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Hackathon\"/>
    </mc:Choice>
  </mc:AlternateContent>
  <xr:revisionPtr revIDLastSave="0" documentId="13_ncr:1_{6E312F98-B18E-4898-985F-CB4440443271}" xr6:coauthVersionLast="47" xr6:coauthVersionMax="47" xr10:uidLastSave="{00000000-0000-0000-0000-000000000000}"/>
  <bookViews>
    <workbookView xWindow="5610" yWindow="-16320" windowWidth="29040" windowHeight="15840" firstSheet="4" activeTab="7"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s>
  <definedNames>
    <definedName name="_xlnm._FilterDatabase" localSheetId="14" hidden="1">Analyses!$A$1:$U$32</definedName>
    <definedName name="_xlnm._FilterDatabase" localSheetId="17" hidden="1">AnalysisDocumentRefs!$A$1:$F$25</definedName>
    <definedName name="_xlnm._FilterDatabase" localSheetId="18" hidden="1">AnalysisMethods!$A$1:$P$33</definedName>
    <definedName name="_xlnm._FilterDatabase" localSheetId="15" hidden="1">AnalysisProgrammingCode!$A$1:$D$7</definedName>
    <definedName name="_xlnm._FilterDatabase" localSheetId="22" hidden="1">AnalysisResults!$A$1:$U$4238</definedName>
    <definedName name="_xlnm._FilterDatabase" localSheetId="11" hidden="1">DataSubsets!$A$1:$I$37</definedName>
    <definedName name="_xlnm._FilterDatabase" localSheetId="7" hidden="1">Displays!$A$1:$H$41</definedName>
    <definedName name="_xlnm._FilterDatabase" localSheetId="10" hidden="1">OutputDocumentRefs!$A$1:$F$6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22" i="7" l="1" a="1"/>
  <c r="R2222" i="7" s="1"/>
  <c r="N2222" i="7" a="1"/>
  <c r="N2222" i="7" s="1"/>
  <c r="J2222" i="7" a="1"/>
  <c r="J2222" i="7" s="1"/>
  <c r="G2222" i="7" a="1"/>
  <c r="G2222" i="7" s="1"/>
  <c r="F2222" i="7" a="1"/>
  <c r="F2222" i="7" s="1"/>
  <c r="D2222" i="7" a="1"/>
  <c r="D2222" i="7" s="1"/>
  <c r="B2222" i="7" a="1"/>
  <c r="B2222" i="7" s="1"/>
  <c r="R2221" i="7" a="1"/>
  <c r="R2221" i="7" s="1"/>
  <c r="N2221" i="7" a="1"/>
  <c r="N2221" i="7" s="1"/>
  <c r="J2221" i="7" a="1"/>
  <c r="J2221" i="7" s="1"/>
  <c r="G2221" i="7" a="1"/>
  <c r="G2221" i="7" s="1"/>
  <c r="F2221" i="7" a="1"/>
  <c r="F2221" i="7" s="1"/>
  <c r="D2221" i="7" a="1"/>
  <c r="D2221" i="7" s="1"/>
  <c r="B2221" i="7" a="1"/>
  <c r="B2221" i="7" s="1"/>
  <c r="R2220" i="7" a="1"/>
  <c r="R2220" i="7" s="1"/>
  <c r="N2220" i="7" a="1"/>
  <c r="N2220" i="7" s="1"/>
  <c r="J2220" i="7" a="1"/>
  <c r="J2220" i="7" s="1"/>
  <c r="G2220" i="7" a="1"/>
  <c r="G2220" i="7" s="1"/>
  <c r="F2220" i="7" a="1"/>
  <c r="F2220" i="7" s="1"/>
  <c r="D2220" i="7" a="1"/>
  <c r="D2220" i="7" s="1"/>
  <c r="B2220" i="7" a="1"/>
  <c r="B2220" i="7" s="1"/>
  <c r="R2219" i="7" a="1"/>
  <c r="R2219" i="7" s="1"/>
  <c r="N2219" i="7" a="1"/>
  <c r="N2219" i="7" s="1"/>
  <c r="J2219" i="7" a="1"/>
  <c r="J2219" i="7" s="1"/>
  <c r="G2219" i="7" a="1"/>
  <c r="G2219" i="7" s="1"/>
  <c r="F2219" i="7" a="1"/>
  <c r="F2219" i="7" s="1"/>
  <c r="D2219" i="7" a="1"/>
  <c r="D2219" i="7" s="1"/>
  <c r="B2219" i="7" a="1"/>
  <c r="B2219" i="7" s="1"/>
  <c r="R2218" i="7" a="1"/>
  <c r="R2218" i="7" s="1"/>
  <c r="N2218" i="7" a="1"/>
  <c r="N2218" i="7" s="1"/>
  <c r="J2218" i="7" a="1"/>
  <c r="J2218" i="7" s="1"/>
  <c r="G2218" i="7" a="1"/>
  <c r="G2218" i="7" s="1"/>
  <c r="F2218" i="7" a="1"/>
  <c r="F2218" i="7" s="1"/>
  <c r="D2218" i="7" a="1"/>
  <c r="D2218" i="7" s="1"/>
  <c r="B2218" i="7" a="1"/>
  <c r="B2218" i="7" s="1"/>
  <c r="R2217" i="7" a="1"/>
  <c r="R2217" i="7" s="1"/>
  <c r="N2217" i="7" a="1"/>
  <c r="N2217" i="7" s="1"/>
  <c r="J2217" i="7" a="1"/>
  <c r="J2217" i="7" s="1"/>
  <c r="G2217" i="7" a="1"/>
  <c r="G2217" i="7" s="1"/>
  <c r="F2217" i="7" a="1"/>
  <c r="F2217" i="7" s="1"/>
  <c r="D2217" i="7" a="1"/>
  <c r="D2217" i="7" s="1"/>
  <c r="B2217" i="7" a="1"/>
  <c r="B2217" i="7" s="1"/>
  <c r="R2216" i="7" a="1"/>
  <c r="R2216" i="7" s="1"/>
  <c r="N2216" i="7" a="1"/>
  <c r="N2216" i="7" s="1"/>
  <c r="J2216" i="7" a="1"/>
  <c r="J2216" i="7" s="1"/>
  <c r="G2216" i="7" a="1"/>
  <c r="G2216" i="7" s="1"/>
  <c r="F2216" i="7" a="1"/>
  <c r="F2216" i="7" s="1"/>
  <c r="D2216" i="7" a="1"/>
  <c r="D2216" i="7" s="1"/>
  <c r="B2216" i="7" a="1"/>
  <c r="B2216" i="7" s="1"/>
  <c r="R2215" i="7" a="1"/>
  <c r="R2215" i="7" s="1"/>
  <c r="N2215" i="7" a="1"/>
  <c r="N2215" i="7" s="1"/>
  <c r="J2215" i="7" a="1"/>
  <c r="J2215" i="7" s="1"/>
  <c r="G2215" i="7" a="1"/>
  <c r="G2215" i="7" s="1"/>
  <c r="F2215" i="7" a="1"/>
  <c r="F2215" i="7" s="1"/>
  <c r="D2215" i="7" a="1"/>
  <c r="D2215" i="7" s="1"/>
  <c r="B2215" i="7" a="1"/>
  <c r="B2215" i="7" s="1"/>
  <c r="R2214" i="7" a="1"/>
  <c r="R2214" i="7" s="1"/>
  <c r="N2214" i="7" a="1"/>
  <c r="N2214" i="7" s="1"/>
  <c r="J2214" i="7" a="1"/>
  <c r="J2214" i="7" s="1"/>
  <c r="G2214" i="7" a="1"/>
  <c r="G2214" i="7" s="1"/>
  <c r="F2214" i="7" a="1"/>
  <c r="F2214" i="7" s="1"/>
  <c r="D2214" i="7" a="1"/>
  <c r="D2214" i="7" s="1"/>
  <c r="B2214" i="7" a="1"/>
  <c r="B2214" i="7" s="1"/>
  <c r="R2213" i="7" a="1"/>
  <c r="R2213" i="7" s="1"/>
  <c r="N2213" i="7" a="1"/>
  <c r="N2213" i="7" s="1"/>
  <c r="J2213" i="7" a="1"/>
  <c r="J2213" i="7" s="1"/>
  <c r="G2213" i="7" a="1"/>
  <c r="G2213" i="7" s="1"/>
  <c r="F2213" i="7" a="1"/>
  <c r="F2213" i="7" s="1"/>
  <c r="D2213" i="7" a="1"/>
  <c r="D2213" i="7" s="1"/>
  <c r="B2213" i="7" a="1"/>
  <c r="B2213" i="7" s="1"/>
  <c r="R2212" i="7" a="1"/>
  <c r="R2212" i="7" s="1"/>
  <c r="N2212" i="7" a="1"/>
  <c r="N2212" i="7" s="1"/>
  <c r="J2212" i="7" a="1"/>
  <c r="J2212" i="7" s="1"/>
  <c r="G2212" i="7" a="1"/>
  <c r="G2212" i="7" s="1"/>
  <c r="F2212" i="7" a="1"/>
  <c r="F2212" i="7" s="1"/>
  <c r="D2212" i="7" a="1"/>
  <c r="D2212" i="7" s="1"/>
  <c r="B2212" i="7" a="1"/>
  <c r="B2212" i="7" s="1"/>
  <c r="R2211" i="7" a="1"/>
  <c r="R2211" i="7" s="1"/>
  <c r="N2211" i="7" a="1"/>
  <c r="N2211" i="7" s="1"/>
  <c r="J2211" i="7" a="1"/>
  <c r="J2211" i="7" s="1"/>
  <c r="G2211" i="7" a="1"/>
  <c r="G2211" i="7" s="1"/>
  <c r="F2211" i="7" a="1"/>
  <c r="F2211" i="7" s="1"/>
  <c r="D2211" i="7" a="1"/>
  <c r="D2211" i="7" s="1"/>
  <c r="B2211" i="7" a="1"/>
  <c r="B2211" i="7" s="1"/>
  <c r="R2210" i="7" a="1"/>
  <c r="R2210" i="7" s="1"/>
  <c r="N2210" i="7" a="1"/>
  <c r="N2210" i="7" s="1"/>
  <c r="J2210" i="7" a="1"/>
  <c r="J2210" i="7" s="1"/>
  <c r="G2210" i="7" a="1"/>
  <c r="G2210" i="7" s="1"/>
  <c r="F2210" i="7" a="1"/>
  <c r="F2210" i="7" s="1"/>
  <c r="D2210" i="7" a="1"/>
  <c r="D2210" i="7" s="1"/>
  <c r="B2210" i="7" a="1"/>
  <c r="B2210" i="7" s="1"/>
  <c r="R2209" i="7" a="1"/>
  <c r="R2209" i="7" s="1"/>
  <c r="N2209" i="7" a="1"/>
  <c r="N2209" i="7" s="1"/>
  <c r="J2209" i="7" a="1"/>
  <c r="J2209" i="7" s="1"/>
  <c r="G2209" i="7" a="1"/>
  <c r="G2209" i="7" s="1"/>
  <c r="F2209" i="7" a="1"/>
  <c r="F2209" i="7" s="1"/>
  <c r="D2209" i="7" a="1"/>
  <c r="D2209" i="7" s="1"/>
  <c r="B2209" i="7" a="1"/>
  <c r="B2209" i="7" s="1"/>
  <c r="R2208" i="7" a="1"/>
  <c r="R2208" i="7" s="1"/>
  <c r="N2208" i="7" a="1"/>
  <c r="N2208" i="7" s="1"/>
  <c r="J2208" i="7" a="1"/>
  <c r="J2208" i="7" s="1"/>
  <c r="G2208" i="7" a="1"/>
  <c r="G2208" i="7" s="1"/>
  <c r="F2208" i="7" a="1"/>
  <c r="F2208" i="7" s="1"/>
  <c r="D2208" i="7" a="1"/>
  <c r="D2208" i="7" s="1"/>
  <c r="B2208" i="7" a="1"/>
  <c r="B2208" i="7" s="1"/>
  <c r="R2207" i="7" a="1"/>
  <c r="R2207" i="7" s="1"/>
  <c r="N2207" i="7" a="1"/>
  <c r="N2207" i="7" s="1"/>
  <c r="J2207" i="7" a="1"/>
  <c r="J2207" i="7" s="1"/>
  <c r="G2207" i="7" a="1"/>
  <c r="G2207" i="7" s="1"/>
  <c r="F2207" i="7" a="1"/>
  <c r="F2207" i="7" s="1"/>
  <c r="D2207" i="7" a="1"/>
  <c r="D2207" i="7" s="1"/>
  <c r="B2207" i="7" a="1"/>
  <c r="B2207" i="7" s="1"/>
  <c r="R2206" i="7" a="1"/>
  <c r="R2206" i="7" s="1"/>
  <c r="N2206" i="7" a="1"/>
  <c r="N2206" i="7" s="1"/>
  <c r="J2206" i="7" a="1"/>
  <c r="J2206" i="7" s="1"/>
  <c r="G2206" i="7" a="1"/>
  <c r="G2206" i="7" s="1"/>
  <c r="F2206" i="7" a="1"/>
  <c r="F2206" i="7" s="1"/>
  <c r="D2206" i="7" a="1"/>
  <c r="D2206" i="7" s="1"/>
  <c r="B2206" i="7" a="1"/>
  <c r="B2206" i="7" s="1"/>
  <c r="R2205" i="7" a="1"/>
  <c r="R2205" i="7" s="1"/>
  <c r="N2205" i="7" a="1"/>
  <c r="N2205" i="7" s="1"/>
  <c r="J2205" i="7" a="1"/>
  <c r="J2205" i="7" s="1"/>
  <c r="G2205" i="7" a="1"/>
  <c r="G2205" i="7" s="1"/>
  <c r="F2205" i="7" a="1"/>
  <c r="F2205" i="7" s="1"/>
  <c r="D2205" i="7" a="1"/>
  <c r="D2205" i="7" s="1"/>
  <c r="B2205" i="7" a="1"/>
  <c r="B2205" i="7" s="1"/>
  <c r="R2204" i="7" a="1"/>
  <c r="R2204" i="7" s="1"/>
  <c r="N2204" i="7" a="1"/>
  <c r="N2204" i="7" s="1"/>
  <c r="J2204" i="7" a="1"/>
  <c r="J2204" i="7" s="1"/>
  <c r="G2204" i="7" a="1"/>
  <c r="G2204" i="7" s="1"/>
  <c r="F2204" i="7" a="1"/>
  <c r="F2204" i="7" s="1"/>
  <c r="D2204" i="7" a="1"/>
  <c r="D2204" i="7" s="1"/>
  <c r="B2204" i="7" a="1"/>
  <c r="B2204" i="7" s="1"/>
  <c r="R2203" i="7" a="1"/>
  <c r="R2203" i="7" s="1"/>
  <c r="N2203" i="7" a="1"/>
  <c r="N2203" i="7" s="1"/>
  <c r="J2203" i="7" a="1"/>
  <c r="J2203" i="7" s="1"/>
  <c r="G2203" i="7" a="1"/>
  <c r="G2203" i="7" s="1"/>
  <c r="F2203" i="7" a="1"/>
  <c r="F2203" i="7" s="1"/>
  <c r="D2203" i="7" a="1"/>
  <c r="D2203" i="7" s="1"/>
  <c r="B2203" i="7" a="1"/>
  <c r="B2203" i="7" s="1"/>
  <c r="R2202" i="7" a="1"/>
  <c r="R2202" i="7" s="1"/>
  <c r="N2202" i="7" a="1"/>
  <c r="N2202" i="7" s="1"/>
  <c r="J2202" i="7" a="1"/>
  <c r="J2202" i="7" s="1"/>
  <c r="G2202" i="7" a="1"/>
  <c r="G2202" i="7" s="1"/>
  <c r="F2202" i="7" a="1"/>
  <c r="F2202" i="7" s="1"/>
  <c r="D2202" i="7" a="1"/>
  <c r="D2202" i="7" s="1"/>
  <c r="B2202" i="7" a="1"/>
  <c r="B2202" i="7" s="1"/>
  <c r="R2201" i="7" a="1"/>
  <c r="R2201" i="7" s="1"/>
  <c r="N2201" i="7" a="1"/>
  <c r="N2201" i="7" s="1"/>
  <c r="J2201" i="7" a="1"/>
  <c r="J2201" i="7" s="1"/>
  <c r="G2201" i="7" a="1"/>
  <c r="G2201" i="7" s="1"/>
  <c r="F2201" i="7" a="1"/>
  <c r="F2201" i="7" s="1"/>
  <c r="D2201" i="7" a="1"/>
  <c r="D2201" i="7" s="1"/>
  <c r="B2201" i="7" a="1"/>
  <c r="B2201" i="7" s="1"/>
  <c r="R2200" i="7" a="1"/>
  <c r="R2200" i="7" s="1"/>
  <c r="N2200" i="7" a="1"/>
  <c r="N2200" i="7" s="1"/>
  <c r="J2200" i="7" a="1"/>
  <c r="J2200" i="7" s="1"/>
  <c r="G2200" i="7" a="1"/>
  <c r="G2200" i="7" s="1"/>
  <c r="F2200" i="7" a="1"/>
  <c r="F2200" i="7" s="1"/>
  <c r="D2200" i="7" a="1"/>
  <c r="D2200" i="7" s="1"/>
  <c r="B2200" i="7" a="1"/>
  <c r="B2200" i="7" s="1"/>
  <c r="R2199" i="7" a="1"/>
  <c r="R2199" i="7" s="1"/>
  <c r="N2199" i="7" a="1"/>
  <c r="N2199" i="7" s="1"/>
  <c r="J2199" i="7" a="1"/>
  <c r="J2199" i="7" s="1"/>
  <c r="G2199" i="7" a="1"/>
  <c r="G2199" i="7" s="1"/>
  <c r="F2199" i="7" a="1"/>
  <c r="F2199" i="7" s="1"/>
  <c r="D2199" i="7" a="1"/>
  <c r="D2199" i="7" s="1"/>
  <c r="B2199" i="7" a="1"/>
  <c r="B2199" i="7" s="1"/>
  <c r="R2198" i="7" a="1"/>
  <c r="R2198" i="7" s="1"/>
  <c r="N2198" i="7" a="1"/>
  <c r="N2198" i="7" s="1"/>
  <c r="J2198" i="7" a="1"/>
  <c r="J2198" i="7" s="1"/>
  <c r="G2198" i="7" a="1"/>
  <c r="G2198" i="7" s="1"/>
  <c r="F2198" i="7" a="1"/>
  <c r="F2198" i="7" s="1"/>
  <c r="D2198" i="7" a="1"/>
  <c r="D2198" i="7" s="1"/>
  <c r="B2198" i="7" a="1"/>
  <c r="B2198" i="7" s="1"/>
  <c r="R2197" i="7" a="1"/>
  <c r="R2197" i="7" s="1"/>
  <c r="N2197" i="7" a="1"/>
  <c r="N2197" i="7" s="1"/>
  <c r="J2197" i="7" a="1"/>
  <c r="J2197" i="7" s="1"/>
  <c r="G2197" i="7" a="1"/>
  <c r="G2197" i="7" s="1"/>
  <c r="F2197" i="7" a="1"/>
  <c r="F2197" i="7" s="1"/>
  <c r="D2197" i="7" a="1"/>
  <c r="D2197" i="7" s="1"/>
  <c r="B2197" i="7" a="1"/>
  <c r="B2197" i="7" s="1"/>
  <c r="R2196" i="7" a="1"/>
  <c r="R2196" i="7" s="1"/>
  <c r="N2196" i="7" a="1"/>
  <c r="N2196" i="7" s="1"/>
  <c r="J2196" i="7" a="1"/>
  <c r="J2196" i="7" s="1"/>
  <c r="G2196" i="7" a="1"/>
  <c r="G2196" i="7" s="1"/>
  <c r="F2196" i="7" a="1"/>
  <c r="F2196" i="7" s="1"/>
  <c r="D2196" i="7" a="1"/>
  <c r="D2196" i="7" s="1"/>
  <c r="B2196" i="7" a="1"/>
  <c r="B2196" i="7" s="1"/>
  <c r="R2195" i="7"/>
  <c r="R2195" i="7" a="1"/>
  <c r="N2195" i="7" a="1"/>
  <c r="N2195" i="7" s="1"/>
  <c r="J2195" i="7" a="1"/>
  <c r="J2195" i="7" s="1"/>
  <c r="G2195" i="7" a="1"/>
  <c r="G2195" i="7" s="1"/>
  <c r="F2195" i="7" a="1"/>
  <c r="F2195" i="7" s="1"/>
  <c r="D2195" i="7" a="1"/>
  <c r="D2195" i="7" s="1"/>
  <c r="B2195" i="7" a="1"/>
  <c r="B2195" i="7" s="1"/>
  <c r="R2194" i="7" a="1"/>
  <c r="R2194" i="7" s="1"/>
  <c r="N2194" i="7" a="1"/>
  <c r="N2194" i="7" s="1"/>
  <c r="J2194" i="7" a="1"/>
  <c r="J2194" i="7" s="1"/>
  <c r="G2194" i="7" a="1"/>
  <c r="G2194" i="7" s="1"/>
  <c r="F2194" i="7" a="1"/>
  <c r="F2194" i="7" s="1"/>
  <c r="D2194" i="7" a="1"/>
  <c r="D2194" i="7" s="1"/>
  <c r="B2194" i="7" a="1"/>
  <c r="B2194" i="7" s="1"/>
  <c r="R2193" i="7" a="1"/>
  <c r="R2193" i="7" s="1"/>
  <c r="N2193" i="7" a="1"/>
  <c r="N2193" i="7" s="1"/>
  <c r="J2193" i="7" a="1"/>
  <c r="J2193" i="7" s="1"/>
  <c r="G2193" i="7" a="1"/>
  <c r="G2193" i="7" s="1"/>
  <c r="F2193" i="7" a="1"/>
  <c r="F2193" i="7" s="1"/>
  <c r="D2193" i="7" a="1"/>
  <c r="D2193" i="7" s="1"/>
  <c r="B2193" i="7" a="1"/>
  <c r="B2193" i="7" s="1"/>
  <c r="R2192" i="7" a="1"/>
  <c r="R2192" i="7" s="1"/>
  <c r="N2192" i="7" a="1"/>
  <c r="N2192" i="7" s="1"/>
  <c r="J2192" i="7" a="1"/>
  <c r="J2192" i="7" s="1"/>
  <c r="G2192" i="7" a="1"/>
  <c r="G2192" i="7" s="1"/>
  <c r="F2192" i="7" a="1"/>
  <c r="F2192" i="7" s="1"/>
  <c r="D2192" i="7" a="1"/>
  <c r="D2192" i="7" s="1"/>
  <c r="B2192" i="7" a="1"/>
  <c r="B2192" i="7" s="1"/>
  <c r="R2191" i="7" a="1"/>
  <c r="R2191" i="7" s="1"/>
  <c r="N2191" i="7" a="1"/>
  <c r="N2191" i="7" s="1"/>
  <c r="J2191" i="7" a="1"/>
  <c r="J2191" i="7" s="1"/>
  <c r="G2191" i="7" a="1"/>
  <c r="G2191" i="7" s="1"/>
  <c r="F2191" i="7" a="1"/>
  <c r="F2191" i="7" s="1"/>
  <c r="D2191" i="7" a="1"/>
  <c r="D2191" i="7" s="1"/>
  <c r="B2191" i="7" a="1"/>
  <c r="B2191" i="7" s="1"/>
  <c r="R2190" i="7" a="1"/>
  <c r="R2190" i="7" s="1"/>
  <c r="N2190" i="7" a="1"/>
  <c r="N2190" i="7" s="1"/>
  <c r="J2190" i="7" a="1"/>
  <c r="J2190" i="7" s="1"/>
  <c r="G2190" i="7" a="1"/>
  <c r="G2190" i="7" s="1"/>
  <c r="F2190" i="7" a="1"/>
  <c r="F2190" i="7" s="1"/>
  <c r="D2190" i="7" a="1"/>
  <c r="D2190" i="7" s="1"/>
  <c r="B2190" i="7" a="1"/>
  <c r="B2190" i="7" s="1"/>
  <c r="R2189" i="7" a="1"/>
  <c r="R2189" i="7" s="1"/>
  <c r="N2189" i="7" a="1"/>
  <c r="N2189" i="7" s="1"/>
  <c r="J2189" i="7" a="1"/>
  <c r="J2189" i="7" s="1"/>
  <c r="G2189" i="7" a="1"/>
  <c r="G2189" i="7" s="1"/>
  <c r="F2189" i="7" a="1"/>
  <c r="F2189" i="7" s="1"/>
  <c r="D2189" i="7" a="1"/>
  <c r="D2189" i="7" s="1"/>
  <c r="B2189" i="7" a="1"/>
  <c r="B2189" i="7" s="1"/>
  <c r="R2188" i="7" a="1"/>
  <c r="R2188" i="7" s="1"/>
  <c r="N2188" i="7" a="1"/>
  <c r="N2188" i="7" s="1"/>
  <c r="J2188" i="7" a="1"/>
  <c r="J2188" i="7" s="1"/>
  <c r="G2188" i="7" a="1"/>
  <c r="G2188" i="7" s="1"/>
  <c r="F2188" i="7" a="1"/>
  <c r="F2188" i="7" s="1"/>
  <c r="D2188" i="7" a="1"/>
  <c r="D2188" i="7" s="1"/>
  <c r="B2188" i="7" a="1"/>
  <c r="B2188" i="7" s="1"/>
  <c r="R2187" i="7" a="1"/>
  <c r="R2187" i="7" s="1"/>
  <c r="N2187" i="7" a="1"/>
  <c r="N2187" i="7" s="1"/>
  <c r="J2187" i="7" a="1"/>
  <c r="J2187" i="7" s="1"/>
  <c r="G2187" i="7" a="1"/>
  <c r="G2187" i="7" s="1"/>
  <c r="F2187" i="7" a="1"/>
  <c r="F2187" i="7" s="1"/>
  <c r="D2187" i="7" a="1"/>
  <c r="D2187" i="7" s="1"/>
  <c r="B2187" i="7" a="1"/>
  <c r="B2187" i="7" s="1"/>
  <c r="R2186" i="7" a="1"/>
  <c r="R2186" i="7" s="1"/>
  <c r="N2186" i="7" a="1"/>
  <c r="N2186" i="7" s="1"/>
  <c r="J2186" i="7" a="1"/>
  <c r="J2186" i="7" s="1"/>
  <c r="G2186" i="7" a="1"/>
  <c r="G2186" i="7" s="1"/>
  <c r="F2186" i="7" a="1"/>
  <c r="F2186" i="7" s="1"/>
  <c r="D2186" i="7" a="1"/>
  <c r="D2186" i="7" s="1"/>
  <c r="B2186" i="7" a="1"/>
  <c r="B2186" i="7" s="1"/>
  <c r="R2185" i="7" a="1"/>
  <c r="R2185" i="7" s="1"/>
  <c r="N2185" i="7" a="1"/>
  <c r="N2185" i="7" s="1"/>
  <c r="J2185" i="7" a="1"/>
  <c r="J2185" i="7" s="1"/>
  <c r="G2185" i="7" a="1"/>
  <c r="G2185" i="7" s="1"/>
  <c r="F2185" i="7" a="1"/>
  <c r="F2185" i="7" s="1"/>
  <c r="D2185" i="7" a="1"/>
  <c r="D2185" i="7" s="1"/>
  <c r="B2185" i="7" a="1"/>
  <c r="B2185" i="7" s="1"/>
  <c r="R2184" i="7" a="1"/>
  <c r="R2184" i="7" s="1"/>
  <c r="N2184" i="7" a="1"/>
  <c r="N2184" i="7" s="1"/>
  <c r="J2184" i="7" a="1"/>
  <c r="J2184" i="7" s="1"/>
  <c r="G2184" i="7" a="1"/>
  <c r="G2184" i="7" s="1"/>
  <c r="F2184" i="7" a="1"/>
  <c r="F2184" i="7" s="1"/>
  <c r="D2184" i="7" a="1"/>
  <c r="D2184" i="7" s="1"/>
  <c r="B2184" i="7" a="1"/>
  <c r="B2184" i="7" s="1"/>
  <c r="R2183" i="7" a="1"/>
  <c r="R2183" i="7" s="1"/>
  <c r="N2183" i="7" a="1"/>
  <c r="N2183" i="7" s="1"/>
  <c r="J2183" i="7" a="1"/>
  <c r="J2183" i="7" s="1"/>
  <c r="G2183" i="7" a="1"/>
  <c r="G2183" i="7" s="1"/>
  <c r="F2183" i="7" a="1"/>
  <c r="F2183" i="7" s="1"/>
  <c r="D2183" i="7" a="1"/>
  <c r="D2183" i="7" s="1"/>
  <c r="B2183" i="7" a="1"/>
  <c r="B2183" i="7" s="1"/>
  <c r="R2182" i="7" a="1"/>
  <c r="R2182" i="7" s="1"/>
  <c r="N2182" i="7" a="1"/>
  <c r="N2182" i="7" s="1"/>
  <c r="J2182" i="7" a="1"/>
  <c r="J2182" i="7" s="1"/>
  <c r="G2182" i="7" a="1"/>
  <c r="G2182" i="7" s="1"/>
  <c r="F2182" i="7" a="1"/>
  <c r="F2182" i="7" s="1"/>
  <c r="D2182" i="7" a="1"/>
  <c r="D2182" i="7" s="1"/>
  <c r="B2182" i="7" a="1"/>
  <c r="B2182" i="7" s="1"/>
  <c r="R2181" i="7" a="1"/>
  <c r="R2181" i="7" s="1"/>
  <c r="N2181" i="7" a="1"/>
  <c r="N2181" i="7" s="1"/>
  <c r="J2181" i="7" a="1"/>
  <c r="J2181" i="7" s="1"/>
  <c r="G2181" i="7" a="1"/>
  <c r="G2181" i="7" s="1"/>
  <c r="F2181" i="7" a="1"/>
  <c r="F2181" i="7" s="1"/>
  <c r="D2181" i="7" a="1"/>
  <c r="D2181" i="7" s="1"/>
  <c r="B2181" i="7" a="1"/>
  <c r="B2181" i="7" s="1"/>
  <c r="R2180" i="7" a="1"/>
  <c r="R2180" i="7" s="1"/>
  <c r="N2180" i="7" a="1"/>
  <c r="N2180" i="7" s="1"/>
  <c r="J2180" i="7" a="1"/>
  <c r="J2180" i="7" s="1"/>
  <c r="G2180" i="7" a="1"/>
  <c r="G2180" i="7" s="1"/>
  <c r="F2180" i="7" a="1"/>
  <c r="F2180" i="7" s="1"/>
  <c r="D2180" i="7" a="1"/>
  <c r="D2180" i="7" s="1"/>
  <c r="B2180" i="7" a="1"/>
  <c r="B2180" i="7" s="1"/>
  <c r="R2179" i="7" a="1"/>
  <c r="R2179" i="7" s="1"/>
  <c r="N2179" i="7" a="1"/>
  <c r="N2179" i="7" s="1"/>
  <c r="J2179" i="7" a="1"/>
  <c r="J2179" i="7" s="1"/>
  <c r="G2179" i="7" a="1"/>
  <c r="G2179" i="7" s="1"/>
  <c r="F2179" i="7" a="1"/>
  <c r="F2179" i="7" s="1"/>
  <c r="D2179" i="7" a="1"/>
  <c r="D2179" i="7" s="1"/>
  <c r="B2179" i="7" a="1"/>
  <c r="B2179" i="7" s="1"/>
  <c r="R2178" i="7" a="1"/>
  <c r="R2178" i="7" s="1"/>
  <c r="N2178" i="7"/>
  <c r="N2178" i="7" a="1"/>
  <c r="J2178" i="7" a="1"/>
  <c r="J2178" i="7" s="1"/>
  <c r="G2178" i="7" a="1"/>
  <c r="G2178" i="7" s="1"/>
  <c r="F2178" i="7" a="1"/>
  <c r="F2178" i="7" s="1"/>
  <c r="D2178" i="7" a="1"/>
  <c r="D2178" i="7" s="1"/>
  <c r="B2178" i="7" a="1"/>
  <c r="B2178" i="7" s="1"/>
  <c r="R2177" i="7" a="1"/>
  <c r="R2177" i="7" s="1"/>
  <c r="N2177" i="7" a="1"/>
  <c r="N2177" i="7" s="1"/>
  <c r="J2177" i="7" a="1"/>
  <c r="J2177" i="7" s="1"/>
  <c r="G2177" i="7" a="1"/>
  <c r="G2177" i="7" s="1"/>
  <c r="F2177" i="7" a="1"/>
  <c r="F2177" i="7" s="1"/>
  <c r="D2177" i="7" a="1"/>
  <c r="D2177" i="7" s="1"/>
  <c r="B2177" i="7" a="1"/>
  <c r="B2177" i="7" s="1"/>
  <c r="R2176" i="7" a="1"/>
  <c r="R2176" i="7" s="1"/>
  <c r="N2176" i="7" a="1"/>
  <c r="N2176" i="7" s="1"/>
  <c r="J2176" i="7" a="1"/>
  <c r="J2176" i="7" s="1"/>
  <c r="G2176" i="7" a="1"/>
  <c r="G2176" i="7" s="1"/>
  <c r="F2176" i="7" a="1"/>
  <c r="F2176" i="7" s="1"/>
  <c r="D2176" i="7" a="1"/>
  <c r="D2176" i="7" s="1"/>
  <c r="B2176" i="7" a="1"/>
  <c r="B2176" i="7" s="1"/>
  <c r="R2175" i="7" a="1"/>
  <c r="R2175" i="7" s="1"/>
  <c r="N2175" i="7" a="1"/>
  <c r="N2175" i="7" s="1"/>
  <c r="J2175" i="7" a="1"/>
  <c r="J2175" i="7" s="1"/>
  <c r="G2175" i="7" a="1"/>
  <c r="G2175" i="7" s="1"/>
  <c r="F2175" i="7" a="1"/>
  <c r="F2175" i="7" s="1"/>
  <c r="D2175" i="7" a="1"/>
  <c r="D2175" i="7" s="1"/>
  <c r="B2175" i="7" a="1"/>
  <c r="B2175" i="7" s="1"/>
  <c r="R2174" i="7" a="1"/>
  <c r="R2174" i="7" s="1"/>
  <c r="N2174" i="7" a="1"/>
  <c r="N2174" i="7" s="1"/>
  <c r="J2174" i="7" a="1"/>
  <c r="J2174" i="7" s="1"/>
  <c r="G2174" i="7" a="1"/>
  <c r="G2174" i="7" s="1"/>
  <c r="F2174" i="7" a="1"/>
  <c r="F2174" i="7" s="1"/>
  <c r="D2174" i="7" a="1"/>
  <c r="D2174" i="7" s="1"/>
  <c r="B2174" i="7" a="1"/>
  <c r="B2174" i="7" s="1"/>
  <c r="R2173" i="7" a="1"/>
  <c r="R2173" i="7" s="1"/>
  <c r="N2173" i="7" a="1"/>
  <c r="N2173" i="7" s="1"/>
  <c r="J2173" i="7" a="1"/>
  <c r="J2173" i="7" s="1"/>
  <c r="G2173" i="7" a="1"/>
  <c r="G2173" i="7" s="1"/>
  <c r="F2173" i="7" a="1"/>
  <c r="F2173" i="7" s="1"/>
  <c r="D2173" i="7" a="1"/>
  <c r="D2173" i="7" s="1"/>
  <c r="B2173" i="7" a="1"/>
  <c r="B2173" i="7" s="1"/>
  <c r="R2172" i="7" a="1"/>
  <c r="R2172" i="7" s="1"/>
  <c r="N2172" i="7" a="1"/>
  <c r="N2172" i="7" s="1"/>
  <c r="J2172" i="7" a="1"/>
  <c r="J2172" i="7" s="1"/>
  <c r="G2172" i="7" a="1"/>
  <c r="G2172" i="7" s="1"/>
  <c r="F2172" i="7" a="1"/>
  <c r="F2172" i="7" s="1"/>
  <c r="D2172" i="7" a="1"/>
  <c r="D2172" i="7" s="1"/>
  <c r="B2172" i="7" a="1"/>
  <c r="B2172" i="7" s="1"/>
  <c r="R2171" i="7" a="1"/>
  <c r="R2171" i="7" s="1"/>
  <c r="N2171" i="7" a="1"/>
  <c r="N2171" i="7" s="1"/>
  <c r="J2171" i="7" a="1"/>
  <c r="J2171" i="7" s="1"/>
  <c r="G2171" i="7" a="1"/>
  <c r="G2171" i="7" s="1"/>
  <c r="F2171" i="7" a="1"/>
  <c r="F2171" i="7" s="1"/>
  <c r="D2171" i="7" a="1"/>
  <c r="D2171" i="7" s="1"/>
  <c r="B2171" i="7" a="1"/>
  <c r="B2171" i="7" s="1"/>
  <c r="R2170" i="7" a="1"/>
  <c r="R2170" i="7" s="1"/>
  <c r="N2170" i="7" a="1"/>
  <c r="N2170" i="7" s="1"/>
  <c r="J2170" i="7" a="1"/>
  <c r="J2170" i="7" s="1"/>
  <c r="G2170" i="7" a="1"/>
  <c r="G2170" i="7" s="1"/>
  <c r="F2170" i="7" a="1"/>
  <c r="F2170" i="7" s="1"/>
  <c r="D2170" i="7" a="1"/>
  <c r="D2170" i="7" s="1"/>
  <c r="B2170" i="7" a="1"/>
  <c r="B2170" i="7" s="1"/>
  <c r="R2169" i="7" a="1"/>
  <c r="R2169" i="7" s="1"/>
  <c r="N2169" i="7" a="1"/>
  <c r="N2169" i="7" s="1"/>
  <c r="J2169" i="7" a="1"/>
  <c r="J2169" i="7" s="1"/>
  <c r="G2169" i="7" a="1"/>
  <c r="G2169" i="7" s="1"/>
  <c r="F2169" i="7" a="1"/>
  <c r="F2169" i="7" s="1"/>
  <c r="D2169" i="7" a="1"/>
  <c r="D2169" i="7" s="1"/>
  <c r="B2169" i="7" a="1"/>
  <c r="B2169" i="7" s="1"/>
  <c r="R2168" i="7" a="1"/>
  <c r="R2168" i="7" s="1"/>
  <c r="N2168" i="7" a="1"/>
  <c r="N2168" i="7" s="1"/>
  <c r="J2168" i="7" a="1"/>
  <c r="J2168" i="7" s="1"/>
  <c r="G2168" i="7" a="1"/>
  <c r="G2168" i="7" s="1"/>
  <c r="F2168" i="7" a="1"/>
  <c r="F2168" i="7" s="1"/>
  <c r="D2168" i="7" a="1"/>
  <c r="D2168" i="7" s="1"/>
  <c r="B2168" i="7" a="1"/>
  <c r="B2168" i="7" s="1"/>
  <c r="R2167" i="7" a="1"/>
  <c r="R2167" i="7" s="1"/>
  <c r="N2167" i="7" a="1"/>
  <c r="N2167" i="7" s="1"/>
  <c r="J2167" i="7" a="1"/>
  <c r="J2167" i="7" s="1"/>
  <c r="G2167" i="7" a="1"/>
  <c r="G2167" i="7" s="1"/>
  <c r="F2167" i="7" a="1"/>
  <c r="F2167" i="7" s="1"/>
  <c r="D2167" i="7" a="1"/>
  <c r="D2167" i="7" s="1"/>
  <c r="B2167" i="7" a="1"/>
  <c r="B2167" i="7" s="1"/>
  <c r="R2166" i="7" a="1"/>
  <c r="R2166" i="7" s="1"/>
  <c r="N2166" i="7" a="1"/>
  <c r="N2166" i="7" s="1"/>
  <c r="J2166" i="7" a="1"/>
  <c r="J2166" i="7" s="1"/>
  <c r="G2166" i="7" a="1"/>
  <c r="G2166" i="7" s="1"/>
  <c r="F2166" i="7" a="1"/>
  <c r="F2166" i="7" s="1"/>
  <c r="D2166" i="7" a="1"/>
  <c r="D2166" i="7" s="1"/>
  <c r="B2166" i="7" a="1"/>
  <c r="B2166" i="7" s="1"/>
  <c r="R2165" i="7" a="1"/>
  <c r="R2165" i="7" s="1"/>
  <c r="N2165" i="7" a="1"/>
  <c r="N2165" i="7" s="1"/>
  <c r="J2165" i="7" a="1"/>
  <c r="J2165" i="7" s="1"/>
  <c r="G2165" i="7" a="1"/>
  <c r="G2165" i="7" s="1"/>
  <c r="F2165" i="7" a="1"/>
  <c r="F2165" i="7" s="1"/>
  <c r="D2165" i="7" a="1"/>
  <c r="D2165" i="7" s="1"/>
  <c r="B2165" i="7" a="1"/>
  <c r="B2165" i="7" s="1"/>
  <c r="R2164" i="7" a="1"/>
  <c r="R2164" i="7" s="1"/>
  <c r="N2164" i="7" a="1"/>
  <c r="N2164" i="7" s="1"/>
  <c r="J2164" i="7" a="1"/>
  <c r="J2164" i="7" s="1"/>
  <c r="G2164" i="7" a="1"/>
  <c r="G2164" i="7" s="1"/>
  <c r="F2164" i="7" a="1"/>
  <c r="F2164" i="7" s="1"/>
  <c r="D2164" i="7" a="1"/>
  <c r="D2164" i="7" s="1"/>
  <c r="B2164" i="7" a="1"/>
  <c r="B2164" i="7" s="1"/>
  <c r="R2163" i="7" a="1"/>
  <c r="R2163" i="7" s="1"/>
  <c r="N2163" i="7" a="1"/>
  <c r="N2163" i="7" s="1"/>
  <c r="J2163" i="7" a="1"/>
  <c r="J2163" i="7" s="1"/>
  <c r="G2163" i="7" a="1"/>
  <c r="G2163" i="7" s="1"/>
  <c r="F2163" i="7" a="1"/>
  <c r="F2163" i="7" s="1"/>
  <c r="D2163" i="7" a="1"/>
  <c r="D2163" i="7" s="1"/>
  <c r="B2163" i="7" a="1"/>
  <c r="B2163" i="7" s="1"/>
  <c r="R2162" i="7" a="1"/>
  <c r="R2162" i="7" s="1"/>
  <c r="N2162" i="7" a="1"/>
  <c r="N2162" i="7" s="1"/>
  <c r="J2162" i="7" a="1"/>
  <c r="J2162" i="7" s="1"/>
  <c r="G2162" i="7" a="1"/>
  <c r="G2162" i="7" s="1"/>
  <c r="F2162" i="7" a="1"/>
  <c r="F2162" i="7" s="1"/>
  <c r="D2162" i="7" a="1"/>
  <c r="D2162" i="7" s="1"/>
  <c r="B2162" i="7" a="1"/>
  <c r="B2162" i="7" s="1"/>
  <c r="R2161" i="7" a="1"/>
  <c r="R2161" i="7" s="1"/>
  <c r="N2161" i="7"/>
  <c r="N2161" i="7" a="1"/>
  <c r="J2161" i="7" a="1"/>
  <c r="J2161" i="7" s="1"/>
  <c r="G2161" i="7" a="1"/>
  <c r="G2161" i="7" s="1"/>
  <c r="F2161" i="7" a="1"/>
  <c r="F2161" i="7" s="1"/>
  <c r="D2161" i="7" a="1"/>
  <c r="D2161" i="7" s="1"/>
  <c r="B2161" i="7" a="1"/>
  <c r="B2161" i="7" s="1"/>
  <c r="R2160" i="7" a="1"/>
  <c r="R2160" i="7" s="1"/>
  <c r="N2160" i="7" a="1"/>
  <c r="N2160" i="7" s="1"/>
  <c r="J2160" i="7" a="1"/>
  <c r="J2160" i="7" s="1"/>
  <c r="G2160" i="7" a="1"/>
  <c r="G2160" i="7" s="1"/>
  <c r="F2160" i="7" a="1"/>
  <c r="F2160" i="7" s="1"/>
  <c r="D2160" i="7" a="1"/>
  <c r="D2160" i="7" s="1"/>
  <c r="B2160" i="7" a="1"/>
  <c r="B2160" i="7" s="1"/>
  <c r="R2159" i="7" a="1"/>
  <c r="R2159" i="7" s="1"/>
  <c r="N2159" i="7" a="1"/>
  <c r="N2159" i="7" s="1"/>
  <c r="J2159" i="7" a="1"/>
  <c r="J2159" i="7" s="1"/>
  <c r="G2159" i="7" a="1"/>
  <c r="G2159" i="7" s="1"/>
  <c r="F2159" i="7" a="1"/>
  <c r="F2159" i="7" s="1"/>
  <c r="D2159" i="7" a="1"/>
  <c r="D2159" i="7" s="1"/>
  <c r="B2159" i="7" a="1"/>
  <c r="B2159" i="7" s="1"/>
  <c r="R2158" i="7" a="1"/>
  <c r="R2158" i="7" s="1"/>
  <c r="N2158" i="7" a="1"/>
  <c r="N2158" i="7" s="1"/>
  <c r="J2158" i="7" a="1"/>
  <c r="J2158" i="7" s="1"/>
  <c r="G2158" i="7" a="1"/>
  <c r="G2158" i="7" s="1"/>
  <c r="F2158" i="7" a="1"/>
  <c r="F2158" i="7" s="1"/>
  <c r="D2158" i="7" a="1"/>
  <c r="D2158" i="7" s="1"/>
  <c r="B2158" i="7" a="1"/>
  <c r="B2158" i="7" s="1"/>
  <c r="R2157" i="7" a="1"/>
  <c r="R2157" i="7" s="1"/>
  <c r="N2157" i="7" a="1"/>
  <c r="N2157" i="7" s="1"/>
  <c r="J2157" i="7" a="1"/>
  <c r="J2157" i="7" s="1"/>
  <c r="G2157" i="7" a="1"/>
  <c r="G2157" i="7" s="1"/>
  <c r="F2157" i="7" a="1"/>
  <c r="F2157" i="7" s="1"/>
  <c r="D2157" i="7" a="1"/>
  <c r="D2157" i="7" s="1"/>
  <c r="B2157" i="7" a="1"/>
  <c r="B2157" i="7" s="1"/>
  <c r="R2156" i="7" a="1"/>
  <c r="R2156" i="7" s="1"/>
  <c r="N2156" i="7" a="1"/>
  <c r="N2156" i="7" s="1"/>
  <c r="J2156" i="7"/>
  <c r="J2156" i="7" a="1"/>
  <c r="G2156" i="7" a="1"/>
  <c r="G2156" i="7" s="1"/>
  <c r="F2156" i="7" a="1"/>
  <c r="F2156" i="7" s="1"/>
  <c r="D2156" i="7" a="1"/>
  <c r="D2156" i="7" s="1"/>
  <c r="B2156" i="7" a="1"/>
  <c r="B2156" i="7" s="1"/>
  <c r="R2155" i="7" a="1"/>
  <c r="R2155" i="7" s="1"/>
  <c r="N2155" i="7" a="1"/>
  <c r="N2155" i="7" s="1"/>
  <c r="J2155" i="7" a="1"/>
  <c r="J2155" i="7" s="1"/>
  <c r="G2155" i="7" a="1"/>
  <c r="G2155" i="7" s="1"/>
  <c r="F2155" i="7" a="1"/>
  <c r="F2155" i="7" s="1"/>
  <c r="D2155" i="7" a="1"/>
  <c r="D2155" i="7" s="1"/>
  <c r="B2155" i="7" a="1"/>
  <c r="B2155" i="7" s="1"/>
  <c r="R2154" i="7" a="1"/>
  <c r="R2154" i="7" s="1"/>
  <c r="N2154" i="7" a="1"/>
  <c r="N2154" i="7" s="1"/>
  <c r="J2154" i="7" a="1"/>
  <c r="J2154" i="7" s="1"/>
  <c r="G2154" i="7" a="1"/>
  <c r="G2154" i="7" s="1"/>
  <c r="F2154" i="7" a="1"/>
  <c r="F2154" i="7" s="1"/>
  <c r="D2154" i="7" a="1"/>
  <c r="D2154" i="7" s="1"/>
  <c r="B2154" i="7" a="1"/>
  <c r="B2154" i="7" s="1"/>
  <c r="R2153" i="7" a="1"/>
  <c r="R2153" i="7" s="1"/>
  <c r="N2153" i="7" a="1"/>
  <c r="N2153" i="7" s="1"/>
  <c r="J2153" i="7" a="1"/>
  <c r="J2153" i="7" s="1"/>
  <c r="G2153" i="7" a="1"/>
  <c r="G2153" i="7" s="1"/>
  <c r="F2153" i="7" a="1"/>
  <c r="F2153" i="7" s="1"/>
  <c r="D2153" i="7" a="1"/>
  <c r="D2153" i="7" s="1"/>
  <c r="B2153" i="7" a="1"/>
  <c r="B2153" i="7" s="1"/>
  <c r="R2152" i="7" a="1"/>
  <c r="R2152" i="7" s="1"/>
  <c r="N2152" i="7" a="1"/>
  <c r="N2152" i="7" s="1"/>
  <c r="J2152" i="7" a="1"/>
  <c r="J2152" i="7" s="1"/>
  <c r="G2152" i="7" a="1"/>
  <c r="G2152" i="7" s="1"/>
  <c r="F2152" i="7" a="1"/>
  <c r="F2152" i="7" s="1"/>
  <c r="D2152" i="7" a="1"/>
  <c r="D2152" i="7" s="1"/>
  <c r="B2152" i="7" a="1"/>
  <c r="B2152" i="7" s="1"/>
  <c r="R2151" i="7" a="1"/>
  <c r="R2151" i="7" s="1"/>
  <c r="N2151" i="7" a="1"/>
  <c r="N2151" i="7" s="1"/>
  <c r="J2151" i="7" a="1"/>
  <c r="J2151" i="7" s="1"/>
  <c r="G2151" i="7" a="1"/>
  <c r="G2151" i="7" s="1"/>
  <c r="F2151" i="7" a="1"/>
  <c r="F2151" i="7" s="1"/>
  <c r="D2151" i="7" a="1"/>
  <c r="D2151" i="7" s="1"/>
  <c r="B2151" i="7" a="1"/>
  <c r="B2151" i="7" s="1"/>
  <c r="R2150" i="7" a="1"/>
  <c r="R2150" i="7" s="1"/>
  <c r="N2150" i="7" a="1"/>
  <c r="N2150" i="7" s="1"/>
  <c r="J2150" i="7" a="1"/>
  <c r="J2150" i="7" s="1"/>
  <c r="G2150" i="7" a="1"/>
  <c r="G2150" i="7" s="1"/>
  <c r="F2150" i="7" a="1"/>
  <c r="F2150" i="7" s="1"/>
  <c r="D2150" i="7" a="1"/>
  <c r="D2150" i="7" s="1"/>
  <c r="B2150" i="7" a="1"/>
  <c r="B2150" i="7" s="1"/>
  <c r="R2149" i="7" a="1"/>
  <c r="R2149" i="7" s="1"/>
  <c r="N2149" i="7" a="1"/>
  <c r="N2149" i="7" s="1"/>
  <c r="J2149" i="7" a="1"/>
  <c r="J2149" i="7" s="1"/>
  <c r="G2149" i="7" a="1"/>
  <c r="G2149" i="7" s="1"/>
  <c r="F2149" i="7" a="1"/>
  <c r="F2149" i="7" s="1"/>
  <c r="D2149" i="7" a="1"/>
  <c r="D2149" i="7" s="1"/>
  <c r="B2149" i="7" a="1"/>
  <c r="B2149" i="7" s="1"/>
  <c r="R2148" i="7" a="1"/>
  <c r="R2148" i="7" s="1"/>
  <c r="N2148" i="7" a="1"/>
  <c r="N2148" i="7" s="1"/>
  <c r="J2148" i="7" a="1"/>
  <c r="J2148" i="7" s="1"/>
  <c r="G2148" i="7" a="1"/>
  <c r="G2148" i="7" s="1"/>
  <c r="F2148" i="7" a="1"/>
  <c r="F2148" i="7" s="1"/>
  <c r="D2148" i="7" a="1"/>
  <c r="D2148" i="7" s="1"/>
  <c r="B2148" i="7" a="1"/>
  <c r="B2148" i="7" s="1"/>
  <c r="R2147" i="7" a="1"/>
  <c r="R2147" i="7" s="1"/>
  <c r="N2147" i="7" a="1"/>
  <c r="N2147" i="7" s="1"/>
  <c r="J2147" i="7" a="1"/>
  <c r="J2147" i="7" s="1"/>
  <c r="G2147" i="7" a="1"/>
  <c r="G2147" i="7" s="1"/>
  <c r="F2147" i="7" a="1"/>
  <c r="F2147" i="7" s="1"/>
  <c r="D2147" i="7" a="1"/>
  <c r="D2147" i="7" s="1"/>
  <c r="B2147" i="7" a="1"/>
  <c r="B2147" i="7" s="1"/>
  <c r="R2146" i="7" a="1"/>
  <c r="R2146" i="7" s="1"/>
  <c r="N2146" i="7" a="1"/>
  <c r="N2146" i="7" s="1"/>
  <c r="J2146" i="7" a="1"/>
  <c r="J2146" i="7" s="1"/>
  <c r="G2146" i="7" a="1"/>
  <c r="G2146" i="7" s="1"/>
  <c r="F2146" i="7" a="1"/>
  <c r="F2146" i="7" s="1"/>
  <c r="D2146" i="7" a="1"/>
  <c r="D2146" i="7" s="1"/>
  <c r="B2146" i="7" a="1"/>
  <c r="B2146" i="7" s="1"/>
  <c r="R2145" i="7" a="1"/>
  <c r="R2145" i="7" s="1"/>
  <c r="N2145" i="7" a="1"/>
  <c r="N2145" i="7" s="1"/>
  <c r="J2145" i="7" a="1"/>
  <c r="J2145" i="7" s="1"/>
  <c r="G2145" i="7" a="1"/>
  <c r="G2145" i="7" s="1"/>
  <c r="F2145" i="7" a="1"/>
  <c r="F2145" i="7" s="1"/>
  <c r="D2145" i="7" a="1"/>
  <c r="D2145" i="7" s="1"/>
  <c r="B2145" i="7" a="1"/>
  <c r="B2145" i="7" s="1"/>
  <c r="R2144" i="7" a="1"/>
  <c r="R2144" i="7" s="1"/>
  <c r="N2144" i="7" a="1"/>
  <c r="N2144" i="7" s="1"/>
  <c r="J2144" i="7" a="1"/>
  <c r="J2144" i="7" s="1"/>
  <c r="G2144" i="7" a="1"/>
  <c r="G2144" i="7" s="1"/>
  <c r="F2144" i="7" a="1"/>
  <c r="F2144" i="7" s="1"/>
  <c r="D2144" i="7" a="1"/>
  <c r="D2144" i="7" s="1"/>
  <c r="B2144" i="7" a="1"/>
  <c r="B2144" i="7" s="1"/>
  <c r="R2143" i="7" a="1"/>
  <c r="R2143" i="7" s="1"/>
  <c r="N2143" i="7" a="1"/>
  <c r="N2143" i="7" s="1"/>
  <c r="J2143" i="7" a="1"/>
  <c r="J2143" i="7" s="1"/>
  <c r="G2143" i="7" a="1"/>
  <c r="G2143" i="7" s="1"/>
  <c r="F2143" i="7" a="1"/>
  <c r="F2143" i="7" s="1"/>
  <c r="D2143" i="7" a="1"/>
  <c r="D2143" i="7" s="1"/>
  <c r="B2143" i="7" a="1"/>
  <c r="B2143" i="7" s="1"/>
  <c r="R2142" i="7" a="1"/>
  <c r="R2142" i="7" s="1"/>
  <c r="N2142" i="7" a="1"/>
  <c r="N2142" i="7" s="1"/>
  <c r="J2142" i="7" a="1"/>
  <c r="J2142" i="7" s="1"/>
  <c r="G2142" i="7" a="1"/>
  <c r="G2142" i="7" s="1"/>
  <c r="F2142" i="7" a="1"/>
  <c r="F2142" i="7" s="1"/>
  <c r="D2142" i="7" a="1"/>
  <c r="D2142" i="7" s="1"/>
  <c r="B2142" i="7" a="1"/>
  <c r="B2142" i="7" s="1"/>
  <c r="R2141" i="7" a="1"/>
  <c r="R2141" i="7" s="1"/>
  <c r="N2141" i="7" a="1"/>
  <c r="N2141" i="7" s="1"/>
  <c r="J2141" i="7" a="1"/>
  <c r="J2141" i="7" s="1"/>
  <c r="G2141" i="7" a="1"/>
  <c r="G2141" i="7" s="1"/>
  <c r="F2141" i="7" a="1"/>
  <c r="F2141" i="7" s="1"/>
  <c r="D2141" i="7" a="1"/>
  <c r="D2141" i="7" s="1"/>
  <c r="B2141" i="7" a="1"/>
  <c r="B2141" i="7" s="1"/>
  <c r="R2140" i="7" a="1"/>
  <c r="R2140" i="7" s="1"/>
  <c r="N2140" i="7" a="1"/>
  <c r="N2140" i="7" s="1"/>
  <c r="J2140" i="7" a="1"/>
  <c r="J2140" i="7" s="1"/>
  <c r="G2140" i="7" a="1"/>
  <c r="G2140" i="7" s="1"/>
  <c r="F2140" i="7" a="1"/>
  <c r="F2140" i="7" s="1"/>
  <c r="D2140" i="7" a="1"/>
  <c r="D2140" i="7" s="1"/>
  <c r="B2140" i="7" a="1"/>
  <c r="B2140" i="7" s="1"/>
  <c r="R2139" i="7" a="1"/>
  <c r="R2139" i="7" s="1"/>
  <c r="N2139" i="7" a="1"/>
  <c r="N2139" i="7" s="1"/>
  <c r="J2139" i="7" a="1"/>
  <c r="J2139" i="7" s="1"/>
  <c r="G2139" i="7" a="1"/>
  <c r="G2139" i="7" s="1"/>
  <c r="F2139" i="7" a="1"/>
  <c r="F2139" i="7" s="1"/>
  <c r="D2139" i="7" a="1"/>
  <c r="D2139" i="7" s="1"/>
  <c r="B2139" i="7" a="1"/>
  <c r="B2139" i="7" s="1"/>
  <c r="R2138" i="7" a="1"/>
  <c r="R2138" i="7" s="1"/>
  <c r="N2138" i="7" a="1"/>
  <c r="N2138" i="7" s="1"/>
  <c r="J2138" i="7" a="1"/>
  <c r="J2138" i="7" s="1"/>
  <c r="G2138" i="7" a="1"/>
  <c r="G2138" i="7" s="1"/>
  <c r="F2138" i="7" a="1"/>
  <c r="F2138" i="7" s="1"/>
  <c r="D2138" i="7" a="1"/>
  <c r="D2138" i="7" s="1"/>
  <c r="B2138" i="7" a="1"/>
  <c r="B2138" i="7" s="1"/>
  <c r="R2137" i="7" a="1"/>
  <c r="R2137" i="7" s="1"/>
  <c r="N2137" i="7" a="1"/>
  <c r="N2137" i="7" s="1"/>
  <c r="J2137" i="7" a="1"/>
  <c r="J2137" i="7" s="1"/>
  <c r="G2137" i="7" a="1"/>
  <c r="G2137" i="7" s="1"/>
  <c r="F2137" i="7" a="1"/>
  <c r="F2137" i="7" s="1"/>
  <c r="D2137" i="7" a="1"/>
  <c r="D2137" i="7" s="1"/>
  <c r="B2137" i="7" a="1"/>
  <c r="B2137" i="7" s="1"/>
  <c r="R2136" i="7" a="1"/>
  <c r="R2136" i="7" s="1"/>
  <c r="N2136" i="7" a="1"/>
  <c r="N2136" i="7" s="1"/>
  <c r="J2136" i="7" a="1"/>
  <c r="J2136" i="7" s="1"/>
  <c r="G2136" i="7" a="1"/>
  <c r="G2136" i="7" s="1"/>
  <c r="F2136" i="7" a="1"/>
  <c r="F2136" i="7" s="1"/>
  <c r="D2136" i="7" a="1"/>
  <c r="D2136" i="7" s="1"/>
  <c r="B2136" i="7" a="1"/>
  <c r="B2136" i="7" s="1"/>
  <c r="R2135" i="7" a="1"/>
  <c r="R2135" i="7" s="1"/>
  <c r="N2135" i="7" a="1"/>
  <c r="N2135" i="7" s="1"/>
  <c r="J2135" i="7" a="1"/>
  <c r="J2135" i="7" s="1"/>
  <c r="G2135" i="7" a="1"/>
  <c r="G2135" i="7" s="1"/>
  <c r="F2135" i="7" a="1"/>
  <c r="F2135" i="7" s="1"/>
  <c r="D2135" i="7" a="1"/>
  <c r="D2135" i="7" s="1"/>
  <c r="B2135" i="7" a="1"/>
  <c r="B2135" i="7" s="1"/>
  <c r="R2134" i="7" a="1"/>
  <c r="R2134" i="7" s="1"/>
  <c r="N2134" i="7" a="1"/>
  <c r="N2134" i="7" s="1"/>
  <c r="J2134" i="7" a="1"/>
  <c r="J2134" i="7" s="1"/>
  <c r="G2134" i="7" a="1"/>
  <c r="G2134" i="7" s="1"/>
  <c r="F2134" i="7" a="1"/>
  <c r="F2134" i="7" s="1"/>
  <c r="D2134" i="7" a="1"/>
  <c r="D2134" i="7" s="1"/>
  <c r="B2134" i="7" a="1"/>
  <c r="B2134" i="7" s="1"/>
  <c r="R2133" i="7" a="1"/>
  <c r="R2133" i="7" s="1"/>
  <c r="N2133" i="7" a="1"/>
  <c r="N2133" i="7" s="1"/>
  <c r="J2133" i="7" a="1"/>
  <c r="J2133" i="7" s="1"/>
  <c r="G2133" i="7" a="1"/>
  <c r="G2133" i="7" s="1"/>
  <c r="F2133" i="7" a="1"/>
  <c r="F2133" i="7" s="1"/>
  <c r="D2133" i="7" a="1"/>
  <c r="D2133" i="7" s="1"/>
  <c r="B2133" i="7" a="1"/>
  <c r="B2133" i="7" s="1"/>
  <c r="R2132" i="7" a="1"/>
  <c r="R2132" i="7" s="1"/>
  <c r="N2132" i="7" a="1"/>
  <c r="N2132" i="7" s="1"/>
  <c r="J2132" i="7" a="1"/>
  <c r="J2132" i="7" s="1"/>
  <c r="G2132" i="7" a="1"/>
  <c r="G2132" i="7" s="1"/>
  <c r="F2132" i="7" a="1"/>
  <c r="F2132" i="7" s="1"/>
  <c r="D2132" i="7" a="1"/>
  <c r="D2132" i="7" s="1"/>
  <c r="B2132" i="7" a="1"/>
  <c r="B2132" i="7" s="1"/>
  <c r="R2131" i="7" a="1"/>
  <c r="R2131" i="7" s="1"/>
  <c r="N2131" i="7" a="1"/>
  <c r="N2131" i="7" s="1"/>
  <c r="J2131" i="7" a="1"/>
  <c r="J2131" i="7" s="1"/>
  <c r="G2131" i="7" a="1"/>
  <c r="G2131" i="7" s="1"/>
  <c r="F2131" i="7" a="1"/>
  <c r="F2131" i="7" s="1"/>
  <c r="D2131" i="7" a="1"/>
  <c r="D2131" i="7" s="1"/>
  <c r="B2131" i="7" a="1"/>
  <c r="B2131" i="7" s="1"/>
  <c r="R2130" i="7" a="1"/>
  <c r="R2130" i="7" s="1"/>
  <c r="N2130" i="7" a="1"/>
  <c r="N2130" i="7" s="1"/>
  <c r="J2130" i="7" a="1"/>
  <c r="J2130" i="7" s="1"/>
  <c r="G2130" i="7" a="1"/>
  <c r="G2130" i="7" s="1"/>
  <c r="F2130" i="7" a="1"/>
  <c r="F2130" i="7" s="1"/>
  <c r="D2130" i="7" a="1"/>
  <c r="D2130" i="7" s="1"/>
  <c r="B2130" i="7" a="1"/>
  <c r="B2130" i="7" s="1"/>
  <c r="R2129" i="7" a="1"/>
  <c r="R2129" i="7" s="1"/>
  <c r="N2129" i="7" a="1"/>
  <c r="N2129" i="7" s="1"/>
  <c r="J2129" i="7" a="1"/>
  <c r="J2129" i="7" s="1"/>
  <c r="G2129" i="7" a="1"/>
  <c r="G2129" i="7" s="1"/>
  <c r="F2129" i="7" a="1"/>
  <c r="F2129" i="7" s="1"/>
  <c r="D2129" i="7" a="1"/>
  <c r="D2129" i="7" s="1"/>
  <c r="B2129" i="7" a="1"/>
  <c r="B2129" i="7" s="1"/>
  <c r="R2128" i="7" a="1"/>
  <c r="R2128" i="7" s="1"/>
  <c r="N2128" i="7" a="1"/>
  <c r="N2128" i="7" s="1"/>
  <c r="J2128" i="7" a="1"/>
  <c r="J2128" i="7" s="1"/>
  <c r="G2128" i="7" a="1"/>
  <c r="G2128" i="7" s="1"/>
  <c r="F2128" i="7" a="1"/>
  <c r="F2128" i="7" s="1"/>
  <c r="D2128" i="7" a="1"/>
  <c r="D2128" i="7" s="1"/>
  <c r="B2128" i="7" a="1"/>
  <c r="B2128" i="7" s="1"/>
  <c r="R2127" i="7" a="1"/>
  <c r="R2127" i="7" s="1"/>
  <c r="N2127" i="7" a="1"/>
  <c r="N2127" i="7" s="1"/>
  <c r="J2127" i="7" a="1"/>
  <c r="J2127" i="7" s="1"/>
  <c r="G2127" i="7" a="1"/>
  <c r="G2127" i="7" s="1"/>
  <c r="F2127" i="7" a="1"/>
  <c r="F2127" i="7" s="1"/>
  <c r="D2127" i="7" a="1"/>
  <c r="D2127" i="7" s="1"/>
  <c r="B2127" i="7" a="1"/>
  <c r="B2127" i="7" s="1"/>
  <c r="R2126" i="7" a="1"/>
  <c r="R2126" i="7" s="1"/>
  <c r="N2126" i="7" a="1"/>
  <c r="N2126" i="7" s="1"/>
  <c r="J2126" i="7" a="1"/>
  <c r="J2126" i="7" s="1"/>
  <c r="G2126" i="7" a="1"/>
  <c r="G2126" i="7" s="1"/>
  <c r="F2126" i="7" a="1"/>
  <c r="F2126" i="7" s="1"/>
  <c r="D2126" i="7" a="1"/>
  <c r="D2126" i="7" s="1"/>
  <c r="B2126" i="7" a="1"/>
  <c r="B2126" i="7" s="1"/>
  <c r="R2125" i="7" a="1"/>
  <c r="R2125" i="7" s="1"/>
  <c r="N2125" i="7" a="1"/>
  <c r="N2125" i="7" s="1"/>
  <c r="J2125" i="7" a="1"/>
  <c r="J2125" i="7" s="1"/>
  <c r="G2125" i="7" a="1"/>
  <c r="G2125" i="7" s="1"/>
  <c r="F2125" i="7" a="1"/>
  <c r="F2125" i="7" s="1"/>
  <c r="D2125" i="7" a="1"/>
  <c r="D2125" i="7" s="1"/>
  <c r="B2125" i="7" a="1"/>
  <c r="B2125" i="7" s="1"/>
  <c r="R2124" i="7" a="1"/>
  <c r="R2124" i="7" s="1"/>
  <c r="N2124" i="7" a="1"/>
  <c r="N2124" i="7" s="1"/>
  <c r="J2124" i="7" a="1"/>
  <c r="J2124" i="7" s="1"/>
  <c r="G2124" i="7" a="1"/>
  <c r="G2124" i="7" s="1"/>
  <c r="F2124" i="7" a="1"/>
  <c r="F2124" i="7" s="1"/>
  <c r="D2124" i="7" a="1"/>
  <c r="D2124" i="7" s="1"/>
  <c r="B2124" i="7" a="1"/>
  <c r="B2124" i="7" s="1"/>
  <c r="R2123" i="7" a="1"/>
  <c r="R2123" i="7" s="1"/>
  <c r="N2123" i="7" a="1"/>
  <c r="N2123" i="7" s="1"/>
  <c r="J2123" i="7" a="1"/>
  <c r="J2123" i="7" s="1"/>
  <c r="G2123" i="7" a="1"/>
  <c r="G2123" i="7" s="1"/>
  <c r="F2123" i="7" a="1"/>
  <c r="F2123" i="7" s="1"/>
  <c r="D2123" i="7" a="1"/>
  <c r="D2123" i="7" s="1"/>
  <c r="B2123" i="7" a="1"/>
  <c r="B2123" i="7" s="1"/>
  <c r="R2122" i="7" a="1"/>
  <c r="R2122" i="7" s="1"/>
  <c r="N2122" i="7" a="1"/>
  <c r="N2122" i="7" s="1"/>
  <c r="J2122" i="7" a="1"/>
  <c r="J2122" i="7" s="1"/>
  <c r="G2122" i="7" a="1"/>
  <c r="G2122" i="7" s="1"/>
  <c r="F2122" i="7" a="1"/>
  <c r="F2122" i="7" s="1"/>
  <c r="D2122" i="7" a="1"/>
  <c r="D2122" i="7" s="1"/>
  <c r="B2122" i="7" a="1"/>
  <c r="B2122" i="7" s="1"/>
  <c r="R2121" i="7" a="1"/>
  <c r="R2121" i="7" s="1"/>
  <c r="N2121" i="7" a="1"/>
  <c r="N2121" i="7" s="1"/>
  <c r="J2121" i="7" a="1"/>
  <c r="J2121" i="7" s="1"/>
  <c r="G2121" i="7" a="1"/>
  <c r="G2121" i="7" s="1"/>
  <c r="F2121" i="7" a="1"/>
  <c r="F2121" i="7" s="1"/>
  <c r="D2121" i="7" a="1"/>
  <c r="D2121" i="7" s="1"/>
  <c r="B2121" i="7" a="1"/>
  <c r="B2121" i="7" s="1"/>
  <c r="R2120" i="7" a="1"/>
  <c r="R2120" i="7" s="1"/>
  <c r="N2120" i="7" a="1"/>
  <c r="N2120" i="7" s="1"/>
  <c r="J2120" i="7" a="1"/>
  <c r="J2120" i="7" s="1"/>
  <c r="G2120" i="7" a="1"/>
  <c r="G2120" i="7" s="1"/>
  <c r="F2120" i="7" a="1"/>
  <c r="F2120" i="7" s="1"/>
  <c r="D2120" i="7" a="1"/>
  <c r="D2120" i="7" s="1"/>
  <c r="B2120" i="7" a="1"/>
  <c r="B2120" i="7" s="1"/>
  <c r="R2119" i="7" a="1"/>
  <c r="R2119" i="7" s="1"/>
  <c r="N2119" i="7" a="1"/>
  <c r="N2119" i="7" s="1"/>
  <c r="J2119" i="7" a="1"/>
  <c r="J2119" i="7" s="1"/>
  <c r="G2119" i="7" a="1"/>
  <c r="G2119" i="7" s="1"/>
  <c r="F2119" i="7" a="1"/>
  <c r="F2119" i="7" s="1"/>
  <c r="D2119" i="7" a="1"/>
  <c r="D2119" i="7" s="1"/>
  <c r="B2119" i="7" a="1"/>
  <c r="B2119" i="7" s="1"/>
  <c r="R2118" i="7" a="1"/>
  <c r="R2118" i="7" s="1"/>
  <c r="N2118" i="7" a="1"/>
  <c r="N2118" i="7" s="1"/>
  <c r="J2118" i="7" a="1"/>
  <c r="J2118" i="7" s="1"/>
  <c r="G2118" i="7" a="1"/>
  <c r="G2118" i="7" s="1"/>
  <c r="F2118" i="7" a="1"/>
  <c r="F2118" i="7" s="1"/>
  <c r="D2118" i="7" a="1"/>
  <c r="D2118" i="7" s="1"/>
  <c r="B2118" i="7" a="1"/>
  <c r="B2118" i="7" s="1"/>
  <c r="R2117" i="7" a="1"/>
  <c r="R2117" i="7" s="1"/>
  <c r="N2117" i="7" a="1"/>
  <c r="N2117" i="7" s="1"/>
  <c r="J2117" i="7" a="1"/>
  <c r="J2117" i="7" s="1"/>
  <c r="G2117" i="7" a="1"/>
  <c r="G2117" i="7" s="1"/>
  <c r="F2117" i="7" a="1"/>
  <c r="F2117" i="7" s="1"/>
  <c r="D2117" i="7" a="1"/>
  <c r="D2117" i="7" s="1"/>
  <c r="B2117" i="7" a="1"/>
  <c r="B2117" i="7" s="1"/>
  <c r="R2116" i="7" a="1"/>
  <c r="R2116" i="7" s="1"/>
  <c r="N2116" i="7" a="1"/>
  <c r="N2116" i="7" s="1"/>
  <c r="J2116" i="7" a="1"/>
  <c r="J2116" i="7" s="1"/>
  <c r="G2116" i="7" a="1"/>
  <c r="G2116" i="7" s="1"/>
  <c r="F2116" i="7" a="1"/>
  <c r="F2116" i="7" s="1"/>
  <c r="D2116" i="7" a="1"/>
  <c r="D2116" i="7" s="1"/>
  <c r="B2116" i="7" a="1"/>
  <c r="B2116" i="7" s="1"/>
  <c r="R2115" i="7" a="1"/>
  <c r="R2115" i="7" s="1"/>
  <c r="N2115" i="7" a="1"/>
  <c r="N2115" i="7" s="1"/>
  <c r="J2115" i="7" a="1"/>
  <c r="J2115" i="7" s="1"/>
  <c r="G2115" i="7" a="1"/>
  <c r="G2115" i="7" s="1"/>
  <c r="F2115" i="7" a="1"/>
  <c r="F2115" i="7" s="1"/>
  <c r="D2115" i="7" a="1"/>
  <c r="D2115" i="7" s="1"/>
  <c r="B2115" i="7" a="1"/>
  <c r="B2115" i="7" s="1"/>
  <c r="R2114" i="7" a="1"/>
  <c r="R2114" i="7" s="1"/>
  <c r="N2114" i="7" a="1"/>
  <c r="N2114" i="7" s="1"/>
  <c r="J2114" i="7" a="1"/>
  <c r="J2114" i="7" s="1"/>
  <c r="G2114" i="7" a="1"/>
  <c r="G2114" i="7" s="1"/>
  <c r="F2114" i="7" a="1"/>
  <c r="F2114" i="7" s="1"/>
  <c r="D2114" i="7" a="1"/>
  <c r="D2114" i="7" s="1"/>
  <c r="B2114" i="7" a="1"/>
  <c r="B2114" i="7" s="1"/>
  <c r="R2113" i="7" a="1"/>
  <c r="R2113" i="7" s="1"/>
  <c r="N2113" i="7" a="1"/>
  <c r="N2113" i="7" s="1"/>
  <c r="J2113" i="7" a="1"/>
  <c r="J2113" i="7" s="1"/>
  <c r="G2113" i="7" a="1"/>
  <c r="G2113" i="7" s="1"/>
  <c r="F2113" i="7" a="1"/>
  <c r="F2113" i="7" s="1"/>
  <c r="D2113" i="7" a="1"/>
  <c r="D2113" i="7" s="1"/>
  <c r="B2113" i="7" a="1"/>
  <c r="B2113" i="7" s="1"/>
  <c r="R2112" i="7" a="1"/>
  <c r="R2112" i="7" s="1"/>
  <c r="N2112" i="7" a="1"/>
  <c r="N2112" i="7" s="1"/>
  <c r="J2112" i="7" a="1"/>
  <c r="J2112" i="7" s="1"/>
  <c r="G2112" i="7" a="1"/>
  <c r="G2112" i="7" s="1"/>
  <c r="F2112" i="7" a="1"/>
  <c r="F2112" i="7" s="1"/>
  <c r="D2112" i="7" a="1"/>
  <c r="D2112" i="7" s="1"/>
  <c r="B2112" i="7" a="1"/>
  <c r="B2112" i="7" s="1"/>
  <c r="R2111" i="7" a="1"/>
  <c r="R2111" i="7" s="1"/>
  <c r="N2111" i="7" a="1"/>
  <c r="N2111" i="7" s="1"/>
  <c r="J2111" i="7" a="1"/>
  <c r="J2111" i="7" s="1"/>
  <c r="G2111" i="7" a="1"/>
  <c r="G2111" i="7" s="1"/>
  <c r="F2111" i="7" a="1"/>
  <c r="F2111" i="7" s="1"/>
  <c r="D2111" i="7" a="1"/>
  <c r="D2111" i="7" s="1"/>
  <c r="B2111" i="7" a="1"/>
  <c r="B2111" i="7" s="1"/>
  <c r="R2110" i="7" a="1"/>
  <c r="R2110" i="7" s="1"/>
  <c r="N2110" i="7" a="1"/>
  <c r="N2110" i="7" s="1"/>
  <c r="J2110" i="7" a="1"/>
  <c r="J2110" i="7" s="1"/>
  <c r="G2110" i="7" a="1"/>
  <c r="G2110" i="7" s="1"/>
  <c r="F2110" i="7" a="1"/>
  <c r="F2110" i="7" s="1"/>
  <c r="D2110" i="7" a="1"/>
  <c r="D2110" i="7" s="1"/>
  <c r="B2110" i="7" a="1"/>
  <c r="B2110" i="7" s="1"/>
  <c r="R2109" i="7" a="1"/>
  <c r="R2109" i="7" s="1"/>
  <c r="N2109" i="7" a="1"/>
  <c r="N2109" i="7" s="1"/>
  <c r="J2109" i="7" a="1"/>
  <c r="J2109" i="7" s="1"/>
  <c r="G2109" i="7" a="1"/>
  <c r="G2109" i="7" s="1"/>
  <c r="F2109" i="7" a="1"/>
  <c r="F2109" i="7" s="1"/>
  <c r="D2109" i="7" a="1"/>
  <c r="D2109" i="7" s="1"/>
  <c r="B2109" i="7" a="1"/>
  <c r="B2109" i="7" s="1"/>
  <c r="R2108" i="7" a="1"/>
  <c r="R2108" i="7" s="1"/>
  <c r="N2108" i="7" a="1"/>
  <c r="N2108" i="7" s="1"/>
  <c r="J2108" i="7" a="1"/>
  <c r="J2108" i="7" s="1"/>
  <c r="G2108" i="7" a="1"/>
  <c r="G2108" i="7" s="1"/>
  <c r="F2108" i="7" a="1"/>
  <c r="F2108" i="7" s="1"/>
  <c r="D2108" i="7" a="1"/>
  <c r="D2108" i="7" s="1"/>
  <c r="B2108" i="7" a="1"/>
  <c r="B2108" i="7" s="1"/>
  <c r="R2107" i="7" a="1"/>
  <c r="R2107" i="7" s="1"/>
  <c r="N2107" i="7" a="1"/>
  <c r="N2107" i="7" s="1"/>
  <c r="J2107" i="7" a="1"/>
  <c r="J2107" i="7" s="1"/>
  <c r="G2107" i="7" a="1"/>
  <c r="G2107" i="7" s="1"/>
  <c r="F2107" i="7" a="1"/>
  <c r="F2107" i="7" s="1"/>
  <c r="D2107" i="7" a="1"/>
  <c r="D2107" i="7" s="1"/>
  <c r="B2107" i="7" a="1"/>
  <c r="B2107" i="7" s="1"/>
  <c r="R2106" i="7" a="1"/>
  <c r="R2106" i="7" s="1"/>
  <c r="N2106" i="7" a="1"/>
  <c r="N2106" i="7" s="1"/>
  <c r="J2106" i="7" a="1"/>
  <c r="J2106" i="7" s="1"/>
  <c r="G2106" i="7" a="1"/>
  <c r="G2106" i="7" s="1"/>
  <c r="F2106" i="7" a="1"/>
  <c r="F2106" i="7" s="1"/>
  <c r="D2106" i="7" a="1"/>
  <c r="D2106" i="7" s="1"/>
  <c r="B2106" i="7" a="1"/>
  <c r="B2106" i="7" s="1"/>
  <c r="R2105" i="7" a="1"/>
  <c r="R2105" i="7" s="1"/>
  <c r="N2105" i="7" a="1"/>
  <c r="N2105" i="7" s="1"/>
  <c r="J2105" i="7" a="1"/>
  <c r="J2105" i="7" s="1"/>
  <c r="G2105" i="7" a="1"/>
  <c r="G2105" i="7" s="1"/>
  <c r="F2105" i="7" a="1"/>
  <c r="F2105" i="7" s="1"/>
  <c r="D2105" i="7" a="1"/>
  <c r="D2105" i="7" s="1"/>
  <c r="B2105" i="7" a="1"/>
  <c r="B2105" i="7" s="1"/>
  <c r="R2104" i="7" a="1"/>
  <c r="R2104" i="7" s="1"/>
  <c r="N2104" i="7" a="1"/>
  <c r="N2104" i="7" s="1"/>
  <c r="J2104" i="7" a="1"/>
  <c r="J2104" i="7" s="1"/>
  <c r="G2104" i="7" a="1"/>
  <c r="G2104" i="7" s="1"/>
  <c r="F2104" i="7" a="1"/>
  <c r="F2104" i="7" s="1"/>
  <c r="D2104" i="7" a="1"/>
  <c r="D2104" i="7" s="1"/>
  <c r="B2104" i="7" a="1"/>
  <c r="B2104" i="7" s="1"/>
  <c r="R2103" i="7" a="1"/>
  <c r="R2103" i="7" s="1"/>
  <c r="N2103" i="7" a="1"/>
  <c r="N2103" i="7" s="1"/>
  <c r="J2103" i="7" a="1"/>
  <c r="J2103" i="7" s="1"/>
  <c r="G2103" i="7" a="1"/>
  <c r="G2103" i="7" s="1"/>
  <c r="F2103" i="7" a="1"/>
  <c r="F2103" i="7" s="1"/>
  <c r="D2103" i="7" a="1"/>
  <c r="D2103" i="7" s="1"/>
  <c r="B2103" i="7" a="1"/>
  <c r="B2103" i="7" s="1"/>
  <c r="R2102" i="7" a="1"/>
  <c r="R2102" i="7" s="1"/>
  <c r="N2102" i="7" a="1"/>
  <c r="N2102" i="7" s="1"/>
  <c r="J2102" i="7" a="1"/>
  <c r="J2102" i="7" s="1"/>
  <c r="G2102" i="7" a="1"/>
  <c r="G2102" i="7" s="1"/>
  <c r="F2102" i="7" a="1"/>
  <c r="F2102" i="7" s="1"/>
  <c r="D2102" i="7" a="1"/>
  <c r="D2102" i="7" s="1"/>
  <c r="B2102" i="7" a="1"/>
  <c r="B2102" i="7" s="1"/>
  <c r="R2101" i="7" a="1"/>
  <c r="R2101" i="7" s="1"/>
  <c r="N2101" i="7" a="1"/>
  <c r="N2101" i="7" s="1"/>
  <c r="J2101" i="7" a="1"/>
  <c r="J2101" i="7" s="1"/>
  <c r="G2101" i="7" a="1"/>
  <c r="G2101" i="7" s="1"/>
  <c r="F2101" i="7" a="1"/>
  <c r="F2101" i="7" s="1"/>
  <c r="D2101" i="7" a="1"/>
  <c r="D2101" i="7" s="1"/>
  <c r="B2101" i="7" a="1"/>
  <c r="B2101" i="7" s="1"/>
  <c r="R2100" i="7" a="1"/>
  <c r="R2100" i="7" s="1"/>
  <c r="N2100" i="7" a="1"/>
  <c r="N2100" i="7" s="1"/>
  <c r="J2100" i="7" a="1"/>
  <c r="J2100" i="7" s="1"/>
  <c r="G2100" i="7" a="1"/>
  <c r="G2100" i="7" s="1"/>
  <c r="F2100" i="7" a="1"/>
  <c r="F2100" i="7" s="1"/>
  <c r="D2100" i="7" a="1"/>
  <c r="D2100" i="7" s="1"/>
  <c r="B2100" i="7" a="1"/>
  <c r="B2100" i="7" s="1"/>
  <c r="R2099" i="7" a="1"/>
  <c r="R2099" i="7" s="1"/>
  <c r="N2099" i="7" a="1"/>
  <c r="N2099" i="7" s="1"/>
  <c r="J2099" i="7" a="1"/>
  <c r="J2099" i="7" s="1"/>
  <c r="G2099" i="7" a="1"/>
  <c r="G2099" i="7" s="1"/>
  <c r="F2099" i="7" a="1"/>
  <c r="F2099" i="7" s="1"/>
  <c r="D2099" i="7" a="1"/>
  <c r="D2099" i="7" s="1"/>
  <c r="B2099" i="7" a="1"/>
  <c r="B2099" i="7" s="1"/>
  <c r="R2098" i="7" a="1"/>
  <c r="R2098" i="7" s="1"/>
  <c r="N2098" i="7" a="1"/>
  <c r="N2098" i="7" s="1"/>
  <c r="J2098" i="7" a="1"/>
  <c r="J2098" i="7" s="1"/>
  <c r="G2098" i="7" a="1"/>
  <c r="G2098" i="7" s="1"/>
  <c r="F2098" i="7" a="1"/>
  <c r="F2098" i="7" s="1"/>
  <c r="D2098" i="7" a="1"/>
  <c r="D2098" i="7" s="1"/>
  <c r="B2098" i="7" a="1"/>
  <c r="B2098" i="7" s="1"/>
  <c r="R2097" i="7" a="1"/>
  <c r="R2097" i="7" s="1"/>
  <c r="N2097" i="7" a="1"/>
  <c r="N2097" i="7" s="1"/>
  <c r="J2097" i="7" a="1"/>
  <c r="J2097" i="7" s="1"/>
  <c r="G2097" i="7" a="1"/>
  <c r="G2097" i="7" s="1"/>
  <c r="F2097" i="7" a="1"/>
  <c r="F2097" i="7" s="1"/>
  <c r="D2097" i="7" a="1"/>
  <c r="D2097" i="7" s="1"/>
  <c r="B2097" i="7" a="1"/>
  <c r="B2097" i="7" s="1"/>
  <c r="R2096" i="7" a="1"/>
  <c r="R2096" i="7" s="1"/>
  <c r="N2096" i="7" a="1"/>
  <c r="N2096" i="7" s="1"/>
  <c r="J2096" i="7" a="1"/>
  <c r="J2096" i="7" s="1"/>
  <c r="G2096" i="7" a="1"/>
  <c r="G2096" i="7" s="1"/>
  <c r="F2096" i="7" a="1"/>
  <c r="F2096" i="7" s="1"/>
  <c r="D2096" i="7" a="1"/>
  <c r="D2096" i="7" s="1"/>
  <c r="B2096" i="7" a="1"/>
  <c r="B2096" i="7" s="1"/>
  <c r="R2095" i="7" a="1"/>
  <c r="R2095" i="7" s="1"/>
  <c r="N2095" i="7" a="1"/>
  <c r="N2095" i="7" s="1"/>
  <c r="J2095" i="7" a="1"/>
  <c r="J2095" i="7" s="1"/>
  <c r="G2095" i="7" a="1"/>
  <c r="G2095" i="7" s="1"/>
  <c r="F2095" i="7" a="1"/>
  <c r="F2095" i="7" s="1"/>
  <c r="D2095" i="7" a="1"/>
  <c r="D2095" i="7" s="1"/>
  <c r="B2095" i="7" a="1"/>
  <c r="B2095" i="7" s="1"/>
  <c r="R2094" i="7" a="1"/>
  <c r="R2094" i="7" s="1"/>
  <c r="N2094" i="7" a="1"/>
  <c r="N2094" i="7" s="1"/>
  <c r="J2094" i="7" a="1"/>
  <c r="J2094" i="7" s="1"/>
  <c r="G2094" i="7" a="1"/>
  <c r="G2094" i="7" s="1"/>
  <c r="F2094" i="7" a="1"/>
  <c r="F2094" i="7" s="1"/>
  <c r="D2094" i="7" a="1"/>
  <c r="D2094" i="7" s="1"/>
  <c r="B2094" i="7" a="1"/>
  <c r="B2094" i="7" s="1"/>
  <c r="R2093" i="7" a="1"/>
  <c r="R2093" i="7" s="1"/>
  <c r="N2093" i="7" a="1"/>
  <c r="N2093" i="7" s="1"/>
  <c r="J2093" i="7" a="1"/>
  <c r="J2093" i="7" s="1"/>
  <c r="G2093" i="7" a="1"/>
  <c r="G2093" i="7" s="1"/>
  <c r="F2093" i="7" a="1"/>
  <c r="F2093" i="7" s="1"/>
  <c r="D2093" i="7" a="1"/>
  <c r="D2093" i="7" s="1"/>
  <c r="B2093" i="7" a="1"/>
  <c r="B2093" i="7" s="1"/>
  <c r="R2092" i="7" a="1"/>
  <c r="R2092" i="7" s="1"/>
  <c r="N2092" i="7" a="1"/>
  <c r="N2092" i="7" s="1"/>
  <c r="J2092" i="7" a="1"/>
  <c r="J2092" i="7" s="1"/>
  <c r="G2092" i="7" a="1"/>
  <c r="G2092" i="7" s="1"/>
  <c r="F2092" i="7" a="1"/>
  <c r="F2092" i="7" s="1"/>
  <c r="D2092" i="7" a="1"/>
  <c r="D2092" i="7" s="1"/>
  <c r="B2092" i="7" a="1"/>
  <c r="B2092" i="7" s="1"/>
  <c r="R2091" i="7" a="1"/>
  <c r="R2091" i="7" s="1"/>
  <c r="N2091" i="7" a="1"/>
  <c r="N2091" i="7" s="1"/>
  <c r="J2091" i="7" a="1"/>
  <c r="J2091" i="7" s="1"/>
  <c r="G2091" i="7" a="1"/>
  <c r="G2091" i="7" s="1"/>
  <c r="F2091" i="7" a="1"/>
  <c r="F2091" i="7" s="1"/>
  <c r="D2091" i="7" a="1"/>
  <c r="D2091" i="7" s="1"/>
  <c r="B2091" i="7" a="1"/>
  <c r="B2091" i="7" s="1"/>
  <c r="R2090" i="7" a="1"/>
  <c r="R2090" i="7" s="1"/>
  <c r="N2090" i="7" a="1"/>
  <c r="N2090" i="7" s="1"/>
  <c r="J2090" i="7" a="1"/>
  <c r="J2090" i="7" s="1"/>
  <c r="G2090" i="7" a="1"/>
  <c r="G2090" i="7" s="1"/>
  <c r="F2090" i="7" a="1"/>
  <c r="F2090" i="7" s="1"/>
  <c r="D2090" i="7" a="1"/>
  <c r="D2090" i="7" s="1"/>
  <c r="B2090" i="7" a="1"/>
  <c r="B2090" i="7" s="1"/>
  <c r="R2089" i="7" a="1"/>
  <c r="R2089" i="7" s="1"/>
  <c r="N2089" i="7" a="1"/>
  <c r="N2089" i="7" s="1"/>
  <c r="J2089" i="7" a="1"/>
  <c r="J2089" i="7" s="1"/>
  <c r="G2089" i="7" a="1"/>
  <c r="G2089" i="7" s="1"/>
  <c r="F2089" i="7" a="1"/>
  <c r="F2089" i="7" s="1"/>
  <c r="D2089" i="7" a="1"/>
  <c r="D2089" i="7" s="1"/>
  <c r="B2089" i="7" a="1"/>
  <c r="B2089" i="7" s="1"/>
  <c r="R2088" i="7" a="1"/>
  <c r="R2088" i="7" s="1"/>
  <c r="N2088" i="7" a="1"/>
  <c r="N2088" i="7" s="1"/>
  <c r="J2088" i="7" a="1"/>
  <c r="J2088" i="7" s="1"/>
  <c r="G2088" i="7" a="1"/>
  <c r="G2088" i="7" s="1"/>
  <c r="F2088" i="7" a="1"/>
  <c r="F2088" i="7" s="1"/>
  <c r="D2088" i="7" a="1"/>
  <c r="D2088" i="7" s="1"/>
  <c r="B2088" i="7" a="1"/>
  <c r="B2088" i="7" s="1"/>
  <c r="R2087" i="7" a="1"/>
  <c r="R2087" i="7" s="1"/>
  <c r="N2087" i="7" a="1"/>
  <c r="N2087" i="7" s="1"/>
  <c r="J2087" i="7" a="1"/>
  <c r="J2087" i="7" s="1"/>
  <c r="G2087" i="7" a="1"/>
  <c r="G2087" i="7" s="1"/>
  <c r="F2087" i="7" a="1"/>
  <c r="F2087" i="7" s="1"/>
  <c r="D2087" i="7" a="1"/>
  <c r="D2087" i="7" s="1"/>
  <c r="B2087" i="7" a="1"/>
  <c r="B2087" i="7" s="1"/>
  <c r="R2086" i="7" a="1"/>
  <c r="R2086" i="7" s="1"/>
  <c r="N2086" i="7" a="1"/>
  <c r="N2086" i="7" s="1"/>
  <c r="J2086" i="7" a="1"/>
  <c r="J2086" i="7" s="1"/>
  <c r="G2086" i="7" a="1"/>
  <c r="G2086" i="7" s="1"/>
  <c r="F2086" i="7" a="1"/>
  <c r="F2086" i="7" s="1"/>
  <c r="D2086" i="7" a="1"/>
  <c r="D2086" i="7" s="1"/>
  <c r="B2086" i="7" a="1"/>
  <c r="B2086" i="7" s="1"/>
  <c r="R2085" i="7" a="1"/>
  <c r="R2085" i="7" s="1"/>
  <c r="N2085" i="7" a="1"/>
  <c r="N2085" i="7" s="1"/>
  <c r="J2085" i="7" a="1"/>
  <c r="J2085" i="7" s="1"/>
  <c r="G2085" i="7" a="1"/>
  <c r="G2085" i="7" s="1"/>
  <c r="F2085" i="7" a="1"/>
  <c r="F2085" i="7" s="1"/>
  <c r="D2085" i="7" a="1"/>
  <c r="D2085" i="7" s="1"/>
  <c r="B2085" i="7" a="1"/>
  <c r="B2085" i="7" s="1"/>
  <c r="R2084" i="7" a="1"/>
  <c r="R2084" i="7" s="1"/>
  <c r="N2084" i="7" a="1"/>
  <c r="N2084" i="7" s="1"/>
  <c r="J2084" i="7" a="1"/>
  <c r="J2084" i="7" s="1"/>
  <c r="G2084" i="7" a="1"/>
  <c r="G2084" i="7" s="1"/>
  <c r="F2084" i="7" a="1"/>
  <c r="F2084" i="7" s="1"/>
  <c r="D2084" i="7" a="1"/>
  <c r="D2084" i="7" s="1"/>
  <c r="B2084" i="7" a="1"/>
  <c r="B2084" i="7" s="1"/>
  <c r="R2083" i="7" a="1"/>
  <c r="R2083" i="7" s="1"/>
  <c r="N2083" i="7" a="1"/>
  <c r="N2083" i="7" s="1"/>
  <c r="J2083" i="7" a="1"/>
  <c r="J2083" i="7" s="1"/>
  <c r="G2083" i="7" a="1"/>
  <c r="G2083" i="7" s="1"/>
  <c r="F2083" i="7" a="1"/>
  <c r="F2083" i="7" s="1"/>
  <c r="D2083" i="7" a="1"/>
  <c r="D2083" i="7" s="1"/>
  <c r="B2083" i="7" a="1"/>
  <c r="B2083" i="7" s="1"/>
  <c r="R2082" i="7" a="1"/>
  <c r="R2082" i="7" s="1"/>
  <c r="N2082" i="7" a="1"/>
  <c r="N2082" i="7" s="1"/>
  <c r="J2082" i="7" a="1"/>
  <c r="J2082" i="7" s="1"/>
  <c r="G2082" i="7" a="1"/>
  <c r="G2082" i="7" s="1"/>
  <c r="F2082" i="7" a="1"/>
  <c r="F2082" i="7" s="1"/>
  <c r="D2082" i="7" a="1"/>
  <c r="D2082" i="7" s="1"/>
  <c r="B2082" i="7" a="1"/>
  <c r="B2082" i="7" s="1"/>
  <c r="R2081" i="7" a="1"/>
  <c r="R2081" i="7" s="1"/>
  <c r="N2081" i="7" a="1"/>
  <c r="N2081" i="7" s="1"/>
  <c r="J2081" i="7" a="1"/>
  <c r="J2081" i="7" s="1"/>
  <c r="G2081" i="7" a="1"/>
  <c r="G2081" i="7" s="1"/>
  <c r="F2081" i="7" a="1"/>
  <c r="F2081" i="7" s="1"/>
  <c r="D2081" i="7" a="1"/>
  <c r="D2081" i="7" s="1"/>
  <c r="B2081" i="7" a="1"/>
  <c r="B2081" i="7" s="1"/>
  <c r="R2080" i="7" a="1"/>
  <c r="R2080" i="7" s="1"/>
  <c r="N2080" i="7" a="1"/>
  <c r="N2080" i="7" s="1"/>
  <c r="J2080" i="7" a="1"/>
  <c r="J2080" i="7" s="1"/>
  <c r="G2080" i="7" a="1"/>
  <c r="G2080" i="7" s="1"/>
  <c r="F2080" i="7" a="1"/>
  <c r="F2080" i="7" s="1"/>
  <c r="D2080" i="7" a="1"/>
  <c r="D2080" i="7" s="1"/>
  <c r="B2080" i="7" a="1"/>
  <c r="B2080" i="7" s="1"/>
  <c r="R2079" i="7" a="1"/>
  <c r="R2079" i="7" s="1"/>
  <c r="N2079" i="7" a="1"/>
  <c r="N2079" i="7" s="1"/>
  <c r="J2079" i="7" a="1"/>
  <c r="J2079" i="7" s="1"/>
  <c r="G2079" i="7" a="1"/>
  <c r="G2079" i="7" s="1"/>
  <c r="F2079" i="7" a="1"/>
  <c r="F2079" i="7" s="1"/>
  <c r="D2079" i="7" a="1"/>
  <c r="D2079" i="7" s="1"/>
  <c r="B2079" i="7" a="1"/>
  <c r="B2079" i="7" s="1"/>
  <c r="R2078" i="7" a="1"/>
  <c r="R2078" i="7" s="1"/>
  <c r="N2078" i="7" a="1"/>
  <c r="N2078" i="7" s="1"/>
  <c r="J2078" i="7" a="1"/>
  <c r="J2078" i="7" s="1"/>
  <c r="G2078" i="7" a="1"/>
  <c r="G2078" i="7" s="1"/>
  <c r="F2078" i="7" a="1"/>
  <c r="F2078" i="7" s="1"/>
  <c r="D2078" i="7" a="1"/>
  <c r="D2078" i="7" s="1"/>
  <c r="B2078" i="7" a="1"/>
  <c r="B2078" i="7" s="1"/>
  <c r="R2077" i="7" a="1"/>
  <c r="R2077" i="7" s="1"/>
  <c r="N2077" i="7" a="1"/>
  <c r="N2077" i="7" s="1"/>
  <c r="J2077" i="7" a="1"/>
  <c r="J2077" i="7" s="1"/>
  <c r="G2077" i="7" a="1"/>
  <c r="G2077" i="7" s="1"/>
  <c r="F2077" i="7" a="1"/>
  <c r="F2077" i="7" s="1"/>
  <c r="D2077" i="7" a="1"/>
  <c r="D2077" i="7" s="1"/>
  <c r="B2077" i="7" a="1"/>
  <c r="B2077" i="7" s="1"/>
  <c r="R2076" i="7" a="1"/>
  <c r="R2076" i="7" s="1"/>
  <c r="N2076" i="7" a="1"/>
  <c r="N2076" i="7" s="1"/>
  <c r="J2076" i="7" a="1"/>
  <c r="J2076" i="7" s="1"/>
  <c r="G2076" i="7" a="1"/>
  <c r="G2076" i="7" s="1"/>
  <c r="F2076" i="7" a="1"/>
  <c r="F2076" i="7" s="1"/>
  <c r="D2076" i="7" a="1"/>
  <c r="D2076" i="7" s="1"/>
  <c r="B2076" i="7" a="1"/>
  <c r="B2076" i="7" s="1"/>
  <c r="R2075" i="7" a="1"/>
  <c r="R2075" i="7" s="1"/>
  <c r="N2075" i="7" a="1"/>
  <c r="N2075" i="7" s="1"/>
  <c r="J2075" i="7" a="1"/>
  <c r="J2075" i="7" s="1"/>
  <c r="G2075" i="7" a="1"/>
  <c r="G2075" i="7" s="1"/>
  <c r="F2075" i="7" a="1"/>
  <c r="F2075" i="7" s="1"/>
  <c r="D2075" i="7" a="1"/>
  <c r="D2075" i="7" s="1"/>
  <c r="B2075" i="7" a="1"/>
  <c r="B2075" i="7" s="1"/>
  <c r="R2074" i="7" a="1"/>
  <c r="R2074" i="7" s="1"/>
  <c r="N2074" i="7" a="1"/>
  <c r="N2074" i="7" s="1"/>
  <c r="J2074" i="7" a="1"/>
  <c r="J2074" i="7" s="1"/>
  <c r="G2074" i="7" a="1"/>
  <c r="G2074" i="7" s="1"/>
  <c r="F2074" i="7" a="1"/>
  <c r="F2074" i="7" s="1"/>
  <c r="D2074" i="7" a="1"/>
  <c r="D2074" i="7" s="1"/>
  <c r="B2074" i="7" a="1"/>
  <c r="B2074" i="7" s="1"/>
  <c r="R2073" i="7" a="1"/>
  <c r="R2073" i="7" s="1"/>
  <c r="N2073" i="7" a="1"/>
  <c r="N2073" i="7" s="1"/>
  <c r="J2073" i="7" a="1"/>
  <c r="J2073" i="7" s="1"/>
  <c r="G2073" i="7" a="1"/>
  <c r="G2073" i="7" s="1"/>
  <c r="F2073" i="7" a="1"/>
  <c r="F2073" i="7" s="1"/>
  <c r="D2073" i="7" a="1"/>
  <c r="D2073" i="7" s="1"/>
  <c r="B2073" i="7" a="1"/>
  <c r="B2073" i="7" s="1"/>
  <c r="R2072" i="7" a="1"/>
  <c r="R2072" i="7" s="1"/>
  <c r="N2072" i="7" a="1"/>
  <c r="N2072" i="7" s="1"/>
  <c r="J2072" i="7" a="1"/>
  <c r="J2072" i="7" s="1"/>
  <c r="G2072" i="7" a="1"/>
  <c r="G2072" i="7" s="1"/>
  <c r="F2072" i="7" a="1"/>
  <c r="F2072" i="7" s="1"/>
  <c r="D2072" i="7" a="1"/>
  <c r="D2072" i="7" s="1"/>
  <c r="B2072" i="7" a="1"/>
  <c r="B2072" i="7" s="1"/>
  <c r="R2071" i="7" a="1"/>
  <c r="R2071" i="7" s="1"/>
  <c r="N2071" i="7" a="1"/>
  <c r="N2071" i="7" s="1"/>
  <c r="J2071" i="7" a="1"/>
  <c r="J2071" i="7" s="1"/>
  <c r="G2071" i="7" a="1"/>
  <c r="G2071" i="7" s="1"/>
  <c r="F2071" i="7" a="1"/>
  <c r="F2071" i="7" s="1"/>
  <c r="D2071" i="7" a="1"/>
  <c r="D2071" i="7" s="1"/>
  <c r="B2071" i="7" a="1"/>
  <c r="B2071" i="7" s="1"/>
  <c r="R2070" i="7" a="1"/>
  <c r="R2070" i="7" s="1"/>
  <c r="N2070" i="7" a="1"/>
  <c r="N2070" i="7" s="1"/>
  <c r="J2070" i="7" a="1"/>
  <c r="J2070" i="7" s="1"/>
  <c r="G2070" i="7" a="1"/>
  <c r="G2070" i="7" s="1"/>
  <c r="F2070" i="7" a="1"/>
  <c r="F2070" i="7" s="1"/>
  <c r="D2070" i="7" a="1"/>
  <c r="D2070" i="7" s="1"/>
  <c r="B2070" i="7" a="1"/>
  <c r="B2070" i="7" s="1"/>
  <c r="R2069" i="7" a="1"/>
  <c r="R2069" i="7" s="1"/>
  <c r="N2069" i="7" a="1"/>
  <c r="N2069" i="7" s="1"/>
  <c r="J2069" i="7" a="1"/>
  <c r="J2069" i="7" s="1"/>
  <c r="G2069" i="7" a="1"/>
  <c r="G2069" i="7" s="1"/>
  <c r="F2069" i="7" a="1"/>
  <c r="F2069" i="7" s="1"/>
  <c r="D2069" i="7" a="1"/>
  <c r="D2069" i="7" s="1"/>
  <c r="B2069" i="7" a="1"/>
  <c r="B2069" i="7" s="1"/>
  <c r="R2068" i="7" a="1"/>
  <c r="R2068" i="7" s="1"/>
  <c r="N2068" i="7" a="1"/>
  <c r="N2068" i="7" s="1"/>
  <c r="J2068" i="7" a="1"/>
  <c r="J2068" i="7" s="1"/>
  <c r="G2068" i="7" a="1"/>
  <c r="G2068" i="7" s="1"/>
  <c r="F2068" i="7" a="1"/>
  <c r="F2068" i="7" s="1"/>
  <c r="D2068" i="7" a="1"/>
  <c r="D2068" i="7" s="1"/>
  <c r="B2068" i="7" a="1"/>
  <c r="B2068" i="7" s="1"/>
  <c r="R2067" i="7" a="1"/>
  <c r="R2067" i="7" s="1"/>
  <c r="N2067" i="7" a="1"/>
  <c r="N2067" i="7" s="1"/>
  <c r="J2067" i="7" a="1"/>
  <c r="J2067" i="7" s="1"/>
  <c r="G2067" i="7" a="1"/>
  <c r="G2067" i="7" s="1"/>
  <c r="F2067" i="7" a="1"/>
  <c r="F2067" i="7" s="1"/>
  <c r="D2067" i="7" a="1"/>
  <c r="D2067" i="7" s="1"/>
  <c r="B2067" i="7" a="1"/>
  <c r="B2067" i="7" s="1"/>
  <c r="R2066" i="7" a="1"/>
  <c r="R2066" i="7" s="1"/>
  <c r="N2066" i="7" a="1"/>
  <c r="N2066" i="7" s="1"/>
  <c r="J2066" i="7" a="1"/>
  <c r="J2066" i="7" s="1"/>
  <c r="G2066" i="7" a="1"/>
  <c r="G2066" i="7" s="1"/>
  <c r="F2066" i="7" a="1"/>
  <c r="F2066" i="7" s="1"/>
  <c r="D2066" i="7" a="1"/>
  <c r="D2066" i="7" s="1"/>
  <c r="B2066" i="7" a="1"/>
  <c r="B2066" i="7" s="1"/>
  <c r="R2065" i="7" a="1"/>
  <c r="R2065" i="7" s="1"/>
  <c r="N2065" i="7" a="1"/>
  <c r="N2065" i="7" s="1"/>
  <c r="J2065" i="7" a="1"/>
  <c r="J2065" i="7" s="1"/>
  <c r="G2065" i="7" a="1"/>
  <c r="G2065" i="7" s="1"/>
  <c r="F2065" i="7" a="1"/>
  <c r="F2065" i="7" s="1"/>
  <c r="D2065" i="7" a="1"/>
  <c r="D2065" i="7" s="1"/>
  <c r="B2065" i="7" a="1"/>
  <c r="B2065" i="7" s="1"/>
  <c r="R2064" i="7" a="1"/>
  <c r="R2064" i="7" s="1"/>
  <c r="N2064" i="7" a="1"/>
  <c r="N2064" i="7" s="1"/>
  <c r="J2064" i="7" a="1"/>
  <c r="J2064" i="7" s="1"/>
  <c r="G2064" i="7" a="1"/>
  <c r="G2064" i="7" s="1"/>
  <c r="F2064" i="7" a="1"/>
  <c r="F2064" i="7" s="1"/>
  <c r="D2064" i="7" a="1"/>
  <c r="D2064" i="7" s="1"/>
  <c r="B2064" i="7" a="1"/>
  <c r="B2064" i="7" s="1"/>
  <c r="R2063" i="7" a="1"/>
  <c r="R2063" i="7" s="1"/>
  <c r="N2063" i="7" a="1"/>
  <c r="N2063" i="7" s="1"/>
  <c r="J2063" i="7" a="1"/>
  <c r="J2063" i="7" s="1"/>
  <c r="G2063" i="7" a="1"/>
  <c r="G2063" i="7" s="1"/>
  <c r="F2063" i="7" a="1"/>
  <c r="F2063" i="7" s="1"/>
  <c r="D2063" i="7" a="1"/>
  <c r="D2063" i="7" s="1"/>
  <c r="B2063" i="7" a="1"/>
  <c r="B2063" i="7" s="1"/>
  <c r="R2062" i="7" a="1"/>
  <c r="R2062" i="7" s="1"/>
  <c r="N2062" i="7" a="1"/>
  <c r="N2062" i="7" s="1"/>
  <c r="J2062" i="7" a="1"/>
  <c r="J2062" i="7" s="1"/>
  <c r="G2062" i="7" a="1"/>
  <c r="G2062" i="7" s="1"/>
  <c r="F2062" i="7" a="1"/>
  <c r="F2062" i="7" s="1"/>
  <c r="D2062" i="7" a="1"/>
  <c r="D2062" i="7" s="1"/>
  <c r="B2062" i="7" a="1"/>
  <c r="B2062" i="7" s="1"/>
  <c r="R2061" i="7" a="1"/>
  <c r="R2061" i="7" s="1"/>
  <c r="N2061" i="7" a="1"/>
  <c r="N2061" i="7" s="1"/>
  <c r="J2061" i="7" a="1"/>
  <c r="J2061" i="7" s="1"/>
  <c r="G2061" i="7" a="1"/>
  <c r="G2061" i="7" s="1"/>
  <c r="F2061" i="7" a="1"/>
  <c r="F2061" i="7" s="1"/>
  <c r="D2061" i="7" a="1"/>
  <c r="D2061" i="7" s="1"/>
  <c r="B2061" i="7" a="1"/>
  <c r="B2061" i="7" s="1"/>
  <c r="R2060" i="7" a="1"/>
  <c r="R2060" i="7" s="1"/>
  <c r="N2060" i="7" a="1"/>
  <c r="N2060" i="7" s="1"/>
  <c r="J2060" i="7" a="1"/>
  <c r="J2060" i="7" s="1"/>
  <c r="G2060" i="7" a="1"/>
  <c r="G2060" i="7" s="1"/>
  <c r="F2060" i="7" a="1"/>
  <c r="F2060" i="7" s="1"/>
  <c r="D2060" i="7" a="1"/>
  <c r="D2060" i="7" s="1"/>
  <c r="B2060" i="7" a="1"/>
  <c r="B2060" i="7" s="1"/>
  <c r="R2059" i="7" a="1"/>
  <c r="R2059" i="7" s="1"/>
  <c r="N2059" i="7" a="1"/>
  <c r="N2059" i="7" s="1"/>
  <c r="J2059" i="7" a="1"/>
  <c r="J2059" i="7" s="1"/>
  <c r="G2059" i="7" a="1"/>
  <c r="G2059" i="7" s="1"/>
  <c r="F2059" i="7" a="1"/>
  <c r="F2059" i="7" s="1"/>
  <c r="D2059" i="7" a="1"/>
  <c r="D2059" i="7" s="1"/>
  <c r="B2059" i="7" a="1"/>
  <c r="B2059" i="7" s="1"/>
  <c r="R2058" i="7" a="1"/>
  <c r="R2058" i="7" s="1"/>
  <c r="N2058" i="7" a="1"/>
  <c r="N2058" i="7" s="1"/>
  <c r="J2058" i="7" a="1"/>
  <c r="J2058" i="7" s="1"/>
  <c r="G2058" i="7" a="1"/>
  <c r="G2058" i="7" s="1"/>
  <c r="F2058" i="7" a="1"/>
  <c r="F2058" i="7" s="1"/>
  <c r="D2058" i="7" a="1"/>
  <c r="D2058" i="7" s="1"/>
  <c r="B2058" i="7" a="1"/>
  <c r="B2058" i="7" s="1"/>
  <c r="R2057" i="7" a="1"/>
  <c r="R2057" i="7" s="1"/>
  <c r="N2057" i="7" a="1"/>
  <c r="N2057" i="7" s="1"/>
  <c r="J2057" i="7" a="1"/>
  <c r="J2057" i="7" s="1"/>
  <c r="G2057" i="7" a="1"/>
  <c r="G2057" i="7" s="1"/>
  <c r="F2057" i="7" a="1"/>
  <c r="F2057" i="7" s="1"/>
  <c r="D2057" i="7" a="1"/>
  <c r="D2057" i="7" s="1"/>
  <c r="B2057" i="7" a="1"/>
  <c r="B2057" i="7" s="1"/>
  <c r="R2056" i="7" a="1"/>
  <c r="R2056" i="7" s="1"/>
  <c r="N2056" i="7" a="1"/>
  <c r="N2056" i="7" s="1"/>
  <c r="J2056" i="7" a="1"/>
  <c r="J2056" i="7" s="1"/>
  <c r="G2056" i="7" a="1"/>
  <c r="G2056" i="7" s="1"/>
  <c r="F2056" i="7" a="1"/>
  <c r="F2056" i="7" s="1"/>
  <c r="D2056" i="7" a="1"/>
  <c r="D2056" i="7" s="1"/>
  <c r="B2056" i="7" a="1"/>
  <c r="B2056" i="7" s="1"/>
  <c r="R2055" i="7" a="1"/>
  <c r="R2055" i="7" s="1"/>
  <c r="N2055" i="7" a="1"/>
  <c r="N2055" i="7" s="1"/>
  <c r="J2055" i="7" a="1"/>
  <c r="J2055" i="7" s="1"/>
  <c r="G2055" i="7" a="1"/>
  <c r="G2055" i="7" s="1"/>
  <c r="F2055" i="7" a="1"/>
  <c r="F2055" i="7" s="1"/>
  <c r="D2055" i="7" a="1"/>
  <c r="D2055" i="7" s="1"/>
  <c r="B2055" i="7" a="1"/>
  <c r="B2055" i="7" s="1"/>
  <c r="R2054" i="7" a="1"/>
  <c r="R2054" i="7" s="1"/>
  <c r="N2054" i="7" a="1"/>
  <c r="N2054" i="7" s="1"/>
  <c r="J2054" i="7" a="1"/>
  <c r="J2054" i="7" s="1"/>
  <c r="G2054" i="7" a="1"/>
  <c r="G2054" i="7" s="1"/>
  <c r="F2054" i="7" a="1"/>
  <c r="F2054" i="7" s="1"/>
  <c r="D2054" i="7" a="1"/>
  <c r="D2054" i="7" s="1"/>
  <c r="B2054" i="7" a="1"/>
  <c r="B2054" i="7" s="1"/>
  <c r="R2053" i="7" a="1"/>
  <c r="R2053" i="7" s="1"/>
  <c r="N2053" i="7" a="1"/>
  <c r="N2053" i="7" s="1"/>
  <c r="J2053" i="7" a="1"/>
  <c r="J2053" i="7" s="1"/>
  <c r="G2053" i="7" a="1"/>
  <c r="G2053" i="7" s="1"/>
  <c r="F2053" i="7" a="1"/>
  <c r="F2053" i="7" s="1"/>
  <c r="D2053" i="7" a="1"/>
  <c r="D2053" i="7" s="1"/>
  <c r="B2053" i="7" a="1"/>
  <c r="B2053" i="7" s="1"/>
  <c r="R2052" i="7" a="1"/>
  <c r="R2052" i="7" s="1"/>
  <c r="N2052" i="7" a="1"/>
  <c r="N2052" i="7" s="1"/>
  <c r="J2052" i="7" a="1"/>
  <c r="J2052" i="7" s="1"/>
  <c r="G2052" i="7" a="1"/>
  <c r="G2052" i="7" s="1"/>
  <c r="F2052" i="7" a="1"/>
  <c r="F2052" i="7" s="1"/>
  <c r="D2052" i="7" a="1"/>
  <c r="D2052" i="7" s="1"/>
  <c r="B2052" i="7" a="1"/>
  <c r="B2052" i="7" s="1"/>
  <c r="R2051" i="7" a="1"/>
  <c r="R2051" i="7" s="1"/>
  <c r="N2051" i="7" a="1"/>
  <c r="N2051" i="7" s="1"/>
  <c r="J2051" i="7" a="1"/>
  <c r="J2051" i="7" s="1"/>
  <c r="G2051" i="7" a="1"/>
  <c r="G2051" i="7" s="1"/>
  <c r="F2051" i="7" a="1"/>
  <c r="F2051" i="7" s="1"/>
  <c r="D2051" i="7" a="1"/>
  <c r="D2051" i="7" s="1"/>
  <c r="B2051" i="7" a="1"/>
  <c r="B2051" i="7" s="1"/>
  <c r="R2050" i="7" a="1"/>
  <c r="R2050" i="7" s="1"/>
  <c r="N2050" i="7" a="1"/>
  <c r="N2050" i="7" s="1"/>
  <c r="J2050" i="7" a="1"/>
  <c r="J2050" i="7" s="1"/>
  <c r="G2050" i="7" a="1"/>
  <c r="G2050" i="7" s="1"/>
  <c r="F2050" i="7" a="1"/>
  <c r="F2050" i="7" s="1"/>
  <c r="D2050" i="7" a="1"/>
  <c r="D2050" i="7" s="1"/>
  <c r="B2050" i="7" a="1"/>
  <c r="B2050" i="7" s="1"/>
  <c r="R2049" i="7" a="1"/>
  <c r="R2049" i="7" s="1"/>
  <c r="N2049" i="7" a="1"/>
  <c r="N2049" i="7" s="1"/>
  <c r="J2049" i="7" a="1"/>
  <c r="J2049" i="7" s="1"/>
  <c r="G2049" i="7" a="1"/>
  <c r="G2049" i="7" s="1"/>
  <c r="F2049" i="7" a="1"/>
  <c r="F2049" i="7" s="1"/>
  <c r="D2049" i="7" a="1"/>
  <c r="D2049" i="7" s="1"/>
  <c r="B2049" i="7" a="1"/>
  <c r="B2049" i="7" s="1"/>
  <c r="R2048" i="7" a="1"/>
  <c r="R2048" i="7" s="1"/>
  <c r="N2048" i="7" a="1"/>
  <c r="N2048" i="7" s="1"/>
  <c r="J2048" i="7" a="1"/>
  <c r="J2048" i="7" s="1"/>
  <c r="G2048" i="7" a="1"/>
  <c r="G2048" i="7" s="1"/>
  <c r="F2048" i="7" a="1"/>
  <c r="F2048" i="7" s="1"/>
  <c r="D2048" i="7" a="1"/>
  <c r="D2048" i="7" s="1"/>
  <c r="B2048" i="7" a="1"/>
  <c r="B2048" i="7" s="1"/>
  <c r="R2047" i="7" a="1"/>
  <c r="R2047" i="7" s="1"/>
  <c r="N2047" i="7" a="1"/>
  <c r="N2047" i="7" s="1"/>
  <c r="J2047" i="7" a="1"/>
  <c r="J2047" i="7" s="1"/>
  <c r="G2047" i="7" a="1"/>
  <c r="G2047" i="7" s="1"/>
  <c r="F2047" i="7" a="1"/>
  <c r="F2047" i="7" s="1"/>
  <c r="D2047" i="7" a="1"/>
  <c r="D2047" i="7" s="1"/>
  <c r="B2047" i="7" a="1"/>
  <c r="B2047" i="7" s="1"/>
  <c r="R2046" i="7" a="1"/>
  <c r="R2046" i="7" s="1"/>
  <c r="N2046" i="7" a="1"/>
  <c r="N2046" i="7" s="1"/>
  <c r="J2046" i="7" a="1"/>
  <c r="J2046" i="7" s="1"/>
  <c r="G2046" i="7" a="1"/>
  <c r="G2046" i="7" s="1"/>
  <c r="F2046" i="7" a="1"/>
  <c r="F2046" i="7" s="1"/>
  <c r="D2046" i="7" a="1"/>
  <c r="D2046" i="7" s="1"/>
  <c r="B2046" i="7" a="1"/>
  <c r="B2046" i="7" s="1"/>
  <c r="R2045" i="7" a="1"/>
  <c r="R2045" i="7" s="1"/>
  <c r="N2045" i="7" a="1"/>
  <c r="N2045" i="7" s="1"/>
  <c r="J2045" i="7" a="1"/>
  <c r="J2045" i="7" s="1"/>
  <c r="G2045" i="7" a="1"/>
  <c r="G2045" i="7" s="1"/>
  <c r="F2045" i="7" a="1"/>
  <c r="F2045" i="7" s="1"/>
  <c r="D2045" i="7" a="1"/>
  <c r="D2045" i="7" s="1"/>
  <c r="B2045" i="7" a="1"/>
  <c r="B2045" i="7" s="1"/>
  <c r="R2044" i="7" a="1"/>
  <c r="R2044" i="7" s="1"/>
  <c r="N2044" i="7" a="1"/>
  <c r="N2044" i="7" s="1"/>
  <c r="J2044" i="7" a="1"/>
  <c r="J2044" i="7" s="1"/>
  <c r="G2044" i="7" a="1"/>
  <c r="G2044" i="7" s="1"/>
  <c r="F2044" i="7" a="1"/>
  <c r="F2044" i="7" s="1"/>
  <c r="D2044" i="7" a="1"/>
  <c r="D2044" i="7" s="1"/>
  <c r="B2044" i="7" a="1"/>
  <c r="B2044" i="7" s="1"/>
  <c r="R2043" i="7" a="1"/>
  <c r="R2043" i="7" s="1"/>
  <c r="N2043" i="7" a="1"/>
  <c r="N2043" i="7" s="1"/>
  <c r="J2043" i="7" a="1"/>
  <c r="J2043" i="7" s="1"/>
  <c r="G2043" i="7" a="1"/>
  <c r="G2043" i="7" s="1"/>
  <c r="F2043" i="7" a="1"/>
  <c r="F2043" i="7" s="1"/>
  <c r="D2043" i="7" a="1"/>
  <c r="D2043" i="7" s="1"/>
  <c r="B2043" i="7" a="1"/>
  <c r="B2043" i="7" s="1"/>
  <c r="R2042" i="7" a="1"/>
  <c r="R2042" i="7" s="1"/>
  <c r="N2042" i="7" a="1"/>
  <c r="N2042" i="7" s="1"/>
  <c r="J2042" i="7" a="1"/>
  <c r="J2042" i="7" s="1"/>
  <c r="G2042" i="7" a="1"/>
  <c r="G2042" i="7" s="1"/>
  <c r="F2042" i="7" a="1"/>
  <c r="F2042" i="7" s="1"/>
  <c r="D2042" i="7" a="1"/>
  <c r="D2042" i="7" s="1"/>
  <c r="B2042" i="7" a="1"/>
  <c r="B2042" i="7" s="1"/>
  <c r="R2041" i="7" a="1"/>
  <c r="R2041" i="7" s="1"/>
  <c r="N2041" i="7" a="1"/>
  <c r="N2041" i="7" s="1"/>
  <c r="J2041" i="7" a="1"/>
  <c r="J2041" i="7" s="1"/>
  <c r="G2041" i="7" a="1"/>
  <c r="G2041" i="7" s="1"/>
  <c r="F2041" i="7" a="1"/>
  <c r="F2041" i="7" s="1"/>
  <c r="D2041" i="7" a="1"/>
  <c r="D2041" i="7" s="1"/>
  <c r="B2041" i="7" a="1"/>
  <c r="B2041" i="7" s="1"/>
  <c r="R2040" i="7" a="1"/>
  <c r="R2040" i="7" s="1"/>
  <c r="N2040" i="7" a="1"/>
  <c r="N2040" i="7" s="1"/>
  <c r="J2040" i="7" a="1"/>
  <c r="J2040" i="7" s="1"/>
  <c r="G2040" i="7" a="1"/>
  <c r="G2040" i="7" s="1"/>
  <c r="F2040" i="7" a="1"/>
  <c r="F2040" i="7" s="1"/>
  <c r="D2040" i="7" a="1"/>
  <c r="D2040" i="7" s="1"/>
  <c r="B2040" i="7" a="1"/>
  <c r="B2040" i="7" s="1"/>
  <c r="R2039" i="7" a="1"/>
  <c r="R2039" i="7" s="1"/>
  <c r="N2039" i="7" a="1"/>
  <c r="N2039" i="7" s="1"/>
  <c r="J2039" i="7" a="1"/>
  <c r="J2039" i="7" s="1"/>
  <c r="G2039" i="7" a="1"/>
  <c r="G2039" i="7" s="1"/>
  <c r="F2039" i="7" a="1"/>
  <c r="F2039" i="7" s="1"/>
  <c r="D2039" i="7" a="1"/>
  <c r="D2039" i="7" s="1"/>
  <c r="B2039" i="7" a="1"/>
  <c r="B2039" i="7" s="1"/>
  <c r="R2038" i="7" a="1"/>
  <c r="R2038" i="7" s="1"/>
  <c r="N2038" i="7" a="1"/>
  <c r="N2038" i="7" s="1"/>
  <c r="J2038" i="7" a="1"/>
  <c r="J2038" i="7" s="1"/>
  <c r="G2038" i="7" a="1"/>
  <c r="G2038" i="7" s="1"/>
  <c r="F2038" i="7" a="1"/>
  <c r="F2038" i="7" s="1"/>
  <c r="D2038" i="7" a="1"/>
  <c r="D2038" i="7" s="1"/>
  <c r="B2038" i="7" a="1"/>
  <c r="B2038" i="7" s="1"/>
  <c r="R2037" i="7" a="1"/>
  <c r="R2037" i="7" s="1"/>
  <c r="N2037" i="7" a="1"/>
  <c r="N2037" i="7" s="1"/>
  <c r="J2037" i="7" a="1"/>
  <c r="J2037" i="7" s="1"/>
  <c r="G2037" i="7" a="1"/>
  <c r="G2037" i="7" s="1"/>
  <c r="F2037" i="7" a="1"/>
  <c r="F2037" i="7" s="1"/>
  <c r="D2037" i="7" a="1"/>
  <c r="D2037" i="7" s="1"/>
  <c r="B2037" i="7" a="1"/>
  <c r="B2037" i="7" s="1"/>
  <c r="R2036" i="7" a="1"/>
  <c r="R2036" i="7" s="1"/>
  <c r="N2036" i="7" a="1"/>
  <c r="N2036" i="7" s="1"/>
  <c r="J2036" i="7" a="1"/>
  <c r="J2036" i="7" s="1"/>
  <c r="G2036" i="7" a="1"/>
  <c r="G2036" i="7" s="1"/>
  <c r="F2036" i="7" a="1"/>
  <c r="F2036" i="7" s="1"/>
  <c r="D2036" i="7" a="1"/>
  <c r="D2036" i="7" s="1"/>
  <c r="B2036" i="7" a="1"/>
  <c r="B2036" i="7" s="1"/>
  <c r="R2035" i="7" a="1"/>
  <c r="R2035" i="7" s="1"/>
  <c r="N2035" i="7" a="1"/>
  <c r="N2035" i="7" s="1"/>
  <c r="J2035" i="7" a="1"/>
  <c r="J2035" i="7" s="1"/>
  <c r="G2035" i="7" a="1"/>
  <c r="G2035" i="7" s="1"/>
  <c r="F2035" i="7" a="1"/>
  <c r="F2035" i="7" s="1"/>
  <c r="D2035" i="7" a="1"/>
  <c r="D2035" i="7" s="1"/>
  <c r="B2035" i="7" a="1"/>
  <c r="B2035" i="7" s="1"/>
  <c r="R2034" i="7" a="1"/>
  <c r="R2034" i="7" s="1"/>
  <c r="N2034" i="7" a="1"/>
  <c r="N2034" i="7" s="1"/>
  <c r="J2034" i="7" a="1"/>
  <c r="J2034" i="7" s="1"/>
  <c r="G2034" i="7" a="1"/>
  <c r="G2034" i="7" s="1"/>
  <c r="F2034" i="7" a="1"/>
  <c r="F2034" i="7" s="1"/>
  <c r="D2034" i="7" a="1"/>
  <c r="D2034" i="7" s="1"/>
  <c r="B2034" i="7" a="1"/>
  <c r="B2034" i="7" s="1"/>
  <c r="R2033" i="7" a="1"/>
  <c r="R2033" i="7" s="1"/>
  <c r="N2033" i="7" a="1"/>
  <c r="N2033" i="7" s="1"/>
  <c r="J2033" i="7" a="1"/>
  <c r="J2033" i="7" s="1"/>
  <c r="G2033" i="7" a="1"/>
  <c r="G2033" i="7" s="1"/>
  <c r="F2033" i="7" a="1"/>
  <c r="F2033" i="7" s="1"/>
  <c r="D2033" i="7" a="1"/>
  <c r="D2033" i="7" s="1"/>
  <c r="B2033" i="7" a="1"/>
  <c r="B2033" i="7" s="1"/>
  <c r="R2032" i="7" a="1"/>
  <c r="R2032" i="7" s="1"/>
  <c r="N2032" i="7" a="1"/>
  <c r="N2032" i="7" s="1"/>
  <c r="J2032" i="7"/>
  <c r="J2032" i="7" a="1"/>
  <c r="G2032" i="7" a="1"/>
  <c r="G2032" i="7" s="1"/>
  <c r="F2032" i="7" a="1"/>
  <c r="F2032" i="7" s="1"/>
  <c r="D2032" i="7" a="1"/>
  <c r="D2032" i="7" s="1"/>
  <c r="B2032" i="7" a="1"/>
  <c r="B2032" i="7" s="1"/>
  <c r="R2031" i="7" a="1"/>
  <c r="R2031" i="7" s="1"/>
  <c r="N2031" i="7" a="1"/>
  <c r="N2031" i="7" s="1"/>
  <c r="J2031" i="7" a="1"/>
  <c r="J2031" i="7" s="1"/>
  <c r="G2031" i="7" a="1"/>
  <c r="G2031" i="7" s="1"/>
  <c r="F2031" i="7" a="1"/>
  <c r="F2031" i="7" s="1"/>
  <c r="D2031" i="7" a="1"/>
  <c r="D2031" i="7" s="1"/>
  <c r="B2031" i="7" a="1"/>
  <c r="B2031" i="7" s="1"/>
  <c r="R2030" i="7" a="1"/>
  <c r="R2030" i="7" s="1"/>
  <c r="N2030" i="7" a="1"/>
  <c r="N2030" i="7" s="1"/>
  <c r="J2030" i="7" a="1"/>
  <c r="J2030" i="7" s="1"/>
  <c r="G2030" i="7" a="1"/>
  <c r="G2030" i="7" s="1"/>
  <c r="F2030" i="7" a="1"/>
  <c r="F2030" i="7" s="1"/>
  <c r="D2030" i="7" a="1"/>
  <c r="D2030" i="7" s="1"/>
  <c r="B2030" i="7" a="1"/>
  <c r="B2030" i="7" s="1"/>
  <c r="R2029" i="7" a="1"/>
  <c r="R2029" i="7" s="1"/>
  <c r="N2029" i="7" a="1"/>
  <c r="N2029" i="7" s="1"/>
  <c r="J2029" i="7" a="1"/>
  <c r="J2029" i="7" s="1"/>
  <c r="G2029" i="7" a="1"/>
  <c r="G2029" i="7" s="1"/>
  <c r="F2029" i="7" a="1"/>
  <c r="F2029" i="7" s="1"/>
  <c r="D2029" i="7" a="1"/>
  <c r="D2029" i="7" s="1"/>
  <c r="B2029" i="7" a="1"/>
  <c r="B2029" i="7" s="1"/>
  <c r="R2028" i="7" a="1"/>
  <c r="R2028" i="7" s="1"/>
  <c r="N2028" i="7" a="1"/>
  <c r="N2028" i="7" s="1"/>
  <c r="J2028" i="7" a="1"/>
  <c r="J2028" i="7" s="1"/>
  <c r="G2028" i="7" a="1"/>
  <c r="G2028" i="7" s="1"/>
  <c r="F2028" i="7" a="1"/>
  <c r="F2028" i="7" s="1"/>
  <c r="D2028" i="7" a="1"/>
  <c r="D2028" i="7" s="1"/>
  <c r="B2028" i="7" a="1"/>
  <c r="B2028" i="7" s="1"/>
  <c r="R2027" i="7" a="1"/>
  <c r="R2027" i="7" s="1"/>
  <c r="N2027" i="7" a="1"/>
  <c r="N2027" i="7" s="1"/>
  <c r="J2027" i="7" a="1"/>
  <c r="J2027" i="7" s="1"/>
  <c r="G2027" i="7" a="1"/>
  <c r="G2027" i="7" s="1"/>
  <c r="F2027" i="7" a="1"/>
  <c r="F2027" i="7" s="1"/>
  <c r="D2027" i="7" a="1"/>
  <c r="D2027" i="7" s="1"/>
  <c r="B2027" i="7" a="1"/>
  <c r="B2027" i="7" s="1"/>
  <c r="R2026" i="7" a="1"/>
  <c r="R2026" i="7" s="1"/>
  <c r="N2026" i="7" a="1"/>
  <c r="N2026" i="7" s="1"/>
  <c r="J2026" i="7" a="1"/>
  <c r="J2026" i="7" s="1"/>
  <c r="G2026" i="7" a="1"/>
  <c r="G2026" i="7" s="1"/>
  <c r="F2026" i="7" a="1"/>
  <c r="F2026" i="7" s="1"/>
  <c r="D2026" i="7" a="1"/>
  <c r="D2026" i="7" s="1"/>
  <c r="B2026" i="7" a="1"/>
  <c r="B2026" i="7" s="1"/>
  <c r="R2025" i="7" a="1"/>
  <c r="R2025" i="7" s="1"/>
  <c r="N2025" i="7" a="1"/>
  <c r="N2025" i="7" s="1"/>
  <c r="J2025" i="7" a="1"/>
  <c r="J2025" i="7" s="1"/>
  <c r="G2025" i="7" a="1"/>
  <c r="G2025" i="7" s="1"/>
  <c r="F2025" i="7" a="1"/>
  <c r="F2025" i="7" s="1"/>
  <c r="D2025" i="7" a="1"/>
  <c r="D2025" i="7" s="1"/>
  <c r="B2025" i="7" a="1"/>
  <c r="B2025" i="7" s="1"/>
  <c r="R2024" i="7" a="1"/>
  <c r="R2024" i="7" s="1"/>
  <c r="N2024" i="7" a="1"/>
  <c r="N2024" i="7" s="1"/>
  <c r="J2024" i="7" a="1"/>
  <c r="J2024" i="7" s="1"/>
  <c r="G2024" i="7" a="1"/>
  <c r="G2024" i="7" s="1"/>
  <c r="F2024" i="7" a="1"/>
  <c r="F2024" i="7" s="1"/>
  <c r="D2024" i="7" a="1"/>
  <c r="D2024" i="7" s="1"/>
  <c r="B2024" i="7" a="1"/>
  <c r="B2024" i="7" s="1"/>
  <c r="R2023" i="7" a="1"/>
  <c r="R2023" i="7" s="1"/>
  <c r="N2023" i="7" a="1"/>
  <c r="N2023" i="7" s="1"/>
  <c r="J2023" i="7" a="1"/>
  <c r="J2023" i="7" s="1"/>
  <c r="G2023" i="7" a="1"/>
  <c r="G2023" i="7" s="1"/>
  <c r="F2023" i="7" a="1"/>
  <c r="F2023" i="7" s="1"/>
  <c r="D2023" i="7" a="1"/>
  <c r="D2023" i="7" s="1"/>
  <c r="B2023" i="7" a="1"/>
  <c r="B2023" i="7" s="1"/>
  <c r="R2022" i="7" a="1"/>
  <c r="R2022" i="7" s="1"/>
  <c r="N2022" i="7" a="1"/>
  <c r="N2022" i="7" s="1"/>
  <c r="J2022" i="7" a="1"/>
  <c r="J2022" i="7" s="1"/>
  <c r="G2022" i="7" a="1"/>
  <c r="G2022" i="7" s="1"/>
  <c r="F2022" i="7" a="1"/>
  <c r="F2022" i="7" s="1"/>
  <c r="D2022" i="7" a="1"/>
  <c r="D2022" i="7" s="1"/>
  <c r="B2022" i="7" a="1"/>
  <c r="B2022" i="7" s="1"/>
  <c r="R2021" i="7" a="1"/>
  <c r="R2021" i="7" s="1"/>
  <c r="N2021" i="7" a="1"/>
  <c r="N2021" i="7" s="1"/>
  <c r="J2021" i="7" a="1"/>
  <c r="J2021" i="7" s="1"/>
  <c r="G2021" i="7" a="1"/>
  <c r="G2021" i="7" s="1"/>
  <c r="F2021" i="7" a="1"/>
  <c r="F2021" i="7" s="1"/>
  <c r="D2021" i="7" a="1"/>
  <c r="D2021" i="7" s="1"/>
  <c r="B2021" i="7" a="1"/>
  <c r="B2021" i="7" s="1"/>
  <c r="R2020" i="7" a="1"/>
  <c r="R2020" i="7" s="1"/>
  <c r="N2020" i="7" a="1"/>
  <c r="N2020" i="7" s="1"/>
  <c r="J2020" i="7" a="1"/>
  <c r="J2020" i="7" s="1"/>
  <c r="G2020" i="7" a="1"/>
  <c r="G2020" i="7" s="1"/>
  <c r="F2020" i="7" a="1"/>
  <c r="F2020" i="7" s="1"/>
  <c r="D2020" i="7" a="1"/>
  <c r="D2020" i="7" s="1"/>
  <c r="B2020" i="7" a="1"/>
  <c r="B2020" i="7" s="1"/>
  <c r="R2019" i="7" a="1"/>
  <c r="R2019" i="7" s="1"/>
  <c r="N2019" i="7" a="1"/>
  <c r="N2019" i="7" s="1"/>
  <c r="J2019" i="7" a="1"/>
  <c r="J2019" i="7" s="1"/>
  <c r="G2019" i="7" a="1"/>
  <c r="G2019" i="7" s="1"/>
  <c r="F2019" i="7" a="1"/>
  <c r="F2019" i="7" s="1"/>
  <c r="D2019" i="7" a="1"/>
  <c r="D2019" i="7" s="1"/>
  <c r="B2019" i="7" a="1"/>
  <c r="B2019" i="7" s="1"/>
  <c r="R2018" i="7"/>
  <c r="R2018" i="7" a="1"/>
  <c r="N2018" i="7" a="1"/>
  <c r="N2018" i="7" s="1"/>
  <c r="J2018" i="7" a="1"/>
  <c r="J2018" i="7" s="1"/>
  <c r="G2018" i="7" a="1"/>
  <c r="G2018" i="7" s="1"/>
  <c r="F2018" i="7" a="1"/>
  <c r="F2018" i="7" s="1"/>
  <c r="D2018" i="7" a="1"/>
  <c r="D2018" i="7" s="1"/>
  <c r="B2018" i="7" a="1"/>
  <c r="B2018" i="7" s="1"/>
  <c r="R2017" i="7" a="1"/>
  <c r="R2017" i="7" s="1"/>
  <c r="N2017" i="7" a="1"/>
  <c r="N2017" i="7" s="1"/>
  <c r="J2017" i="7" a="1"/>
  <c r="J2017" i="7" s="1"/>
  <c r="G2017" i="7" a="1"/>
  <c r="G2017" i="7" s="1"/>
  <c r="F2017" i="7" a="1"/>
  <c r="F2017" i="7" s="1"/>
  <c r="D2017" i="7" a="1"/>
  <c r="D2017" i="7" s="1"/>
  <c r="B2017" i="7" a="1"/>
  <c r="B2017" i="7" s="1"/>
  <c r="R2016" i="7" a="1"/>
  <c r="R2016" i="7" s="1"/>
  <c r="N2016" i="7" a="1"/>
  <c r="N2016" i="7" s="1"/>
  <c r="J2016" i="7" a="1"/>
  <c r="J2016" i="7" s="1"/>
  <c r="G2016" i="7" a="1"/>
  <c r="G2016" i="7" s="1"/>
  <c r="F2016" i="7" a="1"/>
  <c r="F2016" i="7" s="1"/>
  <c r="D2016" i="7" a="1"/>
  <c r="D2016" i="7" s="1"/>
  <c r="B2016" i="7" a="1"/>
  <c r="B2016" i="7" s="1"/>
  <c r="R2015" i="7" a="1"/>
  <c r="R2015" i="7" s="1"/>
  <c r="N2015" i="7" a="1"/>
  <c r="N2015" i="7" s="1"/>
  <c r="J2015" i="7" a="1"/>
  <c r="J2015" i="7" s="1"/>
  <c r="G2015" i="7" a="1"/>
  <c r="G2015" i="7" s="1"/>
  <c r="F2015" i="7" a="1"/>
  <c r="F2015" i="7" s="1"/>
  <c r="D2015" i="7" a="1"/>
  <c r="D2015" i="7" s="1"/>
  <c r="B2015" i="7" a="1"/>
  <c r="B2015" i="7" s="1"/>
  <c r="R2014" i="7" a="1"/>
  <c r="R2014" i="7" s="1"/>
  <c r="N2014" i="7" a="1"/>
  <c r="N2014" i="7" s="1"/>
  <c r="J2014" i="7" a="1"/>
  <c r="J2014" i="7" s="1"/>
  <c r="G2014" i="7" a="1"/>
  <c r="G2014" i="7" s="1"/>
  <c r="F2014" i="7" a="1"/>
  <c r="F2014" i="7" s="1"/>
  <c r="D2014" i="7" a="1"/>
  <c r="D2014" i="7" s="1"/>
  <c r="B2014" i="7" a="1"/>
  <c r="B2014" i="7" s="1"/>
  <c r="R2013" i="7" a="1"/>
  <c r="R2013" i="7" s="1"/>
  <c r="N2013" i="7" a="1"/>
  <c r="N2013" i="7" s="1"/>
  <c r="J2013" i="7" a="1"/>
  <c r="J2013" i="7" s="1"/>
  <c r="G2013" i="7" a="1"/>
  <c r="G2013" i="7" s="1"/>
  <c r="F2013" i="7" a="1"/>
  <c r="F2013" i="7" s="1"/>
  <c r="D2013" i="7" a="1"/>
  <c r="D2013" i="7" s="1"/>
  <c r="B2013" i="7" a="1"/>
  <c r="B2013" i="7" s="1"/>
  <c r="R2012" i="7" a="1"/>
  <c r="R2012" i="7" s="1"/>
  <c r="N2012" i="7" a="1"/>
  <c r="N2012" i="7" s="1"/>
  <c r="J2012" i="7" a="1"/>
  <c r="J2012" i="7" s="1"/>
  <c r="G2012" i="7" a="1"/>
  <c r="G2012" i="7" s="1"/>
  <c r="F2012" i="7" a="1"/>
  <c r="F2012" i="7" s="1"/>
  <c r="D2012" i="7" a="1"/>
  <c r="D2012" i="7" s="1"/>
  <c r="B2012" i="7" a="1"/>
  <c r="B2012" i="7" s="1"/>
  <c r="R2011" i="7" a="1"/>
  <c r="R2011" i="7" s="1"/>
  <c r="N2011" i="7" a="1"/>
  <c r="N2011" i="7" s="1"/>
  <c r="J2011" i="7" a="1"/>
  <c r="J2011" i="7" s="1"/>
  <c r="G2011" i="7" a="1"/>
  <c r="G2011" i="7" s="1"/>
  <c r="F2011" i="7" a="1"/>
  <c r="F2011" i="7" s="1"/>
  <c r="D2011" i="7" a="1"/>
  <c r="D2011" i="7" s="1"/>
  <c r="B2011" i="7" a="1"/>
  <c r="B2011" i="7" s="1"/>
  <c r="R2010" i="7" a="1"/>
  <c r="R2010" i="7" s="1"/>
  <c r="N2010" i="7" a="1"/>
  <c r="N2010" i="7" s="1"/>
  <c r="J2010" i="7" a="1"/>
  <c r="J2010" i="7" s="1"/>
  <c r="G2010" i="7" a="1"/>
  <c r="G2010" i="7" s="1"/>
  <c r="F2010" i="7" a="1"/>
  <c r="F2010" i="7" s="1"/>
  <c r="D2010" i="7" a="1"/>
  <c r="D2010" i="7" s="1"/>
  <c r="B2010" i="7" a="1"/>
  <c r="B2010" i="7" s="1"/>
  <c r="R2009" i="7" a="1"/>
  <c r="R2009" i="7" s="1"/>
  <c r="N2009" i="7" a="1"/>
  <c r="N2009" i="7" s="1"/>
  <c r="J2009" i="7" a="1"/>
  <c r="J2009" i="7" s="1"/>
  <c r="G2009" i="7" a="1"/>
  <c r="G2009" i="7" s="1"/>
  <c r="F2009" i="7" a="1"/>
  <c r="F2009" i="7" s="1"/>
  <c r="D2009" i="7" a="1"/>
  <c r="D2009" i="7" s="1"/>
  <c r="B2009" i="7" a="1"/>
  <c r="B2009" i="7" s="1"/>
  <c r="R2008" i="7" a="1"/>
  <c r="R2008" i="7" s="1"/>
  <c r="N2008" i="7" a="1"/>
  <c r="N2008" i="7" s="1"/>
  <c r="J2008" i="7" a="1"/>
  <c r="J2008" i="7" s="1"/>
  <c r="G2008" i="7" a="1"/>
  <c r="G2008" i="7" s="1"/>
  <c r="F2008" i="7" a="1"/>
  <c r="F2008" i="7" s="1"/>
  <c r="D2008" i="7" a="1"/>
  <c r="D2008" i="7" s="1"/>
  <c r="B2008" i="7" a="1"/>
  <c r="B2008" i="7" s="1"/>
  <c r="R2007" i="7" a="1"/>
  <c r="R2007" i="7" s="1"/>
  <c r="N2007" i="7" a="1"/>
  <c r="N2007" i="7" s="1"/>
  <c r="J2007" i="7" a="1"/>
  <c r="J2007" i="7" s="1"/>
  <c r="G2007" i="7" a="1"/>
  <c r="G2007" i="7" s="1"/>
  <c r="F2007" i="7" a="1"/>
  <c r="F2007" i="7" s="1"/>
  <c r="D2007" i="7" a="1"/>
  <c r="D2007" i="7" s="1"/>
  <c r="B2007" i="7" a="1"/>
  <c r="B2007" i="7" s="1"/>
  <c r="R2006" i="7" a="1"/>
  <c r="R2006" i="7" s="1"/>
  <c r="N2006" i="7" a="1"/>
  <c r="N2006" i="7" s="1"/>
  <c r="J2006" i="7" a="1"/>
  <c r="J2006" i="7" s="1"/>
  <c r="G2006" i="7" a="1"/>
  <c r="G2006" i="7" s="1"/>
  <c r="F2006" i="7" a="1"/>
  <c r="F2006" i="7" s="1"/>
  <c r="D2006" i="7" a="1"/>
  <c r="D2006" i="7" s="1"/>
  <c r="B2006" i="7" a="1"/>
  <c r="B2006" i="7" s="1"/>
  <c r="R2005" i="7" a="1"/>
  <c r="R2005" i="7" s="1"/>
  <c r="N2005" i="7" a="1"/>
  <c r="N2005" i="7" s="1"/>
  <c r="J2005" i="7" a="1"/>
  <c r="J2005" i="7" s="1"/>
  <c r="G2005" i="7" a="1"/>
  <c r="G2005" i="7" s="1"/>
  <c r="F2005" i="7" a="1"/>
  <c r="F2005" i="7" s="1"/>
  <c r="D2005" i="7" a="1"/>
  <c r="D2005" i="7" s="1"/>
  <c r="B2005" i="7" a="1"/>
  <c r="B2005" i="7" s="1"/>
  <c r="R2004" i="7" a="1"/>
  <c r="R2004" i="7" s="1"/>
  <c r="N2004" i="7" a="1"/>
  <c r="N2004" i="7" s="1"/>
  <c r="J2004" i="7" a="1"/>
  <c r="J2004" i="7" s="1"/>
  <c r="G2004" i="7" a="1"/>
  <c r="G2004" i="7" s="1"/>
  <c r="F2004" i="7" a="1"/>
  <c r="F2004" i="7" s="1"/>
  <c r="D2004" i="7" a="1"/>
  <c r="D2004" i="7" s="1"/>
  <c r="B2004" i="7" a="1"/>
  <c r="B2004" i="7" s="1"/>
  <c r="R2003" i="7" a="1"/>
  <c r="R2003" i="7" s="1"/>
  <c r="N2003" i="7" a="1"/>
  <c r="N2003" i="7" s="1"/>
  <c r="J2003" i="7" a="1"/>
  <c r="J2003" i="7" s="1"/>
  <c r="G2003" i="7" a="1"/>
  <c r="G2003" i="7" s="1"/>
  <c r="F2003" i="7" a="1"/>
  <c r="F2003" i="7" s="1"/>
  <c r="D2003" i="7" a="1"/>
  <c r="D2003" i="7" s="1"/>
  <c r="B2003" i="7" a="1"/>
  <c r="B2003" i="7" s="1"/>
  <c r="R2002" i="7" a="1"/>
  <c r="R2002" i="7" s="1"/>
  <c r="N2002" i="7" a="1"/>
  <c r="N2002" i="7" s="1"/>
  <c r="J2002" i="7" a="1"/>
  <c r="J2002" i="7" s="1"/>
  <c r="G2002" i="7" a="1"/>
  <c r="G2002" i="7" s="1"/>
  <c r="F2002" i="7" a="1"/>
  <c r="F2002" i="7" s="1"/>
  <c r="D2002" i="7" a="1"/>
  <c r="D2002" i="7" s="1"/>
  <c r="B2002" i="7" a="1"/>
  <c r="B2002" i="7" s="1"/>
  <c r="R2001" i="7" a="1"/>
  <c r="R2001" i="7" s="1"/>
  <c r="N2001" i="7" a="1"/>
  <c r="N2001" i="7" s="1"/>
  <c r="J2001" i="7" a="1"/>
  <c r="J2001" i="7" s="1"/>
  <c r="G2001" i="7" a="1"/>
  <c r="G2001" i="7" s="1"/>
  <c r="F2001" i="7" a="1"/>
  <c r="F2001" i="7" s="1"/>
  <c r="D2001" i="7" a="1"/>
  <c r="D2001" i="7" s="1"/>
  <c r="B2001" i="7" a="1"/>
  <c r="B2001" i="7" s="1"/>
  <c r="R2000" i="7" a="1"/>
  <c r="R2000" i="7" s="1"/>
  <c r="N2000" i="7" a="1"/>
  <c r="N2000" i="7" s="1"/>
  <c r="J2000" i="7" a="1"/>
  <c r="J2000" i="7" s="1"/>
  <c r="G2000" i="7" a="1"/>
  <c r="G2000" i="7" s="1"/>
  <c r="F2000" i="7" a="1"/>
  <c r="F2000" i="7" s="1"/>
  <c r="D2000" i="7" a="1"/>
  <c r="D2000" i="7" s="1"/>
  <c r="B2000" i="7" a="1"/>
  <c r="B2000" i="7" s="1"/>
  <c r="R1999" i="7" a="1"/>
  <c r="R1999" i="7" s="1"/>
  <c r="N1999" i="7" a="1"/>
  <c r="N1999" i="7" s="1"/>
  <c r="J1999" i="7" a="1"/>
  <c r="J1999" i="7" s="1"/>
  <c r="G1999" i="7" a="1"/>
  <c r="G1999" i="7" s="1"/>
  <c r="F1999" i="7" a="1"/>
  <c r="F1999" i="7" s="1"/>
  <c r="D1999" i="7" a="1"/>
  <c r="D1999" i="7" s="1"/>
  <c r="B1999" i="7" a="1"/>
  <c r="B1999" i="7" s="1"/>
  <c r="R1998" i="7" a="1"/>
  <c r="R1998" i="7" s="1"/>
  <c r="N1998" i="7" a="1"/>
  <c r="N1998" i="7" s="1"/>
  <c r="J1998" i="7" a="1"/>
  <c r="J1998" i="7" s="1"/>
  <c r="G1998" i="7" a="1"/>
  <c r="G1998" i="7" s="1"/>
  <c r="F1998" i="7" a="1"/>
  <c r="F1998" i="7" s="1"/>
  <c r="D1998" i="7" a="1"/>
  <c r="D1998" i="7" s="1"/>
  <c r="B1998" i="7" a="1"/>
  <c r="B1998" i="7" s="1"/>
  <c r="R1997" i="7" a="1"/>
  <c r="R1997" i="7" s="1"/>
  <c r="N1997" i="7" a="1"/>
  <c r="N1997" i="7" s="1"/>
  <c r="J1997" i="7" a="1"/>
  <c r="J1997" i="7" s="1"/>
  <c r="G1997" i="7" a="1"/>
  <c r="G1997" i="7" s="1"/>
  <c r="F1997" i="7" a="1"/>
  <c r="F1997" i="7" s="1"/>
  <c r="D1997" i="7" a="1"/>
  <c r="D1997" i="7" s="1"/>
  <c r="B1997" i="7" a="1"/>
  <c r="B1997" i="7" s="1"/>
  <c r="R1996" i="7" a="1"/>
  <c r="R1996" i="7" s="1"/>
  <c r="N1996" i="7" a="1"/>
  <c r="N1996" i="7" s="1"/>
  <c r="J1996" i="7" a="1"/>
  <c r="J1996" i="7" s="1"/>
  <c r="G1996" i="7" a="1"/>
  <c r="G1996" i="7" s="1"/>
  <c r="F1996" i="7" a="1"/>
  <c r="F1996" i="7" s="1"/>
  <c r="D1996" i="7" a="1"/>
  <c r="D1996" i="7" s="1"/>
  <c r="B1996" i="7" a="1"/>
  <c r="B1996" i="7" s="1"/>
  <c r="R1995" i="7" a="1"/>
  <c r="R1995" i="7" s="1"/>
  <c r="N1995" i="7" a="1"/>
  <c r="N1995" i="7" s="1"/>
  <c r="J1995" i="7" a="1"/>
  <c r="J1995" i="7" s="1"/>
  <c r="G1995" i="7" a="1"/>
  <c r="G1995" i="7" s="1"/>
  <c r="F1995" i="7" a="1"/>
  <c r="F1995" i="7" s="1"/>
  <c r="D1995" i="7" a="1"/>
  <c r="D1995" i="7" s="1"/>
  <c r="B1995" i="7" a="1"/>
  <c r="B1995" i="7" s="1"/>
  <c r="R1994" i="7" a="1"/>
  <c r="R1994" i="7" s="1"/>
  <c r="N1994" i="7" a="1"/>
  <c r="N1994" i="7" s="1"/>
  <c r="J1994" i="7" a="1"/>
  <c r="J1994" i="7" s="1"/>
  <c r="G1994" i="7" a="1"/>
  <c r="G1994" i="7" s="1"/>
  <c r="F1994" i="7" a="1"/>
  <c r="F1994" i="7" s="1"/>
  <c r="D1994" i="7" a="1"/>
  <c r="D1994" i="7" s="1"/>
  <c r="B1994" i="7" a="1"/>
  <c r="B1994" i="7" s="1"/>
  <c r="R1993" i="7" a="1"/>
  <c r="R1993" i="7" s="1"/>
  <c r="N1993" i="7" a="1"/>
  <c r="N1993" i="7" s="1"/>
  <c r="J1993" i="7" a="1"/>
  <c r="J1993" i="7" s="1"/>
  <c r="G1993" i="7" a="1"/>
  <c r="G1993" i="7" s="1"/>
  <c r="F1993" i="7" a="1"/>
  <c r="F1993" i="7" s="1"/>
  <c r="D1993" i="7" a="1"/>
  <c r="D1993" i="7" s="1"/>
  <c r="B1993" i="7" a="1"/>
  <c r="B1993" i="7" s="1"/>
  <c r="R1992" i="7" a="1"/>
  <c r="R1992" i="7" s="1"/>
  <c r="N1992" i="7" a="1"/>
  <c r="N1992" i="7" s="1"/>
  <c r="J1992" i="7" a="1"/>
  <c r="J1992" i="7" s="1"/>
  <c r="G1992" i="7" a="1"/>
  <c r="G1992" i="7" s="1"/>
  <c r="F1992" i="7" a="1"/>
  <c r="F1992" i="7" s="1"/>
  <c r="D1992" i="7" a="1"/>
  <c r="D1992" i="7" s="1"/>
  <c r="B1992" i="7" a="1"/>
  <c r="B1992" i="7" s="1"/>
  <c r="R1991" i="7" a="1"/>
  <c r="R1991" i="7" s="1"/>
  <c r="N1991" i="7" a="1"/>
  <c r="N1991" i="7" s="1"/>
  <c r="J1991" i="7" a="1"/>
  <c r="J1991" i="7" s="1"/>
  <c r="G1991" i="7" a="1"/>
  <c r="G1991" i="7" s="1"/>
  <c r="F1991" i="7" a="1"/>
  <c r="F1991" i="7" s="1"/>
  <c r="D1991" i="7" a="1"/>
  <c r="D1991" i="7" s="1"/>
  <c r="B1991" i="7" a="1"/>
  <c r="B1991" i="7" s="1"/>
  <c r="R1990" i="7" a="1"/>
  <c r="R1990" i="7" s="1"/>
  <c r="N1990" i="7" a="1"/>
  <c r="N1990" i="7" s="1"/>
  <c r="J1990" i="7" a="1"/>
  <c r="J1990" i="7" s="1"/>
  <c r="G1990" i="7" a="1"/>
  <c r="G1990" i="7" s="1"/>
  <c r="F1990" i="7" a="1"/>
  <c r="F1990" i="7" s="1"/>
  <c r="D1990" i="7" a="1"/>
  <c r="D1990" i="7" s="1"/>
  <c r="B1990" i="7" a="1"/>
  <c r="B1990" i="7" s="1"/>
  <c r="R1989" i="7" a="1"/>
  <c r="R1989" i="7" s="1"/>
  <c r="N1989" i="7" a="1"/>
  <c r="N1989" i="7" s="1"/>
  <c r="J1989" i="7" a="1"/>
  <c r="J1989" i="7" s="1"/>
  <c r="G1989" i="7" a="1"/>
  <c r="G1989" i="7" s="1"/>
  <c r="F1989" i="7" a="1"/>
  <c r="F1989" i="7" s="1"/>
  <c r="D1989" i="7" a="1"/>
  <c r="D1989" i="7" s="1"/>
  <c r="B1989" i="7" a="1"/>
  <c r="B1989" i="7" s="1"/>
  <c r="R1988" i="7" a="1"/>
  <c r="R1988" i="7" s="1"/>
  <c r="N1988" i="7" a="1"/>
  <c r="N1988" i="7" s="1"/>
  <c r="J1988" i="7" a="1"/>
  <c r="J1988" i="7" s="1"/>
  <c r="G1988" i="7" a="1"/>
  <c r="G1988" i="7" s="1"/>
  <c r="F1988" i="7" a="1"/>
  <c r="F1988" i="7" s="1"/>
  <c r="D1988" i="7" a="1"/>
  <c r="D1988" i="7" s="1"/>
  <c r="B1988" i="7" a="1"/>
  <c r="B1988" i="7" s="1"/>
  <c r="R1987" i="7" a="1"/>
  <c r="R1987" i="7" s="1"/>
  <c r="N1987" i="7"/>
  <c r="N1987" i="7" a="1"/>
  <c r="J1987" i="7" a="1"/>
  <c r="J1987" i="7" s="1"/>
  <c r="G1987" i="7" a="1"/>
  <c r="G1987" i="7" s="1"/>
  <c r="F1987" i="7" a="1"/>
  <c r="F1987" i="7" s="1"/>
  <c r="D1987" i="7" a="1"/>
  <c r="D1987" i="7" s="1"/>
  <c r="B1987" i="7" a="1"/>
  <c r="B1987" i="7" s="1"/>
  <c r="R1986" i="7" a="1"/>
  <c r="R1986" i="7" s="1"/>
  <c r="N1986" i="7" a="1"/>
  <c r="N1986" i="7" s="1"/>
  <c r="J1986" i="7" a="1"/>
  <c r="J1986" i="7" s="1"/>
  <c r="G1986" i="7" a="1"/>
  <c r="G1986" i="7" s="1"/>
  <c r="F1986" i="7" a="1"/>
  <c r="F1986" i="7" s="1"/>
  <c r="D1986" i="7" a="1"/>
  <c r="D1986" i="7" s="1"/>
  <c r="B1986" i="7" a="1"/>
  <c r="B1986" i="7" s="1"/>
  <c r="R1985" i="7" a="1"/>
  <c r="R1985" i="7" s="1"/>
  <c r="N1985" i="7" a="1"/>
  <c r="N1985" i="7" s="1"/>
  <c r="J1985" i="7" a="1"/>
  <c r="J1985" i="7" s="1"/>
  <c r="G1985" i="7" a="1"/>
  <c r="G1985" i="7" s="1"/>
  <c r="F1985" i="7" a="1"/>
  <c r="F1985" i="7" s="1"/>
  <c r="D1985" i="7" a="1"/>
  <c r="D1985" i="7" s="1"/>
  <c r="B1985" i="7" a="1"/>
  <c r="B1985" i="7" s="1"/>
  <c r="R1984" i="7" a="1"/>
  <c r="R1984" i="7" s="1"/>
  <c r="N1984" i="7" a="1"/>
  <c r="N1984" i="7" s="1"/>
  <c r="J1984" i="7" a="1"/>
  <c r="J1984" i="7" s="1"/>
  <c r="G1984" i="7" a="1"/>
  <c r="G1984" i="7" s="1"/>
  <c r="F1984" i="7" a="1"/>
  <c r="F1984" i="7" s="1"/>
  <c r="D1984" i="7" a="1"/>
  <c r="D1984" i="7" s="1"/>
  <c r="B1984" i="7" a="1"/>
  <c r="B1984" i="7" s="1"/>
  <c r="R1983" i="7" a="1"/>
  <c r="R1983" i="7" s="1"/>
  <c r="N1983" i="7" a="1"/>
  <c r="N1983" i="7" s="1"/>
  <c r="J1983" i="7" a="1"/>
  <c r="J1983" i="7" s="1"/>
  <c r="G1983" i="7" a="1"/>
  <c r="G1983" i="7" s="1"/>
  <c r="F1983" i="7" a="1"/>
  <c r="F1983" i="7" s="1"/>
  <c r="D1983" i="7" a="1"/>
  <c r="D1983" i="7" s="1"/>
  <c r="B1983" i="7" a="1"/>
  <c r="B1983" i="7" s="1"/>
  <c r="R1982" i="7" a="1"/>
  <c r="R1982" i="7" s="1"/>
  <c r="N1982" i="7" a="1"/>
  <c r="N1982" i="7" s="1"/>
  <c r="J1982" i="7" a="1"/>
  <c r="J1982" i="7" s="1"/>
  <c r="G1982" i="7" a="1"/>
  <c r="G1982" i="7" s="1"/>
  <c r="F1982" i="7" a="1"/>
  <c r="F1982" i="7" s="1"/>
  <c r="D1982" i="7" a="1"/>
  <c r="D1982" i="7" s="1"/>
  <c r="B1982" i="7" a="1"/>
  <c r="B1982" i="7" s="1"/>
  <c r="R1981" i="7" a="1"/>
  <c r="R1981" i="7" s="1"/>
  <c r="N1981" i="7" a="1"/>
  <c r="N1981" i="7" s="1"/>
  <c r="J1981" i="7" a="1"/>
  <c r="J1981" i="7" s="1"/>
  <c r="G1981" i="7" a="1"/>
  <c r="G1981" i="7" s="1"/>
  <c r="F1981" i="7" a="1"/>
  <c r="F1981" i="7" s="1"/>
  <c r="D1981" i="7" a="1"/>
  <c r="D1981" i="7" s="1"/>
  <c r="B1981" i="7" a="1"/>
  <c r="B1981" i="7" s="1"/>
  <c r="R1980" i="7" a="1"/>
  <c r="R1980" i="7" s="1"/>
  <c r="N1980" i="7" a="1"/>
  <c r="N1980" i="7" s="1"/>
  <c r="J1980" i="7"/>
  <c r="J1980" i="7" a="1"/>
  <c r="G1980" i="7" a="1"/>
  <c r="G1980" i="7" s="1"/>
  <c r="F1980" i="7" a="1"/>
  <c r="F1980" i="7" s="1"/>
  <c r="D1980" i="7" a="1"/>
  <c r="D1980" i="7" s="1"/>
  <c r="B1980" i="7" a="1"/>
  <c r="B1980" i="7" s="1"/>
  <c r="R1979" i="7" a="1"/>
  <c r="R1979" i="7" s="1"/>
  <c r="N1979" i="7" a="1"/>
  <c r="N1979" i="7" s="1"/>
  <c r="J1979" i="7" a="1"/>
  <c r="J1979" i="7" s="1"/>
  <c r="G1979" i="7" a="1"/>
  <c r="G1979" i="7" s="1"/>
  <c r="F1979" i="7" a="1"/>
  <c r="F1979" i="7" s="1"/>
  <c r="D1979" i="7" a="1"/>
  <c r="D1979" i="7" s="1"/>
  <c r="B1979" i="7" a="1"/>
  <c r="B1979" i="7" s="1"/>
  <c r="R1978" i="7" a="1"/>
  <c r="R1978" i="7" s="1"/>
  <c r="N1978" i="7" a="1"/>
  <c r="N1978" i="7" s="1"/>
  <c r="J1978" i="7" a="1"/>
  <c r="J1978" i="7" s="1"/>
  <c r="G1978" i="7" a="1"/>
  <c r="G1978" i="7" s="1"/>
  <c r="F1978" i="7" a="1"/>
  <c r="F1978" i="7" s="1"/>
  <c r="D1978" i="7" a="1"/>
  <c r="D1978" i="7" s="1"/>
  <c r="B1978" i="7" a="1"/>
  <c r="B1978" i="7" s="1"/>
  <c r="R1977" i="7" a="1"/>
  <c r="R1977" i="7" s="1"/>
  <c r="N1977" i="7" a="1"/>
  <c r="N1977" i="7" s="1"/>
  <c r="J1977" i="7" a="1"/>
  <c r="J1977" i="7" s="1"/>
  <c r="G1977" i="7" a="1"/>
  <c r="G1977" i="7" s="1"/>
  <c r="F1977" i="7" a="1"/>
  <c r="F1977" i="7" s="1"/>
  <c r="D1977" i="7" a="1"/>
  <c r="D1977" i="7" s="1"/>
  <c r="B1977" i="7" a="1"/>
  <c r="B1977" i="7" s="1"/>
  <c r="R1976" i="7" a="1"/>
  <c r="R1976" i="7" s="1"/>
  <c r="N1976" i="7" a="1"/>
  <c r="N1976" i="7" s="1"/>
  <c r="J1976" i="7" a="1"/>
  <c r="J1976" i="7" s="1"/>
  <c r="G1976" i="7" a="1"/>
  <c r="G1976" i="7" s="1"/>
  <c r="F1976" i="7" a="1"/>
  <c r="F1976" i="7" s="1"/>
  <c r="D1976" i="7" a="1"/>
  <c r="D1976" i="7" s="1"/>
  <c r="B1976" i="7" a="1"/>
  <c r="B1976" i="7" s="1"/>
  <c r="R1975" i="7" a="1"/>
  <c r="R1975" i="7" s="1"/>
  <c r="N1975" i="7" a="1"/>
  <c r="N1975" i="7" s="1"/>
  <c r="J1975" i="7" a="1"/>
  <c r="J1975" i="7" s="1"/>
  <c r="G1975" i="7" a="1"/>
  <c r="G1975" i="7" s="1"/>
  <c r="F1975" i="7" a="1"/>
  <c r="F1975" i="7" s="1"/>
  <c r="D1975" i="7" a="1"/>
  <c r="D1975" i="7" s="1"/>
  <c r="B1975" i="7" a="1"/>
  <c r="B1975" i="7" s="1"/>
  <c r="R1974" i="7" a="1"/>
  <c r="R1974" i="7" s="1"/>
  <c r="N1974" i="7" a="1"/>
  <c r="N1974" i="7" s="1"/>
  <c r="J1974" i="7" a="1"/>
  <c r="J1974" i="7" s="1"/>
  <c r="G1974" i="7" a="1"/>
  <c r="G1974" i="7" s="1"/>
  <c r="F1974" i="7" a="1"/>
  <c r="F1974" i="7" s="1"/>
  <c r="D1974" i="7" a="1"/>
  <c r="D1974" i="7" s="1"/>
  <c r="B1974" i="7" a="1"/>
  <c r="B1974" i="7" s="1"/>
  <c r="R1973" i="7" a="1"/>
  <c r="R1973" i="7" s="1"/>
  <c r="N1973" i="7" a="1"/>
  <c r="N1973" i="7" s="1"/>
  <c r="J1973" i="7" a="1"/>
  <c r="J1973" i="7" s="1"/>
  <c r="G1973" i="7" a="1"/>
  <c r="G1973" i="7" s="1"/>
  <c r="F1973" i="7" a="1"/>
  <c r="F1973" i="7" s="1"/>
  <c r="D1973" i="7" a="1"/>
  <c r="D1973" i="7" s="1"/>
  <c r="B1973" i="7" a="1"/>
  <c r="B1973" i="7" s="1"/>
  <c r="R1972" i="7" a="1"/>
  <c r="R1972" i="7" s="1"/>
  <c r="N1972" i="7" a="1"/>
  <c r="N1972" i="7" s="1"/>
  <c r="J1972" i="7" a="1"/>
  <c r="J1972" i="7" s="1"/>
  <c r="G1972" i="7" a="1"/>
  <c r="G1972" i="7" s="1"/>
  <c r="F1972" i="7" a="1"/>
  <c r="F1972" i="7" s="1"/>
  <c r="D1972" i="7" a="1"/>
  <c r="D1972" i="7" s="1"/>
  <c r="B1972" i="7" a="1"/>
  <c r="B1972" i="7" s="1"/>
  <c r="R1971" i="7" a="1"/>
  <c r="R1971" i="7" s="1"/>
  <c r="N1971" i="7" a="1"/>
  <c r="N1971" i="7" s="1"/>
  <c r="J1971" i="7" a="1"/>
  <c r="J1971" i="7" s="1"/>
  <c r="G1971" i="7" a="1"/>
  <c r="G1971" i="7" s="1"/>
  <c r="F1971" i="7" a="1"/>
  <c r="F1971" i="7" s="1"/>
  <c r="D1971" i="7" a="1"/>
  <c r="D1971" i="7" s="1"/>
  <c r="B1971" i="7" a="1"/>
  <c r="B1971" i="7" s="1"/>
  <c r="R1970" i="7" a="1"/>
  <c r="R1970" i="7" s="1"/>
  <c r="N1970" i="7" a="1"/>
  <c r="N1970" i="7" s="1"/>
  <c r="J1970" i="7" a="1"/>
  <c r="J1970" i="7" s="1"/>
  <c r="G1970" i="7" a="1"/>
  <c r="G1970" i="7" s="1"/>
  <c r="F1970" i="7" a="1"/>
  <c r="F1970" i="7" s="1"/>
  <c r="D1970" i="7" a="1"/>
  <c r="D1970" i="7" s="1"/>
  <c r="B1970" i="7" a="1"/>
  <c r="B1970" i="7" s="1"/>
  <c r="R1969" i="7" a="1"/>
  <c r="R1969" i="7" s="1"/>
  <c r="N1969" i="7" a="1"/>
  <c r="N1969" i="7" s="1"/>
  <c r="J1969" i="7" a="1"/>
  <c r="J1969" i="7" s="1"/>
  <c r="G1969" i="7" a="1"/>
  <c r="G1969" i="7" s="1"/>
  <c r="F1969" i="7" a="1"/>
  <c r="F1969" i="7" s="1"/>
  <c r="D1969" i="7" a="1"/>
  <c r="D1969" i="7" s="1"/>
  <c r="B1969" i="7" a="1"/>
  <c r="B1969" i="7" s="1"/>
  <c r="R1968" i="7" a="1"/>
  <c r="R1968" i="7" s="1"/>
  <c r="N1968" i="7" a="1"/>
  <c r="N1968" i="7" s="1"/>
  <c r="J1968" i="7" a="1"/>
  <c r="J1968" i="7" s="1"/>
  <c r="G1968" i="7" a="1"/>
  <c r="G1968" i="7" s="1"/>
  <c r="F1968" i="7" a="1"/>
  <c r="F1968" i="7" s="1"/>
  <c r="D1968" i="7" a="1"/>
  <c r="D1968" i="7" s="1"/>
  <c r="B1968" i="7" a="1"/>
  <c r="B1968" i="7" s="1"/>
  <c r="R1967" i="7" a="1"/>
  <c r="R1967" i="7" s="1"/>
  <c r="N1967" i="7" a="1"/>
  <c r="N1967" i="7" s="1"/>
  <c r="J1967" i="7" a="1"/>
  <c r="J1967" i="7" s="1"/>
  <c r="G1967" i="7" a="1"/>
  <c r="G1967" i="7" s="1"/>
  <c r="F1967" i="7" a="1"/>
  <c r="F1967" i="7" s="1"/>
  <c r="D1967" i="7" a="1"/>
  <c r="D1967" i="7" s="1"/>
  <c r="B1967" i="7" a="1"/>
  <c r="B1967" i="7" s="1"/>
  <c r="R1966" i="7" a="1"/>
  <c r="R1966" i="7" s="1"/>
  <c r="N1966" i="7" a="1"/>
  <c r="N1966" i="7" s="1"/>
  <c r="J1966" i="7" a="1"/>
  <c r="J1966" i="7" s="1"/>
  <c r="G1966" i="7" a="1"/>
  <c r="G1966" i="7" s="1"/>
  <c r="F1966" i="7" a="1"/>
  <c r="F1966" i="7" s="1"/>
  <c r="D1966" i="7" a="1"/>
  <c r="D1966" i="7" s="1"/>
  <c r="B1966" i="7" a="1"/>
  <c r="B1966" i="7" s="1"/>
  <c r="R1965" i="7" a="1"/>
  <c r="R1965" i="7" s="1"/>
  <c r="N1965" i="7" a="1"/>
  <c r="N1965" i="7" s="1"/>
  <c r="J1965" i="7" a="1"/>
  <c r="J1965" i="7" s="1"/>
  <c r="G1965" i="7" a="1"/>
  <c r="G1965" i="7" s="1"/>
  <c r="F1965" i="7" a="1"/>
  <c r="F1965" i="7" s="1"/>
  <c r="D1965" i="7" a="1"/>
  <c r="D1965" i="7" s="1"/>
  <c r="B1965" i="7" a="1"/>
  <c r="B1965" i="7" s="1"/>
  <c r="R1964" i="7" a="1"/>
  <c r="R1964" i="7" s="1"/>
  <c r="N1964" i="7" a="1"/>
  <c r="N1964" i="7" s="1"/>
  <c r="J1964" i="7" a="1"/>
  <c r="J1964" i="7" s="1"/>
  <c r="G1964" i="7" a="1"/>
  <c r="G1964" i="7" s="1"/>
  <c r="F1964" i="7" a="1"/>
  <c r="F1964" i="7" s="1"/>
  <c r="D1964" i="7" a="1"/>
  <c r="D1964" i="7" s="1"/>
  <c r="B1964" i="7" a="1"/>
  <c r="B1964" i="7" s="1"/>
  <c r="R1963" i="7" a="1"/>
  <c r="R1963" i="7" s="1"/>
  <c r="N1963" i="7" a="1"/>
  <c r="N1963" i="7" s="1"/>
  <c r="J1963" i="7" a="1"/>
  <c r="J1963" i="7" s="1"/>
  <c r="G1963" i="7" a="1"/>
  <c r="G1963" i="7" s="1"/>
  <c r="F1963" i="7" a="1"/>
  <c r="F1963" i="7" s="1"/>
  <c r="D1963" i="7" a="1"/>
  <c r="D1963" i="7" s="1"/>
  <c r="B1963" i="7" a="1"/>
  <c r="B1963" i="7" s="1"/>
  <c r="R1962" i="7" a="1"/>
  <c r="R1962" i="7" s="1"/>
  <c r="N1962" i="7" a="1"/>
  <c r="N1962" i="7" s="1"/>
  <c r="J1962" i="7" a="1"/>
  <c r="J1962" i="7" s="1"/>
  <c r="G1962" i="7" a="1"/>
  <c r="G1962" i="7" s="1"/>
  <c r="F1962" i="7" a="1"/>
  <c r="F1962" i="7" s="1"/>
  <c r="D1962" i="7" a="1"/>
  <c r="D1962" i="7" s="1"/>
  <c r="B1962" i="7" a="1"/>
  <c r="B1962" i="7" s="1"/>
  <c r="R1961" i="7" a="1"/>
  <c r="R1961" i="7" s="1"/>
  <c r="N1961" i="7" a="1"/>
  <c r="N1961" i="7" s="1"/>
  <c r="J1961" i="7" a="1"/>
  <c r="J1961" i="7" s="1"/>
  <c r="G1961" i="7" a="1"/>
  <c r="G1961" i="7" s="1"/>
  <c r="F1961" i="7" a="1"/>
  <c r="F1961" i="7" s="1"/>
  <c r="D1961" i="7" a="1"/>
  <c r="D1961" i="7" s="1"/>
  <c r="B1961" i="7" a="1"/>
  <c r="B1961" i="7" s="1"/>
  <c r="R1960" i="7" a="1"/>
  <c r="R1960" i="7" s="1"/>
  <c r="N1960" i="7" a="1"/>
  <c r="N1960" i="7" s="1"/>
  <c r="J1960" i="7" a="1"/>
  <c r="J1960" i="7" s="1"/>
  <c r="G1960" i="7" a="1"/>
  <c r="G1960" i="7" s="1"/>
  <c r="F1960" i="7" a="1"/>
  <c r="F1960" i="7" s="1"/>
  <c r="D1960" i="7" a="1"/>
  <c r="D1960" i="7" s="1"/>
  <c r="B1960" i="7" a="1"/>
  <c r="B1960" i="7" s="1"/>
  <c r="R1959" i="7" a="1"/>
  <c r="R1959" i="7" s="1"/>
  <c r="N1959" i="7" a="1"/>
  <c r="N1959" i="7" s="1"/>
  <c r="J1959" i="7" a="1"/>
  <c r="J1959" i="7" s="1"/>
  <c r="G1959" i="7" a="1"/>
  <c r="G1959" i="7" s="1"/>
  <c r="F1959" i="7" a="1"/>
  <c r="F1959" i="7" s="1"/>
  <c r="D1959" i="7" a="1"/>
  <c r="D1959" i="7" s="1"/>
  <c r="B1959" i="7" a="1"/>
  <c r="B1959" i="7" s="1"/>
  <c r="R1958" i="7" a="1"/>
  <c r="R1958" i="7" s="1"/>
  <c r="N1958" i="7" a="1"/>
  <c r="N1958" i="7" s="1"/>
  <c r="J1958" i="7" a="1"/>
  <c r="J1958" i="7" s="1"/>
  <c r="G1958" i="7" a="1"/>
  <c r="G1958" i="7" s="1"/>
  <c r="F1958" i="7" a="1"/>
  <c r="F1958" i="7" s="1"/>
  <c r="D1958" i="7" a="1"/>
  <c r="D1958" i="7" s="1"/>
  <c r="B1958" i="7" a="1"/>
  <c r="B1958" i="7" s="1"/>
  <c r="R1957" i="7" a="1"/>
  <c r="R1957" i="7" s="1"/>
  <c r="N1957" i="7" a="1"/>
  <c r="N1957" i="7" s="1"/>
  <c r="J1957" i="7" a="1"/>
  <c r="J1957" i="7" s="1"/>
  <c r="G1957" i="7" a="1"/>
  <c r="G1957" i="7" s="1"/>
  <c r="F1957" i="7" a="1"/>
  <c r="F1957" i="7" s="1"/>
  <c r="D1957" i="7" a="1"/>
  <c r="D1957" i="7" s="1"/>
  <c r="B1957" i="7" a="1"/>
  <c r="B1957" i="7" s="1"/>
  <c r="R1956" i="7" a="1"/>
  <c r="R1956" i="7" s="1"/>
  <c r="N1956" i="7" a="1"/>
  <c r="N1956" i="7" s="1"/>
  <c r="J1956" i="7" a="1"/>
  <c r="J1956" i="7" s="1"/>
  <c r="G1956" i="7" a="1"/>
  <c r="G1956" i="7" s="1"/>
  <c r="F1956" i="7" a="1"/>
  <c r="F1956" i="7" s="1"/>
  <c r="D1956" i="7" a="1"/>
  <c r="D1956" i="7" s="1"/>
  <c r="B1956" i="7" a="1"/>
  <c r="B1956" i="7" s="1"/>
  <c r="R1955" i="7" a="1"/>
  <c r="R1955" i="7" s="1"/>
  <c r="N1955" i="7" a="1"/>
  <c r="N1955" i="7" s="1"/>
  <c r="J1955" i="7" a="1"/>
  <c r="J1955" i="7" s="1"/>
  <c r="G1955" i="7" a="1"/>
  <c r="G1955" i="7" s="1"/>
  <c r="F1955" i="7" a="1"/>
  <c r="F1955" i="7" s="1"/>
  <c r="D1955" i="7" a="1"/>
  <c r="D1955" i="7" s="1"/>
  <c r="B1955" i="7" a="1"/>
  <c r="B1955" i="7" s="1"/>
  <c r="R1954" i="7" a="1"/>
  <c r="R1954" i="7" s="1"/>
  <c r="N1954" i="7" a="1"/>
  <c r="N1954" i="7" s="1"/>
  <c r="J1954" i="7" a="1"/>
  <c r="J1954" i="7" s="1"/>
  <c r="G1954" i="7" a="1"/>
  <c r="G1954" i="7" s="1"/>
  <c r="F1954" i="7" a="1"/>
  <c r="F1954" i="7" s="1"/>
  <c r="D1954" i="7" a="1"/>
  <c r="D1954" i="7" s="1"/>
  <c r="B1954" i="7" a="1"/>
  <c r="B1954" i="7" s="1"/>
  <c r="R1953" i="7" a="1"/>
  <c r="R1953" i="7" s="1"/>
  <c r="N1953" i="7" a="1"/>
  <c r="N1953" i="7" s="1"/>
  <c r="J1953" i="7" a="1"/>
  <c r="J1953" i="7" s="1"/>
  <c r="G1953" i="7" a="1"/>
  <c r="G1953" i="7" s="1"/>
  <c r="F1953" i="7" a="1"/>
  <c r="F1953" i="7" s="1"/>
  <c r="D1953" i="7" a="1"/>
  <c r="D1953" i="7" s="1"/>
  <c r="B1953" i="7" a="1"/>
  <c r="B1953" i="7" s="1"/>
  <c r="R1952" i="7" a="1"/>
  <c r="R1952" i="7" s="1"/>
  <c r="N1952" i="7" a="1"/>
  <c r="N1952" i="7" s="1"/>
  <c r="J1952" i="7" a="1"/>
  <c r="J1952" i="7" s="1"/>
  <c r="G1952" i="7" a="1"/>
  <c r="G1952" i="7" s="1"/>
  <c r="F1952" i="7" a="1"/>
  <c r="F1952" i="7" s="1"/>
  <c r="D1952" i="7" a="1"/>
  <c r="D1952" i="7" s="1"/>
  <c r="B1952" i="7" a="1"/>
  <c r="B1952" i="7" s="1"/>
  <c r="R1951" i="7" a="1"/>
  <c r="R1951" i="7" s="1"/>
  <c r="N1951" i="7" a="1"/>
  <c r="N1951" i="7" s="1"/>
  <c r="J1951" i="7" a="1"/>
  <c r="J1951" i="7" s="1"/>
  <c r="G1951" i="7" a="1"/>
  <c r="G1951" i="7" s="1"/>
  <c r="F1951" i="7" a="1"/>
  <c r="F1951" i="7" s="1"/>
  <c r="D1951" i="7" a="1"/>
  <c r="D1951" i="7" s="1"/>
  <c r="B1951" i="7" a="1"/>
  <c r="B1951" i="7" s="1"/>
  <c r="R1950" i="7" a="1"/>
  <c r="R1950" i="7" s="1"/>
  <c r="N1950" i="7" a="1"/>
  <c r="N1950" i="7" s="1"/>
  <c r="J1950" i="7" a="1"/>
  <c r="J1950" i="7" s="1"/>
  <c r="G1950" i="7" a="1"/>
  <c r="G1950" i="7" s="1"/>
  <c r="F1950" i="7" a="1"/>
  <c r="F1950" i="7" s="1"/>
  <c r="D1950" i="7" a="1"/>
  <c r="D1950" i="7" s="1"/>
  <c r="B1950" i="7" a="1"/>
  <c r="B1950" i="7" s="1"/>
  <c r="R1949" i="7" a="1"/>
  <c r="R1949" i="7" s="1"/>
  <c r="N1949" i="7" a="1"/>
  <c r="N1949" i="7" s="1"/>
  <c r="J1949" i="7" a="1"/>
  <c r="J1949" i="7" s="1"/>
  <c r="G1949" i="7" a="1"/>
  <c r="G1949" i="7" s="1"/>
  <c r="F1949" i="7" a="1"/>
  <c r="F1949" i="7" s="1"/>
  <c r="D1949" i="7" a="1"/>
  <c r="D1949" i="7" s="1"/>
  <c r="B1949" i="7" a="1"/>
  <c r="B1949" i="7" s="1"/>
  <c r="R1948" i="7" a="1"/>
  <c r="R1948" i="7" s="1"/>
  <c r="N1948" i="7" a="1"/>
  <c r="N1948" i="7" s="1"/>
  <c r="J1948" i="7" a="1"/>
  <c r="J1948" i="7" s="1"/>
  <c r="G1948" i="7" a="1"/>
  <c r="G1948" i="7" s="1"/>
  <c r="F1948" i="7" a="1"/>
  <c r="F1948" i="7" s="1"/>
  <c r="D1948" i="7" a="1"/>
  <c r="D1948" i="7" s="1"/>
  <c r="B1948" i="7" a="1"/>
  <c r="B1948" i="7" s="1"/>
  <c r="R1947" i="7" a="1"/>
  <c r="R1947" i="7" s="1"/>
  <c r="N1947" i="7" a="1"/>
  <c r="N1947" i="7" s="1"/>
  <c r="J1947" i="7" a="1"/>
  <c r="J1947" i="7" s="1"/>
  <c r="G1947" i="7" a="1"/>
  <c r="G1947" i="7" s="1"/>
  <c r="F1947" i="7" a="1"/>
  <c r="F1947" i="7" s="1"/>
  <c r="D1947" i="7" a="1"/>
  <c r="D1947" i="7" s="1"/>
  <c r="B1947" i="7" a="1"/>
  <c r="B1947" i="7" s="1"/>
  <c r="R1946" i="7" a="1"/>
  <c r="R1946" i="7" s="1"/>
  <c r="N1946" i="7" a="1"/>
  <c r="N1946" i="7" s="1"/>
  <c r="J1946" i="7" a="1"/>
  <c r="J1946" i="7" s="1"/>
  <c r="G1946" i="7" a="1"/>
  <c r="G1946" i="7" s="1"/>
  <c r="F1946" i="7" a="1"/>
  <c r="F1946" i="7" s="1"/>
  <c r="D1946" i="7" a="1"/>
  <c r="D1946" i="7" s="1"/>
  <c r="B1946" i="7" a="1"/>
  <c r="B1946" i="7" s="1"/>
  <c r="R1945" i="7" a="1"/>
  <c r="R1945" i="7" s="1"/>
  <c r="N1945" i="7" a="1"/>
  <c r="N1945" i="7" s="1"/>
  <c r="J1945" i="7" a="1"/>
  <c r="J1945" i="7" s="1"/>
  <c r="G1945" i="7" a="1"/>
  <c r="G1945" i="7" s="1"/>
  <c r="F1945" i="7" a="1"/>
  <c r="F1945" i="7" s="1"/>
  <c r="D1945" i="7" a="1"/>
  <c r="D1945" i="7" s="1"/>
  <c r="B1945" i="7" a="1"/>
  <c r="B1945" i="7" s="1"/>
  <c r="R1944" i="7" a="1"/>
  <c r="R1944" i="7" s="1"/>
  <c r="N1944" i="7" a="1"/>
  <c r="N1944" i="7" s="1"/>
  <c r="J1944" i="7"/>
  <c r="J1944" i="7" a="1"/>
  <c r="G1944" i="7" a="1"/>
  <c r="G1944" i="7" s="1"/>
  <c r="F1944" i="7" a="1"/>
  <c r="F1944" i="7" s="1"/>
  <c r="D1944" i="7" a="1"/>
  <c r="D1944" i="7" s="1"/>
  <c r="B1944" i="7" a="1"/>
  <c r="B1944" i="7" s="1"/>
  <c r="R1943" i="7" a="1"/>
  <c r="R1943" i="7" s="1"/>
  <c r="N1943" i="7" a="1"/>
  <c r="N1943" i="7" s="1"/>
  <c r="J1943" i="7" a="1"/>
  <c r="J1943" i="7" s="1"/>
  <c r="G1943" i="7" a="1"/>
  <c r="G1943" i="7" s="1"/>
  <c r="F1943" i="7" a="1"/>
  <c r="F1943" i="7" s="1"/>
  <c r="D1943" i="7" a="1"/>
  <c r="D1943" i="7" s="1"/>
  <c r="B1943" i="7" a="1"/>
  <c r="B1943" i="7" s="1"/>
  <c r="R1942" i="7" a="1"/>
  <c r="R1942" i="7" s="1"/>
  <c r="N1942" i="7" a="1"/>
  <c r="N1942" i="7" s="1"/>
  <c r="J1942" i="7" a="1"/>
  <c r="J1942" i="7" s="1"/>
  <c r="G1942" i="7" a="1"/>
  <c r="G1942" i="7" s="1"/>
  <c r="F1942" i="7" a="1"/>
  <c r="F1942" i="7" s="1"/>
  <c r="D1942" i="7" a="1"/>
  <c r="D1942" i="7" s="1"/>
  <c r="B1942" i="7" a="1"/>
  <c r="B1942" i="7" s="1"/>
  <c r="R1941" i="7" a="1"/>
  <c r="R1941" i="7" s="1"/>
  <c r="N1941" i="7" a="1"/>
  <c r="N1941" i="7" s="1"/>
  <c r="J1941" i="7" a="1"/>
  <c r="J1941" i="7" s="1"/>
  <c r="G1941" i="7" a="1"/>
  <c r="G1941" i="7" s="1"/>
  <c r="F1941" i="7" a="1"/>
  <c r="F1941" i="7" s="1"/>
  <c r="D1941" i="7" a="1"/>
  <c r="D1941" i="7" s="1"/>
  <c r="B1941" i="7" a="1"/>
  <c r="B1941" i="7" s="1"/>
  <c r="R1940" i="7" a="1"/>
  <c r="R1940" i="7" s="1"/>
  <c r="N1940" i="7" a="1"/>
  <c r="N1940" i="7" s="1"/>
  <c r="J1940" i="7" a="1"/>
  <c r="J1940" i="7" s="1"/>
  <c r="G1940" i="7" a="1"/>
  <c r="G1940" i="7" s="1"/>
  <c r="F1940" i="7" a="1"/>
  <c r="F1940" i="7" s="1"/>
  <c r="D1940" i="7" a="1"/>
  <c r="D1940" i="7" s="1"/>
  <c r="B1940" i="7" a="1"/>
  <c r="B1940" i="7" s="1"/>
  <c r="R1939" i="7" a="1"/>
  <c r="R1939" i="7" s="1"/>
  <c r="N1939" i="7" a="1"/>
  <c r="N1939" i="7" s="1"/>
  <c r="J1939" i="7" a="1"/>
  <c r="J1939" i="7" s="1"/>
  <c r="G1939" i="7" a="1"/>
  <c r="G1939" i="7" s="1"/>
  <c r="F1939" i="7" a="1"/>
  <c r="F1939" i="7" s="1"/>
  <c r="D1939" i="7" a="1"/>
  <c r="D1939" i="7" s="1"/>
  <c r="B1939" i="7" a="1"/>
  <c r="B1939" i="7" s="1"/>
  <c r="R1938" i="7" a="1"/>
  <c r="R1938" i="7" s="1"/>
  <c r="N1938" i="7" a="1"/>
  <c r="N1938" i="7" s="1"/>
  <c r="J1938" i="7" a="1"/>
  <c r="J1938" i="7" s="1"/>
  <c r="G1938" i="7" a="1"/>
  <c r="G1938" i="7" s="1"/>
  <c r="F1938" i="7" a="1"/>
  <c r="F1938" i="7" s="1"/>
  <c r="D1938" i="7" a="1"/>
  <c r="D1938" i="7" s="1"/>
  <c r="B1938" i="7" a="1"/>
  <c r="B1938" i="7" s="1"/>
  <c r="R1937" i="7" a="1"/>
  <c r="R1937" i="7" s="1"/>
  <c r="N1937" i="7" a="1"/>
  <c r="N1937" i="7" s="1"/>
  <c r="J1937" i="7" a="1"/>
  <c r="J1937" i="7" s="1"/>
  <c r="G1937" i="7" a="1"/>
  <c r="G1937" i="7" s="1"/>
  <c r="F1937" i="7" a="1"/>
  <c r="F1937" i="7" s="1"/>
  <c r="D1937" i="7" a="1"/>
  <c r="D1937" i="7" s="1"/>
  <c r="B1937" i="7" a="1"/>
  <c r="B1937" i="7" s="1"/>
  <c r="R1936" i="7" a="1"/>
  <c r="R1936" i="7" s="1"/>
  <c r="N1936" i="7" a="1"/>
  <c r="N1936" i="7" s="1"/>
  <c r="J1936" i="7" a="1"/>
  <c r="J1936" i="7" s="1"/>
  <c r="G1936" i="7" a="1"/>
  <c r="G1936" i="7" s="1"/>
  <c r="F1936" i="7" a="1"/>
  <c r="F1936" i="7" s="1"/>
  <c r="D1936" i="7" a="1"/>
  <c r="D1936" i="7" s="1"/>
  <c r="B1936" i="7" a="1"/>
  <c r="B1936" i="7" s="1"/>
  <c r="R1935" i="7" a="1"/>
  <c r="R1935" i="7" s="1"/>
  <c r="N1935" i="7" a="1"/>
  <c r="N1935" i="7" s="1"/>
  <c r="J1935" i="7" a="1"/>
  <c r="J1935" i="7" s="1"/>
  <c r="G1935" i="7" a="1"/>
  <c r="G1935" i="7" s="1"/>
  <c r="F1935" i="7" a="1"/>
  <c r="F1935" i="7" s="1"/>
  <c r="D1935" i="7" a="1"/>
  <c r="D1935" i="7" s="1"/>
  <c r="B1935" i="7" a="1"/>
  <c r="B1935" i="7" s="1"/>
  <c r="R1934" i="7" a="1"/>
  <c r="R1934" i="7" s="1"/>
  <c r="N1934" i="7" a="1"/>
  <c r="N1934" i="7" s="1"/>
  <c r="J1934" i="7" a="1"/>
  <c r="J1934" i="7" s="1"/>
  <c r="G1934" i="7" a="1"/>
  <c r="G1934" i="7" s="1"/>
  <c r="F1934" i="7" a="1"/>
  <c r="F1934" i="7" s="1"/>
  <c r="D1934" i="7" a="1"/>
  <c r="D1934" i="7" s="1"/>
  <c r="B1934" i="7" a="1"/>
  <c r="B1934" i="7" s="1"/>
  <c r="R1933" i="7" a="1"/>
  <c r="R1933" i="7" s="1"/>
  <c r="N1933" i="7" a="1"/>
  <c r="N1933" i="7" s="1"/>
  <c r="J1933" i="7" a="1"/>
  <c r="J1933" i="7" s="1"/>
  <c r="G1933" i="7" a="1"/>
  <c r="G1933" i="7" s="1"/>
  <c r="F1933" i="7" a="1"/>
  <c r="F1933" i="7" s="1"/>
  <c r="D1933" i="7" a="1"/>
  <c r="D1933" i="7" s="1"/>
  <c r="B1933" i="7" a="1"/>
  <c r="B1933" i="7" s="1"/>
  <c r="R1932" i="7" a="1"/>
  <c r="R1932" i="7" s="1"/>
  <c r="N1932" i="7" a="1"/>
  <c r="N1932" i="7" s="1"/>
  <c r="J1932" i="7" a="1"/>
  <c r="J1932" i="7" s="1"/>
  <c r="G1932" i="7" a="1"/>
  <c r="G1932" i="7" s="1"/>
  <c r="F1932" i="7" a="1"/>
  <c r="F1932" i="7" s="1"/>
  <c r="D1932" i="7" a="1"/>
  <c r="D1932" i="7" s="1"/>
  <c r="B1932" i="7" a="1"/>
  <c r="B1932" i="7" s="1"/>
  <c r="R1931" i="7" a="1"/>
  <c r="R1931" i="7" s="1"/>
  <c r="N1931" i="7" a="1"/>
  <c r="N1931" i="7" s="1"/>
  <c r="J1931" i="7" a="1"/>
  <c r="J1931" i="7" s="1"/>
  <c r="G1931" i="7" a="1"/>
  <c r="G1931" i="7" s="1"/>
  <c r="F1931" i="7" a="1"/>
  <c r="F1931" i="7" s="1"/>
  <c r="D1931" i="7" a="1"/>
  <c r="D1931" i="7" s="1"/>
  <c r="B1931" i="7" a="1"/>
  <c r="B1931" i="7" s="1"/>
  <c r="R1930" i="7" a="1"/>
  <c r="R1930" i="7" s="1"/>
  <c r="N1930" i="7" a="1"/>
  <c r="N1930" i="7" s="1"/>
  <c r="J1930" i="7" a="1"/>
  <c r="J1930" i="7" s="1"/>
  <c r="G1930" i="7" a="1"/>
  <c r="G1930" i="7" s="1"/>
  <c r="F1930" i="7" a="1"/>
  <c r="F1930" i="7" s="1"/>
  <c r="D1930" i="7" a="1"/>
  <c r="D1930" i="7" s="1"/>
  <c r="B1930" i="7" a="1"/>
  <c r="B1930" i="7" s="1"/>
  <c r="R1929" i="7" a="1"/>
  <c r="R1929" i="7" s="1"/>
  <c r="N1929" i="7" a="1"/>
  <c r="N1929" i="7" s="1"/>
  <c r="J1929" i="7" a="1"/>
  <c r="J1929" i="7" s="1"/>
  <c r="G1929" i="7" a="1"/>
  <c r="G1929" i="7" s="1"/>
  <c r="F1929" i="7" a="1"/>
  <c r="F1929" i="7" s="1"/>
  <c r="D1929" i="7" a="1"/>
  <c r="D1929" i="7" s="1"/>
  <c r="B1929" i="7" a="1"/>
  <c r="B1929" i="7" s="1"/>
  <c r="R1928" i="7" a="1"/>
  <c r="R1928" i="7" s="1"/>
  <c r="N1928" i="7" a="1"/>
  <c r="N1928" i="7" s="1"/>
  <c r="J1928" i="7" a="1"/>
  <c r="J1928" i="7" s="1"/>
  <c r="G1928" i="7" a="1"/>
  <c r="G1928" i="7" s="1"/>
  <c r="F1928" i="7" a="1"/>
  <c r="F1928" i="7" s="1"/>
  <c r="D1928" i="7" a="1"/>
  <c r="D1928" i="7" s="1"/>
  <c r="B1928" i="7" a="1"/>
  <c r="B1928" i="7" s="1"/>
  <c r="R1927" i="7" a="1"/>
  <c r="R1927" i="7" s="1"/>
  <c r="N1927" i="7" a="1"/>
  <c r="N1927" i="7" s="1"/>
  <c r="J1927" i="7" a="1"/>
  <c r="J1927" i="7" s="1"/>
  <c r="G1927" i="7" a="1"/>
  <c r="G1927" i="7" s="1"/>
  <c r="F1927" i="7" a="1"/>
  <c r="F1927" i="7" s="1"/>
  <c r="D1927" i="7" a="1"/>
  <c r="D1927" i="7" s="1"/>
  <c r="B1927" i="7" a="1"/>
  <c r="B1927" i="7" s="1"/>
  <c r="R1926" i="7" a="1"/>
  <c r="R1926" i="7" s="1"/>
  <c r="N1926" i="7" a="1"/>
  <c r="N1926" i="7" s="1"/>
  <c r="J1926" i="7" a="1"/>
  <c r="J1926" i="7" s="1"/>
  <c r="G1926" i="7" a="1"/>
  <c r="G1926" i="7" s="1"/>
  <c r="F1926" i="7" a="1"/>
  <c r="F1926" i="7" s="1"/>
  <c r="D1926" i="7" a="1"/>
  <c r="D1926" i="7" s="1"/>
  <c r="B1926" i="7" a="1"/>
  <c r="B1926" i="7" s="1"/>
  <c r="R1925" i="7" a="1"/>
  <c r="R1925" i="7" s="1"/>
  <c r="N1925" i="7" a="1"/>
  <c r="N1925" i="7" s="1"/>
  <c r="J1925" i="7" a="1"/>
  <c r="J1925" i="7" s="1"/>
  <c r="G1925" i="7" a="1"/>
  <c r="G1925" i="7" s="1"/>
  <c r="F1925" i="7" a="1"/>
  <c r="F1925" i="7" s="1"/>
  <c r="D1925" i="7" a="1"/>
  <c r="D1925" i="7" s="1"/>
  <c r="B1925" i="7" a="1"/>
  <c r="B1925" i="7" s="1"/>
  <c r="R1924" i="7" a="1"/>
  <c r="R1924" i="7" s="1"/>
  <c r="N1924" i="7" a="1"/>
  <c r="N1924" i="7" s="1"/>
  <c r="J1924" i="7" a="1"/>
  <c r="J1924" i="7" s="1"/>
  <c r="G1924" i="7" a="1"/>
  <c r="G1924" i="7" s="1"/>
  <c r="F1924" i="7" a="1"/>
  <c r="F1924" i="7" s="1"/>
  <c r="D1924" i="7" a="1"/>
  <c r="D1924" i="7" s="1"/>
  <c r="B1924" i="7" a="1"/>
  <c r="B1924" i="7" s="1"/>
  <c r="R1923" i="7" a="1"/>
  <c r="R1923" i="7" s="1"/>
  <c r="N1923" i="7" a="1"/>
  <c r="N1923" i="7" s="1"/>
  <c r="J1923" i="7" a="1"/>
  <c r="J1923" i="7" s="1"/>
  <c r="G1923" i="7" a="1"/>
  <c r="G1923" i="7" s="1"/>
  <c r="F1923" i="7" a="1"/>
  <c r="F1923" i="7" s="1"/>
  <c r="D1923" i="7" a="1"/>
  <c r="D1923" i="7" s="1"/>
  <c r="B1923" i="7" a="1"/>
  <c r="B1923" i="7" s="1"/>
  <c r="R1922" i="7" a="1"/>
  <c r="R1922" i="7" s="1"/>
  <c r="N1922" i="7" a="1"/>
  <c r="N1922" i="7" s="1"/>
  <c r="J1922" i="7" a="1"/>
  <c r="J1922" i="7" s="1"/>
  <c r="G1922" i="7" a="1"/>
  <c r="G1922" i="7" s="1"/>
  <c r="F1922" i="7" a="1"/>
  <c r="F1922" i="7" s="1"/>
  <c r="D1922" i="7" a="1"/>
  <c r="D1922" i="7" s="1"/>
  <c r="B1922" i="7" a="1"/>
  <c r="B1922" i="7" s="1"/>
  <c r="R1921" i="7" a="1"/>
  <c r="R1921" i="7" s="1"/>
  <c r="N1921" i="7"/>
  <c r="N1921" i="7" a="1"/>
  <c r="J1921" i="7" a="1"/>
  <c r="J1921" i="7" s="1"/>
  <c r="G1921" i="7" a="1"/>
  <c r="G1921" i="7" s="1"/>
  <c r="F1921" i="7" a="1"/>
  <c r="F1921" i="7" s="1"/>
  <c r="D1921" i="7" a="1"/>
  <c r="D1921" i="7" s="1"/>
  <c r="B1921" i="7" a="1"/>
  <c r="B1921" i="7" s="1"/>
  <c r="R1920" i="7" a="1"/>
  <c r="R1920" i="7" s="1"/>
  <c r="N1920" i="7" a="1"/>
  <c r="N1920" i="7" s="1"/>
  <c r="J1920" i="7" a="1"/>
  <c r="J1920" i="7" s="1"/>
  <c r="G1920" i="7" a="1"/>
  <c r="G1920" i="7" s="1"/>
  <c r="F1920" i="7" a="1"/>
  <c r="F1920" i="7" s="1"/>
  <c r="D1920" i="7" a="1"/>
  <c r="D1920" i="7" s="1"/>
  <c r="B1920" i="7" a="1"/>
  <c r="B1920" i="7" s="1"/>
  <c r="R1919" i="7" a="1"/>
  <c r="R1919" i="7" s="1"/>
  <c r="N1919" i="7" a="1"/>
  <c r="N1919" i="7" s="1"/>
  <c r="J1919" i="7" a="1"/>
  <c r="J1919" i="7" s="1"/>
  <c r="G1919" i="7" a="1"/>
  <c r="G1919" i="7" s="1"/>
  <c r="F1919" i="7" a="1"/>
  <c r="F1919" i="7" s="1"/>
  <c r="D1919" i="7" a="1"/>
  <c r="D1919" i="7" s="1"/>
  <c r="B1919" i="7" a="1"/>
  <c r="B1919" i="7" s="1"/>
  <c r="R1918" i="7" a="1"/>
  <c r="R1918" i="7" s="1"/>
  <c r="N1918" i="7" a="1"/>
  <c r="N1918" i="7" s="1"/>
  <c r="J1918" i="7" a="1"/>
  <c r="J1918" i="7" s="1"/>
  <c r="G1918" i="7" a="1"/>
  <c r="G1918" i="7" s="1"/>
  <c r="F1918" i="7" a="1"/>
  <c r="F1918" i="7" s="1"/>
  <c r="D1918" i="7" a="1"/>
  <c r="D1918" i="7" s="1"/>
  <c r="B1918" i="7" a="1"/>
  <c r="B1918" i="7" s="1"/>
  <c r="R1917" i="7" a="1"/>
  <c r="R1917" i="7" s="1"/>
  <c r="N1917" i="7" a="1"/>
  <c r="N1917" i="7" s="1"/>
  <c r="J1917" i="7" a="1"/>
  <c r="J1917" i="7" s="1"/>
  <c r="G1917" i="7" a="1"/>
  <c r="G1917" i="7" s="1"/>
  <c r="F1917" i="7" a="1"/>
  <c r="F1917" i="7" s="1"/>
  <c r="D1917" i="7" a="1"/>
  <c r="D1917" i="7" s="1"/>
  <c r="B1917" i="7" a="1"/>
  <c r="B1917" i="7" s="1"/>
  <c r="R1916" i="7" a="1"/>
  <c r="R1916" i="7" s="1"/>
  <c r="N1916" i="7" a="1"/>
  <c r="N1916" i="7" s="1"/>
  <c r="J1916" i="7" a="1"/>
  <c r="J1916" i="7" s="1"/>
  <c r="G1916" i="7" a="1"/>
  <c r="G1916" i="7" s="1"/>
  <c r="F1916" i="7" a="1"/>
  <c r="F1916" i="7" s="1"/>
  <c r="D1916" i="7" a="1"/>
  <c r="D1916" i="7" s="1"/>
  <c r="B1916" i="7" a="1"/>
  <c r="B1916" i="7" s="1"/>
  <c r="R1915" i="7" a="1"/>
  <c r="R1915" i="7" s="1"/>
  <c r="N1915" i="7" a="1"/>
  <c r="N1915" i="7" s="1"/>
  <c r="J1915" i="7" a="1"/>
  <c r="J1915" i="7" s="1"/>
  <c r="G1915" i="7" a="1"/>
  <c r="G1915" i="7" s="1"/>
  <c r="F1915" i="7" a="1"/>
  <c r="F1915" i="7" s="1"/>
  <c r="D1915" i="7" a="1"/>
  <c r="D1915" i="7" s="1"/>
  <c r="B1915" i="7" a="1"/>
  <c r="B1915" i="7" s="1"/>
  <c r="R1914" i="7" a="1"/>
  <c r="R1914" i="7" s="1"/>
  <c r="N1914" i="7" a="1"/>
  <c r="N1914" i="7" s="1"/>
  <c r="J1914" i="7" a="1"/>
  <c r="J1914" i="7" s="1"/>
  <c r="G1914" i="7" a="1"/>
  <c r="G1914" i="7" s="1"/>
  <c r="F1914" i="7" a="1"/>
  <c r="F1914" i="7" s="1"/>
  <c r="D1914" i="7" a="1"/>
  <c r="D1914" i="7" s="1"/>
  <c r="B1914" i="7" a="1"/>
  <c r="B1914" i="7" s="1"/>
  <c r="R1913" i="7" a="1"/>
  <c r="R1913" i="7" s="1"/>
  <c r="N1913" i="7"/>
  <c r="N1913" i="7" a="1"/>
  <c r="J1913" i="7" a="1"/>
  <c r="J1913" i="7" s="1"/>
  <c r="G1913" i="7" a="1"/>
  <c r="G1913" i="7" s="1"/>
  <c r="F1913" i="7" a="1"/>
  <c r="F1913" i="7" s="1"/>
  <c r="D1913" i="7" a="1"/>
  <c r="D1913" i="7" s="1"/>
  <c r="B1913" i="7" a="1"/>
  <c r="B1913" i="7" s="1"/>
  <c r="R1912" i="7" a="1"/>
  <c r="R1912" i="7" s="1"/>
  <c r="N1912" i="7" a="1"/>
  <c r="N1912" i="7" s="1"/>
  <c r="J1912" i="7" a="1"/>
  <c r="J1912" i="7" s="1"/>
  <c r="G1912" i="7" a="1"/>
  <c r="G1912" i="7" s="1"/>
  <c r="F1912" i="7" a="1"/>
  <c r="F1912" i="7" s="1"/>
  <c r="D1912" i="7" a="1"/>
  <c r="D1912" i="7" s="1"/>
  <c r="B1912" i="7" a="1"/>
  <c r="B1912" i="7" s="1"/>
  <c r="R1911" i="7" a="1"/>
  <c r="R1911" i="7" s="1"/>
  <c r="N1911" i="7" a="1"/>
  <c r="N1911" i="7" s="1"/>
  <c r="J1911" i="7" a="1"/>
  <c r="J1911" i="7" s="1"/>
  <c r="G1911" i="7" a="1"/>
  <c r="G1911" i="7" s="1"/>
  <c r="F1911" i="7" a="1"/>
  <c r="F1911" i="7" s="1"/>
  <c r="D1911" i="7" a="1"/>
  <c r="D1911" i="7" s="1"/>
  <c r="B1911" i="7" a="1"/>
  <c r="B1911" i="7" s="1"/>
  <c r="R1910" i="7" a="1"/>
  <c r="R1910" i="7" s="1"/>
  <c r="N1910" i="7" a="1"/>
  <c r="N1910" i="7" s="1"/>
  <c r="J1910" i="7" a="1"/>
  <c r="J1910" i="7" s="1"/>
  <c r="G1910" i="7" a="1"/>
  <c r="G1910" i="7" s="1"/>
  <c r="F1910" i="7" a="1"/>
  <c r="F1910" i="7" s="1"/>
  <c r="D1910" i="7" a="1"/>
  <c r="D1910" i="7" s="1"/>
  <c r="B1910" i="7" a="1"/>
  <c r="B1910" i="7" s="1"/>
  <c r="R1909" i="7" a="1"/>
  <c r="R1909" i="7" s="1"/>
  <c r="N1909" i="7" a="1"/>
  <c r="N1909" i="7" s="1"/>
  <c r="J1909" i="7" a="1"/>
  <c r="J1909" i="7" s="1"/>
  <c r="G1909" i="7" a="1"/>
  <c r="G1909" i="7" s="1"/>
  <c r="F1909" i="7" a="1"/>
  <c r="F1909" i="7" s="1"/>
  <c r="D1909" i="7" a="1"/>
  <c r="D1909" i="7" s="1"/>
  <c r="B1909" i="7" a="1"/>
  <c r="B1909" i="7" s="1"/>
  <c r="R1908" i="7" a="1"/>
  <c r="R1908" i="7" s="1"/>
  <c r="N1908" i="7" a="1"/>
  <c r="N1908" i="7" s="1"/>
  <c r="J1908" i="7" a="1"/>
  <c r="J1908" i="7" s="1"/>
  <c r="G1908" i="7" a="1"/>
  <c r="G1908" i="7" s="1"/>
  <c r="F1908" i="7" a="1"/>
  <c r="F1908" i="7" s="1"/>
  <c r="D1908" i="7" a="1"/>
  <c r="D1908" i="7" s="1"/>
  <c r="B1908" i="7" a="1"/>
  <c r="B1908" i="7" s="1"/>
  <c r="R1907" i="7" a="1"/>
  <c r="R1907" i="7" s="1"/>
  <c r="N1907" i="7" a="1"/>
  <c r="N1907" i="7" s="1"/>
  <c r="J1907" i="7" a="1"/>
  <c r="J1907" i="7" s="1"/>
  <c r="G1907" i="7" a="1"/>
  <c r="G1907" i="7" s="1"/>
  <c r="F1907" i="7" a="1"/>
  <c r="F1907" i="7" s="1"/>
  <c r="D1907" i="7" a="1"/>
  <c r="D1907" i="7" s="1"/>
  <c r="B1907" i="7" a="1"/>
  <c r="B1907" i="7" s="1"/>
  <c r="R1906" i="7" a="1"/>
  <c r="R1906" i="7" s="1"/>
  <c r="N1906" i="7" a="1"/>
  <c r="N1906" i="7" s="1"/>
  <c r="J1906" i="7" a="1"/>
  <c r="J1906" i="7" s="1"/>
  <c r="G1906" i="7" a="1"/>
  <c r="G1906" i="7" s="1"/>
  <c r="F1906" i="7" a="1"/>
  <c r="F1906" i="7" s="1"/>
  <c r="D1906" i="7" a="1"/>
  <c r="D1906" i="7" s="1"/>
  <c r="B1906" i="7" a="1"/>
  <c r="B1906" i="7" s="1"/>
  <c r="R1905" i="7" a="1"/>
  <c r="R1905" i="7" s="1"/>
  <c r="N1905" i="7" a="1"/>
  <c r="N1905" i="7" s="1"/>
  <c r="J1905" i="7" a="1"/>
  <c r="J1905" i="7" s="1"/>
  <c r="G1905" i="7" a="1"/>
  <c r="G1905" i="7" s="1"/>
  <c r="F1905" i="7" a="1"/>
  <c r="F1905" i="7" s="1"/>
  <c r="D1905" i="7" a="1"/>
  <c r="D1905" i="7" s="1"/>
  <c r="B1905" i="7" a="1"/>
  <c r="B1905" i="7" s="1"/>
  <c r="R1904" i="7" a="1"/>
  <c r="R1904" i="7" s="1"/>
  <c r="N1904" i="7" a="1"/>
  <c r="N1904" i="7" s="1"/>
  <c r="J1904" i="7" a="1"/>
  <c r="J1904" i="7" s="1"/>
  <c r="G1904" i="7" a="1"/>
  <c r="G1904" i="7" s="1"/>
  <c r="F1904" i="7" a="1"/>
  <c r="F1904" i="7" s="1"/>
  <c r="D1904" i="7" a="1"/>
  <c r="D1904" i="7" s="1"/>
  <c r="B1904" i="7" a="1"/>
  <c r="B1904" i="7" s="1"/>
  <c r="R1903" i="7" a="1"/>
  <c r="R1903" i="7" s="1"/>
  <c r="N1903" i="7" a="1"/>
  <c r="N1903" i="7" s="1"/>
  <c r="J1903" i="7" a="1"/>
  <c r="J1903" i="7" s="1"/>
  <c r="G1903" i="7" a="1"/>
  <c r="G1903" i="7" s="1"/>
  <c r="F1903" i="7" a="1"/>
  <c r="F1903" i="7" s="1"/>
  <c r="D1903" i="7" a="1"/>
  <c r="D1903" i="7" s="1"/>
  <c r="B1903" i="7" a="1"/>
  <c r="B1903" i="7" s="1"/>
  <c r="R1902" i="7" a="1"/>
  <c r="R1902" i="7" s="1"/>
  <c r="N1902" i="7" a="1"/>
  <c r="N1902" i="7" s="1"/>
  <c r="J1902" i="7" a="1"/>
  <c r="J1902" i="7" s="1"/>
  <c r="G1902" i="7" a="1"/>
  <c r="G1902" i="7" s="1"/>
  <c r="F1902" i="7" a="1"/>
  <c r="F1902" i="7" s="1"/>
  <c r="D1902" i="7" a="1"/>
  <c r="D1902" i="7" s="1"/>
  <c r="B1902" i="7" a="1"/>
  <c r="B1902" i="7" s="1"/>
  <c r="R1901" i="7" a="1"/>
  <c r="R1901" i="7" s="1"/>
  <c r="N1901" i="7" a="1"/>
  <c r="N1901" i="7" s="1"/>
  <c r="J1901" i="7" a="1"/>
  <c r="J1901" i="7" s="1"/>
  <c r="G1901" i="7" a="1"/>
  <c r="G1901" i="7" s="1"/>
  <c r="F1901" i="7" a="1"/>
  <c r="F1901" i="7" s="1"/>
  <c r="D1901" i="7" a="1"/>
  <c r="D1901" i="7" s="1"/>
  <c r="B1901" i="7" a="1"/>
  <c r="B1901" i="7" s="1"/>
  <c r="R1900" i="7" a="1"/>
  <c r="R1900" i="7" s="1"/>
  <c r="N1900" i="7" a="1"/>
  <c r="N1900" i="7" s="1"/>
  <c r="J1900" i="7" a="1"/>
  <c r="J1900" i="7" s="1"/>
  <c r="G1900" i="7" a="1"/>
  <c r="G1900" i="7" s="1"/>
  <c r="F1900" i="7" a="1"/>
  <c r="F1900" i="7" s="1"/>
  <c r="D1900" i="7" a="1"/>
  <c r="D1900" i="7" s="1"/>
  <c r="B1900" i="7" a="1"/>
  <c r="B1900" i="7" s="1"/>
  <c r="R1899" i="7" a="1"/>
  <c r="R1899" i="7" s="1"/>
  <c r="N1899" i="7" a="1"/>
  <c r="N1899" i="7" s="1"/>
  <c r="J1899" i="7" a="1"/>
  <c r="J1899" i="7" s="1"/>
  <c r="G1899" i="7" a="1"/>
  <c r="G1899" i="7" s="1"/>
  <c r="F1899" i="7" a="1"/>
  <c r="F1899" i="7" s="1"/>
  <c r="D1899" i="7" a="1"/>
  <c r="D1899" i="7" s="1"/>
  <c r="B1899" i="7" a="1"/>
  <c r="B1899" i="7" s="1"/>
  <c r="R1898" i="7" a="1"/>
  <c r="R1898" i="7" s="1"/>
  <c r="N1898" i="7" a="1"/>
  <c r="N1898" i="7" s="1"/>
  <c r="J1898" i="7" a="1"/>
  <c r="J1898" i="7" s="1"/>
  <c r="G1898" i="7" a="1"/>
  <c r="G1898" i="7" s="1"/>
  <c r="F1898" i="7" a="1"/>
  <c r="F1898" i="7" s="1"/>
  <c r="D1898" i="7" a="1"/>
  <c r="D1898" i="7" s="1"/>
  <c r="B1898" i="7" a="1"/>
  <c r="B1898" i="7" s="1"/>
  <c r="R1897" i="7" a="1"/>
  <c r="R1897" i="7" s="1"/>
  <c r="N1897" i="7" a="1"/>
  <c r="N1897" i="7" s="1"/>
  <c r="J1897" i="7" a="1"/>
  <c r="J1897" i="7" s="1"/>
  <c r="G1897" i="7" a="1"/>
  <c r="G1897" i="7" s="1"/>
  <c r="F1897" i="7" a="1"/>
  <c r="F1897" i="7" s="1"/>
  <c r="D1897" i="7"/>
  <c r="D1897" i="7" a="1"/>
  <c r="B1897" i="7" a="1"/>
  <c r="B1897" i="7" s="1"/>
  <c r="R1896" i="7" a="1"/>
  <c r="R1896" i="7" s="1"/>
  <c r="N1896" i="7" a="1"/>
  <c r="N1896" i="7" s="1"/>
  <c r="J1896" i="7" a="1"/>
  <c r="J1896" i="7" s="1"/>
  <c r="G1896" i="7" a="1"/>
  <c r="G1896" i="7" s="1"/>
  <c r="F1896" i="7" a="1"/>
  <c r="F1896" i="7" s="1"/>
  <c r="D1896" i="7" a="1"/>
  <c r="D1896" i="7" s="1"/>
  <c r="B1896" i="7" a="1"/>
  <c r="B1896" i="7" s="1"/>
  <c r="R1895" i="7" a="1"/>
  <c r="R1895" i="7" s="1"/>
  <c r="N1895" i="7" a="1"/>
  <c r="N1895" i="7" s="1"/>
  <c r="J1895" i="7" a="1"/>
  <c r="J1895" i="7" s="1"/>
  <c r="G1895" i="7" a="1"/>
  <c r="G1895" i="7" s="1"/>
  <c r="F1895" i="7" a="1"/>
  <c r="F1895" i="7" s="1"/>
  <c r="D1895" i="7" a="1"/>
  <c r="D1895" i="7" s="1"/>
  <c r="B1895" i="7" a="1"/>
  <c r="B1895" i="7" s="1"/>
  <c r="R1894" i="7" a="1"/>
  <c r="R1894" i="7" s="1"/>
  <c r="N1894" i="7" a="1"/>
  <c r="N1894" i="7" s="1"/>
  <c r="J1894" i="7" a="1"/>
  <c r="J1894" i="7" s="1"/>
  <c r="G1894" i="7" a="1"/>
  <c r="G1894" i="7" s="1"/>
  <c r="F1894" i="7" a="1"/>
  <c r="F1894" i="7" s="1"/>
  <c r="D1894" i="7" a="1"/>
  <c r="D1894" i="7" s="1"/>
  <c r="B1894" i="7" a="1"/>
  <c r="B1894" i="7" s="1"/>
  <c r="R1893" i="7" a="1"/>
  <c r="R1893" i="7" s="1"/>
  <c r="N1893" i="7" a="1"/>
  <c r="N1893" i="7" s="1"/>
  <c r="J1893" i="7" a="1"/>
  <c r="J1893" i="7" s="1"/>
  <c r="G1893" i="7" a="1"/>
  <c r="G1893" i="7" s="1"/>
  <c r="F1893" i="7" a="1"/>
  <c r="F1893" i="7" s="1"/>
  <c r="D1893" i="7" a="1"/>
  <c r="D1893" i="7" s="1"/>
  <c r="B1893" i="7" a="1"/>
  <c r="B1893" i="7" s="1"/>
  <c r="R1892" i="7" a="1"/>
  <c r="R1892" i="7" s="1"/>
  <c r="N1892" i="7" a="1"/>
  <c r="N1892" i="7" s="1"/>
  <c r="J1892" i="7" a="1"/>
  <c r="J1892" i="7" s="1"/>
  <c r="G1892" i="7" a="1"/>
  <c r="G1892" i="7" s="1"/>
  <c r="F1892" i="7" a="1"/>
  <c r="F1892" i="7" s="1"/>
  <c r="D1892" i="7" a="1"/>
  <c r="D1892" i="7" s="1"/>
  <c r="B1892" i="7" a="1"/>
  <c r="B1892" i="7" s="1"/>
  <c r="R1891" i="7" a="1"/>
  <c r="R1891" i="7" s="1"/>
  <c r="N1891" i="7" a="1"/>
  <c r="N1891" i="7" s="1"/>
  <c r="J1891" i="7" a="1"/>
  <c r="J1891" i="7" s="1"/>
  <c r="G1891" i="7" a="1"/>
  <c r="G1891" i="7" s="1"/>
  <c r="F1891" i="7" a="1"/>
  <c r="F1891" i="7" s="1"/>
  <c r="D1891" i="7" a="1"/>
  <c r="D1891" i="7" s="1"/>
  <c r="B1891" i="7" a="1"/>
  <c r="B1891" i="7" s="1"/>
  <c r="R1890" i="7" a="1"/>
  <c r="R1890" i="7" s="1"/>
  <c r="N1890" i="7" a="1"/>
  <c r="N1890" i="7" s="1"/>
  <c r="J1890" i="7" a="1"/>
  <c r="J1890" i="7" s="1"/>
  <c r="G1890" i="7" a="1"/>
  <c r="G1890" i="7" s="1"/>
  <c r="F1890" i="7" a="1"/>
  <c r="F1890" i="7" s="1"/>
  <c r="D1890" i="7" a="1"/>
  <c r="D1890" i="7" s="1"/>
  <c r="B1890" i="7" a="1"/>
  <c r="B1890" i="7" s="1"/>
  <c r="R1889" i="7" a="1"/>
  <c r="R1889" i="7" s="1"/>
  <c r="N1889" i="7" a="1"/>
  <c r="N1889" i="7" s="1"/>
  <c r="J1889" i="7" a="1"/>
  <c r="J1889" i="7" s="1"/>
  <c r="G1889" i="7"/>
  <c r="G1889" i="7" a="1"/>
  <c r="F1889" i="7" a="1"/>
  <c r="F1889" i="7" s="1"/>
  <c r="D1889" i="7" a="1"/>
  <c r="D1889" i="7" s="1"/>
  <c r="B1889" i="7" a="1"/>
  <c r="B1889" i="7" s="1"/>
  <c r="R1888" i="7" a="1"/>
  <c r="R1888" i="7" s="1"/>
  <c r="N1888" i="7" a="1"/>
  <c r="N1888" i="7" s="1"/>
  <c r="J1888" i="7" a="1"/>
  <c r="J1888" i="7" s="1"/>
  <c r="G1888" i="7" a="1"/>
  <c r="G1888" i="7" s="1"/>
  <c r="F1888" i="7" a="1"/>
  <c r="F1888" i="7" s="1"/>
  <c r="D1888" i="7" a="1"/>
  <c r="D1888" i="7" s="1"/>
  <c r="B1888" i="7" a="1"/>
  <c r="B1888" i="7" s="1"/>
  <c r="R1887" i="7" a="1"/>
  <c r="R1887" i="7" s="1"/>
  <c r="N1887" i="7" a="1"/>
  <c r="N1887" i="7" s="1"/>
  <c r="J1887" i="7" a="1"/>
  <c r="J1887" i="7" s="1"/>
  <c r="G1887" i="7" a="1"/>
  <c r="G1887" i="7" s="1"/>
  <c r="F1887" i="7" a="1"/>
  <c r="F1887" i="7" s="1"/>
  <c r="D1887" i="7" a="1"/>
  <c r="D1887" i="7" s="1"/>
  <c r="B1887" i="7" a="1"/>
  <c r="B1887" i="7" s="1"/>
  <c r="R1886" i="7" a="1"/>
  <c r="R1886" i="7" s="1"/>
  <c r="N1886" i="7" a="1"/>
  <c r="N1886" i="7" s="1"/>
  <c r="J1886" i="7" a="1"/>
  <c r="J1886" i="7" s="1"/>
  <c r="G1886" i="7" a="1"/>
  <c r="G1886" i="7" s="1"/>
  <c r="F1886" i="7" a="1"/>
  <c r="F1886" i="7" s="1"/>
  <c r="D1886" i="7" a="1"/>
  <c r="D1886" i="7" s="1"/>
  <c r="B1886" i="7" a="1"/>
  <c r="B1886" i="7" s="1"/>
  <c r="R1885" i="7" a="1"/>
  <c r="R1885" i="7" s="1"/>
  <c r="N1885" i="7" a="1"/>
  <c r="N1885" i="7" s="1"/>
  <c r="J1885" i="7" a="1"/>
  <c r="J1885" i="7" s="1"/>
  <c r="G1885" i="7" a="1"/>
  <c r="G1885" i="7" s="1"/>
  <c r="F1885" i="7" a="1"/>
  <c r="F1885" i="7" s="1"/>
  <c r="D1885" i="7" a="1"/>
  <c r="D1885" i="7" s="1"/>
  <c r="B1885" i="7" a="1"/>
  <c r="B1885" i="7" s="1"/>
  <c r="R1884" i="7" a="1"/>
  <c r="R1884" i="7" s="1"/>
  <c r="N1884" i="7" a="1"/>
  <c r="N1884" i="7" s="1"/>
  <c r="J1884" i="7" a="1"/>
  <c r="J1884" i="7" s="1"/>
  <c r="G1884" i="7" a="1"/>
  <c r="G1884" i="7" s="1"/>
  <c r="F1884" i="7" a="1"/>
  <c r="F1884" i="7" s="1"/>
  <c r="D1884" i="7" a="1"/>
  <c r="D1884" i="7" s="1"/>
  <c r="B1884" i="7" a="1"/>
  <c r="B1884" i="7" s="1"/>
  <c r="R1883" i="7" a="1"/>
  <c r="R1883" i="7" s="1"/>
  <c r="N1883" i="7" a="1"/>
  <c r="N1883" i="7" s="1"/>
  <c r="J1883" i="7" a="1"/>
  <c r="J1883" i="7" s="1"/>
  <c r="G1883" i="7" a="1"/>
  <c r="G1883" i="7" s="1"/>
  <c r="F1883" i="7" a="1"/>
  <c r="F1883" i="7" s="1"/>
  <c r="D1883" i="7" a="1"/>
  <c r="D1883" i="7" s="1"/>
  <c r="B1883" i="7" a="1"/>
  <c r="B1883" i="7" s="1"/>
  <c r="R1882" i="7" a="1"/>
  <c r="R1882" i="7" s="1"/>
  <c r="N1882" i="7" a="1"/>
  <c r="N1882" i="7" s="1"/>
  <c r="J1882" i="7" a="1"/>
  <c r="J1882" i="7" s="1"/>
  <c r="G1882" i="7" a="1"/>
  <c r="G1882" i="7" s="1"/>
  <c r="F1882" i="7" a="1"/>
  <c r="F1882" i="7" s="1"/>
  <c r="D1882" i="7" a="1"/>
  <c r="D1882" i="7" s="1"/>
  <c r="B1882" i="7" a="1"/>
  <c r="B1882" i="7" s="1"/>
  <c r="R1881" i="7" a="1"/>
  <c r="R1881" i="7" s="1"/>
  <c r="N1881" i="7" a="1"/>
  <c r="N1881" i="7" s="1"/>
  <c r="J1881" i="7" a="1"/>
  <c r="J1881" i="7" s="1"/>
  <c r="G1881" i="7" a="1"/>
  <c r="G1881" i="7" s="1"/>
  <c r="F1881" i="7" a="1"/>
  <c r="F1881" i="7" s="1"/>
  <c r="D1881" i="7" a="1"/>
  <c r="D1881" i="7" s="1"/>
  <c r="B1881" i="7" a="1"/>
  <c r="B1881" i="7" s="1"/>
  <c r="R1880" i="7" a="1"/>
  <c r="R1880" i="7" s="1"/>
  <c r="N1880" i="7" a="1"/>
  <c r="N1880" i="7" s="1"/>
  <c r="J1880" i="7" a="1"/>
  <c r="J1880" i="7" s="1"/>
  <c r="G1880" i="7" a="1"/>
  <c r="G1880" i="7" s="1"/>
  <c r="F1880" i="7" a="1"/>
  <c r="F1880" i="7" s="1"/>
  <c r="D1880" i="7" a="1"/>
  <c r="D1880" i="7" s="1"/>
  <c r="B1880" i="7" a="1"/>
  <c r="B1880" i="7" s="1"/>
  <c r="R1879" i="7" a="1"/>
  <c r="R1879" i="7" s="1"/>
  <c r="N1879" i="7" a="1"/>
  <c r="N1879" i="7" s="1"/>
  <c r="J1879" i="7" a="1"/>
  <c r="J1879" i="7" s="1"/>
  <c r="G1879" i="7" a="1"/>
  <c r="G1879" i="7" s="1"/>
  <c r="F1879" i="7" a="1"/>
  <c r="F1879" i="7" s="1"/>
  <c r="D1879" i="7" a="1"/>
  <c r="D1879" i="7" s="1"/>
  <c r="B1879" i="7" a="1"/>
  <c r="B1879" i="7" s="1"/>
  <c r="R1878" i="7" a="1"/>
  <c r="R1878" i="7" s="1"/>
  <c r="N1878" i="7" a="1"/>
  <c r="N1878" i="7" s="1"/>
  <c r="J1878" i="7" a="1"/>
  <c r="J1878" i="7" s="1"/>
  <c r="G1878" i="7" a="1"/>
  <c r="G1878" i="7" s="1"/>
  <c r="F1878" i="7" a="1"/>
  <c r="F1878" i="7" s="1"/>
  <c r="D1878" i="7" a="1"/>
  <c r="D1878" i="7" s="1"/>
  <c r="B1878" i="7" a="1"/>
  <c r="B1878" i="7" s="1"/>
  <c r="R1877" i="7" a="1"/>
  <c r="R1877" i="7" s="1"/>
  <c r="N1877" i="7" a="1"/>
  <c r="N1877" i="7" s="1"/>
  <c r="J1877" i="7" a="1"/>
  <c r="J1877" i="7" s="1"/>
  <c r="G1877" i="7" a="1"/>
  <c r="G1877" i="7" s="1"/>
  <c r="F1877" i="7" a="1"/>
  <c r="F1877" i="7" s="1"/>
  <c r="D1877" i="7" a="1"/>
  <c r="D1877" i="7" s="1"/>
  <c r="B1877" i="7" a="1"/>
  <c r="B1877" i="7" s="1"/>
  <c r="R1876" i="7" a="1"/>
  <c r="R1876" i="7" s="1"/>
  <c r="N1876" i="7" a="1"/>
  <c r="N1876" i="7" s="1"/>
  <c r="J1876" i="7" a="1"/>
  <c r="J1876" i="7" s="1"/>
  <c r="G1876" i="7" a="1"/>
  <c r="G1876" i="7" s="1"/>
  <c r="F1876" i="7" a="1"/>
  <c r="F1876" i="7" s="1"/>
  <c r="D1876" i="7" a="1"/>
  <c r="D1876" i="7" s="1"/>
  <c r="B1876" i="7" a="1"/>
  <c r="B1876" i="7" s="1"/>
  <c r="R1875" i="7" a="1"/>
  <c r="R1875" i="7" s="1"/>
  <c r="N1875" i="7" a="1"/>
  <c r="N1875" i="7" s="1"/>
  <c r="J1875" i="7" a="1"/>
  <c r="J1875" i="7" s="1"/>
  <c r="G1875" i="7" a="1"/>
  <c r="G1875" i="7" s="1"/>
  <c r="F1875" i="7" a="1"/>
  <c r="F1875" i="7" s="1"/>
  <c r="D1875" i="7" a="1"/>
  <c r="D1875" i="7" s="1"/>
  <c r="B1875" i="7" a="1"/>
  <c r="B1875" i="7" s="1"/>
  <c r="R1874" i="7" a="1"/>
  <c r="R1874" i="7" s="1"/>
  <c r="N1874" i="7" a="1"/>
  <c r="N1874" i="7" s="1"/>
  <c r="J1874" i="7" a="1"/>
  <c r="J1874" i="7" s="1"/>
  <c r="G1874" i="7" a="1"/>
  <c r="G1874" i="7" s="1"/>
  <c r="F1874" i="7" a="1"/>
  <c r="F1874" i="7" s="1"/>
  <c r="D1874" i="7" a="1"/>
  <c r="D1874" i="7" s="1"/>
  <c r="B1874" i="7" a="1"/>
  <c r="B1874" i="7" s="1"/>
  <c r="R1873" i="7" a="1"/>
  <c r="R1873" i="7" s="1"/>
  <c r="N1873" i="7" a="1"/>
  <c r="N1873" i="7" s="1"/>
  <c r="J1873" i="7" a="1"/>
  <c r="J1873" i="7" s="1"/>
  <c r="G1873" i="7" a="1"/>
  <c r="G1873" i="7" s="1"/>
  <c r="F1873" i="7" a="1"/>
  <c r="F1873" i="7" s="1"/>
  <c r="D1873" i="7" a="1"/>
  <c r="D1873" i="7" s="1"/>
  <c r="B1873" i="7" a="1"/>
  <c r="B1873" i="7" s="1"/>
  <c r="R1872" i="7" a="1"/>
  <c r="R1872" i="7" s="1"/>
  <c r="N1872" i="7" a="1"/>
  <c r="N1872" i="7" s="1"/>
  <c r="J1872" i="7" a="1"/>
  <c r="J1872" i="7" s="1"/>
  <c r="G1872" i="7" a="1"/>
  <c r="G1872" i="7" s="1"/>
  <c r="F1872" i="7" a="1"/>
  <c r="F1872" i="7" s="1"/>
  <c r="D1872" i="7" a="1"/>
  <c r="D1872" i="7" s="1"/>
  <c r="B1872" i="7" a="1"/>
  <c r="B1872" i="7" s="1"/>
  <c r="R1871" i="7" a="1"/>
  <c r="R1871" i="7" s="1"/>
  <c r="N1871" i="7" a="1"/>
  <c r="N1871" i="7" s="1"/>
  <c r="J1871" i="7" a="1"/>
  <c r="J1871" i="7" s="1"/>
  <c r="G1871" i="7" a="1"/>
  <c r="G1871" i="7" s="1"/>
  <c r="F1871" i="7" a="1"/>
  <c r="F1871" i="7" s="1"/>
  <c r="D1871" i="7" a="1"/>
  <c r="D1871" i="7" s="1"/>
  <c r="B1871" i="7" a="1"/>
  <c r="B1871" i="7" s="1"/>
  <c r="R1870" i="7" a="1"/>
  <c r="R1870" i="7" s="1"/>
  <c r="N1870" i="7" a="1"/>
  <c r="N1870" i="7" s="1"/>
  <c r="J1870" i="7" a="1"/>
  <c r="J1870" i="7" s="1"/>
  <c r="G1870" i="7" a="1"/>
  <c r="G1870" i="7" s="1"/>
  <c r="F1870" i="7" a="1"/>
  <c r="F1870" i="7" s="1"/>
  <c r="D1870" i="7" a="1"/>
  <c r="D1870" i="7" s="1"/>
  <c r="B1870" i="7" a="1"/>
  <c r="B1870" i="7" s="1"/>
  <c r="R1869" i="7" a="1"/>
  <c r="R1869" i="7" s="1"/>
  <c r="N1869" i="7" a="1"/>
  <c r="N1869" i="7" s="1"/>
  <c r="J1869" i="7" a="1"/>
  <c r="J1869" i="7" s="1"/>
  <c r="G1869" i="7" a="1"/>
  <c r="G1869" i="7" s="1"/>
  <c r="F1869" i="7" a="1"/>
  <c r="F1869" i="7" s="1"/>
  <c r="D1869" i="7" a="1"/>
  <c r="D1869" i="7" s="1"/>
  <c r="B1869" i="7" a="1"/>
  <c r="B1869" i="7" s="1"/>
  <c r="R1868" i="7" a="1"/>
  <c r="R1868" i="7" s="1"/>
  <c r="N1868" i="7" a="1"/>
  <c r="N1868" i="7" s="1"/>
  <c r="J1868" i="7" a="1"/>
  <c r="J1868" i="7" s="1"/>
  <c r="G1868" i="7" a="1"/>
  <c r="G1868" i="7" s="1"/>
  <c r="F1868" i="7" a="1"/>
  <c r="F1868" i="7" s="1"/>
  <c r="D1868" i="7" a="1"/>
  <c r="D1868" i="7" s="1"/>
  <c r="B1868" i="7" a="1"/>
  <c r="B1868" i="7" s="1"/>
  <c r="R1867" i="7" a="1"/>
  <c r="R1867" i="7" s="1"/>
  <c r="N1867" i="7" a="1"/>
  <c r="N1867" i="7" s="1"/>
  <c r="J1867" i="7" a="1"/>
  <c r="J1867" i="7" s="1"/>
  <c r="G1867" i="7" a="1"/>
  <c r="G1867" i="7" s="1"/>
  <c r="F1867" i="7" a="1"/>
  <c r="F1867" i="7" s="1"/>
  <c r="D1867" i="7" a="1"/>
  <c r="D1867" i="7" s="1"/>
  <c r="B1867" i="7" a="1"/>
  <c r="B1867" i="7" s="1"/>
  <c r="R1866" i="7" a="1"/>
  <c r="R1866" i="7" s="1"/>
  <c r="N1866" i="7" a="1"/>
  <c r="N1866" i="7" s="1"/>
  <c r="J1866" i="7"/>
  <c r="J1866" i="7" a="1"/>
  <c r="G1866" i="7" a="1"/>
  <c r="G1866" i="7" s="1"/>
  <c r="F1866" i="7" a="1"/>
  <c r="F1866" i="7" s="1"/>
  <c r="D1866" i="7" a="1"/>
  <c r="D1866" i="7" s="1"/>
  <c r="B1866" i="7" a="1"/>
  <c r="B1866" i="7" s="1"/>
  <c r="R1865" i="7" a="1"/>
  <c r="R1865" i="7" s="1"/>
  <c r="N1865" i="7" a="1"/>
  <c r="N1865" i="7" s="1"/>
  <c r="J1865" i="7" a="1"/>
  <c r="J1865" i="7" s="1"/>
  <c r="G1865" i="7" a="1"/>
  <c r="G1865" i="7" s="1"/>
  <c r="F1865" i="7" a="1"/>
  <c r="F1865" i="7" s="1"/>
  <c r="D1865" i="7" a="1"/>
  <c r="D1865" i="7" s="1"/>
  <c r="B1865" i="7" a="1"/>
  <c r="B1865" i="7" s="1"/>
  <c r="R1864" i="7" a="1"/>
  <c r="R1864" i="7" s="1"/>
  <c r="N1864" i="7" a="1"/>
  <c r="N1864" i="7" s="1"/>
  <c r="J1864" i="7" a="1"/>
  <c r="J1864" i="7" s="1"/>
  <c r="G1864" i="7" a="1"/>
  <c r="G1864" i="7" s="1"/>
  <c r="F1864" i="7" a="1"/>
  <c r="F1864" i="7" s="1"/>
  <c r="D1864" i="7" a="1"/>
  <c r="D1864" i="7" s="1"/>
  <c r="B1864" i="7" a="1"/>
  <c r="B1864" i="7" s="1"/>
  <c r="R1863" i="7" a="1"/>
  <c r="R1863" i="7" s="1"/>
  <c r="N1863" i="7" a="1"/>
  <c r="N1863" i="7" s="1"/>
  <c r="J1863" i="7" a="1"/>
  <c r="J1863" i="7" s="1"/>
  <c r="G1863" i="7" a="1"/>
  <c r="G1863" i="7" s="1"/>
  <c r="F1863" i="7" a="1"/>
  <c r="F1863" i="7" s="1"/>
  <c r="D1863" i="7" a="1"/>
  <c r="D1863" i="7" s="1"/>
  <c r="B1863" i="7" a="1"/>
  <c r="B1863" i="7" s="1"/>
  <c r="R1862" i="7" a="1"/>
  <c r="R1862" i="7" s="1"/>
  <c r="N1862" i="7" a="1"/>
  <c r="N1862" i="7" s="1"/>
  <c r="J1862" i="7" a="1"/>
  <c r="J1862" i="7" s="1"/>
  <c r="G1862" i="7" a="1"/>
  <c r="G1862" i="7" s="1"/>
  <c r="F1862" i="7" a="1"/>
  <c r="F1862" i="7" s="1"/>
  <c r="D1862" i="7" a="1"/>
  <c r="D1862" i="7" s="1"/>
  <c r="B1862" i="7" a="1"/>
  <c r="B1862" i="7" s="1"/>
  <c r="R1861" i="7" a="1"/>
  <c r="R1861" i="7" s="1"/>
  <c r="N1861" i="7" a="1"/>
  <c r="N1861" i="7" s="1"/>
  <c r="J1861" i="7" a="1"/>
  <c r="J1861" i="7" s="1"/>
  <c r="G1861" i="7" a="1"/>
  <c r="G1861" i="7" s="1"/>
  <c r="F1861" i="7" a="1"/>
  <c r="F1861" i="7" s="1"/>
  <c r="D1861" i="7" a="1"/>
  <c r="D1861" i="7" s="1"/>
  <c r="B1861" i="7" a="1"/>
  <c r="B1861" i="7" s="1"/>
  <c r="R1860" i="7" a="1"/>
  <c r="R1860" i="7" s="1"/>
  <c r="N1860" i="7" a="1"/>
  <c r="N1860" i="7" s="1"/>
  <c r="J1860" i="7" a="1"/>
  <c r="J1860" i="7" s="1"/>
  <c r="G1860" i="7" a="1"/>
  <c r="G1860" i="7" s="1"/>
  <c r="F1860" i="7" a="1"/>
  <c r="F1860" i="7" s="1"/>
  <c r="D1860" i="7" a="1"/>
  <c r="D1860" i="7" s="1"/>
  <c r="B1860" i="7" a="1"/>
  <c r="B1860" i="7" s="1"/>
  <c r="R1859" i="7" a="1"/>
  <c r="R1859" i="7" s="1"/>
  <c r="N1859" i="7" a="1"/>
  <c r="N1859" i="7" s="1"/>
  <c r="J1859" i="7" a="1"/>
  <c r="J1859" i="7" s="1"/>
  <c r="G1859" i="7" a="1"/>
  <c r="G1859" i="7" s="1"/>
  <c r="F1859" i="7" a="1"/>
  <c r="F1859" i="7" s="1"/>
  <c r="D1859" i="7" a="1"/>
  <c r="D1859" i="7" s="1"/>
  <c r="B1859" i="7" a="1"/>
  <c r="B1859" i="7" s="1"/>
  <c r="R1858" i="7"/>
  <c r="R1858" i="7" a="1"/>
  <c r="N1858" i="7" a="1"/>
  <c r="N1858" i="7" s="1"/>
  <c r="J1858" i="7" a="1"/>
  <c r="J1858" i="7" s="1"/>
  <c r="G1858" i="7" a="1"/>
  <c r="G1858" i="7" s="1"/>
  <c r="F1858" i="7" a="1"/>
  <c r="F1858" i="7" s="1"/>
  <c r="D1858" i="7" a="1"/>
  <c r="D1858" i="7" s="1"/>
  <c r="B1858" i="7" a="1"/>
  <c r="B1858" i="7" s="1"/>
  <c r="R1857" i="7" a="1"/>
  <c r="R1857" i="7" s="1"/>
  <c r="N1857" i="7" a="1"/>
  <c r="N1857" i="7" s="1"/>
  <c r="J1857" i="7" a="1"/>
  <c r="J1857" i="7" s="1"/>
  <c r="G1857" i="7" a="1"/>
  <c r="G1857" i="7" s="1"/>
  <c r="F1857" i="7" a="1"/>
  <c r="F1857" i="7" s="1"/>
  <c r="D1857" i="7" a="1"/>
  <c r="D1857" i="7" s="1"/>
  <c r="B1857" i="7" a="1"/>
  <c r="B1857" i="7" s="1"/>
  <c r="R1856" i="7" a="1"/>
  <c r="R1856" i="7" s="1"/>
  <c r="N1856" i="7" a="1"/>
  <c r="N1856" i="7" s="1"/>
  <c r="J1856" i="7" a="1"/>
  <c r="J1856" i="7" s="1"/>
  <c r="G1856" i="7" a="1"/>
  <c r="G1856" i="7" s="1"/>
  <c r="F1856" i="7" a="1"/>
  <c r="F1856" i="7" s="1"/>
  <c r="D1856" i="7" a="1"/>
  <c r="D1856" i="7" s="1"/>
  <c r="B1856" i="7" a="1"/>
  <c r="B1856" i="7" s="1"/>
  <c r="R1855" i="7" a="1"/>
  <c r="R1855" i="7" s="1"/>
  <c r="N1855" i="7" a="1"/>
  <c r="N1855" i="7" s="1"/>
  <c r="J1855" i="7" a="1"/>
  <c r="J1855" i="7" s="1"/>
  <c r="G1855" i="7" a="1"/>
  <c r="G1855" i="7" s="1"/>
  <c r="F1855" i="7" a="1"/>
  <c r="F1855" i="7" s="1"/>
  <c r="D1855" i="7" a="1"/>
  <c r="D1855" i="7" s="1"/>
  <c r="B1855" i="7" a="1"/>
  <c r="B1855" i="7" s="1"/>
  <c r="R1854" i="7" a="1"/>
  <c r="R1854" i="7" s="1"/>
  <c r="N1854" i="7" a="1"/>
  <c r="N1854" i="7" s="1"/>
  <c r="J1854" i="7" a="1"/>
  <c r="J1854" i="7" s="1"/>
  <c r="G1854" i="7" a="1"/>
  <c r="G1854" i="7" s="1"/>
  <c r="F1854" i="7" a="1"/>
  <c r="F1854" i="7" s="1"/>
  <c r="D1854" i="7" a="1"/>
  <c r="D1854" i="7" s="1"/>
  <c r="B1854" i="7" a="1"/>
  <c r="B1854" i="7" s="1"/>
  <c r="R1853" i="7" a="1"/>
  <c r="R1853" i="7" s="1"/>
  <c r="N1853" i="7" a="1"/>
  <c r="N1853" i="7" s="1"/>
  <c r="J1853" i="7" a="1"/>
  <c r="J1853" i="7" s="1"/>
  <c r="G1853" i="7" a="1"/>
  <c r="G1853" i="7" s="1"/>
  <c r="F1853" i="7" a="1"/>
  <c r="F1853" i="7" s="1"/>
  <c r="D1853" i="7" a="1"/>
  <c r="D1853" i="7" s="1"/>
  <c r="B1853" i="7" a="1"/>
  <c r="B1853" i="7" s="1"/>
  <c r="R1852" i="7" a="1"/>
  <c r="R1852" i="7" s="1"/>
  <c r="N1852" i="7" a="1"/>
  <c r="N1852" i="7" s="1"/>
  <c r="J1852" i="7" a="1"/>
  <c r="J1852" i="7" s="1"/>
  <c r="G1852" i="7" a="1"/>
  <c r="G1852" i="7" s="1"/>
  <c r="F1852" i="7" a="1"/>
  <c r="F1852" i="7" s="1"/>
  <c r="D1852" i="7" a="1"/>
  <c r="D1852" i="7" s="1"/>
  <c r="B1852" i="7" a="1"/>
  <c r="B1852" i="7" s="1"/>
  <c r="R1851" i="7" a="1"/>
  <c r="R1851" i="7" s="1"/>
  <c r="N1851" i="7" a="1"/>
  <c r="N1851" i="7" s="1"/>
  <c r="J1851" i="7" a="1"/>
  <c r="J1851" i="7" s="1"/>
  <c r="G1851" i="7" a="1"/>
  <c r="G1851" i="7" s="1"/>
  <c r="F1851" i="7" a="1"/>
  <c r="F1851" i="7" s="1"/>
  <c r="D1851" i="7" a="1"/>
  <c r="D1851" i="7" s="1"/>
  <c r="B1851" i="7" a="1"/>
  <c r="B1851" i="7" s="1"/>
  <c r="R1850" i="7" a="1"/>
  <c r="R1850" i="7" s="1"/>
  <c r="N1850" i="7" a="1"/>
  <c r="N1850" i="7" s="1"/>
  <c r="J1850" i="7" a="1"/>
  <c r="J1850" i="7" s="1"/>
  <c r="G1850" i="7" a="1"/>
  <c r="G1850" i="7" s="1"/>
  <c r="F1850" i="7" a="1"/>
  <c r="F1850" i="7" s="1"/>
  <c r="D1850" i="7" a="1"/>
  <c r="D1850" i="7" s="1"/>
  <c r="B1850" i="7" a="1"/>
  <c r="B1850" i="7" s="1"/>
  <c r="R1849" i="7" a="1"/>
  <c r="R1849" i="7" s="1"/>
  <c r="N1849" i="7" a="1"/>
  <c r="N1849" i="7" s="1"/>
  <c r="J1849" i="7" a="1"/>
  <c r="J1849" i="7" s="1"/>
  <c r="G1849" i="7" a="1"/>
  <c r="G1849" i="7" s="1"/>
  <c r="F1849" i="7" a="1"/>
  <c r="F1849" i="7" s="1"/>
  <c r="D1849" i="7" a="1"/>
  <c r="D1849" i="7" s="1"/>
  <c r="B1849" i="7" a="1"/>
  <c r="B1849" i="7" s="1"/>
  <c r="R1848" i="7" a="1"/>
  <c r="R1848" i="7" s="1"/>
  <c r="N1848" i="7" a="1"/>
  <c r="N1848" i="7" s="1"/>
  <c r="J1848" i="7" a="1"/>
  <c r="J1848" i="7" s="1"/>
  <c r="G1848" i="7" a="1"/>
  <c r="G1848" i="7" s="1"/>
  <c r="F1848" i="7" a="1"/>
  <c r="F1848" i="7" s="1"/>
  <c r="D1848" i="7" a="1"/>
  <c r="D1848" i="7" s="1"/>
  <c r="B1848" i="7" a="1"/>
  <c r="B1848" i="7" s="1"/>
  <c r="R1847" i="7" a="1"/>
  <c r="R1847" i="7" s="1"/>
  <c r="N1847" i="7" a="1"/>
  <c r="N1847" i="7" s="1"/>
  <c r="J1847" i="7" a="1"/>
  <c r="J1847" i="7" s="1"/>
  <c r="G1847" i="7" a="1"/>
  <c r="G1847" i="7" s="1"/>
  <c r="F1847" i="7" a="1"/>
  <c r="F1847" i="7" s="1"/>
  <c r="D1847" i="7" a="1"/>
  <c r="D1847" i="7" s="1"/>
  <c r="B1847" i="7" a="1"/>
  <c r="B1847" i="7" s="1"/>
  <c r="R1846" i="7" a="1"/>
  <c r="R1846" i="7" s="1"/>
  <c r="N1846" i="7" a="1"/>
  <c r="N1846" i="7" s="1"/>
  <c r="J1846" i="7" a="1"/>
  <c r="J1846" i="7" s="1"/>
  <c r="G1846" i="7" a="1"/>
  <c r="G1846" i="7" s="1"/>
  <c r="F1846" i="7" a="1"/>
  <c r="F1846" i="7" s="1"/>
  <c r="D1846" i="7" a="1"/>
  <c r="D1846" i="7" s="1"/>
  <c r="B1846" i="7" a="1"/>
  <c r="B1846" i="7" s="1"/>
  <c r="R1845" i="7" a="1"/>
  <c r="R1845" i="7" s="1"/>
  <c r="N1845" i="7" a="1"/>
  <c r="N1845" i="7" s="1"/>
  <c r="J1845" i="7" a="1"/>
  <c r="J1845" i="7" s="1"/>
  <c r="G1845" i="7" a="1"/>
  <c r="G1845" i="7" s="1"/>
  <c r="F1845" i="7" a="1"/>
  <c r="F1845" i="7" s="1"/>
  <c r="D1845" i="7" a="1"/>
  <c r="D1845" i="7" s="1"/>
  <c r="B1845" i="7" a="1"/>
  <c r="B1845" i="7" s="1"/>
  <c r="R1844" i="7" a="1"/>
  <c r="R1844" i="7" s="1"/>
  <c r="N1844" i="7" a="1"/>
  <c r="N1844" i="7" s="1"/>
  <c r="J1844" i="7" a="1"/>
  <c r="J1844" i="7" s="1"/>
  <c r="G1844" i="7" a="1"/>
  <c r="G1844" i="7" s="1"/>
  <c r="F1844" i="7" a="1"/>
  <c r="F1844" i="7" s="1"/>
  <c r="D1844" i="7" a="1"/>
  <c r="D1844" i="7" s="1"/>
  <c r="B1844" i="7" a="1"/>
  <c r="B1844" i="7" s="1"/>
  <c r="R1843" i="7" a="1"/>
  <c r="R1843" i="7" s="1"/>
  <c r="N1843" i="7" a="1"/>
  <c r="N1843" i="7" s="1"/>
  <c r="J1843" i="7" a="1"/>
  <c r="J1843" i="7" s="1"/>
  <c r="G1843" i="7" a="1"/>
  <c r="G1843" i="7" s="1"/>
  <c r="F1843" i="7" a="1"/>
  <c r="F1843" i="7" s="1"/>
  <c r="D1843" i="7" a="1"/>
  <c r="D1843" i="7" s="1"/>
  <c r="B1843" i="7" a="1"/>
  <c r="B1843" i="7" s="1"/>
  <c r="R1842" i="7" a="1"/>
  <c r="R1842" i="7" s="1"/>
  <c r="N1842" i="7" a="1"/>
  <c r="N1842" i="7" s="1"/>
  <c r="J1842" i="7" a="1"/>
  <c r="J1842" i="7" s="1"/>
  <c r="G1842" i="7" a="1"/>
  <c r="G1842" i="7" s="1"/>
  <c r="F1842" i="7" a="1"/>
  <c r="F1842" i="7" s="1"/>
  <c r="D1842" i="7" a="1"/>
  <c r="D1842" i="7" s="1"/>
  <c r="B1842" i="7" a="1"/>
  <c r="B1842" i="7" s="1"/>
  <c r="R1841" i="7" a="1"/>
  <c r="R1841" i="7" s="1"/>
  <c r="N1841" i="7" a="1"/>
  <c r="N1841" i="7" s="1"/>
  <c r="J1841" i="7" a="1"/>
  <c r="J1841" i="7" s="1"/>
  <c r="G1841" i="7" a="1"/>
  <c r="G1841" i="7" s="1"/>
  <c r="F1841" i="7" a="1"/>
  <c r="F1841" i="7" s="1"/>
  <c r="D1841" i="7" a="1"/>
  <c r="D1841" i="7" s="1"/>
  <c r="B1841" i="7" a="1"/>
  <c r="B1841" i="7" s="1"/>
  <c r="R1840" i="7" a="1"/>
  <c r="R1840" i="7" s="1"/>
  <c r="N1840" i="7" a="1"/>
  <c r="N1840" i="7" s="1"/>
  <c r="J1840" i="7" a="1"/>
  <c r="J1840" i="7" s="1"/>
  <c r="G1840" i="7" a="1"/>
  <c r="G1840" i="7" s="1"/>
  <c r="F1840" i="7" a="1"/>
  <c r="F1840" i="7" s="1"/>
  <c r="D1840" i="7" a="1"/>
  <c r="D1840" i="7" s="1"/>
  <c r="B1840" i="7" a="1"/>
  <c r="B1840" i="7" s="1"/>
  <c r="R1839" i="7" a="1"/>
  <c r="R1839" i="7" s="1"/>
  <c r="N1839" i="7" a="1"/>
  <c r="N1839" i="7" s="1"/>
  <c r="J1839" i="7" a="1"/>
  <c r="J1839" i="7" s="1"/>
  <c r="G1839" i="7" a="1"/>
  <c r="G1839" i="7" s="1"/>
  <c r="F1839" i="7" a="1"/>
  <c r="F1839" i="7" s="1"/>
  <c r="D1839" i="7" a="1"/>
  <c r="D1839" i="7" s="1"/>
  <c r="B1839" i="7" a="1"/>
  <c r="B1839" i="7" s="1"/>
  <c r="R1838" i="7" a="1"/>
  <c r="R1838" i="7" s="1"/>
  <c r="N1838" i="7" a="1"/>
  <c r="N1838" i="7" s="1"/>
  <c r="J1838" i="7" a="1"/>
  <c r="J1838" i="7" s="1"/>
  <c r="G1838" i="7" a="1"/>
  <c r="G1838" i="7" s="1"/>
  <c r="F1838" i="7" a="1"/>
  <c r="F1838" i="7" s="1"/>
  <c r="D1838" i="7" a="1"/>
  <c r="D1838" i="7" s="1"/>
  <c r="B1838" i="7" a="1"/>
  <c r="B1838" i="7" s="1"/>
  <c r="R1837" i="7" a="1"/>
  <c r="R1837" i="7" s="1"/>
  <c r="N1837" i="7" a="1"/>
  <c r="N1837" i="7" s="1"/>
  <c r="J1837" i="7" a="1"/>
  <c r="J1837" i="7" s="1"/>
  <c r="G1837" i="7" a="1"/>
  <c r="G1837" i="7" s="1"/>
  <c r="F1837" i="7" a="1"/>
  <c r="F1837" i="7" s="1"/>
  <c r="D1837" i="7" a="1"/>
  <c r="D1837" i="7" s="1"/>
  <c r="B1837" i="7" a="1"/>
  <c r="B1837" i="7" s="1"/>
  <c r="R1836" i="7" a="1"/>
  <c r="R1836" i="7" s="1"/>
  <c r="N1836" i="7" a="1"/>
  <c r="N1836" i="7" s="1"/>
  <c r="J1836" i="7" a="1"/>
  <c r="J1836" i="7" s="1"/>
  <c r="G1836" i="7" a="1"/>
  <c r="G1836" i="7" s="1"/>
  <c r="F1836" i="7" a="1"/>
  <c r="F1836" i="7" s="1"/>
  <c r="D1836" i="7" a="1"/>
  <c r="D1836" i="7" s="1"/>
  <c r="B1836" i="7" a="1"/>
  <c r="B1836" i="7" s="1"/>
  <c r="R1835" i="7" a="1"/>
  <c r="R1835" i="7" s="1"/>
  <c r="N1835" i="7" a="1"/>
  <c r="N1835" i="7" s="1"/>
  <c r="J1835" i="7" a="1"/>
  <c r="J1835" i="7" s="1"/>
  <c r="G1835" i="7" a="1"/>
  <c r="G1835" i="7" s="1"/>
  <c r="F1835" i="7" a="1"/>
  <c r="F1835" i="7" s="1"/>
  <c r="D1835" i="7" a="1"/>
  <c r="D1835" i="7" s="1"/>
  <c r="B1835" i="7" a="1"/>
  <c r="B1835" i="7" s="1"/>
  <c r="R1834" i="7" a="1"/>
  <c r="R1834" i="7" s="1"/>
  <c r="N1834" i="7" a="1"/>
  <c r="N1834" i="7" s="1"/>
  <c r="J1834" i="7" a="1"/>
  <c r="J1834" i="7" s="1"/>
  <c r="G1834" i="7" a="1"/>
  <c r="G1834" i="7" s="1"/>
  <c r="F1834" i="7" a="1"/>
  <c r="F1834" i="7" s="1"/>
  <c r="D1834" i="7" a="1"/>
  <c r="D1834" i="7" s="1"/>
  <c r="B1834" i="7" a="1"/>
  <c r="B1834" i="7" s="1"/>
  <c r="R1833" i="7" a="1"/>
  <c r="R1833" i="7" s="1"/>
  <c r="N1833" i="7" a="1"/>
  <c r="N1833" i="7" s="1"/>
  <c r="J1833" i="7" a="1"/>
  <c r="J1833" i="7" s="1"/>
  <c r="G1833" i="7" a="1"/>
  <c r="G1833" i="7" s="1"/>
  <c r="F1833" i="7" a="1"/>
  <c r="F1833" i="7" s="1"/>
  <c r="D1833" i="7" a="1"/>
  <c r="D1833" i="7" s="1"/>
  <c r="B1833" i="7" a="1"/>
  <c r="B1833" i="7" s="1"/>
  <c r="R1832" i="7" a="1"/>
  <c r="R1832" i="7" s="1"/>
  <c r="N1832" i="7" a="1"/>
  <c r="N1832" i="7" s="1"/>
  <c r="J1832" i="7" a="1"/>
  <c r="J1832" i="7" s="1"/>
  <c r="G1832" i="7" a="1"/>
  <c r="G1832" i="7" s="1"/>
  <c r="F1832" i="7" a="1"/>
  <c r="F1832" i="7" s="1"/>
  <c r="D1832" i="7" a="1"/>
  <c r="D1832" i="7" s="1"/>
  <c r="B1832" i="7" a="1"/>
  <c r="B1832" i="7" s="1"/>
  <c r="R1831" i="7" a="1"/>
  <c r="R1831" i="7" s="1"/>
  <c r="N1831" i="7" a="1"/>
  <c r="N1831" i="7" s="1"/>
  <c r="J1831" i="7" a="1"/>
  <c r="J1831" i="7" s="1"/>
  <c r="G1831" i="7" a="1"/>
  <c r="G1831" i="7" s="1"/>
  <c r="F1831" i="7" a="1"/>
  <c r="F1831" i="7" s="1"/>
  <c r="D1831" i="7" a="1"/>
  <c r="D1831" i="7" s="1"/>
  <c r="B1831" i="7" a="1"/>
  <c r="B1831" i="7" s="1"/>
  <c r="R1830" i="7" a="1"/>
  <c r="R1830" i="7" s="1"/>
  <c r="N1830" i="7" a="1"/>
  <c r="N1830" i="7" s="1"/>
  <c r="J1830" i="7" a="1"/>
  <c r="J1830" i="7" s="1"/>
  <c r="G1830" i="7" a="1"/>
  <c r="G1830" i="7" s="1"/>
  <c r="F1830" i="7" a="1"/>
  <c r="F1830" i="7" s="1"/>
  <c r="D1830" i="7" a="1"/>
  <c r="D1830" i="7" s="1"/>
  <c r="B1830" i="7" a="1"/>
  <c r="B1830" i="7" s="1"/>
  <c r="R1829" i="7" a="1"/>
  <c r="R1829" i="7" s="1"/>
  <c r="N1829" i="7" a="1"/>
  <c r="N1829" i="7" s="1"/>
  <c r="J1829" i="7" a="1"/>
  <c r="J1829" i="7" s="1"/>
  <c r="G1829" i="7" a="1"/>
  <c r="G1829" i="7" s="1"/>
  <c r="F1829" i="7" a="1"/>
  <c r="F1829" i="7" s="1"/>
  <c r="D1829" i="7" a="1"/>
  <c r="D1829" i="7" s="1"/>
  <c r="B1829" i="7" a="1"/>
  <c r="B1829" i="7" s="1"/>
  <c r="R1828" i="7" a="1"/>
  <c r="R1828" i="7" s="1"/>
  <c r="N1828" i="7" a="1"/>
  <c r="N1828" i="7" s="1"/>
  <c r="J1828" i="7" a="1"/>
  <c r="J1828" i="7" s="1"/>
  <c r="G1828" i="7" a="1"/>
  <c r="G1828" i="7" s="1"/>
  <c r="F1828" i="7" a="1"/>
  <c r="F1828" i="7" s="1"/>
  <c r="D1828" i="7" a="1"/>
  <c r="D1828" i="7" s="1"/>
  <c r="B1828" i="7" a="1"/>
  <c r="B1828" i="7" s="1"/>
  <c r="R1827" i="7" a="1"/>
  <c r="R1827" i="7" s="1"/>
  <c r="N1827" i="7" a="1"/>
  <c r="N1827" i="7" s="1"/>
  <c r="J1827" i="7" a="1"/>
  <c r="J1827" i="7" s="1"/>
  <c r="G1827" i="7" a="1"/>
  <c r="G1827" i="7" s="1"/>
  <c r="F1827" i="7" a="1"/>
  <c r="F1827" i="7" s="1"/>
  <c r="D1827" i="7" a="1"/>
  <c r="D1827" i="7" s="1"/>
  <c r="B1827" i="7" a="1"/>
  <c r="B1827" i="7" s="1"/>
  <c r="R1826" i="7" a="1"/>
  <c r="R1826" i="7" s="1"/>
  <c r="N1826" i="7" a="1"/>
  <c r="N1826" i="7" s="1"/>
  <c r="J1826" i="7" a="1"/>
  <c r="J1826" i="7" s="1"/>
  <c r="G1826" i="7" a="1"/>
  <c r="G1826" i="7" s="1"/>
  <c r="F1826" i="7" a="1"/>
  <c r="F1826" i="7" s="1"/>
  <c r="D1826" i="7" a="1"/>
  <c r="D1826" i="7" s="1"/>
  <c r="B1826" i="7" a="1"/>
  <c r="B1826" i="7" s="1"/>
  <c r="R1825" i="7" a="1"/>
  <c r="R1825" i="7" s="1"/>
  <c r="N1825" i="7" a="1"/>
  <c r="N1825" i="7" s="1"/>
  <c r="J1825" i="7" a="1"/>
  <c r="J1825" i="7" s="1"/>
  <c r="G1825" i="7" a="1"/>
  <c r="G1825" i="7" s="1"/>
  <c r="F1825" i="7" a="1"/>
  <c r="F1825" i="7" s="1"/>
  <c r="D1825" i="7" a="1"/>
  <c r="D1825" i="7" s="1"/>
  <c r="B1825" i="7" a="1"/>
  <c r="B1825" i="7" s="1"/>
  <c r="R1824" i="7" a="1"/>
  <c r="R1824" i="7" s="1"/>
  <c r="N1824" i="7" a="1"/>
  <c r="N1824" i="7" s="1"/>
  <c r="J1824" i="7" a="1"/>
  <c r="J1824" i="7" s="1"/>
  <c r="G1824" i="7" a="1"/>
  <c r="G1824" i="7" s="1"/>
  <c r="F1824" i="7" a="1"/>
  <c r="F1824" i="7" s="1"/>
  <c r="D1824" i="7" a="1"/>
  <c r="D1824" i="7" s="1"/>
  <c r="B1824" i="7" a="1"/>
  <c r="B1824" i="7" s="1"/>
  <c r="R1823" i="7" a="1"/>
  <c r="R1823" i="7" s="1"/>
  <c r="N1823" i="7" a="1"/>
  <c r="N1823" i="7" s="1"/>
  <c r="J1823" i="7" a="1"/>
  <c r="J1823" i="7" s="1"/>
  <c r="G1823" i="7" a="1"/>
  <c r="G1823" i="7" s="1"/>
  <c r="F1823" i="7" a="1"/>
  <c r="F1823" i="7" s="1"/>
  <c r="D1823" i="7" a="1"/>
  <c r="D1823" i="7" s="1"/>
  <c r="B1823" i="7" a="1"/>
  <c r="B1823" i="7" s="1"/>
  <c r="R1822" i="7" a="1"/>
  <c r="R1822" i="7" s="1"/>
  <c r="N1822" i="7" a="1"/>
  <c r="N1822" i="7" s="1"/>
  <c r="J1822" i="7" a="1"/>
  <c r="J1822" i="7" s="1"/>
  <c r="G1822" i="7" a="1"/>
  <c r="G1822" i="7" s="1"/>
  <c r="F1822" i="7" a="1"/>
  <c r="F1822" i="7" s="1"/>
  <c r="D1822" i="7" a="1"/>
  <c r="D1822" i="7" s="1"/>
  <c r="B1822" i="7" a="1"/>
  <c r="B1822" i="7" s="1"/>
  <c r="R1821" i="7" a="1"/>
  <c r="R1821" i="7" s="1"/>
  <c r="N1821" i="7" a="1"/>
  <c r="N1821" i="7" s="1"/>
  <c r="J1821" i="7" a="1"/>
  <c r="J1821" i="7" s="1"/>
  <c r="G1821" i="7" a="1"/>
  <c r="G1821" i="7" s="1"/>
  <c r="F1821" i="7" a="1"/>
  <c r="F1821" i="7" s="1"/>
  <c r="D1821" i="7" a="1"/>
  <c r="D1821" i="7" s="1"/>
  <c r="B1821" i="7" a="1"/>
  <c r="B1821" i="7" s="1"/>
  <c r="R1820" i="7" a="1"/>
  <c r="R1820" i="7" s="1"/>
  <c r="N1820" i="7" a="1"/>
  <c r="N1820" i="7" s="1"/>
  <c r="J1820" i="7" a="1"/>
  <c r="J1820" i="7" s="1"/>
  <c r="G1820" i="7" a="1"/>
  <c r="G1820" i="7" s="1"/>
  <c r="F1820" i="7" a="1"/>
  <c r="F1820" i="7" s="1"/>
  <c r="D1820" i="7" a="1"/>
  <c r="D1820" i="7" s="1"/>
  <c r="B1820" i="7" a="1"/>
  <c r="B1820" i="7" s="1"/>
  <c r="R1819" i="7" a="1"/>
  <c r="R1819" i="7" s="1"/>
  <c r="N1819" i="7" a="1"/>
  <c r="N1819" i="7" s="1"/>
  <c r="J1819" i="7" a="1"/>
  <c r="J1819" i="7" s="1"/>
  <c r="G1819" i="7" a="1"/>
  <c r="G1819" i="7" s="1"/>
  <c r="F1819" i="7" a="1"/>
  <c r="F1819" i="7" s="1"/>
  <c r="D1819" i="7" a="1"/>
  <c r="D1819" i="7" s="1"/>
  <c r="B1819" i="7" a="1"/>
  <c r="B1819" i="7" s="1"/>
  <c r="R1818" i="7" a="1"/>
  <c r="R1818" i="7" s="1"/>
  <c r="N1818" i="7" a="1"/>
  <c r="N1818" i="7" s="1"/>
  <c r="J1818" i="7" a="1"/>
  <c r="J1818" i="7" s="1"/>
  <c r="G1818" i="7" a="1"/>
  <c r="G1818" i="7" s="1"/>
  <c r="F1818" i="7" a="1"/>
  <c r="F1818" i="7" s="1"/>
  <c r="D1818" i="7" a="1"/>
  <c r="D1818" i="7" s="1"/>
  <c r="B1818" i="7" a="1"/>
  <c r="B1818" i="7" s="1"/>
  <c r="R1817" i="7" a="1"/>
  <c r="R1817" i="7" s="1"/>
  <c r="N1817" i="7" a="1"/>
  <c r="N1817" i="7" s="1"/>
  <c r="J1817" i="7" a="1"/>
  <c r="J1817" i="7" s="1"/>
  <c r="G1817" i="7" a="1"/>
  <c r="G1817" i="7" s="1"/>
  <c r="F1817" i="7" a="1"/>
  <c r="F1817" i="7" s="1"/>
  <c r="D1817" i="7" a="1"/>
  <c r="D1817" i="7" s="1"/>
  <c r="B1817" i="7" a="1"/>
  <c r="B1817" i="7" s="1"/>
  <c r="R1816" i="7" a="1"/>
  <c r="R1816" i="7" s="1"/>
  <c r="N1816" i="7" a="1"/>
  <c r="N1816" i="7" s="1"/>
  <c r="J1816" i="7" a="1"/>
  <c r="J1816" i="7" s="1"/>
  <c r="G1816" i="7" a="1"/>
  <c r="G1816" i="7" s="1"/>
  <c r="F1816" i="7" a="1"/>
  <c r="F1816" i="7" s="1"/>
  <c r="D1816" i="7" a="1"/>
  <c r="D1816" i="7" s="1"/>
  <c r="B1816" i="7" a="1"/>
  <c r="B1816" i="7" s="1"/>
  <c r="R1815" i="7" a="1"/>
  <c r="R1815" i="7" s="1"/>
  <c r="N1815" i="7" a="1"/>
  <c r="N1815" i="7" s="1"/>
  <c r="J1815" i="7" a="1"/>
  <c r="J1815" i="7" s="1"/>
  <c r="G1815" i="7" a="1"/>
  <c r="G1815" i="7" s="1"/>
  <c r="F1815" i="7" a="1"/>
  <c r="F1815" i="7" s="1"/>
  <c r="D1815" i="7" a="1"/>
  <c r="D1815" i="7" s="1"/>
  <c r="B1815" i="7" a="1"/>
  <c r="B1815" i="7" s="1"/>
  <c r="R1814" i="7" a="1"/>
  <c r="R1814" i="7" s="1"/>
  <c r="N1814" i="7" a="1"/>
  <c r="N1814" i="7" s="1"/>
  <c r="J1814" i="7" a="1"/>
  <c r="J1814" i="7" s="1"/>
  <c r="G1814" i="7" a="1"/>
  <c r="G1814" i="7" s="1"/>
  <c r="F1814" i="7" a="1"/>
  <c r="F1814" i="7" s="1"/>
  <c r="D1814" i="7" a="1"/>
  <c r="D1814" i="7" s="1"/>
  <c r="B1814" i="7" a="1"/>
  <c r="B1814" i="7" s="1"/>
  <c r="R1813" i="7" a="1"/>
  <c r="R1813" i="7" s="1"/>
  <c r="N1813" i="7" a="1"/>
  <c r="N1813" i="7" s="1"/>
  <c r="J1813" i="7" a="1"/>
  <c r="J1813" i="7" s="1"/>
  <c r="G1813" i="7" a="1"/>
  <c r="G1813" i="7" s="1"/>
  <c r="F1813" i="7" a="1"/>
  <c r="F1813" i="7" s="1"/>
  <c r="D1813" i="7" a="1"/>
  <c r="D1813" i="7" s="1"/>
  <c r="B1813" i="7" a="1"/>
  <c r="B1813" i="7" s="1"/>
  <c r="R1812" i="7" a="1"/>
  <c r="R1812" i="7" s="1"/>
  <c r="N1812" i="7" a="1"/>
  <c r="N1812" i="7" s="1"/>
  <c r="J1812" i="7" a="1"/>
  <c r="J1812" i="7" s="1"/>
  <c r="G1812" i="7" a="1"/>
  <c r="G1812" i="7" s="1"/>
  <c r="F1812" i="7" a="1"/>
  <c r="F1812" i="7" s="1"/>
  <c r="D1812" i="7" a="1"/>
  <c r="D1812" i="7" s="1"/>
  <c r="B1812" i="7" a="1"/>
  <c r="B1812" i="7" s="1"/>
  <c r="R1811" i="7" a="1"/>
  <c r="R1811" i="7" s="1"/>
  <c r="N1811" i="7" a="1"/>
  <c r="N1811" i="7" s="1"/>
  <c r="J1811" i="7" a="1"/>
  <c r="J1811" i="7" s="1"/>
  <c r="G1811" i="7" a="1"/>
  <c r="G1811" i="7" s="1"/>
  <c r="F1811" i="7" a="1"/>
  <c r="F1811" i="7" s="1"/>
  <c r="D1811" i="7" a="1"/>
  <c r="D1811" i="7" s="1"/>
  <c r="B1811" i="7" a="1"/>
  <c r="B1811" i="7" s="1"/>
  <c r="R1810" i="7" a="1"/>
  <c r="R1810" i="7" s="1"/>
  <c r="N1810" i="7" a="1"/>
  <c r="N1810" i="7" s="1"/>
  <c r="J1810" i="7" a="1"/>
  <c r="J1810" i="7" s="1"/>
  <c r="G1810" i="7" a="1"/>
  <c r="G1810" i="7" s="1"/>
  <c r="F1810" i="7" a="1"/>
  <c r="F1810" i="7" s="1"/>
  <c r="D1810" i="7" a="1"/>
  <c r="D1810" i="7" s="1"/>
  <c r="B1810" i="7" a="1"/>
  <c r="B1810" i="7" s="1"/>
  <c r="R1809" i="7" a="1"/>
  <c r="R1809" i="7" s="1"/>
  <c r="N1809" i="7" a="1"/>
  <c r="N1809" i="7" s="1"/>
  <c r="J1809" i="7" a="1"/>
  <c r="J1809" i="7" s="1"/>
  <c r="G1809" i="7" a="1"/>
  <c r="G1809" i="7" s="1"/>
  <c r="F1809" i="7" a="1"/>
  <c r="F1809" i="7" s="1"/>
  <c r="D1809" i="7" a="1"/>
  <c r="D1809" i="7" s="1"/>
  <c r="B1809" i="7" a="1"/>
  <c r="B1809" i="7" s="1"/>
  <c r="R1808" i="7" a="1"/>
  <c r="R1808" i="7" s="1"/>
  <c r="N1808" i="7" a="1"/>
  <c r="N1808" i="7" s="1"/>
  <c r="J1808" i="7" a="1"/>
  <c r="J1808" i="7" s="1"/>
  <c r="G1808" i="7" a="1"/>
  <c r="G1808" i="7" s="1"/>
  <c r="F1808" i="7" a="1"/>
  <c r="F1808" i="7" s="1"/>
  <c r="D1808" i="7" a="1"/>
  <c r="D1808" i="7" s="1"/>
  <c r="B1808" i="7" a="1"/>
  <c r="B1808" i="7" s="1"/>
  <c r="R1807" i="7" a="1"/>
  <c r="R1807" i="7" s="1"/>
  <c r="N1807" i="7" a="1"/>
  <c r="N1807" i="7" s="1"/>
  <c r="J1807" i="7" a="1"/>
  <c r="J1807" i="7" s="1"/>
  <c r="G1807" i="7" a="1"/>
  <c r="G1807" i="7" s="1"/>
  <c r="F1807" i="7" a="1"/>
  <c r="F1807" i="7" s="1"/>
  <c r="D1807" i="7" a="1"/>
  <c r="D1807" i="7" s="1"/>
  <c r="B1807" i="7" a="1"/>
  <c r="B1807" i="7" s="1"/>
  <c r="R1806" i="7" a="1"/>
  <c r="R1806" i="7" s="1"/>
  <c r="N1806" i="7" a="1"/>
  <c r="N1806" i="7" s="1"/>
  <c r="J1806" i="7" a="1"/>
  <c r="J1806" i="7" s="1"/>
  <c r="G1806" i="7" a="1"/>
  <c r="G1806" i="7" s="1"/>
  <c r="F1806" i="7" a="1"/>
  <c r="F1806" i="7" s="1"/>
  <c r="D1806" i="7" a="1"/>
  <c r="D1806" i="7" s="1"/>
  <c r="B1806" i="7" a="1"/>
  <c r="B1806" i="7" s="1"/>
  <c r="R1805" i="7" a="1"/>
  <c r="R1805" i="7" s="1"/>
  <c r="N1805" i="7" a="1"/>
  <c r="N1805" i="7" s="1"/>
  <c r="J1805" i="7" a="1"/>
  <c r="J1805" i="7" s="1"/>
  <c r="G1805" i="7" a="1"/>
  <c r="G1805" i="7" s="1"/>
  <c r="F1805" i="7" a="1"/>
  <c r="F1805" i="7" s="1"/>
  <c r="D1805" i="7" a="1"/>
  <c r="D1805" i="7" s="1"/>
  <c r="B1805" i="7" a="1"/>
  <c r="B1805" i="7" s="1"/>
  <c r="R1804" i="7" a="1"/>
  <c r="R1804" i="7" s="1"/>
  <c r="N1804" i="7" a="1"/>
  <c r="N1804" i="7" s="1"/>
  <c r="J1804" i="7" a="1"/>
  <c r="J1804" i="7" s="1"/>
  <c r="G1804" i="7" a="1"/>
  <c r="G1804" i="7" s="1"/>
  <c r="F1804" i="7" a="1"/>
  <c r="F1804" i="7" s="1"/>
  <c r="D1804" i="7" a="1"/>
  <c r="D1804" i="7" s="1"/>
  <c r="B1804" i="7" a="1"/>
  <c r="B1804" i="7" s="1"/>
  <c r="R1803" i="7" a="1"/>
  <c r="R1803" i="7" s="1"/>
  <c r="N1803" i="7" a="1"/>
  <c r="N1803" i="7" s="1"/>
  <c r="J1803" i="7" a="1"/>
  <c r="J1803" i="7" s="1"/>
  <c r="G1803" i="7" a="1"/>
  <c r="G1803" i="7" s="1"/>
  <c r="F1803" i="7" a="1"/>
  <c r="F1803" i="7" s="1"/>
  <c r="D1803" i="7" a="1"/>
  <c r="D1803" i="7" s="1"/>
  <c r="B1803" i="7" a="1"/>
  <c r="B1803" i="7" s="1"/>
  <c r="R1802" i="7" a="1"/>
  <c r="R1802" i="7" s="1"/>
  <c r="N1802" i="7" a="1"/>
  <c r="N1802" i="7" s="1"/>
  <c r="J1802" i="7" a="1"/>
  <c r="J1802" i="7" s="1"/>
  <c r="G1802" i="7" a="1"/>
  <c r="G1802" i="7" s="1"/>
  <c r="F1802" i="7" a="1"/>
  <c r="F1802" i="7" s="1"/>
  <c r="D1802" i="7" a="1"/>
  <c r="D1802" i="7" s="1"/>
  <c r="B1802" i="7" a="1"/>
  <c r="B1802" i="7" s="1"/>
  <c r="R1801" i="7" a="1"/>
  <c r="R1801" i="7" s="1"/>
  <c r="N1801" i="7" a="1"/>
  <c r="N1801" i="7" s="1"/>
  <c r="J1801" i="7" a="1"/>
  <c r="J1801" i="7" s="1"/>
  <c r="G1801" i="7" a="1"/>
  <c r="G1801" i="7" s="1"/>
  <c r="F1801" i="7" a="1"/>
  <c r="F1801" i="7" s="1"/>
  <c r="D1801" i="7" a="1"/>
  <c r="D1801" i="7" s="1"/>
  <c r="B1801" i="7" a="1"/>
  <c r="B1801" i="7" s="1"/>
  <c r="R1800" i="7" a="1"/>
  <c r="R1800" i="7" s="1"/>
  <c r="N1800" i="7" a="1"/>
  <c r="N1800" i="7" s="1"/>
  <c r="J1800" i="7" a="1"/>
  <c r="J1800" i="7" s="1"/>
  <c r="G1800" i="7" a="1"/>
  <c r="G1800" i="7" s="1"/>
  <c r="F1800" i="7" a="1"/>
  <c r="F1800" i="7" s="1"/>
  <c r="D1800" i="7" a="1"/>
  <c r="D1800" i="7" s="1"/>
  <c r="B1800" i="7" a="1"/>
  <c r="B1800" i="7" s="1"/>
  <c r="R1799" i="7" a="1"/>
  <c r="R1799" i="7" s="1"/>
  <c r="N1799" i="7" a="1"/>
  <c r="N1799" i="7" s="1"/>
  <c r="J1799" i="7" a="1"/>
  <c r="J1799" i="7" s="1"/>
  <c r="G1799" i="7" a="1"/>
  <c r="G1799" i="7" s="1"/>
  <c r="F1799" i="7" a="1"/>
  <c r="F1799" i="7" s="1"/>
  <c r="D1799" i="7" a="1"/>
  <c r="D1799" i="7" s="1"/>
  <c r="B1799" i="7" a="1"/>
  <c r="B1799" i="7" s="1"/>
  <c r="R1798" i="7" a="1"/>
  <c r="R1798" i="7" s="1"/>
  <c r="N1798" i="7" a="1"/>
  <c r="N1798" i="7" s="1"/>
  <c r="J1798" i="7" a="1"/>
  <c r="J1798" i="7" s="1"/>
  <c r="G1798" i="7" a="1"/>
  <c r="G1798" i="7" s="1"/>
  <c r="F1798" i="7" a="1"/>
  <c r="F1798" i="7" s="1"/>
  <c r="D1798" i="7" a="1"/>
  <c r="D1798" i="7" s="1"/>
  <c r="B1798" i="7" a="1"/>
  <c r="B1798" i="7" s="1"/>
  <c r="R1797" i="7" a="1"/>
  <c r="R1797" i="7" s="1"/>
  <c r="N1797" i="7" a="1"/>
  <c r="N1797" i="7" s="1"/>
  <c r="J1797" i="7" a="1"/>
  <c r="J1797" i="7" s="1"/>
  <c r="G1797" i="7" a="1"/>
  <c r="G1797" i="7" s="1"/>
  <c r="F1797" i="7" a="1"/>
  <c r="F1797" i="7" s="1"/>
  <c r="D1797" i="7" a="1"/>
  <c r="D1797" i="7" s="1"/>
  <c r="B1797" i="7" a="1"/>
  <c r="B1797" i="7" s="1"/>
  <c r="R1796" i="7" a="1"/>
  <c r="R1796" i="7" s="1"/>
  <c r="N1796" i="7" a="1"/>
  <c r="N1796" i="7" s="1"/>
  <c r="J1796" i="7" a="1"/>
  <c r="J1796" i="7" s="1"/>
  <c r="G1796" i="7" a="1"/>
  <c r="G1796" i="7" s="1"/>
  <c r="F1796" i="7" a="1"/>
  <c r="F1796" i="7" s="1"/>
  <c r="D1796" i="7" a="1"/>
  <c r="D1796" i="7" s="1"/>
  <c r="B1796" i="7" a="1"/>
  <c r="B1796" i="7" s="1"/>
  <c r="R1795" i="7" a="1"/>
  <c r="R1795" i="7" s="1"/>
  <c r="N1795" i="7" a="1"/>
  <c r="N1795" i="7" s="1"/>
  <c r="J1795" i="7" a="1"/>
  <c r="J1795" i="7" s="1"/>
  <c r="G1795" i="7" a="1"/>
  <c r="G1795" i="7" s="1"/>
  <c r="F1795" i="7" a="1"/>
  <c r="F1795" i="7" s="1"/>
  <c r="D1795" i="7" a="1"/>
  <c r="D1795" i="7" s="1"/>
  <c r="B1795" i="7" a="1"/>
  <c r="B1795" i="7" s="1"/>
  <c r="R1794" i="7" a="1"/>
  <c r="R1794" i="7" s="1"/>
  <c r="N1794" i="7" a="1"/>
  <c r="N1794" i="7" s="1"/>
  <c r="J1794" i="7" a="1"/>
  <c r="J1794" i="7" s="1"/>
  <c r="G1794" i="7" a="1"/>
  <c r="G1794" i="7" s="1"/>
  <c r="F1794" i="7" a="1"/>
  <c r="F1794" i="7" s="1"/>
  <c r="D1794" i="7" a="1"/>
  <c r="D1794" i="7" s="1"/>
  <c r="B1794" i="7" a="1"/>
  <c r="B1794" i="7" s="1"/>
  <c r="R1793" i="7" a="1"/>
  <c r="R1793" i="7" s="1"/>
  <c r="N1793" i="7" a="1"/>
  <c r="N1793" i="7" s="1"/>
  <c r="J1793" i="7" a="1"/>
  <c r="J1793" i="7" s="1"/>
  <c r="G1793" i="7" a="1"/>
  <c r="G1793" i="7" s="1"/>
  <c r="F1793" i="7" a="1"/>
  <c r="F1793" i="7" s="1"/>
  <c r="D1793" i="7" a="1"/>
  <c r="D1793" i="7" s="1"/>
  <c r="B1793" i="7" a="1"/>
  <c r="B1793" i="7" s="1"/>
  <c r="R1792" i="7" a="1"/>
  <c r="R1792" i="7" s="1"/>
  <c r="N1792" i="7" a="1"/>
  <c r="N1792" i="7" s="1"/>
  <c r="J1792" i="7" a="1"/>
  <c r="J1792" i="7" s="1"/>
  <c r="G1792" i="7" a="1"/>
  <c r="G1792" i="7" s="1"/>
  <c r="F1792" i="7" a="1"/>
  <c r="F1792" i="7" s="1"/>
  <c r="D1792" i="7" a="1"/>
  <c r="D1792" i="7" s="1"/>
  <c r="B1792" i="7" a="1"/>
  <c r="B1792" i="7" s="1"/>
  <c r="R1791" i="7" a="1"/>
  <c r="R1791" i="7" s="1"/>
  <c r="N1791" i="7" a="1"/>
  <c r="N1791" i="7" s="1"/>
  <c r="J1791" i="7" a="1"/>
  <c r="J1791" i="7" s="1"/>
  <c r="G1791" i="7" a="1"/>
  <c r="G1791" i="7" s="1"/>
  <c r="F1791" i="7" a="1"/>
  <c r="F1791" i="7" s="1"/>
  <c r="D1791" i="7" a="1"/>
  <c r="D1791" i="7" s="1"/>
  <c r="B1791" i="7" a="1"/>
  <c r="B1791" i="7" s="1"/>
  <c r="R1790" i="7" a="1"/>
  <c r="R1790" i="7" s="1"/>
  <c r="N1790" i="7" a="1"/>
  <c r="N1790" i="7" s="1"/>
  <c r="J1790" i="7" a="1"/>
  <c r="J1790" i="7" s="1"/>
  <c r="G1790" i="7" a="1"/>
  <c r="G1790" i="7" s="1"/>
  <c r="F1790" i="7" a="1"/>
  <c r="F1790" i="7" s="1"/>
  <c r="D1790" i="7" a="1"/>
  <c r="D1790" i="7" s="1"/>
  <c r="B1790" i="7" a="1"/>
  <c r="B1790" i="7" s="1"/>
  <c r="R1789" i="7" a="1"/>
  <c r="R1789" i="7" s="1"/>
  <c r="N1789" i="7" a="1"/>
  <c r="N1789" i="7" s="1"/>
  <c r="J1789" i="7" a="1"/>
  <c r="J1789" i="7" s="1"/>
  <c r="G1789" i="7" a="1"/>
  <c r="G1789" i="7" s="1"/>
  <c r="F1789" i="7" a="1"/>
  <c r="F1789" i="7" s="1"/>
  <c r="D1789" i="7" a="1"/>
  <c r="D1789" i="7" s="1"/>
  <c r="B1789" i="7" a="1"/>
  <c r="B1789" i="7" s="1"/>
  <c r="R1788" i="7" a="1"/>
  <c r="R1788" i="7" s="1"/>
  <c r="N1788" i="7" a="1"/>
  <c r="N1788" i="7" s="1"/>
  <c r="J1788" i="7" a="1"/>
  <c r="J1788" i="7" s="1"/>
  <c r="G1788" i="7" a="1"/>
  <c r="G1788" i="7" s="1"/>
  <c r="F1788" i="7" a="1"/>
  <c r="F1788" i="7" s="1"/>
  <c r="D1788" i="7" a="1"/>
  <c r="D1788" i="7" s="1"/>
  <c r="B1788" i="7" a="1"/>
  <c r="B1788" i="7" s="1"/>
  <c r="R1787" i="7" a="1"/>
  <c r="R1787" i="7" s="1"/>
  <c r="N1787" i="7" a="1"/>
  <c r="N1787" i="7" s="1"/>
  <c r="J1787" i="7" a="1"/>
  <c r="J1787" i="7" s="1"/>
  <c r="G1787" i="7" a="1"/>
  <c r="G1787" i="7" s="1"/>
  <c r="F1787" i="7" a="1"/>
  <c r="F1787" i="7" s="1"/>
  <c r="D1787" i="7" a="1"/>
  <c r="D1787" i="7" s="1"/>
  <c r="B1787" i="7" a="1"/>
  <c r="B1787" i="7" s="1"/>
  <c r="R1786" i="7" a="1"/>
  <c r="R1786" i="7" s="1"/>
  <c r="N1786" i="7" a="1"/>
  <c r="N1786" i="7" s="1"/>
  <c r="J1786" i="7" a="1"/>
  <c r="J1786" i="7" s="1"/>
  <c r="G1786" i="7" a="1"/>
  <c r="G1786" i="7" s="1"/>
  <c r="F1786" i="7" a="1"/>
  <c r="F1786" i="7" s="1"/>
  <c r="D1786" i="7" a="1"/>
  <c r="D1786" i="7" s="1"/>
  <c r="B1786" i="7" a="1"/>
  <c r="B1786" i="7" s="1"/>
  <c r="R1785" i="7" a="1"/>
  <c r="R1785" i="7" s="1"/>
  <c r="N1785" i="7" a="1"/>
  <c r="N1785" i="7" s="1"/>
  <c r="J1785" i="7" a="1"/>
  <c r="J1785" i="7" s="1"/>
  <c r="G1785" i="7" a="1"/>
  <c r="G1785" i="7" s="1"/>
  <c r="F1785" i="7" a="1"/>
  <c r="F1785" i="7" s="1"/>
  <c r="D1785" i="7" a="1"/>
  <c r="D1785" i="7" s="1"/>
  <c r="B1785" i="7" a="1"/>
  <c r="B1785" i="7" s="1"/>
  <c r="R1784" i="7" a="1"/>
  <c r="R1784" i="7" s="1"/>
  <c r="N1784" i="7" a="1"/>
  <c r="N1784" i="7" s="1"/>
  <c r="J1784" i="7" a="1"/>
  <c r="J1784" i="7" s="1"/>
  <c r="G1784" i="7" a="1"/>
  <c r="G1784" i="7" s="1"/>
  <c r="F1784" i="7" a="1"/>
  <c r="F1784" i="7" s="1"/>
  <c r="D1784" i="7" a="1"/>
  <c r="D1784" i="7" s="1"/>
  <c r="B1784" i="7" a="1"/>
  <c r="B1784" i="7" s="1"/>
  <c r="R1783" i="7" a="1"/>
  <c r="R1783" i="7" s="1"/>
  <c r="N1783" i="7" a="1"/>
  <c r="N1783" i="7" s="1"/>
  <c r="J1783" i="7" a="1"/>
  <c r="J1783" i="7" s="1"/>
  <c r="G1783" i="7" a="1"/>
  <c r="G1783" i="7" s="1"/>
  <c r="F1783" i="7" a="1"/>
  <c r="F1783" i="7" s="1"/>
  <c r="D1783" i="7" a="1"/>
  <c r="D1783" i="7" s="1"/>
  <c r="B1783" i="7" a="1"/>
  <c r="B1783" i="7" s="1"/>
  <c r="R1782" i="7" a="1"/>
  <c r="R1782" i="7" s="1"/>
  <c r="N1782" i="7" a="1"/>
  <c r="N1782" i="7" s="1"/>
  <c r="J1782" i="7" a="1"/>
  <c r="J1782" i="7" s="1"/>
  <c r="G1782" i="7" a="1"/>
  <c r="G1782" i="7" s="1"/>
  <c r="F1782" i="7" a="1"/>
  <c r="F1782" i="7" s="1"/>
  <c r="D1782" i="7" a="1"/>
  <c r="D1782" i="7" s="1"/>
  <c r="B1782" i="7" a="1"/>
  <c r="B1782" i="7" s="1"/>
  <c r="R1781" i="7" a="1"/>
  <c r="R1781" i="7" s="1"/>
  <c r="N1781" i="7" a="1"/>
  <c r="N1781" i="7" s="1"/>
  <c r="J1781" i="7" a="1"/>
  <c r="J1781" i="7" s="1"/>
  <c r="G1781" i="7" a="1"/>
  <c r="G1781" i="7" s="1"/>
  <c r="F1781" i="7" a="1"/>
  <c r="F1781" i="7" s="1"/>
  <c r="D1781" i="7" a="1"/>
  <c r="D1781" i="7" s="1"/>
  <c r="B1781" i="7" a="1"/>
  <c r="B1781" i="7" s="1"/>
  <c r="R1780" i="7" a="1"/>
  <c r="R1780" i="7" s="1"/>
  <c r="N1780" i="7" a="1"/>
  <c r="N1780" i="7" s="1"/>
  <c r="J1780" i="7" a="1"/>
  <c r="J1780" i="7" s="1"/>
  <c r="G1780" i="7" a="1"/>
  <c r="G1780" i="7" s="1"/>
  <c r="F1780" i="7" a="1"/>
  <c r="F1780" i="7" s="1"/>
  <c r="D1780" i="7" a="1"/>
  <c r="D1780" i="7" s="1"/>
  <c r="B1780" i="7" a="1"/>
  <c r="B1780" i="7" s="1"/>
  <c r="R1779" i="7" a="1"/>
  <c r="R1779" i="7" s="1"/>
  <c r="N1779" i="7" a="1"/>
  <c r="N1779" i="7" s="1"/>
  <c r="J1779" i="7" a="1"/>
  <c r="J1779" i="7" s="1"/>
  <c r="G1779" i="7" a="1"/>
  <c r="G1779" i="7" s="1"/>
  <c r="F1779" i="7" a="1"/>
  <c r="F1779" i="7" s="1"/>
  <c r="D1779" i="7" a="1"/>
  <c r="D1779" i="7" s="1"/>
  <c r="B1779" i="7" a="1"/>
  <c r="B1779" i="7" s="1"/>
  <c r="R1778" i="7" a="1"/>
  <c r="R1778" i="7" s="1"/>
  <c r="N1778" i="7" a="1"/>
  <c r="N1778" i="7" s="1"/>
  <c r="J1778" i="7" a="1"/>
  <c r="J1778" i="7" s="1"/>
  <c r="G1778" i="7" a="1"/>
  <c r="G1778" i="7" s="1"/>
  <c r="F1778" i="7" a="1"/>
  <c r="F1778" i="7" s="1"/>
  <c r="D1778" i="7" a="1"/>
  <c r="D1778" i="7" s="1"/>
  <c r="B1778" i="7" a="1"/>
  <c r="B1778" i="7" s="1"/>
  <c r="R1777" i="7" a="1"/>
  <c r="R1777" i="7" s="1"/>
  <c r="N1777" i="7" a="1"/>
  <c r="N1777" i="7" s="1"/>
  <c r="J1777" i="7" a="1"/>
  <c r="J1777" i="7" s="1"/>
  <c r="G1777" i="7" a="1"/>
  <c r="G1777" i="7" s="1"/>
  <c r="F1777" i="7" a="1"/>
  <c r="F1777" i="7" s="1"/>
  <c r="D1777" i="7" a="1"/>
  <c r="D1777" i="7" s="1"/>
  <c r="B1777" i="7" a="1"/>
  <c r="B1777" i="7" s="1"/>
  <c r="R1776" i="7" a="1"/>
  <c r="R1776" i="7" s="1"/>
  <c r="N1776" i="7" a="1"/>
  <c r="N1776" i="7" s="1"/>
  <c r="J1776" i="7" a="1"/>
  <c r="J1776" i="7" s="1"/>
  <c r="G1776" i="7" a="1"/>
  <c r="G1776" i="7" s="1"/>
  <c r="F1776" i="7" a="1"/>
  <c r="F1776" i="7" s="1"/>
  <c r="D1776" i="7" a="1"/>
  <c r="D1776" i="7" s="1"/>
  <c r="B1776" i="7" a="1"/>
  <c r="B1776" i="7" s="1"/>
  <c r="R1775" i="7" a="1"/>
  <c r="R1775" i="7" s="1"/>
  <c r="N1775" i="7" a="1"/>
  <c r="N1775" i="7" s="1"/>
  <c r="J1775" i="7" a="1"/>
  <c r="J1775" i="7" s="1"/>
  <c r="G1775" i="7" a="1"/>
  <c r="G1775" i="7" s="1"/>
  <c r="F1775" i="7" a="1"/>
  <c r="F1775" i="7" s="1"/>
  <c r="D1775" i="7" a="1"/>
  <c r="D1775" i="7" s="1"/>
  <c r="B1775" i="7" a="1"/>
  <c r="B1775" i="7" s="1"/>
  <c r="R1774" i="7" a="1"/>
  <c r="R1774" i="7" s="1"/>
  <c r="N1774" i="7" a="1"/>
  <c r="N1774" i="7" s="1"/>
  <c r="J1774" i="7" a="1"/>
  <c r="J1774" i="7" s="1"/>
  <c r="G1774" i="7" a="1"/>
  <c r="G1774" i="7" s="1"/>
  <c r="F1774" i="7" a="1"/>
  <c r="F1774" i="7" s="1"/>
  <c r="D1774" i="7" a="1"/>
  <c r="D1774" i="7" s="1"/>
  <c r="B1774" i="7" a="1"/>
  <c r="B1774" i="7" s="1"/>
  <c r="R1773" i="7" a="1"/>
  <c r="R1773" i="7" s="1"/>
  <c r="N1773" i="7" a="1"/>
  <c r="N1773" i="7" s="1"/>
  <c r="J1773" i="7" a="1"/>
  <c r="J1773" i="7" s="1"/>
  <c r="G1773" i="7" a="1"/>
  <c r="G1773" i="7" s="1"/>
  <c r="F1773" i="7" a="1"/>
  <c r="F1773" i="7" s="1"/>
  <c r="D1773" i="7" a="1"/>
  <c r="D1773" i="7" s="1"/>
  <c r="B1773" i="7" a="1"/>
  <c r="B1773" i="7" s="1"/>
  <c r="R1772" i="7" a="1"/>
  <c r="R1772" i="7" s="1"/>
  <c r="N1772" i="7" a="1"/>
  <c r="N1772" i="7" s="1"/>
  <c r="J1772" i="7" a="1"/>
  <c r="J1772" i="7" s="1"/>
  <c r="G1772" i="7" a="1"/>
  <c r="G1772" i="7" s="1"/>
  <c r="F1772" i="7" a="1"/>
  <c r="F1772" i="7" s="1"/>
  <c r="D1772" i="7" a="1"/>
  <c r="D1772" i="7" s="1"/>
  <c r="B1772" i="7" a="1"/>
  <c r="B1772" i="7" s="1"/>
  <c r="R1771" i="7" a="1"/>
  <c r="R1771" i="7" s="1"/>
  <c r="N1771" i="7" a="1"/>
  <c r="N1771" i="7" s="1"/>
  <c r="J1771" i="7" a="1"/>
  <c r="J1771" i="7" s="1"/>
  <c r="G1771" i="7" a="1"/>
  <c r="G1771" i="7" s="1"/>
  <c r="F1771" i="7" a="1"/>
  <c r="F1771" i="7" s="1"/>
  <c r="D1771" i="7" a="1"/>
  <c r="D1771" i="7" s="1"/>
  <c r="B1771" i="7" a="1"/>
  <c r="B1771" i="7" s="1"/>
  <c r="R1770" i="7" a="1"/>
  <c r="R1770" i="7" s="1"/>
  <c r="N1770" i="7" a="1"/>
  <c r="N1770" i="7" s="1"/>
  <c r="J1770" i="7" a="1"/>
  <c r="J1770" i="7" s="1"/>
  <c r="G1770" i="7" a="1"/>
  <c r="G1770" i="7" s="1"/>
  <c r="F1770" i="7" a="1"/>
  <c r="F1770" i="7" s="1"/>
  <c r="D1770" i="7" a="1"/>
  <c r="D1770" i="7" s="1"/>
  <c r="B1770" i="7" a="1"/>
  <c r="B1770" i="7" s="1"/>
  <c r="R1769" i="7" a="1"/>
  <c r="R1769" i="7" s="1"/>
  <c r="N1769" i="7" a="1"/>
  <c r="N1769" i="7" s="1"/>
  <c r="J1769" i="7" a="1"/>
  <c r="J1769" i="7" s="1"/>
  <c r="G1769" i="7" a="1"/>
  <c r="G1769" i="7" s="1"/>
  <c r="F1769" i="7" a="1"/>
  <c r="F1769" i="7" s="1"/>
  <c r="D1769" i="7" a="1"/>
  <c r="D1769" i="7" s="1"/>
  <c r="B1769" i="7" a="1"/>
  <c r="B1769" i="7" s="1"/>
  <c r="R1768" i="7" a="1"/>
  <c r="R1768" i="7" s="1"/>
  <c r="N1768" i="7" a="1"/>
  <c r="N1768" i="7" s="1"/>
  <c r="J1768" i="7" a="1"/>
  <c r="J1768" i="7" s="1"/>
  <c r="G1768" i="7" a="1"/>
  <c r="G1768" i="7" s="1"/>
  <c r="F1768" i="7" a="1"/>
  <c r="F1768" i="7" s="1"/>
  <c r="D1768" i="7" a="1"/>
  <c r="D1768" i="7" s="1"/>
  <c r="B1768" i="7" a="1"/>
  <c r="B1768" i="7" s="1"/>
  <c r="R1767" i="7" a="1"/>
  <c r="R1767" i="7" s="1"/>
  <c r="N1767" i="7" a="1"/>
  <c r="N1767" i="7" s="1"/>
  <c r="J1767" i="7" a="1"/>
  <c r="J1767" i="7" s="1"/>
  <c r="G1767" i="7" a="1"/>
  <c r="G1767" i="7" s="1"/>
  <c r="F1767" i="7" a="1"/>
  <c r="F1767" i="7" s="1"/>
  <c r="D1767" i="7" a="1"/>
  <c r="D1767" i="7" s="1"/>
  <c r="B1767" i="7" a="1"/>
  <c r="B1767" i="7" s="1"/>
  <c r="R1766" i="7" a="1"/>
  <c r="R1766" i="7" s="1"/>
  <c r="N1766" i="7" a="1"/>
  <c r="N1766" i="7" s="1"/>
  <c r="J1766" i="7" a="1"/>
  <c r="J1766" i="7" s="1"/>
  <c r="G1766" i="7" a="1"/>
  <c r="G1766" i="7" s="1"/>
  <c r="F1766" i="7" a="1"/>
  <c r="F1766" i="7" s="1"/>
  <c r="D1766" i="7" a="1"/>
  <c r="D1766" i="7" s="1"/>
  <c r="B1766" i="7" a="1"/>
  <c r="B1766" i="7" s="1"/>
  <c r="R1765" i="7" a="1"/>
  <c r="R1765" i="7" s="1"/>
  <c r="N1765" i="7" a="1"/>
  <c r="N1765" i="7" s="1"/>
  <c r="J1765" i="7" a="1"/>
  <c r="J1765" i="7" s="1"/>
  <c r="G1765" i="7" a="1"/>
  <c r="G1765" i="7" s="1"/>
  <c r="F1765" i="7" a="1"/>
  <c r="F1765" i="7" s="1"/>
  <c r="D1765" i="7" a="1"/>
  <c r="D1765" i="7" s="1"/>
  <c r="B1765" i="7" a="1"/>
  <c r="B1765" i="7" s="1"/>
  <c r="R1764" i="7" a="1"/>
  <c r="R1764" i="7" s="1"/>
  <c r="N1764" i="7" a="1"/>
  <c r="N1764" i="7" s="1"/>
  <c r="J1764" i="7" a="1"/>
  <c r="J1764" i="7" s="1"/>
  <c r="G1764" i="7" a="1"/>
  <c r="G1764" i="7" s="1"/>
  <c r="F1764" i="7" a="1"/>
  <c r="F1764" i="7" s="1"/>
  <c r="D1764" i="7" a="1"/>
  <c r="D1764" i="7" s="1"/>
  <c r="B1764" i="7" a="1"/>
  <c r="B1764" i="7" s="1"/>
  <c r="R1763" i="7" a="1"/>
  <c r="R1763" i="7" s="1"/>
  <c r="N1763" i="7" a="1"/>
  <c r="N1763" i="7" s="1"/>
  <c r="J1763" i="7" a="1"/>
  <c r="J1763" i="7" s="1"/>
  <c r="G1763" i="7" a="1"/>
  <c r="G1763" i="7" s="1"/>
  <c r="F1763" i="7" a="1"/>
  <c r="F1763" i="7" s="1"/>
  <c r="D1763" i="7" a="1"/>
  <c r="D1763" i="7" s="1"/>
  <c r="B1763" i="7" a="1"/>
  <c r="B1763" i="7" s="1"/>
  <c r="R382" i="7" a="1"/>
  <c r="R382" i="7" s="1"/>
  <c r="N382" i="7" a="1"/>
  <c r="N382" i="7" s="1"/>
  <c r="J382" i="7" a="1"/>
  <c r="J382" i="7" s="1"/>
  <c r="G382" i="7" a="1"/>
  <c r="G382" i="7" s="1"/>
  <c r="F382" i="7" a="1"/>
  <c r="F382" i="7" s="1"/>
  <c r="D382" i="7" a="1"/>
  <c r="D382" i="7" s="1"/>
  <c r="B382" i="7" a="1"/>
  <c r="B382" i="7" s="1"/>
  <c r="R381" i="7" a="1"/>
  <c r="R381" i="7" s="1"/>
  <c r="N381" i="7" a="1"/>
  <c r="N381" i="7" s="1"/>
  <c r="J381" i="7" a="1"/>
  <c r="J381" i="7" s="1"/>
  <c r="G381" i="7" a="1"/>
  <c r="G381" i="7" s="1"/>
  <c r="F381" i="7" a="1"/>
  <c r="F381" i="7" s="1"/>
  <c r="D381" i="7" a="1"/>
  <c r="D381" i="7" s="1"/>
  <c r="B381" i="7" a="1"/>
  <c r="B381" i="7" s="1"/>
  <c r="R380" i="7" a="1"/>
  <c r="R380" i="7" s="1"/>
  <c r="N380" i="7" a="1"/>
  <c r="N380" i="7" s="1"/>
  <c r="J380" i="7" a="1"/>
  <c r="J380" i="7" s="1"/>
  <c r="G380" i="7" a="1"/>
  <c r="G380" i="7" s="1"/>
  <c r="F380" i="7" a="1"/>
  <c r="F380" i="7" s="1"/>
  <c r="D380" i="7" a="1"/>
  <c r="D380" i="7" s="1"/>
  <c r="B380" i="7" a="1"/>
  <c r="B380" i="7" s="1"/>
  <c r="R379" i="7" a="1"/>
  <c r="R379" i="7" s="1"/>
  <c r="N379" i="7" a="1"/>
  <c r="N379" i="7" s="1"/>
  <c r="J379" i="7" a="1"/>
  <c r="J379" i="7" s="1"/>
  <c r="G379" i="7" a="1"/>
  <c r="G379" i="7" s="1"/>
  <c r="F379" i="7" a="1"/>
  <c r="F379" i="7" s="1"/>
  <c r="D379" i="7" a="1"/>
  <c r="D379" i="7" s="1"/>
  <c r="B379" i="7" a="1"/>
  <c r="B379" i="7" s="1"/>
  <c r="R378" i="7" a="1"/>
  <c r="R378" i="7" s="1"/>
  <c r="N378" i="7" a="1"/>
  <c r="N378" i="7" s="1"/>
  <c r="J378" i="7" a="1"/>
  <c r="J378" i="7" s="1"/>
  <c r="G378" i="7" a="1"/>
  <c r="G378" i="7" s="1"/>
  <c r="F378" i="7" a="1"/>
  <c r="F378" i="7" s="1"/>
  <c r="D378" i="7" a="1"/>
  <c r="D378" i="7" s="1"/>
  <c r="B378" i="7" a="1"/>
  <c r="B378" i="7" s="1"/>
  <c r="R377" i="7" a="1"/>
  <c r="R377" i="7" s="1"/>
  <c r="N377" i="7" a="1"/>
  <c r="N377" i="7" s="1"/>
  <c r="J377" i="7" a="1"/>
  <c r="J377" i="7" s="1"/>
  <c r="G377" i="7" a="1"/>
  <c r="G377" i="7" s="1"/>
  <c r="F377" i="7" a="1"/>
  <c r="F377" i="7" s="1"/>
  <c r="D377" i="7" a="1"/>
  <c r="D377" i="7" s="1"/>
  <c r="B377" i="7" a="1"/>
  <c r="B377" i="7" s="1"/>
  <c r="R376" i="7" a="1"/>
  <c r="R376" i="7" s="1"/>
  <c r="N376" i="7" a="1"/>
  <c r="N376" i="7" s="1"/>
  <c r="J376" i="7" a="1"/>
  <c r="J376" i="7" s="1"/>
  <c r="G376" i="7" a="1"/>
  <c r="G376" i="7" s="1"/>
  <c r="F376" i="7" a="1"/>
  <c r="F376" i="7" s="1"/>
  <c r="D376" i="7" a="1"/>
  <c r="D376" i="7" s="1"/>
  <c r="B376" i="7" a="1"/>
  <c r="B376" i="7" s="1"/>
  <c r="R375" i="7" a="1"/>
  <c r="R375" i="7" s="1"/>
  <c r="N375" i="7" a="1"/>
  <c r="N375" i="7" s="1"/>
  <c r="J375" i="7" a="1"/>
  <c r="J375" i="7" s="1"/>
  <c r="G375" i="7" a="1"/>
  <c r="G375" i="7" s="1"/>
  <c r="F375" i="7" a="1"/>
  <c r="F375" i="7" s="1"/>
  <c r="D375" i="7" a="1"/>
  <c r="D375" i="7" s="1"/>
  <c r="B375" i="7" a="1"/>
  <c r="B375" i="7" s="1"/>
  <c r="R374" i="7" a="1"/>
  <c r="R374" i="7" s="1"/>
  <c r="N374" i="7" a="1"/>
  <c r="N374" i="7" s="1"/>
  <c r="J374" i="7" a="1"/>
  <c r="J374" i="7" s="1"/>
  <c r="G374" i="7" a="1"/>
  <c r="G374" i="7" s="1"/>
  <c r="F374" i="7" a="1"/>
  <c r="F374" i="7" s="1"/>
  <c r="D374" i="7" a="1"/>
  <c r="D374" i="7" s="1"/>
  <c r="B374" i="7" a="1"/>
  <c r="B374" i="7" s="1"/>
  <c r="R373" i="7" a="1"/>
  <c r="R373" i="7" s="1"/>
  <c r="N373" i="7" a="1"/>
  <c r="N373" i="7" s="1"/>
  <c r="J373" i="7" a="1"/>
  <c r="J373" i="7" s="1"/>
  <c r="G373" i="7" a="1"/>
  <c r="G373" i="7" s="1"/>
  <c r="F373" i="7" a="1"/>
  <c r="F373" i="7" s="1"/>
  <c r="D373" i="7" a="1"/>
  <c r="D373" i="7" s="1"/>
  <c r="B373" i="7" a="1"/>
  <c r="B373" i="7" s="1"/>
  <c r="R372" i="7" a="1"/>
  <c r="R372" i="7" s="1"/>
  <c r="N372" i="7" a="1"/>
  <c r="N372" i="7" s="1"/>
  <c r="J372" i="7" a="1"/>
  <c r="J372" i="7" s="1"/>
  <c r="G372" i="7" a="1"/>
  <c r="G372" i="7" s="1"/>
  <c r="F372" i="7" a="1"/>
  <c r="F372" i="7" s="1"/>
  <c r="D372" i="7" a="1"/>
  <c r="D372" i="7" s="1"/>
  <c r="B372" i="7" a="1"/>
  <c r="B372" i="7" s="1"/>
  <c r="R371" i="7" a="1"/>
  <c r="R371" i="7" s="1"/>
  <c r="N371" i="7" a="1"/>
  <c r="N371" i="7" s="1"/>
  <c r="J371" i="7" a="1"/>
  <c r="J371" i="7" s="1"/>
  <c r="G371" i="7" a="1"/>
  <c r="G371" i="7" s="1"/>
  <c r="F371" i="7" a="1"/>
  <c r="F371" i="7" s="1"/>
  <c r="D371" i="7" a="1"/>
  <c r="D371" i="7" s="1"/>
  <c r="B371" i="7" a="1"/>
  <c r="B371" i="7" s="1"/>
  <c r="R370" i="7" a="1"/>
  <c r="R370" i="7" s="1"/>
  <c r="N370" i="7" a="1"/>
  <c r="N370" i="7" s="1"/>
  <c r="J370" i="7" a="1"/>
  <c r="J370" i="7" s="1"/>
  <c r="G370" i="7" a="1"/>
  <c r="G370" i="7" s="1"/>
  <c r="F370" i="7" a="1"/>
  <c r="F370" i="7" s="1"/>
  <c r="D370" i="7" a="1"/>
  <c r="D370" i="7" s="1"/>
  <c r="B370" i="7" a="1"/>
  <c r="B370" i="7" s="1"/>
  <c r="R369" i="7" a="1"/>
  <c r="R369" i="7" s="1"/>
  <c r="N369" i="7" a="1"/>
  <c r="N369" i="7" s="1"/>
  <c r="J369" i="7" a="1"/>
  <c r="J369" i="7" s="1"/>
  <c r="G369" i="7" a="1"/>
  <c r="G369" i="7" s="1"/>
  <c r="F369" i="7" a="1"/>
  <c r="F369" i="7" s="1"/>
  <c r="D369" i="7" a="1"/>
  <c r="D369" i="7" s="1"/>
  <c r="B369" i="7" a="1"/>
  <c r="B369" i="7" s="1"/>
  <c r="R368" i="7" a="1"/>
  <c r="R368" i="7" s="1"/>
  <c r="N368" i="7" a="1"/>
  <c r="N368" i="7" s="1"/>
  <c r="J368" i="7" a="1"/>
  <c r="J368" i="7" s="1"/>
  <c r="G368" i="7" a="1"/>
  <c r="G368" i="7" s="1"/>
  <c r="F368" i="7" a="1"/>
  <c r="F368" i="7" s="1"/>
  <c r="D368" i="7" a="1"/>
  <c r="D368" i="7" s="1"/>
  <c r="B368" i="7" a="1"/>
  <c r="B368" i="7" s="1"/>
  <c r="R367" i="7" a="1"/>
  <c r="R367" i="7" s="1"/>
  <c r="N367" i="7" a="1"/>
  <c r="N367" i="7" s="1"/>
  <c r="J367" i="7" a="1"/>
  <c r="J367" i="7" s="1"/>
  <c r="G367" i="7" a="1"/>
  <c r="G367" i="7" s="1"/>
  <c r="F367" i="7" a="1"/>
  <c r="F367" i="7" s="1"/>
  <c r="D367" i="7" a="1"/>
  <c r="D367" i="7" s="1"/>
  <c r="B367" i="7" a="1"/>
  <c r="B367" i="7" s="1"/>
  <c r="R366" i="7" a="1"/>
  <c r="R366" i="7" s="1"/>
  <c r="N366" i="7" a="1"/>
  <c r="N366" i="7" s="1"/>
  <c r="J366" i="7" a="1"/>
  <c r="J366" i="7" s="1"/>
  <c r="G366" i="7" a="1"/>
  <c r="G366" i="7" s="1"/>
  <c r="F366" i="7" a="1"/>
  <c r="F366" i="7" s="1"/>
  <c r="D366" i="7" a="1"/>
  <c r="D366" i="7" s="1"/>
  <c r="B366" i="7" a="1"/>
  <c r="B366" i="7" s="1"/>
  <c r="R365" i="7" a="1"/>
  <c r="R365" i="7" s="1"/>
  <c r="N365" i="7" a="1"/>
  <c r="N365" i="7" s="1"/>
  <c r="J365" i="7" a="1"/>
  <c r="J365" i="7" s="1"/>
  <c r="G365" i="7" a="1"/>
  <c r="G365" i="7" s="1"/>
  <c r="F365" i="7" a="1"/>
  <c r="F365" i="7" s="1"/>
  <c r="D365" i="7" a="1"/>
  <c r="D365" i="7" s="1"/>
  <c r="B365" i="7" a="1"/>
  <c r="B365" i="7" s="1"/>
  <c r="R364" i="7" a="1"/>
  <c r="R364" i="7" s="1"/>
  <c r="N364" i="7" a="1"/>
  <c r="N364" i="7" s="1"/>
  <c r="J364" i="7" a="1"/>
  <c r="J364" i="7" s="1"/>
  <c r="G364" i="7" a="1"/>
  <c r="G364" i="7" s="1"/>
  <c r="F364" i="7" a="1"/>
  <c r="F364" i="7" s="1"/>
  <c r="D364" i="7" a="1"/>
  <c r="D364" i="7" s="1"/>
  <c r="B364" i="7" a="1"/>
  <c r="B364" i="7" s="1"/>
  <c r="R363" i="7" a="1"/>
  <c r="R363" i="7" s="1"/>
  <c r="N363" i="7" a="1"/>
  <c r="N363" i="7" s="1"/>
  <c r="J363" i="7" a="1"/>
  <c r="J363" i="7" s="1"/>
  <c r="G363" i="7" a="1"/>
  <c r="G363" i="7" s="1"/>
  <c r="F363" i="7" a="1"/>
  <c r="F363" i="7" s="1"/>
  <c r="D363" i="7" a="1"/>
  <c r="D363" i="7" s="1"/>
  <c r="B363" i="7" a="1"/>
  <c r="B363" i="7" s="1"/>
  <c r="R362" i="7" a="1"/>
  <c r="R362" i="7" s="1"/>
  <c r="N362" i="7" a="1"/>
  <c r="N362" i="7" s="1"/>
  <c r="J362" i="7" a="1"/>
  <c r="J362" i="7" s="1"/>
  <c r="G362" i="7" a="1"/>
  <c r="G362" i="7" s="1"/>
  <c r="F362" i="7" a="1"/>
  <c r="F362" i="7" s="1"/>
  <c r="D362" i="7" a="1"/>
  <c r="D362" i="7" s="1"/>
  <c r="B362" i="7" a="1"/>
  <c r="B362" i="7" s="1"/>
  <c r="R361" i="7" a="1"/>
  <c r="R361" i="7" s="1"/>
  <c r="N361" i="7" a="1"/>
  <c r="N361" i="7" s="1"/>
  <c r="J361" i="7" a="1"/>
  <c r="J361" i="7" s="1"/>
  <c r="G361" i="7" a="1"/>
  <c r="G361" i="7" s="1"/>
  <c r="F361" i="7" a="1"/>
  <c r="F361" i="7" s="1"/>
  <c r="D361" i="7" a="1"/>
  <c r="D361" i="7" s="1"/>
  <c r="B361" i="7" a="1"/>
  <c r="B361" i="7" s="1"/>
  <c r="R360" i="7" a="1"/>
  <c r="R360" i="7" s="1"/>
  <c r="N360" i="7" a="1"/>
  <c r="N360" i="7" s="1"/>
  <c r="J360" i="7" a="1"/>
  <c r="J360" i="7" s="1"/>
  <c r="G360" i="7" a="1"/>
  <c r="G360" i="7" s="1"/>
  <c r="F360" i="7" a="1"/>
  <c r="F360" i="7" s="1"/>
  <c r="D360" i="7" a="1"/>
  <c r="D360" i="7" s="1"/>
  <c r="B360" i="7" a="1"/>
  <c r="B360" i="7" s="1"/>
  <c r="R359" i="7" a="1"/>
  <c r="R359" i="7" s="1"/>
  <c r="N359" i="7" a="1"/>
  <c r="N359" i="7" s="1"/>
  <c r="J359" i="7" a="1"/>
  <c r="J359" i="7" s="1"/>
  <c r="G359" i="7" a="1"/>
  <c r="G359" i="7" s="1"/>
  <c r="F359" i="7" a="1"/>
  <c r="F359" i="7" s="1"/>
  <c r="D359" i="7" a="1"/>
  <c r="D359" i="7" s="1"/>
  <c r="B359" i="7" a="1"/>
  <c r="B359" i="7" s="1"/>
  <c r="R358" i="7" a="1"/>
  <c r="R358" i="7" s="1"/>
  <c r="N358" i="7" a="1"/>
  <c r="N358" i="7" s="1"/>
  <c r="J358" i="7" a="1"/>
  <c r="J358" i="7" s="1"/>
  <c r="G358" i="7" a="1"/>
  <c r="G358" i="7" s="1"/>
  <c r="F358" i="7" a="1"/>
  <c r="F358" i="7" s="1"/>
  <c r="D358" i="7" a="1"/>
  <c r="D358" i="7" s="1"/>
  <c r="B358" i="7" a="1"/>
  <c r="B358" i="7" s="1"/>
  <c r="R357" i="7" a="1"/>
  <c r="R357" i="7" s="1"/>
  <c r="N357" i="7" a="1"/>
  <c r="N357" i="7" s="1"/>
  <c r="J357" i="7" a="1"/>
  <c r="J357" i="7" s="1"/>
  <c r="G357" i="7" a="1"/>
  <c r="G357" i="7" s="1"/>
  <c r="F357" i="7" a="1"/>
  <c r="F357" i="7" s="1"/>
  <c r="D357" i="7" a="1"/>
  <c r="D357" i="7" s="1"/>
  <c r="B357" i="7" a="1"/>
  <c r="B357" i="7" s="1"/>
  <c r="R356" i="7" a="1"/>
  <c r="R356" i="7" s="1"/>
  <c r="N356" i="7" a="1"/>
  <c r="N356" i="7" s="1"/>
  <c r="J356" i="7" a="1"/>
  <c r="J356" i="7" s="1"/>
  <c r="G356" i="7" a="1"/>
  <c r="G356" i="7" s="1"/>
  <c r="F356" i="7" a="1"/>
  <c r="F356" i="7" s="1"/>
  <c r="D356" i="7" a="1"/>
  <c r="D356" i="7" s="1"/>
  <c r="B356" i="7" a="1"/>
  <c r="B356" i="7" s="1"/>
  <c r="R355" i="7" a="1"/>
  <c r="R355" i="7" s="1"/>
  <c r="N355" i="7" a="1"/>
  <c r="N355" i="7" s="1"/>
  <c r="J355" i="7" a="1"/>
  <c r="J355" i="7" s="1"/>
  <c r="G355" i="7" a="1"/>
  <c r="G355" i="7" s="1"/>
  <c r="F355" i="7" a="1"/>
  <c r="F355" i="7" s="1"/>
  <c r="D355" i="7" a="1"/>
  <c r="D355" i="7" s="1"/>
  <c r="B355" i="7" a="1"/>
  <c r="B355" i="7" s="1"/>
  <c r="R354" i="7" a="1"/>
  <c r="R354" i="7" s="1"/>
  <c r="N354" i="7" a="1"/>
  <c r="N354" i="7" s="1"/>
  <c r="J354" i="7" a="1"/>
  <c r="J354" i="7" s="1"/>
  <c r="G354" i="7" a="1"/>
  <c r="G354" i="7" s="1"/>
  <c r="F354" i="7" a="1"/>
  <c r="F354" i="7" s="1"/>
  <c r="D354" i="7" a="1"/>
  <c r="D354" i="7" s="1"/>
  <c r="B354" i="7" a="1"/>
  <c r="B354" i="7" s="1"/>
  <c r="R353" i="7" a="1"/>
  <c r="R353" i="7" s="1"/>
  <c r="N353" i="7" a="1"/>
  <c r="N353" i="7" s="1"/>
  <c r="J353" i="7" a="1"/>
  <c r="J353" i="7" s="1"/>
  <c r="G353" i="7" a="1"/>
  <c r="G353" i="7" s="1"/>
  <c r="F353" i="7" a="1"/>
  <c r="F353" i="7" s="1"/>
  <c r="D353" i="7" a="1"/>
  <c r="D353" i="7" s="1"/>
  <c r="B353" i="7" a="1"/>
  <c r="B353" i="7" s="1"/>
  <c r="R352" i="7" a="1"/>
  <c r="R352" i="7" s="1"/>
  <c r="N352" i="7" a="1"/>
  <c r="N352" i="7" s="1"/>
  <c r="J352" i="7" a="1"/>
  <c r="J352" i="7" s="1"/>
  <c r="G352" i="7" a="1"/>
  <c r="G352" i="7" s="1"/>
  <c r="F352" i="7" a="1"/>
  <c r="F352" i="7" s="1"/>
  <c r="D352" i="7" a="1"/>
  <c r="D352" i="7" s="1"/>
  <c r="B352" i="7" a="1"/>
  <c r="B352" i="7" s="1"/>
  <c r="R351" i="7" a="1"/>
  <c r="R351" i="7" s="1"/>
  <c r="N351" i="7" a="1"/>
  <c r="N351" i="7" s="1"/>
  <c r="J351" i="7" a="1"/>
  <c r="J351" i="7" s="1"/>
  <c r="G351" i="7" a="1"/>
  <c r="G351" i="7" s="1"/>
  <c r="F351" i="7" a="1"/>
  <c r="F351" i="7" s="1"/>
  <c r="D351" i="7" a="1"/>
  <c r="D351" i="7" s="1"/>
  <c r="B351" i="7" a="1"/>
  <c r="B351" i="7" s="1"/>
  <c r="R350" i="7" a="1"/>
  <c r="R350" i="7" s="1"/>
  <c r="N350" i="7" a="1"/>
  <c r="N350" i="7" s="1"/>
  <c r="J350" i="7" a="1"/>
  <c r="J350" i="7" s="1"/>
  <c r="G350" i="7" a="1"/>
  <c r="G350" i="7" s="1"/>
  <c r="F350" i="7" a="1"/>
  <c r="F350" i="7" s="1"/>
  <c r="D350" i="7" a="1"/>
  <c r="D350" i="7" s="1"/>
  <c r="B350" i="7" a="1"/>
  <c r="B350" i="7" s="1"/>
  <c r="R349" i="7" a="1"/>
  <c r="R349" i="7" s="1"/>
  <c r="N349" i="7" a="1"/>
  <c r="N349" i="7" s="1"/>
  <c r="J349" i="7" a="1"/>
  <c r="J349" i="7" s="1"/>
  <c r="G349" i="7" a="1"/>
  <c r="G349" i="7" s="1"/>
  <c r="F349" i="7" a="1"/>
  <c r="F349" i="7" s="1"/>
  <c r="D349" i="7" a="1"/>
  <c r="D349" i="7" s="1"/>
  <c r="B349" i="7" a="1"/>
  <c r="B349" i="7" s="1"/>
  <c r="R348" i="7" a="1"/>
  <c r="R348" i="7" s="1"/>
  <c r="N348" i="7" a="1"/>
  <c r="N348" i="7" s="1"/>
  <c r="J348" i="7" a="1"/>
  <c r="J348" i="7" s="1"/>
  <c r="G348" i="7" a="1"/>
  <c r="G348" i="7" s="1"/>
  <c r="F348" i="7" a="1"/>
  <c r="F348" i="7" s="1"/>
  <c r="D348" i="7" a="1"/>
  <c r="D348" i="7" s="1"/>
  <c r="B348" i="7" a="1"/>
  <c r="B348" i="7" s="1"/>
  <c r="R347" i="7" a="1"/>
  <c r="R347" i="7" s="1"/>
  <c r="N347" i="7" a="1"/>
  <c r="N347" i="7" s="1"/>
  <c r="J347" i="7" a="1"/>
  <c r="J347" i="7" s="1"/>
  <c r="G347" i="7" a="1"/>
  <c r="G347" i="7" s="1"/>
  <c r="F347" i="7" a="1"/>
  <c r="F347" i="7" s="1"/>
  <c r="D347" i="7" a="1"/>
  <c r="D347" i="7" s="1"/>
  <c r="B347" i="7" a="1"/>
  <c r="B347" i="7" s="1"/>
  <c r="R346" i="7" a="1"/>
  <c r="R346" i="7" s="1"/>
  <c r="N346" i="7" a="1"/>
  <c r="N346" i="7" s="1"/>
  <c r="J346" i="7" a="1"/>
  <c r="J346" i="7" s="1"/>
  <c r="G346" i="7" a="1"/>
  <c r="G346" i="7" s="1"/>
  <c r="F346" i="7" a="1"/>
  <c r="F346" i="7" s="1"/>
  <c r="D346" i="7" a="1"/>
  <c r="D346" i="7" s="1"/>
  <c r="B346" i="7" a="1"/>
  <c r="B346" i="7" s="1"/>
  <c r="R345" i="7" a="1"/>
  <c r="R345" i="7" s="1"/>
  <c r="N345" i="7" a="1"/>
  <c r="N345" i="7" s="1"/>
  <c r="J345" i="7" a="1"/>
  <c r="J345" i="7" s="1"/>
  <c r="G345" i="7" a="1"/>
  <c r="G345" i="7" s="1"/>
  <c r="F345" i="7" a="1"/>
  <c r="F345" i="7" s="1"/>
  <c r="D345" i="7" a="1"/>
  <c r="D345" i="7" s="1"/>
  <c r="B345" i="7" a="1"/>
  <c r="B345" i="7" s="1"/>
  <c r="R344" i="7" a="1"/>
  <c r="R344" i="7" s="1"/>
  <c r="N344" i="7" a="1"/>
  <c r="N344" i="7" s="1"/>
  <c r="J344" i="7" a="1"/>
  <c r="J344" i="7" s="1"/>
  <c r="G344" i="7" a="1"/>
  <c r="G344" i="7" s="1"/>
  <c r="F344" i="7" a="1"/>
  <c r="F344" i="7" s="1"/>
  <c r="D344" i="7" a="1"/>
  <c r="D344" i="7" s="1"/>
  <c r="B344" i="7" a="1"/>
  <c r="B344" i="7" s="1"/>
  <c r="R343" i="7" a="1"/>
  <c r="R343" i="7" s="1"/>
  <c r="N343" i="7" a="1"/>
  <c r="N343" i="7" s="1"/>
  <c r="J343" i="7" a="1"/>
  <c r="J343" i="7" s="1"/>
  <c r="G343" i="7" a="1"/>
  <c r="G343" i="7" s="1"/>
  <c r="F343" i="7" a="1"/>
  <c r="F343" i="7" s="1"/>
  <c r="D343" i="7" a="1"/>
  <c r="D343" i="7" s="1"/>
  <c r="B343" i="7" a="1"/>
  <c r="B343" i="7" s="1"/>
  <c r="R342" i="7" a="1"/>
  <c r="R342" i="7" s="1"/>
  <c r="N342" i="7" a="1"/>
  <c r="N342" i="7" s="1"/>
  <c r="J342" i="7" a="1"/>
  <c r="J342" i="7" s="1"/>
  <c r="G342" i="7" a="1"/>
  <c r="G342" i="7" s="1"/>
  <c r="F342" i="7" a="1"/>
  <c r="F342" i="7" s="1"/>
  <c r="D342" i="7" a="1"/>
  <c r="D342" i="7" s="1"/>
  <c r="B342" i="7" a="1"/>
  <c r="B342" i="7" s="1"/>
  <c r="R341" i="7" a="1"/>
  <c r="R341" i="7" s="1"/>
  <c r="N341" i="7" a="1"/>
  <c r="N341" i="7" s="1"/>
  <c r="J341" i="7" a="1"/>
  <c r="J341" i="7" s="1"/>
  <c r="G341" i="7" a="1"/>
  <c r="G341" i="7" s="1"/>
  <c r="F341" i="7" a="1"/>
  <c r="F341" i="7" s="1"/>
  <c r="D341" i="7" a="1"/>
  <c r="D341" i="7" s="1"/>
  <c r="B341" i="7" a="1"/>
  <c r="B341" i="7" s="1"/>
  <c r="R340" i="7" a="1"/>
  <c r="R340" i="7" s="1"/>
  <c r="N340" i="7" a="1"/>
  <c r="N340" i="7" s="1"/>
  <c r="J340" i="7" a="1"/>
  <c r="J340" i="7" s="1"/>
  <c r="G340" i="7" a="1"/>
  <c r="G340" i="7" s="1"/>
  <c r="F340" i="7" a="1"/>
  <c r="F340" i="7" s="1"/>
  <c r="D340" i="7" a="1"/>
  <c r="D340" i="7" s="1"/>
  <c r="B340" i="7" a="1"/>
  <c r="B340" i="7" s="1"/>
  <c r="R339" i="7" a="1"/>
  <c r="R339" i="7" s="1"/>
  <c r="N339" i="7" a="1"/>
  <c r="N339" i="7" s="1"/>
  <c r="J339" i="7" a="1"/>
  <c r="J339" i="7" s="1"/>
  <c r="G339" i="7" a="1"/>
  <c r="G339" i="7" s="1"/>
  <c r="F339" i="7" a="1"/>
  <c r="F339" i="7" s="1"/>
  <c r="D339" i="7" a="1"/>
  <c r="D339" i="7" s="1"/>
  <c r="B339" i="7" a="1"/>
  <c r="B339" i="7" s="1"/>
  <c r="R338" i="7" a="1"/>
  <c r="R338" i="7" s="1"/>
  <c r="N338" i="7" a="1"/>
  <c r="N338" i="7" s="1"/>
  <c r="J338" i="7" a="1"/>
  <c r="J338" i="7" s="1"/>
  <c r="G338" i="7" a="1"/>
  <c r="G338" i="7" s="1"/>
  <c r="F338" i="7" a="1"/>
  <c r="F338" i="7" s="1"/>
  <c r="D338" i="7" a="1"/>
  <c r="D338" i="7" s="1"/>
  <c r="B338" i="7" a="1"/>
  <c r="B338" i="7" s="1"/>
  <c r="R337" i="7" a="1"/>
  <c r="R337" i="7" s="1"/>
  <c r="N337" i="7" a="1"/>
  <c r="N337" i="7" s="1"/>
  <c r="J337" i="7" a="1"/>
  <c r="J337" i="7" s="1"/>
  <c r="G337" i="7" a="1"/>
  <c r="G337" i="7" s="1"/>
  <c r="F337" i="7" a="1"/>
  <c r="F337" i="7" s="1"/>
  <c r="D337" i="7" a="1"/>
  <c r="D337" i="7" s="1"/>
  <c r="B337" i="7" a="1"/>
  <c r="B337" i="7" s="1"/>
  <c r="R156" i="7" a="1"/>
  <c r="R156" i="7" s="1"/>
  <c r="N156" i="7" a="1"/>
  <c r="N156" i="7" s="1"/>
  <c r="J156" i="7" a="1"/>
  <c r="J156" i="7" s="1"/>
  <c r="G156" i="7" a="1"/>
  <c r="G156" i="7" s="1"/>
  <c r="F156" i="7" a="1"/>
  <c r="F156" i="7" s="1"/>
  <c r="D156" i="7" a="1"/>
  <c r="D156" i="7" s="1"/>
  <c r="B156" i="7" a="1"/>
  <c r="B156" i="7" s="1"/>
  <c r="R155" i="7" a="1"/>
  <c r="R155" i="7" s="1"/>
  <c r="N155" i="7" a="1"/>
  <c r="N155" i="7" s="1"/>
  <c r="J155" i="7" a="1"/>
  <c r="J155" i="7" s="1"/>
  <c r="G155" i="7" a="1"/>
  <c r="G155" i="7" s="1"/>
  <c r="F155" i="7" a="1"/>
  <c r="F155" i="7" s="1"/>
  <c r="D155" i="7" a="1"/>
  <c r="D155" i="7" s="1"/>
  <c r="B155" i="7" a="1"/>
  <c r="B155" i="7" s="1"/>
  <c r="R123" i="7" a="1"/>
  <c r="R123" i="7" s="1"/>
  <c r="N123" i="7" a="1"/>
  <c r="N123" i="7" s="1"/>
  <c r="J123" i="7" a="1"/>
  <c r="J123" i="7" s="1"/>
  <c r="G123" i="7" a="1"/>
  <c r="G123" i="7" s="1"/>
  <c r="F123" i="7" a="1"/>
  <c r="F123" i="7" s="1"/>
  <c r="D123" i="7" a="1"/>
  <c r="D123" i="7" s="1"/>
  <c r="B123" i="7" a="1"/>
  <c r="B123" i="7" s="1"/>
  <c r="R68" i="7" a="1"/>
  <c r="R68" i="7" s="1"/>
  <c r="N68" i="7" a="1"/>
  <c r="N68" i="7" s="1"/>
  <c r="J68" i="7" a="1"/>
  <c r="J68" i="7" s="1"/>
  <c r="G68" i="7" a="1"/>
  <c r="G68" i="7" s="1"/>
  <c r="F68" i="7" a="1"/>
  <c r="F68" i="7" s="1"/>
  <c r="D68" i="7" a="1"/>
  <c r="D68" i="7" s="1"/>
  <c r="B68" i="7" a="1"/>
  <c r="B68" i="7" s="1"/>
  <c r="R55" i="7" a="1"/>
  <c r="R55" i="7" s="1"/>
  <c r="N55" i="7" a="1"/>
  <c r="N55" i="7" s="1"/>
  <c r="J55" i="7" a="1"/>
  <c r="J55" i="7" s="1"/>
  <c r="G55" i="7" a="1"/>
  <c r="G55" i="7" s="1"/>
  <c r="F55" i="7" a="1"/>
  <c r="F55" i="7" s="1"/>
  <c r="D55" i="7" a="1"/>
  <c r="D55" i="7" s="1"/>
  <c r="B55" i="7" a="1"/>
  <c r="B55" i="7" s="1"/>
  <c r="R42" i="7" a="1"/>
  <c r="R42" i="7" s="1"/>
  <c r="N42" i="7" a="1"/>
  <c r="N42" i="7" s="1"/>
  <c r="J42" i="7" a="1"/>
  <c r="J42" i="7" s="1"/>
  <c r="G42" i="7" a="1"/>
  <c r="G42" i="7" s="1"/>
  <c r="F42" i="7" a="1"/>
  <c r="F42" i="7" s="1"/>
  <c r="D42" i="7" a="1"/>
  <c r="D42" i="7" s="1"/>
  <c r="B42" i="7" a="1"/>
  <c r="B42" i="7" s="1"/>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s="1"/>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2223" i="7" a="1"/>
  <c r="J2223" i="7" s="1"/>
  <c r="J2224" i="7" a="1"/>
  <c r="J2224" i="7" s="1"/>
  <c r="J2225" i="7" a="1"/>
  <c r="J2225" i="7" s="1"/>
  <c r="J2226" i="7" a="1"/>
  <c r="J2226" i="7" s="1"/>
  <c r="J2227" i="7" a="1"/>
  <c r="J2227" i="7" s="1"/>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s="1"/>
  <c r="J2245" i="7" a="1"/>
  <c r="J2245" i="7" s="1"/>
  <c r="J2246" i="7" a="1"/>
  <c r="J2246" i="7" s="1"/>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s="1"/>
  <c r="J2268" i="7" a="1"/>
  <c r="J2268" i="7" s="1"/>
  <c r="J2269" i="7" a="1"/>
  <c r="J2269" i="7" s="1"/>
  <c r="J2270" i="7" a="1"/>
  <c r="J2270" i="7" s="1"/>
  <c r="J2271" i="7" a="1"/>
  <c r="J2271" i="7" s="1"/>
  <c r="J2272" i="7" a="1"/>
  <c r="J2272" i="7" s="1"/>
  <c r="J2273" i="7" a="1"/>
  <c r="J2273" i="7" s="1"/>
  <c r="J2274" i="7" a="1"/>
  <c r="J2274" i="7" s="1"/>
  <c r="J2275" i="7" a="1"/>
  <c r="J2275" i="7" s="1"/>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s="1"/>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s="1"/>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s="1"/>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s="1"/>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s="1"/>
  <c r="J2402" i="7" a="1"/>
  <c r="J2402" i="7" s="1"/>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s="1"/>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s="1"/>
  <c r="J2443" i="7" a="1"/>
  <c r="J2443" i="7" s="1"/>
  <c r="J2444" i="7" a="1"/>
  <c r="J2444" i="7" s="1"/>
  <c r="J2445" i="7" a="1"/>
  <c r="J2445" i="7" s="1"/>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s="1"/>
  <c r="J2463" i="7" a="1"/>
  <c r="J2463" i="7" s="1"/>
  <c r="J2464" i="7" a="1"/>
  <c r="J2464" i="7" s="1"/>
  <c r="J2465" i="7" a="1"/>
  <c r="J2465" i="7" s="1"/>
  <c r="J2466" i="7" a="1"/>
  <c r="J2466" i="7" s="1"/>
  <c r="J2467" i="7" a="1"/>
  <c r="J2467" i="7" s="1"/>
  <c r="J2468" i="7" a="1"/>
  <c r="J2468" i="7" s="1"/>
  <c r="J2469" i="7" a="1"/>
  <c r="J2469" i="7" s="1"/>
  <c r="J2470" i="7" a="1"/>
  <c r="J2470" i="7" s="1"/>
  <c r="J2471" i="7" a="1"/>
  <c r="J2471" i="7" s="1"/>
  <c r="J2472" i="7" a="1"/>
  <c r="J2472" i="7" s="1"/>
  <c r="J2473" i="7" a="1"/>
  <c r="J2473" i="7" s="1"/>
  <c r="J2474" i="7" a="1"/>
  <c r="J2474" i="7" s="1"/>
  <c r="J2475" i="7" a="1"/>
  <c r="J2475" i="7" s="1"/>
  <c r="J2476" i="7" a="1"/>
  <c r="J2476" i="7" s="1"/>
  <c r="J2477" i="7" a="1"/>
  <c r="J2477" i="7" s="1"/>
  <c r="J2478" i="7" a="1"/>
  <c r="J2478" i="7" s="1"/>
  <c r="J2479" i="7" a="1"/>
  <c r="J2479" i="7" s="1"/>
  <c r="J2480" i="7" a="1"/>
  <c r="J2480" i="7" s="1"/>
  <c r="J2481" i="7" a="1"/>
  <c r="J2481" i="7" s="1"/>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s="1"/>
  <c r="J2494" i="7" a="1"/>
  <c r="J2494" i="7" s="1"/>
  <c r="J2495" i="7" a="1"/>
  <c r="J2495" i="7" s="1"/>
  <c r="J2496" i="7" a="1"/>
  <c r="J2496" i="7" s="1"/>
  <c r="J2497" i="7" a="1"/>
  <c r="J2497" i="7" s="1"/>
  <c r="J2498" i="7" a="1"/>
  <c r="J2498" i="7" s="1"/>
  <c r="J2499" i="7" a="1"/>
  <c r="J2499" i="7" s="1"/>
  <c r="J2500" i="7" a="1"/>
  <c r="J2500" i="7" s="1"/>
  <c r="J2501" i="7" a="1"/>
  <c r="J2501" i="7" s="1"/>
  <c r="J2502" i="7" a="1"/>
  <c r="J2502" i="7" s="1"/>
  <c r="J2503" i="7" a="1"/>
  <c r="J2503" i="7" s="1"/>
  <c r="J2504" i="7" a="1"/>
  <c r="J2504" i="7" s="1"/>
  <c r="J2505" i="7" a="1"/>
  <c r="J2505" i="7" s="1"/>
  <c r="J2506" i="7" a="1"/>
  <c r="J2506" i="7" s="1"/>
  <c r="J2507" i="7" a="1"/>
  <c r="J2507" i="7" s="1"/>
  <c r="J2508" i="7" a="1"/>
  <c r="J2508" i="7" s="1"/>
  <c r="J2509" i="7" a="1"/>
  <c r="J2509" i="7" s="1"/>
  <c r="J2510" i="7" a="1"/>
  <c r="J2510" i="7" s="1"/>
  <c r="J2511" i="7" a="1"/>
  <c r="J2511" i="7" s="1"/>
  <c r="J2512" i="7" a="1"/>
  <c r="J2512" i="7" s="1"/>
  <c r="J2513" i="7" a="1"/>
  <c r="J2513" i="7" s="1"/>
  <c r="J2514" i="7" a="1"/>
  <c r="J2514" i="7" s="1"/>
  <c r="J2515" i="7" a="1"/>
  <c r="J2515" i="7" s="1"/>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s="1"/>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s="1"/>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s="1"/>
  <c r="J2625" i="7" a="1"/>
  <c r="J2625" i="7" s="1"/>
  <c r="J2626" i="7" a="1"/>
  <c r="J2626" i="7" s="1"/>
  <c r="J2627" i="7" a="1"/>
  <c r="J2627" i="7" s="1"/>
  <c r="J2628" i="7" a="1"/>
  <c r="J2628" i="7" s="1"/>
  <c r="J2629" i="7" a="1"/>
  <c r="J2629" i="7" s="1"/>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s="1"/>
  <c r="J2641" i="7" a="1"/>
  <c r="J2641" i="7" s="1"/>
  <c r="J2642" i="7" a="1"/>
  <c r="J2642" i="7" s="1"/>
  <c r="J2643" i="7" a="1"/>
  <c r="J2643" i="7" s="1"/>
  <c r="J2644" i="7" a="1"/>
  <c r="J2644" i="7" s="1"/>
  <c r="J2645" i="7" a="1"/>
  <c r="J2645" i="7" s="1"/>
  <c r="J2646" i="7" a="1"/>
  <c r="J2646" i="7" s="1"/>
  <c r="J2647" i="7" a="1"/>
  <c r="J2647" i="7" s="1"/>
  <c r="J2648" i="7" a="1"/>
  <c r="J2648" i="7" s="1"/>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s="1"/>
  <c r="J2660" i="7" a="1"/>
  <c r="J2660" i="7" s="1"/>
  <c r="J2661" i="7" a="1"/>
  <c r="J2661" i="7" s="1"/>
  <c r="J2662" i="7" a="1"/>
  <c r="J2662" i="7" s="1"/>
  <c r="J2663" i="7" a="1"/>
  <c r="J2663" i="7" s="1"/>
  <c r="J2664" i="7" a="1"/>
  <c r="J2664" i="7" s="1"/>
  <c r="J2665" i="7" a="1"/>
  <c r="J2665" i="7" s="1"/>
  <c r="J2666" i="7" a="1"/>
  <c r="J2666" i="7" s="1"/>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s="1"/>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s="1"/>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s="1"/>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s="1"/>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s="1"/>
  <c r="J2826" i="7" a="1"/>
  <c r="J2826" i="7" s="1"/>
  <c r="J2827" i="7" a="1"/>
  <c r="J2827" i="7" s="1"/>
  <c r="J2828" i="7" a="1"/>
  <c r="J2828" i="7" s="1"/>
  <c r="J2829" i="7" a="1"/>
  <c r="J2829" i="7" s="1"/>
  <c r="J2830" i="7" a="1"/>
  <c r="J2830" i="7" s="1"/>
  <c r="J2831" i="7" a="1"/>
  <c r="J2831" i="7" s="1"/>
  <c r="J2832" i="7" a="1"/>
  <c r="J2832" i="7" s="1"/>
  <c r="J2833" i="7" a="1"/>
  <c r="J2833" i="7" s="1"/>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s="1"/>
  <c r="J2872" i="7" a="1"/>
  <c r="J2872" i="7" s="1"/>
  <c r="J2873" i="7" a="1"/>
  <c r="J2873" i="7" s="1"/>
  <c r="J2874" i="7" a="1"/>
  <c r="J2874" i="7" s="1"/>
  <c r="J2875" i="7" a="1"/>
  <c r="J2875" i="7" s="1"/>
  <c r="J2876" i="7" a="1"/>
  <c r="J2876" i="7" s="1"/>
  <c r="J2877" i="7" a="1"/>
  <c r="J2877" i="7" s="1"/>
  <c r="J2878" i="7" a="1"/>
  <c r="J2878" i="7" s="1"/>
  <c r="J2879" i="7" a="1"/>
  <c r="J2879" i="7" s="1"/>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s="1"/>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s="1"/>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s="1"/>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s="1"/>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s="1"/>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s="1"/>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s="1"/>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s="1"/>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s="1"/>
  <c r="J3162" i="7" a="1"/>
  <c r="J3162" i="7" s="1"/>
  <c r="J3163" i="7" a="1"/>
  <c r="J3163" i="7" s="1"/>
  <c r="J3164" i="7" a="1"/>
  <c r="J3164" i="7" s="1"/>
  <c r="J3165" i="7" a="1"/>
  <c r="J3165" i="7" s="1"/>
  <c r="J3166" i="7" a="1"/>
  <c r="J3166" i="7" s="1"/>
  <c r="J3167" i="7" a="1"/>
  <c r="J3167" i="7" s="1"/>
  <c r="J3168" i="7" a="1"/>
  <c r="J3168" i="7" s="1"/>
  <c r="J3169" i="7" a="1"/>
  <c r="J3169" i="7" s="1"/>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s="1"/>
  <c r="J3216" i="7" a="1"/>
  <c r="J3216" i="7" s="1"/>
  <c r="J3217" i="7" a="1"/>
  <c r="J3217" i="7" s="1"/>
  <c r="J3218" i="7" a="1"/>
  <c r="J3218" i="7" s="1"/>
  <c r="J3219" i="7" a="1"/>
  <c r="J3219" i="7" s="1"/>
  <c r="J3220" i="7" a="1"/>
  <c r="J3220" i="7" s="1"/>
  <c r="J3221" i="7" a="1"/>
  <c r="J3221" i="7" s="1"/>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s="1"/>
  <c r="J3243" i="7" a="1"/>
  <c r="J3243" i="7" s="1"/>
  <c r="J3244" i="7" a="1"/>
  <c r="J3244" i="7" s="1"/>
  <c r="J3245" i="7" a="1"/>
  <c r="J3245" i="7" s="1"/>
  <c r="J3246" i="7" a="1"/>
  <c r="J3246" i="7" s="1"/>
  <c r="J3247" i="7" a="1"/>
  <c r="J3247" i="7" s="1"/>
  <c r="J3248" i="7" a="1"/>
  <c r="J3248" i="7" s="1"/>
  <c r="J3249" i="7" a="1"/>
  <c r="J3249" i="7" s="1"/>
  <c r="J3250" i="7" a="1"/>
  <c r="J3250" i="7" s="1"/>
  <c r="J3251" i="7" a="1"/>
  <c r="J3251" i="7" s="1"/>
  <c r="J3252" i="7" a="1"/>
  <c r="J3252" i="7" s="1"/>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s="1"/>
  <c r="J3264" i="7" a="1"/>
  <c r="J3264" i="7" s="1"/>
  <c r="J3265" i="7" a="1"/>
  <c r="J3265" i="7" s="1"/>
  <c r="J3266" i="7" a="1"/>
  <c r="J3266" i="7" s="1"/>
  <c r="J3267" i="7" a="1"/>
  <c r="J3267" i="7" s="1"/>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s="1"/>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s="1"/>
  <c r="J3316" i="7" a="1"/>
  <c r="J3316" i="7" s="1"/>
  <c r="J3317" i="7" a="1"/>
  <c r="J3317" i="7" s="1"/>
  <c r="J3318" i="7" a="1"/>
  <c r="J3318" i="7" s="1"/>
  <c r="J3319" i="7" a="1"/>
  <c r="J3319" i="7" s="1"/>
  <c r="J3320" i="7" a="1"/>
  <c r="J3320" i="7" s="1"/>
  <c r="J3321" i="7" a="1"/>
  <c r="J3321" i="7" s="1"/>
  <c r="J3322" i="7" a="1"/>
  <c r="J3322" i="7" s="1"/>
  <c r="J3323" i="7" a="1"/>
  <c r="J3323" i="7" s="1"/>
  <c r="J3324" i="7" a="1"/>
  <c r="J3324" i="7" s="1"/>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s="1"/>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s="1"/>
  <c r="J3360" i="7" a="1"/>
  <c r="J3360" i="7" s="1"/>
  <c r="J3361" i="7" a="1"/>
  <c r="J3361" i="7" s="1"/>
  <c r="J3362" i="7" a="1"/>
  <c r="J3362" i="7" s="1"/>
  <c r="J3363" i="7" a="1"/>
  <c r="J3363" i="7" s="1"/>
  <c r="J3364" i="7" a="1"/>
  <c r="J3364" i="7" s="1"/>
  <c r="J3365" i="7" a="1"/>
  <c r="J3365" i="7" s="1"/>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s="1"/>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s="1"/>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s="1"/>
  <c r="J3441" i="7" a="1"/>
  <c r="J3441" i="7" s="1"/>
  <c r="J3442" i="7" a="1"/>
  <c r="J3442" i="7" s="1"/>
  <c r="J3443" i="7" a="1"/>
  <c r="J3443" i="7" s="1"/>
  <c r="J3444" i="7" a="1"/>
  <c r="J3444" i="7" s="1"/>
  <c r="J3445" i="7" a="1"/>
  <c r="J3445" i="7" s="1"/>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s="1"/>
  <c r="J3462" i="7" a="1"/>
  <c r="J3462" i="7" s="1"/>
  <c r="J3463" i="7" a="1"/>
  <c r="J3463" i="7" s="1"/>
  <c r="J3464" i="7" a="1"/>
  <c r="J3464" i="7" s="1"/>
  <c r="J3465" i="7" a="1"/>
  <c r="J3465" i="7" s="1"/>
  <c r="J3466" i="7" a="1"/>
  <c r="J3466" i="7" s="1"/>
  <c r="J3467" i="7" a="1"/>
  <c r="J3467" i="7" s="1"/>
  <c r="J3468" i="7" a="1"/>
  <c r="J3468" i="7" s="1"/>
  <c r="J3469" i="7" a="1"/>
  <c r="J3469" i="7" s="1"/>
  <c r="J3470" i="7" a="1"/>
  <c r="J3470" i="7" s="1"/>
  <c r="J3471" i="7" a="1"/>
  <c r="J3471" i="7" s="1"/>
  <c r="J3472" i="7" a="1"/>
  <c r="J3472" i="7" s="1"/>
  <c r="J3473" i="7" a="1"/>
  <c r="J3473" i="7" s="1"/>
  <c r="J3474" i="7" a="1"/>
  <c r="J3474" i="7" s="1"/>
  <c r="J3475" i="7" a="1"/>
  <c r="J3475" i="7" s="1"/>
  <c r="J3476" i="7" a="1"/>
  <c r="J3476" i="7" s="1"/>
  <c r="J3477" i="7" a="1"/>
  <c r="J3477" i="7" s="1"/>
  <c r="J3478" i="7" a="1"/>
  <c r="J3478" i="7" s="1"/>
  <c r="J3479" i="7" a="1"/>
  <c r="J3479" i="7" s="1"/>
  <c r="J3480" i="7" a="1"/>
  <c r="J3480" i="7" s="1"/>
  <c r="J3481" i="7" a="1"/>
  <c r="J3481" i="7" s="1"/>
  <c r="J3482" i="7" a="1"/>
  <c r="J3482" i="7" s="1"/>
  <c r="J3483" i="7" a="1"/>
  <c r="J3483" i="7" s="1"/>
  <c r="J3484" i="7" a="1"/>
  <c r="J3484" i="7" s="1"/>
  <c r="J3485" i="7" a="1"/>
  <c r="J3485" i="7" s="1"/>
  <c r="J3486" i="7" a="1"/>
  <c r="J3486" i="7" s="1"/>
  <c r="J3487" i="7" a="1"/>
  <c r="J3487" i="7" s="1"/>
  <c r="J3488" i="7" a="1"/>
  <c r="J3488" i="7" s="1"/>
  <c r="J3489" i="7" a="1"/>
  <c r="J3489" i="7" s="1"/>
  <c r="J3490" i="7" a="1"/>
  <c r="J3490" i="7" s="1"/>
  <c r="J3491" i="7" a="1"/>
  <c r="J3491" i="7" s="1"/>
  <c r="J3492" i="7" a="1"/>
  <c r="J3492" i="7" s="1"/>
  <c r="J3493" i="7" a="1"/>
  <c r="J3493" i="7" s="1"/>
  <c r="J3494" i="7" a="1"/>
  <c r="J3494" i="7" s="1"/>
  <c r="J3495" i="7" a="1"/>
  <c r="J3495" i="7" s="1"/>
  <c r="J3496" i="7" a="1"/>
  <c r="J3496" i="7" s="1"/>
  <c r="J3497" i="7" a="1"/>
  <c r="J3497" i="7" s="1"/>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s="1"/>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s="1"/>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s="1"/>
  <c r="J3534" i="7" a="1"/>
  <c r="J3534" i="7" s="1"/>
  <c r="J3535" i="7" a="1"/>
  <c r="J3535" i="7" s="1"/>
  <c r="J3536" i="7" a="1"/>
  <c r="J3536" i="7" s="1"/>
  <c r="J3537" i="7" a="1"/>
  <c r="J3537" i="7" s="1"/>
  <c r="J3538" i="7" a="1"/>
  <c r="J3538" i="7" s="1"/>
  <c r="J3539" i="7" a="1"/>
  <c r="J3539" i="7" s="1"/>
  <c r="J3540" i="7" a="1"/>
  <c r="J3540" i="7" s="1"/>
  <c r="J3541" i="7" a="1"/>
  <c r="J3541" i="7" s="1"/>
  <c r="J3542" i="7" a="1"/>
  <c r="J3542" i="7" s="1"/>
  <c r="J3543" i="7" a="1"/>
  <c r="J3543" i="7" s="1"/>
  <c r="J3544" i="7" a="1"/>
  <c r="J3544" i="7" s="1"/>
  <c r="J3545" i="7" a="1"/>
  <c r="J3545" i="7" s="1"/>
  <c r="J3546" i="7" a="1"/>
  <c r="J3546" i="7" s="1"/>
  <c r="J3547" i="7" a="1"/>
  <c r="J3547" i="7" s="1"/>
  <c r="J3548" i="7" a="1"/>
  <c r="J3548" i="7" s="1"/>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s="1"/>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s="1"/>
  <c r="J3582" i="7" a="1"/>
  <c r="J3582" i="7" s="1"/>
  <c r="J3583" i="7" a="1"/>
  <c r="J3583" i="7" s="1"/>
  <c r="J3584" i="7" a="1"/>
  <c r="J3584" i="7" s="1"/>
  <c r="J3585" i="7" a="1"/>
  <c r="J3585" i="7" s="1"/>
  <c r="J3586" i="7" a="1"/>
  <c r="J3586" i="7" s="1"/>
  <c r="J3587" i="7" a="1"/>
  <c r="J3587" i="7" s="1"/>
  <c r="J3588" i="7" a="1"/>
  <c r="J3588" i="7" s="1"/>
  <c r="J3589" i="7" a="1"/>
  <c r="J3589" i="7" s="1"/>
  <c r="J3590" i="7" a="1"/>
  <c r="J3590" i="7" s="1"/>
  <c r="J3591" i="7" a="1"/>
  <c r="J3591" i="7" s="1"/>
  <c r="J3592" i="7" a="1"/>
  <c r="J3592" i="7" s="1"/>
  <c r="J3593" i="7" a="1"/>
  <c r="J3593" i="7" s="1"/>
  <c r="J3594" i="7" a="1"/>
  <c r="J3594" i="7" s="1"/>
  <c r="J3595" i="7" a="1"/>
  <c r="J3595" i="7" s="1"/>
  <c r="J3596" i="7" a="1"/>
  <c r="J3596" i="7" s="1"/>
  <c r="J3597" i="7" a="1"/>
  <c r="J3597" i="7" s="1"/>
  <c r="J3598" i="7" a="1"/>
  <c r="J3598" i="7" s="1"/>
  <c r="J3599" i="7" a="1"/>
  <c r="J3599" i="7" s="1"/>
  <c r="J3600" i="7" a="1"/>
  <c r="J3600" i="7" s="1"/>
  <c r="J3601" i="7" a="1"/>
  <c r="J3601" i="7" s="1"/>
  <c r="J3602" i="7" a="1"/>
  <c r="J3602" i="7" s="1"/>
  <c r="J3603" i="7" a="1"/>
  <c r="J3603" i="7" s="1"/>
  <c r="J3604" i="7" a="1"/>
  <c r="J3604" i="7" s="1"/>
  <c r="J3605" i="7" a="1"/>
  <c r="J3605" i="7" s="1"/>
  <c r="J3606" i="7" a="1"/>
  <c r="J3606" i="7" s="1"/>
  <c r="J3607" i="7" a="1"/>
  <c r="J3607" i="7" s="1"/>
  <c r="J3608" i="7" a="1"/>
  <c r="J3608" i="7" s="1"/>
  <c r="J3609" i="7" a="1"/>
  <c r="J3609" i="7" s="1"/>
  <c r="J3610" i="7" a="1"/>
  <c r="J3610" i="7" s="1"/>
  <c r="J3611" i="7" a="1"/>
  <c r="J3611" i="7" s="1"/>
  <c r="J3612" i="7" a="1"/>
  <c r="J3612" i="7" s="1"/>
  <c r="J3613" i="7" a="1"/>
  <c r="J3613" i="7" s="1"/>
  <c r="J3614" i="7" a="1"/>
  <c r="J3614" i="7" s="1"/>
  <c r="J3615" i="7" a="1"/>
  <c r="J3615" i="7" s="1"/>
  <c r="J3616" i="7" a="1"/>
  <c r="J3616" i="7" s="1"/>
  <c r="J3617" i="7" a="1"/>
  <c r="J3617" i="7" s="1"/>
  <c r="J3618" i="7" a="1"/>
  <c r="J3618" i="7" s="1"/>
  <c r="J3619" i="7" a="1"/>
  <c r="J3619" i="7" s="1"/>
  <c r="J3620" i="7" a="1"/>
  <c r="J3620" i="7" s="1"/>
  <c r="J3621" i="7" a="1"/>
  <c r="J3621" i="7" s="1"/>
  <c r="J3622" i="7" a="1"/>
  <c r="J3622" i="7" s="1"/>
  <c r="J3623" i="7" a="1"/>
  <c r="J3623" i="7" s="1"/>
  <c r="J3624" i="7" a="1"/>
  <c r="J3624" i="7" s="1"/>
  <c r="J3625" i="7" a="1"/>
  <c r="J3625" i="7" s="1"/>
  <c r="J3626" i="7" a="1"/>
  <c r="J3626" i="7" s="1"/>
  <c r="J3627" i="7" a="1"/>
  <c r="J3627" i="7" s="1"/>
  <c r="J3628" i="7" a="1"/>
  <c r="J3628" i="7" s="1"/>
  <c r="J3629" i="7" a="1"/>
  <c r="J3629" i="7" s="1"/>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s="1"/>
  <c r="J3640" i="7" a="1"/>
  <c r="J3640" i="7" s="1"/>
  <c r="J3641" i="7" a="1"/>
  <c r="J3641" i="7" s="1"/>
  <c r="J3642" i="7" a="1"/>
  <c r="J3642" i="7" s="1"/>
  <c r="J3643" i="7" a="1"/>
  <c r="J3643" i="7" s="1"/>
  <c r="J3644" i="7" a="1"/>
  <c r="J3644" i="7" s="1"/>
  <c r="J3645" i="7" a="1"/>
  <c r="J3645" i="7" s="1"/>
  <c r="J3646" i="7" a="1"/>
  <c r="J3646" i="7" s="1"/>
  <c r="J3647" i="7" a="1"/>
  <c r="J3647" i="7" s="1"/>
  <c r="J3648" i="7" a="1"/>
  <c r="J3648" i="7" s="1"/>
  <c r="J3649" i="7" a="1"/>
  <c r="J3649" i="7" s="1"/>
  <c r="J3650" i="7" a="1"/>
  <c r="J3650" i="7" s="1"/>
  <c r="J3651" i="7" a="1"/>
  <c r="J3651" i="7" s="1"/>
  <c r="J3652" i="7" a="1"/>
  <c r="J3652" i="7" s="1"/>
  <c r="J3653" i="7" a="1"/>
  <c r="J3653" i="7" s="1"/>
  <c r="J3654" i="7" a="1"/>
  <c r="J3654" i="7" s="1"/>
  <c r="J3655" i="7" a="1"/>
  <c r="J3655" i="7" s="1"/>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s="1"/>
  <c r="J3679" i="7" a="1"/>
  <c r="J3679" i="7" s="1"/>
  <c r="J3680" i="7" a="1"/>
  <c r="J3680" i="7" s="1"/>
  <c r="J3681" i="7" a="1"/>
  <c r="J3681" i="7" s="1"/>
  <c r="J3682" i="7" a="1"/>
  <c r="J3682" i="7" s="1"/>
  <c r="J3683" i="7" a="1"/>
  <c r="J3683" i="7" s="1"/>
  <c r="J3684" i="7" a="1"/>
  <c r="J3684" i="7" s="1"/>
  <c r="J3685" i="7" a="1"/>
  <c r="J3685" i="7" s="1"/>
  <c r="J3686" i="7" a="1"/>
  <c r="J3686" i="7" s="1"/>
  <c r="J3687" i="7" a="1"/>
  <c r="J3687" i="7" s="1"/>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s="1"/>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s="1"/>
  <c r="J3761" i="7" a="1"/>
  <c r="J3761" i="7" s="1"/>
  <c r="J3762" i="7" a="1"/>
  <c r="J3762" i="7" s="1"/>
  <c r="J3763" i="7" a="1"/>
  <c r="J3763" i="7" s="1"/>
  <c r="J3764" i="7" a="1"/>
  <c r="J3764" i="7" s="1"/>
  <c r="J3765" i="7" a="1"/>
  <c r="J3765" i="7" s="1"/>
  <c r="J3766" i="7" a="1"/>
  <c r="J3766" i="7" s="1"/>
  <c r="J3767" i="7" a="1"/>
  <c r="J3767" i="7" s="1"/>
  <c r="J3768" i="7" a="1"/>
  <c r="J3768" i="7" s="1"/>
  <c r="J3769" i="7" a="1"/>
  <c r="J3769" i="7" s="1"/>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s="1"/>
  <c r="J3790" i="7" a="1"/>
  <c r="J3790" i="7" s="1"/>
  <c r="J3791" i="7" a="1"/>
  <c r="J3791" i="7" s="1"/>
  <c r="J3792" i="7" a="1"/>
  <c r="J3792" i="7" s="1"/>
  <c r="J3793" i="7" a="1"/>
  <c r="J3793" i="7" s="1"/>
  <c r="J3794" i="7" a="1"/>
  <c r="J3794" i="7" s="1"/>
  <c r="J3795" i="7" a="1"/>
  <c r="J3795" i="7" s="1"/>
  <c r="J3796" i="7" a="1"/>
  <c r="J3796" i="7" s="1"/>
  <c r="J3797" i="7" a="1"/>
  <c r="J3797" i="7" s="1"/>
  <c r="J3798" i="7" a="1"/>
  <c r="J3798" i="7" s="1"/>
  <c r="J3799" i="7" a="1"/>
  <c r="J3799" i="7" s="1"/>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s="1"/>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s="1"/>
  <c r="J3834" i="7" a="1"/>
  <c r="J3834" i="7" s="1"/>
  <c r="J3835" i="7" a="1"/>
  <c r="J3835" i="7" s="1"/>
  <c r="J3836" i="7" a="1"/>
  <c r="J3836" i="7" s="1"/>
  <c r="J3837" i="7" a="1"/>
  <c r="J3837" i="7" s="1"/>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s="1"/>
  <c r="J3851" i="7" a="1"/>
  <c r="J3851" i="7" s="1"/>
  <c r="J3852" i="7" a="1"/>
  <c r="J3852" i="7" s="1"/>
  <c r="J3853" i="7" a="1"/>
  <c r="J3853" i="7" s="1"/>
  <c r="J3854" i="7" a="1"/>
  <c r="J3854" i="7" s="1"/>
  <c r="J3855" i="7" a="1"/>
  <c r="J3855" i="7" s="1"/>
  <c r="J3856" i="7" a="1"/>
  <c r="J3856" i="7" s="1"/>
  <c r="J3857" i="7" a="1"/>
  <c r="J3857" i="7" s="1"/>
  <c r="J3858" i="7" a="1"/>
  <c r="J3858" i="7" s="1"/>
  <c r="J3859" i="7" a="1"/>
  <c r="J3859" i="7" s="1"/>
  <c r="J3860" i="7" a="1"/>
  <c r="J3860" i="7" s="1"/>
  <c r="J3861" i="7" a="1"/>
  <c r="J3861" i="7" s="1"/>
  <c r="J3862" i="7" a="1"/>
  <c r="J3862" i="7" s="1"/>
  <c r="J3863" i="7" a="1"/>
  <c r="J3863" i="7" s="1"/>
  <c r="J3864" i="7" a="1"/>
  <c r="J3864" i="7" s="1"/>
  <c r="J3865" i="7" a="1"/>
  <c r="J3865" i="7" s="1"/>
  <c r="J3866" i="7" a="1"/>
  <c r="J3866" i="7" s="1"/>
  <c r="J3867" i="7" a="1"/>
  <c r="J3867" i="7" s="1"/>
  <c r="J3868" i="7" a="1"/>
  <c r="J3868" i="7" s="1"/>
  <c r="J3869" i="7" a="1"/>
  <c r="J3869" i="7" s="1"/>
  <c r="J3870" i="7" a="1"/>
  <c r="J3870" i="7" s="1"/>
  <c r="J3871" i="7" a="1"/>
  <c r="J3871" i="7" s="1"/>
  <c r="J3872" i="7" a="1"/>
  <c r="J3872" i="7" s="1"/>
  <c r="J3873" i="7" a="1"/>
  <c r="J3873" i="7" s="1"/>
  <c r="J3874" i="7" a="1"/>
  <c r="J3874" i="7" s="1"/>
  <c r="J3875" i="7" a="1"/>
  <c r="J3875" i="7" s="1"/>
  <c r="J3876" i="7" a="1"/>
  <c r="J3876" i="7" s="1"/>
  <c r="J3877" i="7" a="1"/>
  <c r="J3877" i="7" s="1"/>
  <c r="J3878" i="7" a="1"/>
  <c r="J3878" i="7" s="1"/>
  <c r="J3879" i="7" a="1"/>
  <c r="J3879" i="7" s="1"/>
  <c r="J3880" i="7" a="1"/>
  <c r="J3880" i="7" s="1"/>
  <c r="J3881" i="7" a="1"/>
  <c r="J3881" i="7" s="1"/>
  <c r="J3882" i="7" a="1"/>
  <c r="J3882" i="7" s="1"/>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s="1"/>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s="1"/>
  <c r="J3918" i="7" a="1"/>
  <c r="J3918" i="7" s="1"/>
  <c r="J3919" i="7" a="1"/>
  <c r="J3919" i="7" s="1"/>
  <c r="J3920" i="7" a="1"/>
  <c r="J3920" i="7" s="1"/>
  <c r="J3921" i="7" a="1"/>
  <c r="J3921" i="7" s="1"/>
  <c r="J3922" i="7" a="1"/>
  <c r="J3922" i="7" s="1"/>
  <c r="J3923" i="7" a="1"/>
  <c r="J3923" i="7" s="1"/>
  <c r="J3924" i="7" a="1"/>
  <c r="J3924" i="7" s="1"/>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s="1"/>
  <c r="J3937" i="7" a="1"/>
  <c r="J3937" i="7" s="1"/>
  <c r="J3938" i="7" a="1"/>
  <c r="J3938" i="7" s="1"/>
  <c r="J3939" i="7" a="1"/>
  <c r="J3939" i="7" s="1"/>
  <c r="J3940" i="7" a="1"/>
  <c r="J3940" i="7" s="1"/>
  <c r="J3941" i="7" a="1"/>
  <c r="J3941" i="7" s="1"/>
  <c r="J3942" i="7" a="1"/>
  <c r="J3942" i="7" s="1"/>
  <c r="J3943" i="7" a="1"/>
  <c r="J3943" i="7" s="1"/>
  <c r="J3944" i="7" a="1"/>
  <c r="J3944" i="7" s="1"/>
  <c r="J3945" i="7" a="1"/>
  <c r="J3945" i="7" s="1"/>
  <c r="J3946" i="7" a="1"/>
  <c r="J3946" i="7" s="1"/>
  <c r="J3947" i="7" a="1"/>
  <c r="J3947" i="7" s="1"/>
  <c r="J3948" i="7" a="1"/>
  <c r="J3948" i="7" s="1"/>
  <c r="J3949" i="7" a="1"/>
  <c r="J3949" i="7" s="1"/>
  <c r="J3950" i="7" a="1"/>
  <c r="J3950" i="7" s="1"/>
  <c r="J3951" i="7" a="1"/>
  <c r="J3951" i="7" s="1"/>
  <c r="J3952" i="7" a="1"/>
  <c r="J3952" i="7" s="1"/>
  <c r="J3953" i="7" a="1"/>
  <c r="J3953" i="7" s="1"/>
  <c r="J3954" i="7" a="1"/>
  <c r="J3954" i="7" s="1"/>
  <c r="J3955" i="7" a="1"/>
  <c r="J3955" i="7" s="1"/>
  <c r="J3956" i="7" a="1"/>
  <c r="J3956" i="7" s="1"/>
  <c r="J3957" i="7" a="1"/>
  <c r="J3957" i="7" s="1"/>
  <c r="J3958" i="7" a="1"/>
  <c r="J3958" i="7" s="1"/>
  <c r="J3959" i="7" a="1"/>
  <c r="J3959" i="7" s="1"/>
  <c r="J3960" i="7" a="1"/>
  <c r="J3960" i="7" s="1"/>
  <c r="J3961" i="7" a="1"/>
  <c r="J3961" i="7" s="1"/>
  <c r="J3962" i="7" a="1"/>
  <c r="J3962" i="7" s="1"/>
  <c r="J3963" i="7" a="1"/>
  <c r="J3963" i="7" s="1"/>
  <c r="J3964" i="7" a="1"/>
  <c r="J3964" i="7" s="1"/>
  <c r="J3965" i="7" a="1"/>
  <c r="J3965" i="7" s="1"/>
  <c r="J3966" i="7" a="1"/>
  <c r="J3966" i="7" s="1"/>
  <c r="J3967" i="7" a="1"/>
  <c r="J3967" i="7" s="1"/>
  <c r="J3968" i="7" a="1"/>
  <c r="J3968" i="7" s="1"/>
  <c r="J3969" i="7" a="1"/>
  <c r="J3969" i="7" s="1"/>
  <c r="J3970" i="7" a="1"/>
  <c r="J3970" i="7" s="1"/>
  <c r="J3971" i="7" a="1"/>
  <c r="J3971" i="7" s="1"/>
  <c r="J3972" i="7" a="1"/>
  <c r="J3972" i="7" s="1"/>
  <c r="J3973" i="7" a="1"/>
  <c r="J3973" i="7" s="1"/>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s="1"/>
  <c r="J3990" i="7" a="1"/>
  <c r="J3990" i="7" s="1"/>
  <c r="J3991" i="7" a="1"/>
  <c r="J3991" i="7" s="1"/>
  <c r="J3992" i="7" a="1"/>
  <c r="J3992" i="7" s="1"/>
  <c r="J3993" i="7" a="1"/>
  <c r="J3993" i="7" s="1"/>
  <c r="J3994" i="7" a="1"/>
  <c r="J3994" i="7" s="1"/>
  <c r="J3995" i="7" a="1"/>
  <c r="J3995" i="7" s="1"/>
  <c r="J3996" i="7" a="1"/>
  <c r="J3996" i="7" s="1"/>
  <c r="J3997" i="7" a="1"/>
  <c r="J3997" i="7" s="1"/>
  <c r="J3998" i="7" a="1"/>
  <c r="J3998" i="7" s="1"/>
  <c r="J3999" i="7" a="1"/>
  <c r="J3999" i="7" s="1"/>
  <c r="J4000" i="7" a="1"/>
  <c r="J4000" i="7" s="1"/>
  <c r="J4001" i="7" a="1"/>
  <c r="J4001" i="7" s="1"/>
  <c r="J4002" i="7" a="1"/>
  <c r="J4002" i="7" s="1"/>
  <c r="J4003" i="7" a="1"/>
  <c r="J4003" i="7" s="1"/>
  <c r="J4004" i="7" a="1"/>
  <c r="J4004" i="7" s="1"/>
  <c r="J4005" i="7" a="1"/>
  <c r="J4005" i="7" s="1"/>
  <c r="J4006" i="7" a="1"/>
  <c r="J4006" i="7" s="1"/>
  <c r="J4007" i="7" a="1"/>
  <c r="J4007" i="7" s="1"/>
  <c r="J4008" i="7" a="1"/>
  <c r="J4008" i="7" s="1"/>
  <c r="J4009" i="7" a="1"/>
  <c r="J4009" i="7" s="1"/>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s="1"/>
  <c r="J4074" i="7" a="1"/>
  <c r="J4074" i="7" s="1"/>
  <c r="J4075" i="7" a="1"/>
  <c r="J4075" i="7" s="1"/>
  <c r="J4076" i="7" a="1"/>
  <c r="J4076" i="7" s="1"/>
  <c r="J4077" i="7" a="1"/>
  <c r="J4077" i="7" s="1"/>
  <c r="J4078" i="7" a="1"/>
  <c r="J4078" i="7" s="1"/>
  <c r="J4079" i="7" a="1"/>
  <c r="J4079" i="7" s="1"/>
  <c r="J4080" i="7" a="1"/>
  <c r="J4080" i="7" s="1"/>
  <c r="J4081" i="7" a="1"/>
  <c r="J4081" i="7" s="1"/>
  <c r="J4082" i="7" a="1"/>
  <c r="J4082" i="7" s="1"/>
  <c r="J4083" i="7" a="1"/>
  <c r="J4083" i="7" s="1"/>
  <c r="J4084" i="7" a="1"/>
  <c r="J4084" i="7" s="1"/>
  <c r="J4085" i="7" a="1"/>
  <c r="J4085" i="7" s="1"/>
  <c r="J4086" i="7" a="1"/>
  <c r="J4086" i="7" s="1"/>
  <c r="J4087" i="7" a="1"/>
  <c r="J4087" i="7" s="1"/>
  <c r="J4088" i="7" a="1"/>
  <c r="J4088" i="7" s="1"/>
  <c r="J4089" i="7" a="1"/>
  <c r="J4089" i="7" s="1"/>
  <c r="J4090" i="7" a="1"/>
  <c r="J4090" i="7" s="1"/>
  <c r="J4091" i="7" a="1"/>
  <c r="J4091" i="7" s="1"/>
  <c r="J4092" i="7" a="1"/>
  <c r="J4092" i="7" s="1"/>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s="1"/>
  <c r="J4103" i="7" a="1"/>
  <c r="J4103" i="7" s="1"/>
  <c r="J4104" i="7" a="1"/>
  <c r="J4104" i="7" s="1"/>
  <c r="J4105" i="7" a="1"/>
  <c r="J4105" i="7" s="1"/>
  <c r="J4106" i="7" a="1"/>
  <c r="J4106" i="7" s="1"/>
  <c r="J4107" i="7" a="1"/>
  <c r="J4107" i="7" s="1"/>
  <c r="J4108" i="7" a="1"/>
  <c r="J4108" i="7" s="1"/>
  <c r="J4109" i="7" a="1"/>
  <c r="J4109" i="7" s="1"/>
  <c r="J4110" i="7" a="1"/>
  <c r="J4110" i="7" s="1"/>
  <c r="J4111" i="7" a="1"/>
  <c r="J4111" i="7" s="1"/>
  <c r="J4112" i="7" a="1"/>
  <c r="J4112" i="7" s="1"/>
  <c r="J4113" i="7" a="1"/>
  <c r="J4113" i="7" s="1"/>
  <c r="J4114" i="7" a="1"/>
  <c r="J4114" i="7" s="1"/>
  <c r="J4115" i="7" a="1"/>
  <c r="J4115" i="7" s="1"/>
  <c r="J4116" i="7" a="1"/>
  <c r="J4116" i="7" s="1"/>
  <c r="J4117" i="7" a="1"/>
  <c r="J4117" i="7" s="1"/>
  <c r="J4118" i="7" a="1"/>
  <c r="J4118" i="7" s="1"/>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s="1"/>
  <c r="J4130" i="7" a="1"/>
  <c r="J4130" i="7" s="1"/>
  <c r="J4131" i="7" a="1"/>
  <c r="J4131" i="7" s="1"/>
  <c r="J4132" i="7" a="1"/>
  <c r="J4132" i="7" s="1"/>
  <c r="J4133" i="7" a="1"/>
  <c r="J4133" i="7" s="1"/>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s="1"/>
  <c r="J4151" i="7" a="1"/>
  <c r="J4151" i="7" s="1"/>
  <c r="J4152" i="7" a="1"/>
  <c r="J4152" i="7" s="1"/>
  <c r="J4153" i="7" a="1"/>
  <c r="J4153" i="7" s="1"/>
  <c r="J4154" i="7" a="1"/>
  <c r="J4154" i="7" s="1"/>
  <c r="J4155" i="7" a="1"/>
  <c r="J4155" i="7" s="1"/>
  <c r="J4156" i="7" a="1"/>
  <c r="J4156" i="7" s="1"/>
  <c r="J4157" i="7" a="1"/>
  <c r="J4157" i="7" s="1"/>
  <c r="J4158" i="7" a="1"/>
  <c r="J4158" i="7" s="1"/>
  <c r="J4159" i="7" a="1"/>
  <c r="J4159" i="7" s="1"/>
  <c r="J4160" i="7" a="1"/>
  <c r="J4160" i="7" s="1"/>
  <c r="J4161" i="7" a="1"/>
  <c r="J4161" i="7" s="1"/>
  <c r="J4162" i="7" a="1"/>
  <c r="J4162" i="7" s="1"/>
  <c r="J4163" i="7" a="1"/>
  <c r="J4163" i="7" s="1"/>
  <c r="J4164" i="7" a="1"/>
  <c r="J4164" i="7" s="1"/>
  <c r="J4165" i="7" a="1"/>
  <c r="J4165" i="7" s="1"/>
  <c r="J4166" i="7" a="1"/>
  <c r="J4166" i="7" s="1"/>
  <c r="J4167" i="7" a="1"/>
  <c r="J4167" i="7" s="1"/>
  <c r="J4168" i="7" a="1"/>
  <c r="J4168" i="7" s="1"/>
  <c r="J4169" i="7" a="1"/>
  <c r="J4169" i="7" s="1"/>
  <c r="J4170" i="7" a="1"/>
  <c r="J4170" i="7" s="1"/>
  <c r="J4171" i="7" a="1"/>
  <c r="J4171" i="7" s="1"/>
  <c r="J4172" i="7" a="1"/>
  <c r="J4172" i="7" s="1"/>
  <c r="J4173" i="7" a="1"/>
  <c r="J4173" i="7" s="1"/>
  <c r="J4174" i="7" a="1"/>
  <c r="J4174" i="7" s="1"/>
  <c r="J4175" i="7" a="1"/>
  <c r="J4175" i="7" s="1"/>
  <c r="J4176" i="7" a="1"/>
  <c r="J4176" i="7" s="1"/>
  <c r="J4177" i="7" a="1"/>
  <c r="J4177" i="7" s="1"/>
  <c r="J4178" i="7" a="1"/>
  <c r="J4178" i="7" s="1"/>
  <c r="J4179" i="7" a="1"/>
  <c r="J4179" i="7" s="1"/>
  <c r="J4180" i="7" a="1"/>
  <c r="J4180" i="7" s="1"/>
  <c r="J4181" i="7" a="1"/>
  <c r="J4181" i="7" s="1"/>
  <c r="J4182" i="7" a="1"/>
  <c r="J4182" i="7" s="1"/>
  <c r="J4183" i="7" a="1"/>
  <c r="J4183" i="7" s="1"/>
  <c r="J4184" i="7" a="1"/>
  <c r="J4184" i="7" s="1"/>
  <c r="J4185" i="7" a="1"/>
  <c r="J4185" i="7" s="1"/>
  <c r="J4186" i="7" a="1"/>
  <c r="J4186" i="7" s="1"/>
  <c r="J4187" i="7" a="1"/>
  <c r="J4187" i="7" s="1"/>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s="1"/>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s="1"/>
  <c r="J4219" i="7" a="1"/>
  <c r="J4219" i="7" s="1"/>
  <c r="J4220" i="7" a="1"/>
  <c r="J4220" i="7" s="1"/>
  <c r="J4221" i="7" a="1"/>
  <c r="J4221" i="7" s="1"/>
  <c r="J4222" i="7" a="1"/>
  <c r="J4222" i="7" s="1"/>
  <c r="J4223" i="7" a="1"/>
  <c r="J4223" i="7" s="1"/>
  <c r="J4224" i="7" a="1"/>
  <c r="J4224" i="7" s="1"/>
  <c r="J4225" i="7" a="1"/>
  <c r="J4225" i="7" s="1"/>
  <c r="J4226" i="7" a="1"/>
  <c r="J4226" i="7" s="1"/>
  <c r="J4227" i="7" a="1"/>
  <c r="J4227" i="7" s="1"/>
  <c r="J4228" i="7" a="1"/>
  <c r="J4228" i="7" s="1"/>
  <c r="J4229" i="7" a="1"/>
  <c r="J4229" i="7" s="1"/>
  <c r="J4230" i="7" a="1"/>
  <c r="J4230" i="7" s="1"/>
  <c r="J4231" i="7" a="1"/>
  <c r="J4231" i="7" s="1"/>
  <c r="J4232" i="7" a="1"/>
  <c r="J4232" i="7" s="1"/>
  <c r="J4233" i="7" a="1"/>
  <c r="J4233" i="7" s="1"/>
  <c r="J4234" i="7" a="1"/>
  <c r="J4234" i="7" s="1"/>
  <c r="J4235" i="7" a="1"/>
  <c r="J4235" i="7" s="1"/>
  <c r="J4236" i="7" a="1"/>
  <c r="J4236" i="7" s="1"/>
  <c r="J4237" i="7" a="1"/>
  <c r="J4237" i="7" s="1"/>
  <c r="J4238" i="7" a="1"/>
  <c r="J4238" i="7" s="1"/>
  <c r="J2" i="7" a="1"/>
  <c r="J2" i="7" s="1"/>
  <c r="R148" i="7" a="1"/>
  <c r="R148" i="7" s="1"/>
  <c r="N148" i="7" a="1"/>
  <c r="N148" i="7" s="1"/>
  <c r="G148" i="7" a="1"/>
  <c r="G148" i="7" s="1"/>
  <c r="F148" i="7" a="1"/>
  <c r="F148" i="7" s="1"/>
  <c r="D148" i="7" a="1"/>
  <c r="D148" i="7" s="1"/>
  <c r="B148" i="7" a="1"/>
  <c r="B148" i="7" s="1"/>
  <c r="R29" i="7" a="1"/>
  <c r="R29" i="7" s="1"/>
  <c r="N29" i="7" a="1"/>
  <c r="N29"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R4238" i="7" a="1"/>
  <c r="R4238" i="7" s="1"/>
  <c r="N4238" i="7" a="1"/>
  <c r="N4238" i="7" s="1"/>
  <c r="R4237" i="7" a="1"/>
  <c r="R4237" i="7" s="1"/>
  <c r="N4237" i="7" a="1"/>
  <c r="N4237" i="7" s="1"/>
  <c r="R4236" i="7" a="1"/>
  <c r="R4236" i="7" s="1"/>
  <c r="N4236" i="7" a="1"/>
  <c r="N4236" i="7" s="1"/>
  <c r="R4235" i="7" a="1"/>
  <c r="R4235" i="7" s="1"/>
  <c r="N4235" i="7" a="1"/>
  <c r="N4235" i="7" s="1"/>
  <c r="R4234" i="7" a="1"/>
  <c r="R4234" i="7" s="1"/>
  <c r="N4234" i="7" a="1"/>
  <c r="N4234" i="7" s="1"/>
  <c r="R4233" i="7" a="1"/>
  <c r="R4233" i="7" s="1"/>
  <c r="N4233" i="7" a="1"/>
  <c r="N4233" i="7" s="1"/>
  <c r="R4232" i="7" a="1"/>
  <c r="R4232" i="7" s="1"/>
  <c r="N4232" i="7" a="1"/>
  <c r="N4232" i="7" s="1"/>
  <c r="R4231" i="7" a="1"/>
  <c r="R4231" i="7" s="1"/>
  <c r="N4231" i="7" a="1"/>
  <c r="N4231" i="7" s="1"/>
  <c r="R4230" i="7" a="1"/>
  <c r="R4230" i="7" s="1"/>
  <c r="N4230" i="7" a="1"/>
  <c r="N4230" i="7" s="1"/>
  <c r="R4229" i="7" a="1"/>
  <c r="R4229" i="7" s="1"/>
  <c r="N4229" i="7" a="1"/>
  <c r="N4229" i="7" s="1"/>
  <c r="R4228" i="7" a="1"/>
  <c r="R4228" i="7" s="1"/>
  <c r="N4228" i="7" a="1"/>
  <c r="N4228" i="7" s="1"/>
  <c r="R4227" i="7" a="1"/>
  <c r="R4227" i="7" s="1"/>
  <c r="N4227" i="7" a="1"/>
  <c r="N4227" i="7" s="1"/>
  <c r="R4226" i="7" a="1"/>
  <c r="R4226" i="7" s="1"/>
  <c r="N4226" i="7" a="1"/>
  <c r="N4226" i="7" s="1"/>
  <c r="R4225" i="7" a="1"/>
  <c r="R4225" i="7" s="1"/>
  <c r="N4225" i="7" a="1"/>
  <c r="N4225" i="7" s="1"/>
  <c r="R4224" i="7" a="1"/>
  <c r="R4224" i="7" s="1"/>
  <c r="N4224" i="7" a="1"/>
  <c r="N4224" i="7" s="1"/>
  <c r="R4223" i="7" a="1"/>
  <c r="R4223" i="7" s="1"/>
  <c r="N4223" i="7" a="1"/>
  <c r="N4223" i="7" s="1"/>
  <c r="R4222" i="7" a="1"/>
  <c r="R4222" i="7" s="1"/>
  <c r="N4222" i="7" a="1"/>
  <c r="N4222" i="7" s="1"/>
  <c r="R4221" i="7" a="1"/>
  <c r="R4221" i="7" s="1"/>
  <c r="N4221" i="7" a="1"/>
  <c r="N4221" i="7" s="1"/>
  <c r="R4220" i="7" a="1"/>
  <c r="R4220" i="7" s="1"/>
  <c r="N4220" i="7" a="1"/>
  <c r="N4220" i="7" s="1"/>
  <c r="R4219" i="7" a="1"/>
  <c r="R4219" i="7" s="1"/>
  <c r="N4219" i="7" a="1"/>
  <c r="N4219" i="7" s="1"/>
  <c r="R4218" i="7" a="1"/>
  <c r="R4218" i="7" s="1"/>
  <c r="N4218" i="7" a="1"/>
  <c r="N4218" i="7" s="1"/>
  <c r="R4217" i="7" a="1"/>
  <c r="R4217" i="7" s="1"/>
  <c r="N4217" i="7" a="1"/>
  <c r="N4217" i="7" s="1"/>
  <c r="R4216" i="7" a="1"/>
  <c r="R4216" i="7" s="1"/>
  <c r="N4216" i="7" a="1"/>
  <c r="N4216" i="7" s="1"/>
  <c r="R4215" i="7" a="1"/>
  <c r="R4215" i="7" s="1"/>
  <c r="N4215" i="7" a="1"/>
  <c r="N4215" i="7" s="1"/>
  <c r="R4214" i="7" a="1"/>
  <c r="R4214" i="7" s="1"/>
  <c r="N4214" i="7" a="1"/>
  <c r="N4214" i="7" s="1"/>
  <c r="R4213" i="7" a="1"/>
  <c r="R4213" i="7" s="1"/>
  <c r="N4213" i="7" a="1"/>
  <c r="N4213" i="7" s="1"/>
  <c r="R4212" i="7" a="1"/>
  <c r="R4212" i="7" s="1"/>
  <c r="N4212" i="7" a="1"/>
  <c r="N4212" i="7" s="1"/>
  <c r="R4211" i="7" a="1"/>
  <c r="R4211" i="7" s="1"/>
  <c r="N4211" i="7" a="1"/>
  <c r="N4211" i="7" s="1"/>
  <c r="R4210" i="7" a="1"/>
  <c r="R4210" i="7" s="1"/>
  <c r="N4210" i="7" a="1"/>
  <c r="N4210" i="7" s="1"/>
  <c r="R4209" i="7" a="1"/>
  <c r="R4209" i="7" s="1"/>
  <c r="N4209" i="7" a="1"/>
  <c r="N4209" i="7" s="1"/>
  <c r="R4208" i="7" a="1"/>
  <c r="R4208" i="7" s="1"/>
  <c r="N4208" i="7" a="1"/>
  <c r="N4208" i="7" s="1"/>
  <c r="R4207" i="7" a="1"/>
  <c r="R4207" i="7" s="1"/>
  <c r="N4207" i="7" a="1"/>
  <c r="N4207" i="7" s="1"/>
  <c r="R4206" i="7" a="1"/>
  <c r="R4206" i="7" s="1"/>
  <c r="N4206" i="7" a="1"/>
  <c r="N4206" i="7" s="1"/>
  <c r="R4205" i="7" a="1"/>
  <c r="R4205" i="7" s="1"/>
  <c r="N4205" i="7" a="1"/>
  <c r="N4205" i="7" s="1"/>
  <c r="R4204" i="7" a="1"/>
  <c r="R4204" i="7" s="1"/>
  <c r="N4204" i="7" a="1"/>
  <c r="N4204" i="7" s="1"/>
  <c r="R4203" i="7" a="1"/>
  <c r="R4203" i="7" s="1"/>
  <c r="N4203" i="7" a="1"/>
  <c r="N4203" i="7" s="1"/>
  <c r="R4202" i="7" a="1"/>
  <c r="R4202" i="7" s="1"/>
  <c r="N4202" i="7" a="1"/>
  <c r="N4202" i="7" s="1"/>
  <c r="R4201" i="7" a="1"/>
  <c r="R4201" i="7" s="1"/>
  <c r="N4201" i="7" a="1"/>
  <c r="N4201" i="7" s="1"/>
  <c r="R4200" i="7" a="1"/>
  <c r="R4200" i="7" s="1"/>
  <c r="N4200" i="7" a="1"/>
  <c r="N4200" i="7" s="1"/>
  <c r="R4199" i="7" a="1"/>
  <c r="R4199" i="7" s="1"/>
  <c r="N4199" i="7" a="1"/>
  <c r="N4199" i="7" s="1"/>
  <c r="R4198" i="7" a="1"/>
  <c r="R4198" i="7" s="1"/>
  <c r="N4198" i="7" a="1"/>
  <c r="N4198" i="7" s="1"/>
  <c r="R4197" i="7" a="1"/>
  <c r="R4197" i="7" s="1"/>
  <c r="N4197" i="7" a="1"/>
  <c r="N4197" i="7" s="1"/>
  <c r="R4196" i="7" a="1"/>
  <c r="R4196" i="7" s="1"/>
  <c r="N4196" i="7" a="1"/>
  <c r="N4196" i="7" s="1"/>
  <c r="R4195" i="7" a="1"/>
  <c r="R4195" i="7" s="1"/>
  <c r="N4195" i="7" a="1"/>
  <c r="N4195" i="7" s="1"/>
  <c r="R4194" i="7" a="1"/>
  <c r="R4194" i="7" s="1"/>
  <c r="N4194" i="7" a="1"/>
  <c r="N4194" i="7" s="1"/>
  <c r="R4193" i="7" a="1"/>
  <c r="R4193" i="7" s="1"/>
  <c r="N4193" i="7" a="1"/>
  <c r="N4193" i="7" s="1"/>
  <c r="R4192" i="7" a="1"/>
  <c r="R4192" i="7" s="1"/>
  <c r="N4192" i="7" a="1"/>
  <c r="N4192" i="7" s="1"/>
  <c r="R4191" i="7" a="1"/>
  <c r="R4191" i="7" s="1"/>
  <c r="N4191" i="7" a="1"/>
  <c r="N4191" i="7" s="1"/>
  <c r="R4190" i="7" a="1"/>
  <c r="R4190" i="7" s="1"/>
  <c r="N4190" i="7" a="1"/>
  <c r="N4190" i="7" s="1"/>
  <c r="R4189" i="7" a="1"/>
  <c r="R4189" i="7" s="1"/>
  <c r="N4189" i="7" a="1"/>
  <c r="N4189" i="7" s="1"/>
  <c r="R4188" i="7" a="1"/>
  <c r="R4188" i="7" s="1"/>
  <c r="N4188" i="7" a="1"/>
  <c r="N4188" i="7" s="1"/>
  <c r="R4187" i="7" a="1"/>
  <c r="R4187" i="7" s="1"/>
  <c r="N4187" i="7" a="1"/>
  <c r="N4187" i="7" s="1"/>
  <c r="R4186" i="7" a="1"/>
  <c r="R4186" i="7" s="1"/>
  <c r="N4186" i="7" a="1"/>
  <c r="N4186" i="7" s="1"/>
  <c r="R4185" i="7" a="1"/>
  <c r="R4185" i="7" s="1"/>
  <c r="N4185" i="7" a="1"/>
  <c r="N4185" i="7" s="1"/>
  <c r="R4184" i="7" a="1"/>
  <c r="R4184" i="7" s="1"/>
  <c r="N4184" i="7" a="1"/>
  <c r="N4184" i="7" s="1"/>
  <c r="R4183" i="7" a="1"/>
  <c r="R4183" i="7" s="1"/>
  <c r="N4183" i="7" a="1"/>
  <c r="N4183" i="7" s="1"/>
  <c r="R4182" i="7" a="1"/>
  <c r="R4182" i="7" s="1"/>
  <c r="N4182" i="7" a="1"/>
  <c r="N4182" i="7" s="1"/>
  <c r="R4181" i="7" a="1"/>
  <c r="R4181" i="7" s="1"/>
  <c r="N4181" i="7" a="1"/>
  <c r="N4181" i="7" s="1"/>
  <c r="R4180" i="7" a="1"/>
  <c r="R4180" i="7" s="1"/>
  <c r="N4180" i="7" a="1"/>
  <c r="N4180" i="7" s="1"/>
  <c r="R4179" i="7" a="1"/>
  <c r="R4179" i="7" s="1"/>
  <c r="N4179" i="7" a="1"/>
  <c r="N4179" i="7" s="1"/>
  <c r="R4178" i="7" a="1"/>
  <c r="R4178" i="7" s="1"/>
  <c r="N4178" i="7" a="1"/>
  <c r="N4178" i="7" s="1"/>
  <c r="R4177" i="7" a="1"/>
  <c r="R4177" i="7" s="1"/>
  <c r="N4177" i="7" a="1"/>
  <c r="N4177" i="7" s="1"/>
  <c r="R4176" i="7" a="1"/>
  <c r="R4176" i="7" s="1"/>
  <c r="N4176" i="7" a="1"/>
  <c r="N4176" i="7" s="1"/>
  <c r="R4175" i="7" a="1"/>
  <c r="R4175" i="7" s="1"/>
  <c r="N4175" i="7" a="1"/>
  <c r="N4175" i="7" s="1"/>
  <c r="R4174" i="7" a="1"/>
  <c r="R4174" i="7" s="1"/>
  <c r="N4174" i="7" a="1"/>
  <c r="N4174" i="7" s="1"/>
  <c r="R4173" i="7" a="1"/>
  <c r="R4173" i="7" s="1"/>
  <c r="N4173" i="7" a="1"/>
  <c r="N4173" i="7" s="1"/>
  <c r="R4172" i="7" a="1"/>
  <c r="R4172" i="7" s="1"/>
  <c r="N4172" i="7" a="1"/>
  <c r="N4172" i="7" s="1"/>
  <c r="R4171" i="7" a="1"/>
  <c r="R4171" i="7" s="1"/>
  <c r="N4171" i="7" a="1"/>
  <c r="N4171" i="7" s="1"/>
  <c r="R4170" i="7" a="1"/>
  <c r="R4170" i="7" s="1"/>
  <c r="N4170" i="7" a="1"/>
  <c r="N4170" i="7" s="1"/>
  <c r="R4169" i="7" a="1"/>
  <c r="R4169" i="7" s="1"/>
  <c r="N4169" i="7" a="1"/>
  <c r="N4169" i="7" s="1"/>
  <c r="R4168" i="7" a="1"/>
  <c r="R4168" i="7" s="1"/>
  <c r="N4168" i="7" a="1"/>
  <c r="N4168" i="7" s="1"/>
  <c r="R4167" i="7" a="1"/>
  <c r="R4167" i="7" s="1"/>
  <c r="N4167" i="7" a="1"/>
  <c r="N4167" i="7" s="1"/>
  <c r="R4166" i="7" a="1"/>
  <c r="R4166" i="7" s="1"/>
  <c r="N4166" i="7" a="1"/>
  <c r="N4166" i="7" s="1"/>
  <c r="R4165" i="7" a="1"/>
  <c r="R4165" i="7" s="1"/>
  <c r="N4165" i="7" a="1"/>
  <c r="N4165" i="7" s="1"/>
  <c r="R4164" i="7" a="1"/>
  <c r="R4164" i="7" s="1"/>
  <c r="N4164" i="7" a="1"/>
  <c r="N4164" i="7" s="1"/>
  <c r="R4163" i="7" a="1"/>
  <c r="R4163" i="7" s="1"/>
  <c r="N4163" i="7" a="1"/>
  <c r="N4163" i="7" s="1"/>
  <c r="R4162" i="7" a="1"/>
  <c r="R4162" i="7" s="1"/>
  <c r="N4162" i="7" a="1"/>
  <c r="N4162" i="7" s="1"/>
  <c r="R4161" i="7" a="1"/>
  <c r="R4161" i="7" s="1"/>
  <c r="N4161" i="7" a="1"/>
  <c r="N4161" i="7" s="1"/>
  <c r="R4160" i="7" a="1"/>
  <c r="R4160" i="7" s="1"/>
  <c r="N4160" i="7" a="1"/>
  <c r="N4160" i="7" s="1"/>
  <c r="R4159" i="7" a="1"/>
  <c r="R4159" i="7" s="1"/>
  <c r="N4159" i="7" a="1"/>
  <c r="N4159" i="7" s="1"/>
  <c r="R4158" i="7" a="1"/>
  <c r="R4158" i="7" s="1"/>
  <c r="N4158" i="7" a="1"/>
  <c r="N4158" i="7" s="1"/>
  <c r="R4157" i="7" a="1"/>
  <c r="R4157" i="7" s="1"/>
  <c r="N4157" i="7" a="1"/>
  <c r="N4157" i="7" s="1"/>
  <c r="R4156" i="7" a="1"/>
  <c r="R4156" i="7" s="1"/>
  <c r="N4156" i="7" a="1"/>
  <c r="N4156" i="7" s="1"/>
  <c r="R4155" i="7" a="1"/>
  <c r="R4155" i="7" s="1"/>
  <c r="N4155" i="7" a="1"/>
  <c r="N4155" i="7" s="1"/>
  <c r="R4154" i="7" a="1"/>
  <c r="R4154" i="7" s="1"/>
  <c r="N4154" i="7" a="1"/>
  <c r="N4154" i="7" s="1"/>
  <c r="R4153" i="7" a="1"/>
  <c r="R4153" i="7" s="1"/>
  <c r="N4153" i="7" a="1"/>
  <c r="N4153" i="7" s="1"/>
  <c r="R4152" i="7" a="1"/>
  <c r="R4152" i="7" s="1"/>
  <c r="N4152" i="7" a="1"/>
  <c r="N4152" i="7" s="1"/>
  <c r="R4151" i="7" a="1"/>
  <c r="R4151" i="7" s="1"/>
  <c r="N4151" i="7" a="1"/>
  <c r="N4151" i="7" s="1"/>
  <c r="R4150" i="7" a="1"/>
  <c r="R4150" i="7" s="1"/>
  <c r="N4150" i="7" a="1"/>
  <c r="N4150" i="7" s="1"/>
  <c r="R4149" i="7" a="1"/>
  <c r="R4149" i="7" s="1"/>
  <c r="N4149" i="7" a="1"/>
  <c r="N4149" i="7" s="1"/>
  <c r="R4148" i="7" a="1"/>
  <c r="R4148" i="7" s="1"/>
  <c r="N4148" i="7" a="1"/>
  <c r="N4148" i="7" s="1"/>
  <c r="R4147" i="7" a="1"/>
  <c r="R4147" i="7" s="1"/>
  <c r="N4147" i="7" a="1"/>
  <c r="N4147" i="7" s="1"/>
  <c r="R4146" i="7" a="1"/>
  <c r="R4146" i="7" s="1"/>
  <c r="N4146" i="7" a="1"/>
  <c r="N4146" i="7" s="1"/>
  <c r="R4145" i="7" a="1"/>
  <c r="R4145" i="7" s="1"/>
  <c r="N4145" i="7" a="1"/>
  <c r="N4145" i="7" s="1"/>
  <c r="R4144" i="7" a="1"/>
  <c r="R4144" i="7" s="1"/>
  <c r="N4144" i="7" a="1"/>
  <c r="N4144" i="7" s="1"/>
  <c r="R4143" i="7" a="1"/>
  <c r="R4143" i="7" s="1"/>
  <c r="N4143" i="7" a="1"/>
  <c r="N4143" i="7" s="1"/>
  <c r="R4142" i="7" a="1"/>
  <c r="R4142" i="7" s="1"/>
  <c r="N4142" i="7" a="1"/>
  <c r="N4142" i="7" s="1"/>
  <c r="R4141" i="7" a="1"/>
  <c r="R4141" i="7" s="1"/>
  <c r="N4141" i="7" a="1"/>
  <c r="N4141" i="7" s="1"/>
  <c r="R4140" i="7" a="1"/>
  <c r="R4140" i="7" s="1"/>
  <c r="N4140" i="7" a="1"/>
  <c r="N4140" i="7" s="1"/>
  <c r="R4139" i="7" a="1"/>
  <c r="R4139" i="7" s="1"/>
  <c r="N4139" i="7" a="1"/>
  <c r="N4139" i="7" s="1"/>
  <c r="R4138" i="7" a="1"/>
  <c r="R4138" i="7" s="1"/>
  <c r="N4138" i="7" a="1"/>
  <c r="N4138" i="7" s="1"/>
  <c r="R4137" i="7" a="1"/>
  <c r="R4137" i="7" s="1"/>
  <c r="N4137" i="7" a="1"/>
  <c r="N4137" i="7" s="1"/>
  <c r="R4136" i="7" a="1"/>
  <c r="R4136" i="7" s="1"/>
  <c r="N4136" i="7" a="1"/>
  <c r="N4136" i="7" s="1"/>
  <c r="R4135" i="7" a="1"/>
  <c r="R4135" i="7" s="1"/>
  <c r="N4135" i="7" a="1"/>
  <c r="N4135" i="7" s="1"/>
  <c r="R4134" i="7" a="1"/>
  <c r="R4134" i="7" s="1"/>
  <c r="N4134" i="7" a="1"/>
  <c r="N4134" i="7" s="1"/>
  <c r="R4133" i="7" a="1"/>
  <c r="R4133" i="7" s="1"/>
  <c r="N4133" i="7" a="1"/>
  <c r="N4133" i="7" s="1"/>
  <c r="R4132" i="7" a="1"/>
  <c r="R4132" i="7" s="1"/>
  <c r="N4132" i="7" a="1"/>
  <c r="N4132" i="7" s="1"/>
  <c r="R4131" i="7" a="1"/>
  <c r="R4131" i="7" s="1"/>
  <c r="N4131" i="7" a="1"/>
  <c r="N4131" i="7" s="1"/>
  <c r="R4130" i="7" a="1"/>
  <c r="R4130" i="7" s="1"/>
  <c r="N4130" i="7" a="1"/>
  <c r="N4130" i="7" s="1"/>
  <c r="R4129" i="7" a="1"/>
  <c r="R4129" i="7" s="1"/>
  <c r="N4129" i="7" a="1"/>
  <c r="N4129" i="7" s="1"/>
  <c r="R4128" i="7" a="1"/>
  <c r="R4128" i="7" s="1"/>
  <c r="N4128" i="7" a="1"/>
  <c r="N4128" i="7" s="1"/>
  <c r="R4127" i="7" a="1"/>
  <c r="R4127" i="7" s="1"/>
  <c r="N4127" i="7" a="1"/>
  <c r="N4127" i="7" s="1"/>
  <c r="R4126" i="7" a="1"/>
  <c r="R4126" i="7" s="1"/>
  <c r="N4126" i="7" a="1"/>
  <c r="N4126" i="7" s="1"/>
  <c r="R4125" i="7" a="1"/>
  <c r="R4125" i="7" s="1"/>
  <c r="N4125" i="7" a="1"/>
  <c r="N4125" i="7" s="1"/>
  <c r="R4124" i="7" a="1"/>
  <c r="R4124" i="7" s="1"/>
  <c r="N4124" i="7" a="1"/>
  <c r="N4124" i="7" s="1"/>
  <c r="R4123" i="7" a="1"/>
  <c r="R4123" i="7" s="1"/>
  <c r="N4123" i="7" a="1"/>
  <c r="N4123" i="7" s="1"/>
  <c r="R4122" i="7" a="1"/>
  <c r="R4122" i="7" s="1"/>
  <c r="N4122" i="7" a="1"/>
  <c r="N4122" i="7" s="1"/>
  <c r="R4121" i="7" a="1"/>
  <c r="R4121" i="7" s="1"/>
  <c r="N4121" i="7" a="1"/>
  <c r="N4121" i="7" s="1"/>
  <c r="R4120" i="7" a="1"/>
  <c r="R4120" i="7" s="1"/>
  <c r="N4120" i="7" a="1"/>
  <c r="N4120" i="7" s="1"/>
  <c r="R4119" i="7" a="1"/>
  <c r="R4119" i="7" s="1"/>
  <c r="N4119" i="7" a="1"/>
  <c r="N4119" i="7" s="1"/>
  <c r="R4118" i="7" a="1"/>
  <c r="R4118" i="7" s="1"/>
  <c r="N4118" i="7" a="1"/>
  <c r="N4118" i="7" s="1"/>
  <c r="R4117" i="7" a="1"/>
  <c r="R4117" i="7" s="1"/>
  <c r="N4117" i="7" a="1"/>
  <c r="N4117" i="7" s="1"/>
  <c r="R4116" i="7" a="1"/>
  <c r="R4116" i="7" s="1"/>
  <c r="N4116" i="7" a="1"/>
  <c r="N4116" i="7" s="1"/>
  <c r="R4115" i="7" a="1"/>
  <c r="R4115" i="7" s="1"/>
  <c r="N4115" i="7" a="1"/>
  <c r="N4115" i="7" s="1"/>
  <c r="R4114" i="7" a="1"/>
  <c r="R4114" i="7" s="1"/>
  <c r="N4114" i="7" a="1"/>
  <c r="N4114" i="7" s="1"/>
  <c r="R4113" i="7" a="1"/>
  <c r="R4113" i="7" s="1"/>
  <c r="N4113" i="7" a="1"/>
  <c r="N4113" i="7" s="1"/>
  <c r="R4112" i="7" a="1"/>
  <c r="R4112" i="7" s="1"/>
  <c r="N4112" i="7" a="1"/>
  <c r="N4112" i="7" s="1"/>
  <c r="R4111" i="7" a="1"/>
  <c r="R4111" i="7" s="1"/>
  <c r="N4111" i="7" a="1"/>
  <c r="N4111" i="7" s="1"/>
  <c r="R4110" i="7" a="1"/>
  <c r="R4110" i="7" s="1"/>
  <c r="N4110" i="7" a="1"/>
  <c r="N4110" i="7" s="1"/>
  <c r="R4109" i="7" a="1"/>
  <c r="R4109" i="7" s="1"/>
  <c r="N4109" i="7" a="1"/>
  <c r="N4109" i="7" s="1"/>
  <c r="R4108" i="7" a="1"/>
  <c r="R4108" i="7" s="1"/>
  <c r="N4108" i="7" a="1"/>
  <c r="N4108" i="7" s="1"/>
  <c r="R4107" i="7" a="1"/>
  <c r="R4107" i="7" s="1"/>
  <c r="N4107" i="7" a="1"/>
  <c r="N4107" i="7" s="1"/>
  <c r="R4106" i="7" a="1"/>
  <c r="R4106" i="7" s="1"/>
  <c r="N4106" i="7" a="1"/>
  <c r="N4106" i="7" s="1"/>
  <c r="R4105" i="7" a="1"/>
  <c r="R4105" i="7" s="1"/>
  <c r="N4105" i="7" a="1"/>
  <c r="N4105" i="7" s="1"/>
  <c r="R4104" i="7" a="1"/>
  <c r="R4104" i="7" s="1"/>
  <c r="N4104" i="7" a="1"/>
  <c r="N4104" i="7" s="1"/>
  <c r="R4103" i="7" a="1"/>
  <c r="R4103" i="7" s="1"/>
  <c r="N4103" i="7" a="1"/>
  <c r="N4103" i="7" s="1"/>
  <c r="R4102" i="7" a="1"/>
  <c r="R4102" i="7" s="1"/>
  <c r="N4102" i="7" a="1"/>
  <c r="N4102" i="7" s="1"/>
  <c r="R4101" i="7" a="1"/>
  <c r="R4101" i="7" s="1"/>
  <c r="N4101" i="7" a="1"/>
  <c r="N4101" i="7" s="1"/>
  <c r="R4100" i="7" a="1"/>
  <c r="R4100" i="7" s="1"/>
  <c r="N4100" i="7" a="1"/>
  <c r="N4100" i="7" s="1"/>
  <c r="R4099" i="7" a="1"/>
  <c r="R4099" i="7" s="1"/>
  <c r="N4099" i="7" a="1"/>
  <c r="N4099" i="7" s="1"/>
  <c r="R4098" i="7" a="1"/>
  <c r="R4098" i="7" s="1"/>
  <c r="N4098" i="7" a="1"/>
  <c r="N4098" i="7" s="1"/>
  <c r="R4097" i="7" a="1"/>
  <c r="R4097" i="7" s="1"/>
  <c r="N4097" i="7" a="1"/>
  <c r="N4097" i="7" s="1"/>
  <c r="R4096" i="7" a="1"/>
  <c r="R4096" i="7" s="1"/>
  <c r="N4096" i="7" a="1"/>
  <c r="N4096" i="7" s="1"/>
  <c r="R4095" i="7" a="1"/>
  <c r="R4095" i="7" s="1"/>
  <c r="N4095" i="7" a="1"/>
  <c r="N4095" i="7" s="1"/>
  <c r="R4094" i="7" a="1"/>
  <c r="R4094" i="7" s="1"/>
  <c r="N4094" i="7" a="1"/>
  <c r="N4094" i="7" s="1"/>
  <c r="R4093" i="7" a="1"/>
  <c r="R4093" i="7" s="1"/>
  <c r="N4093" i="7" a="1"/>
  <c r="N4093" i="7" s="1"/>
  <c r="R4092" i="7" a="1"/>
  <c r="R4092" i="7" s="1"/>
  <c r="N4092" i="7" a="1"/>
  <c r="N4092" i="7" s="1"/>
  <c r="R4091" i="7" a="1"/>
  <c r="R4091" i="7" s="1"/>
  <c r="N4091" i="7" a="1"/>
  <c r="N4091" i="7" s="1"/>
  <c r="R4090" i="7" a="1"/>
  <c r="R4090" i="7" s="1"/>
  <c r="N4090" i="7" a="1"/>
  <c r="N4090" i="7" s="1"/>
  <c r="R4089" i="7" a="1"/>
  <c r="R4089" i="7" s="1"/>
  <c r="N4089" i="7" a="1"/>
  <c r="N4089" i="7" s="1"/>
  <c r="R4088" i="7" a="1"/>
  <c r="R4088" i="7" s="1"/>
  <c r="N4088" i="7" a="1"/>
  <c r="N4088" i="7" s="1"/>
  <c r="R4087" i="7" a="1"/>
  <c r="R4087" i="7" s="1"/>
  <c r="N4087" i="7" a="1"/>
  <c r="N4087" i="7" s="1"/>
  <c r="R4086" i="7" a="1"/>
  <c r="R4086" i="7" s="1"/>
  <c r="N4086" i="7" a="1"/>
  <c r="N4086" i="7" s="1"/>
  <c r="R4085" i="7" a="1"/>
  <c r="R4085" i="7" s="1"/>
  <c r="N4085" i="7" a="1"/>
  <c r="N4085" i="7" s="1"/>
  <c r="R4084" i="7" a="1"/>
  <c r="R4084" i="7" s="1"/>
  <c r="N4084" i="7" a="1"/>
  <c r="N4084" i="7" s="1"/>
  <c r="R4083" i="7" a="1"/>
  <c r="R4083" i="7" s="1"/>
  <c r="N4083" i="7" a="1"/>
  <c r="N4083" i="7" s="1"/>
  <c r="R4082" i="7" a="1"/>
  <c r="R4082" i="7" s="1"/>
  <c r="N4082" i="7" a="1"/>
  <c r="N4082" i="7" s="1"/>
  <c r="R4081" i="7" a="1"/>
  <c r="R4081" i="7" s="1"/>
  <c r="N4081" i="7" a="1"/>
  <c r="N4081" i="7" s="1"/>
  <c r="R4080" i="7" a="1"/>
  <c r="R4080" i="7" s="1"/>
  <c r="N4080" i="7" a="1"/>
  <c r="N4080" i="7" s="1"/>
  <c r="R4079" i="7" a="1"/>
  <c r="R4079" i="7" s="1"/>
  <c r="N4079" i="7" a="1"/>
  <c r="N4079" i="7" s="1"/>
  <c r="R4078" i="7" a="1"/>
  <c r="R4078" i="7" s="1"/>
  <c r="N4078" i="7" a="1"/>
  <c r="N4078" i="7" s="1"/>
  <c r="R4077" i="7" a="1"/>
  <c r="R4077" i="7" s="1"/>
  <c r="N4077" i="7" a="1"/>
  <c r="N4077" i="7" s="1"/>
  <c r="R4076" i="7" a="1"/>
  <c r="R4076" i="7" s="1"/>
  <c r="N4076" i="7" a="1"/>
  <c r="N4076" i="7" s="1"/>
  <c r="R4075" i="7" a="1"/>
  <c r="R4075" i="7" s="1"/>
  <c r="N4075" i="7" a="1"/>
  <c r="N4075" i="7" s="1"/>
  <c r="R4074" i="7" a="1"/>
  <c r="R4074" i="7" s="1"/>
  <c r="N4074" i="7" a="1"/>
  <c r="N4074" i="7" s="1"/>
  <c r="R4073" i="7" a="1"/>
  <c r="R4073" i="7" s="1"/>
  <c r="N4073" i="7" a="1"/>
  <c r="N4073" i="7" s="1"/>
  <c r="R4072" i="7" a="1"/>
  <c r="R4072" i="7" s="1"/>
  <c r="N4072" i="7" a="1"/>
  <c r="N4072" i="7" s="1"/>
  <c r="R4071" i="7" a="1"/>
  <c r="R4071" i="7" s="1"/>
  <c r="N4071" i="7" a="1"/>
  <c r="N4071" i="7" s="1"/>
  <c r="R4070" i="7" a="1"/>
  <c r="R4070" i="7" s="1"/>
  <c r="N4070" i="7" a="1"/>
  <c r="N4070" i="7" s="1"/>
  <c r="R4069" i="7" a="1"/>
  <c r="R4069" i="7" s="1"/>
  <c r="N4069" i="7" a="1"/>
  <c r="N4069" i="7" s="1"/>
  <c r="R4068" i="7" a="1"/>
  <c r="R4068" i="7" s="1"/>
  <c r="N4068" i="7" a="1"/>
  <c r="N4068" i="7" s="1"/>
  <c r="R4067" i="7" a="1"/>
  <c r="R4067" i="7" s="1"/>
  <c r="N4067" i="7" a="1"/>
  <c r="N4067" i="7" s="1"/>
  <c r="R4066" i="7" a="1"/>
  <c r="R4066" i="7" s="1"/>
  <c r="N4066" i="7" a="1"/>
  <c r="N4066" i="7" s="1"/>
  <c r="R4065" i="7" a="1"/>
  <c r="R4065" i="7" s="1"/>
  <c r="N4065" i="7" a="1"/>
  <c r="N4065" i="7" s="1"/>
  <c r="R4064" i="7" a="1"/>
  <c r="R4064" i="7" s="1"/>
  <c r="N4064" i="7" a="1"/>
  <c r="N4064" i="7" s="1"/>
  <c r="R4063" i="7" a="1"/>
  <c r="R4063" i="7" s="1"/>
  <c r="N4063" i="7" a="1"/>
  <c r="N4063" i="7" s="1"/>
  <c r="R4062" i="7" a="1"/>
  <c r="R4062" i="7" s="1"/>
  <c r="N4062" i="7" a="1"/>
  <c r="N4062" i="7" s="1"/>
  <c r="R4061" i="7" a="1"/>
  <c r="R4061" i="7" s="1"/>
  <c r="N4061" i="7" a="1"/>
  <c r="N4061" i="7" s="1"/>
  <c r="R4060" i="7" a="1"/>
  <c r="R4060" i="7" s="1"/>
  <c r="N4060" i="7" a="1"/>
  <c r="N4060" i="7" s="1"/>
  <c r="R4059" i="7" a="1"/>
  <c r="R4059" i="7" s="1"/>
  <c r="N4059" i="7" a="1"/>
  <c r="N4059" i="7" s="1"/>
  <c r="R4058" i="7" a="1"/>
  <c r="R4058" i="7" s="1"/>
  <c r="N4058" i="7" a="1"/>
  <c r="N4058" i="7" s="1"/>
  <c r="R4057" i="7" a="1"/>
  <c r="R4057" i="7" s="1"/>
  <c r="N4057" i="7" a="1"/>
  <c r="N4057" i="7" s="1"/>
  <c r="R4056" i="7" a="1"/>
  <c r="R4056" i="7" s="1"/>
  <c r="N4056" i="7" a="1"/>
  <c r="N4056" i="7" s="1"/>
  <c r="R4055" i="7" a="1"/>
  <c r="R4055" i="7" s="1"/>
  <c r="N4055" i="7" a="1"/>
  <c r="N4055" i="7" s="1"/>
  <c r="R4054" i="7" a="1"/>
  <c r="R4054" i="7" s="1"/>
  <c r="N4054" i="7" a="1"/>
  <c r="N4054" i="7" s="1"/>
  <c r="R4053" i="7" a="1"/>
  <c r="R4053" i="7" s="1"/>
  <c r="N4053" i="7" a="1"/>
  <c r="N4053" i="7" s="1"/>
  <c r="R4052" i="7" a="1"/>
  <c r="R4052" i="7" s="1"/>
  <c r="N4052" i="7" a="1"/>
  <c r="N4052" i="7" s="1"/>
  <c r="R4051" i="7" a="1"/>
  <c r="R4051" i="7" s="1"/>
  <c r="N4051" i="7" a="1"/>
  <c r="N4051" i="7" s="1"/>
  <c r="R4050" i="7" a="1"/>
  <c r="R4050" i="7" s="1"/>
  <c r="N4050" i="7" a="1"/>
  <c r="N4050" i="7" s="1"/>
  <c r="R4049" i="7" a="1"/>
  <c r="R4049" i="7" s="1"/>
  <c r="N4049" i="7" a="1"/>
  <c r="N4049" i="7" s="1"/>
  <c r="R4048" i="7" a="1"/>
  <c r="R4048" i="7" s="1"/>
  <c r="N4048" i="7" a="1"/>
  <c r="N4048" i="7" s="1"/>
  <c r="R4047" i="7" a="1"/>
  <c r="R4047" i="7" s="1"/>
  <c r="N4047" i="7" a="1"/>
  <c r="N4047" i="7" s="1"/>
  <c r="R4046" i="7" a="1"/>
  <c r="R4046" i="7" s="1"/>
  <c r="N4046" i="7" a="1"/>
  <c r="N4046" i="7" s="1"/>
  <c r="R4045" i="7" a="1"/>
  <c r="R4045" i="7" s="1"/>
  <c r="N4045" i="7" a="1"/>
  <c r="N4045" i="7" s="1"/>
  <c r="R4044" i="7" a="1"/>
  <c r="R4044" i="7" s="1"/>
  <c r="N4044" i="7" a="1"/>
  <c r="N4044" i="7" s="1"/>
  <c r="R4043" i="7" a="1"/>
  <c r="R4043" i="7" s="1"/>
  <c r="N4043" i="7" a="1"/>
  <c r="N4043" i="7" s="1"/>
  <c r="R4042" i="7" a="1"/>
  <c r="R4042" i="7" s="1"/>
  <c r="N4042" i="7" a="1"/>
  <c r="N4042" i="7" s="1"/>
  <c r="R4041" i="7" a="1"/>
  <c r="R4041" i="7" s="1"/>
  <c r="N4041" i="7" a="1"/>
  <c r="N4041" i="7" s="1"/>
  <c r="R4040" i="7" a="1"/>
  <c r="R4040" i="7" s="1"/>
  <c r="N4040" i="7" a="1"/>
  <c r="N4040" i="7" s="1"/>
  <c r="R4039" i="7" a="1"/>
  <c r="R4039" i="7" s="1"/>
  <c r="N4039" i="7" a="1"/>
  <c r="N4039" i="7" s="1"/>
  <c r="R4038" i="7" a="1"/>
  <c r="R4038" i="7" s="1"/>
  <c r="N4038" i="7" a="1"/>
  <c r="N4038" i="7" s="1"/>
  <c r="R4037" i="7" a="1"/>
  <c r="R4037" i="7" s="1"/>
  <c r="N4037" i="7" a="1"/>
  <c r="N4037" i="7" s="1"/>
  <c r="R4036" i="7" a="1"/>
  <c r="R4036" i="7" s="1"/>
  <c r="N4036" i="7" a="1"/>
  <c r="N4036" i="7" s="1"/>
  <c r="R4035" i="7" a="1"/>
  <c r="R4035" i="7" s="1"/>
  <c r="N4035" i="7" a="1"/>
  <c r="N4035" i="7" s="1"/>
  <c r="R4034" i="7" a="1"/>
  <c r="R4034" i="7" s="1"/>
  <c r="N4034" i="7" a="1"/>
  <c r="N4034" i="7" s="1"/>
  <c r="R4033" i="7" a="1"/>
  <c r="R4033" i="7" s="1"/>
  <c r="N4033" i="7" a="1"/>
  <c r="N4033" i="7" s="1"/>
  <c r="R4032" i="7" a="1"/>
  <c r="R4032" i="7" s="1"/>
  <c r="N4032" i="7" a="1"/>
  <c r="N4032" i="7" s="1"/>
  <c r="R4031" i="7" a="1"/>
  <c r="R4031" i="7" s="1"/>
  <c r="N4031" i="7" a="1"/>
  <c r="N4031" i="7" s="1"/>
  <c r="R4030" i="7" a="1"/>
  <c r="R4030" i="7" s="1"/>
  <c r="N4030" i="7" a="1"/>
  <c r="N4030" i="7" s="1"/>
  <c r="R4029" i="7" a="1"/>
  <c r="R4029" i="7" s="1"/>
  <c r="N4029" i="7" a="1"/>
  <c r="N4029" i="7" s="1"/>
  <c r="R4028" i="7" a="1"/>
  <c r="R4028" i="7" s="1"/>
  <c r="N4028" i="7" a="1"/>
  <c r="N4028" i="7" s="1"/>
  <c r="R4027" i="7" a="1"/>
  <c r="R4027" i="7" s="1"/>
  <c r="N4027" i="7" a="1"/>
  <c r="N4027" i="7" s="1"/>
  <c r="R4026" i="7" a="1"/>
  <c r="R4026" i="7" s="1"/>
  <c r="N4026" i="7" a="1"/>
  <c r="N4026" i="7" s="1"/>
  <c r="R4025" i="7" a="1"/>
  <c r="R4025" i="7" s="1"/>
  <c r="N4025" i="7" a="1"/>
  <c r="N4025" i="7" s="1"/>
  <c r="R4024" i="7" a="1"/>
  <c r="R4024" i="7" s="1"/>
  <c r="N4024" i="7" a="1"/>
  <c r="N4024" i="7" s="1"/>
  <c r="R4023" i="7" a="1"/>
  <c r="R4023" i="7" s="1"/>
  <c r="N4023" i="7" a="1"/>
  <c r="N4023" i="7" s="1"/>
  <c r="R4022" i="7" a="1"/>
  <c r="R4022" i="7" s="1"/>
  <c r="N4022" i="7" a="1"/>
  <c r="N4022" i="7" s="1"/>
  <c r="R4021" i="7" a="1"/>
  <c r="R4021" i="7" s="1"/>
  <c r="N4021" i="7" a="1"/>
  <c r="N4021" i="7" s="1"/>
  <c r="R4020" i="7" a="1"/>
  <c r="R4020" i="7" s="1"/>
  <c r="N4020" i="7" a="1"/>
  <c r="N4020" i="7" s="1"/>
  <c r="R4019" i="7" a="1"/>
  <c r="R4019" i="7" s="1"/>
  <c r="N4019" i="7" a="1"/>
  <c r="N4019" i="7" s="1"/>
  <c r="R4018" i="7" a="1"/>
  <c r="R4018" i="7" s="1"/>
  <c r="N4018" i="7" a="1"/>
  <c r="N4018" i="7" s="1"/>
  <c r="R4017" i="7" a="1"/>
  <c r="R4017" i="7" s="1"/>
  <c r="N4017" i="7" a="1"/>
  <c r="N4017" i="7" s="1"/>
  <c r="R4016" i="7" a="1"/>
  <c r="R4016" i="7" s="1"/>
  <c r="N4016" i="7" a="1"/>
  <c r="N4016" i="7" s="1"/>
  <c r="R4015" i="7" a="1"/>
  <c r="R4015" i="7" s="1"/>
  <c r="N4015" i="7" a="1"/>
  <c r="N4015" i="7" s="1"/>
  <c r="R4014" i="7" a="1"/>
  <c r="R4014" i="7" s="1"/>
  <c r="N4014" i="7" a="1"/>
  <c r="N4014" i="7" s="1"/>
  <c r="R4013" i="7" a="1"/>
  <c r="R4013" i="7" s="1"/>
  <c r="N4013" i="7" a="1"/>
  <c r="N4013" i="7" s="1"/>
  <c r="R4012" i="7" a="1"/>
  <c r="R4012" i="7" s="1"/>
  <c r="N4012" i="7" a="1"/>
  <c r="N4012" i="7" s="1"/>
  <c r="R4011" i="7" a="1"/>
  <c r="R4011" i="7" s="1"/>
  <c r="N4011" i="7" a="1"/>
  <c r="N4011" i="7" s="1"/>
  <c r="R4010" i="7" a="1"/>
  <c r="R4010" i="7" s="1"/>
  <c r="N4010" i="7" a="1"/>
  <c r="N4010" i="7" s="1"/>
  <c r="R4009" i="7" a="1"/>
  <c r="R4009" i="7" s="1"/>
  <c r="N4009" i="7" a="1"/>
  <c r="N4009" i="7" s="1"/>
  <c r="R4008" i="7" a="1"/>
  <c r="R4008" i="7" s="1"/>
  <c r="N4008" i="7" a="1"/>
  <c r="N4008" i="7" s="1"/>
  <c r="R4007" i="7" a="1"/>
  <c r="R4007" i="7" s="1"/>
  <c r="N4007" i="7" a="1"/>
  <c r="N4007" i="7" s="1"/>
  <c r="R4006" i="7" a="1"/>
  <c r="R4006" i="7" s="1"/>
  <c r="N4006" i="7" a="1"/>
  <c r="N4006" i="7" s="1"/>
  <c r="R4005" i="7" a="1"/>
  <c r="R4005" i="7" s="1"/>
  <c r="N4005" i="7" a="1"/>
  <c r="N4005" i="7" s="1"/>
  <c r="R4004" i="7" a="1"/>
  <c r="R4004" i="7" s="1"/>
  <c r="N4004" i="7" a="1"/>
  <c r="N4004" i="7" s="1"/>
  <c r="R4003" i="7" a="1"/>
  <c r="R4003" i="7" s="1"/>
  <c r="N4003" i="7" a="1"/>
  <c r="N4003" i="7" s="1"/>
  <c r="R4002" i="7" a="1"/>
  <c r="R4002" i="7" s="1"/>
  <c r="N4002" i="7" a="1"/>
  <c r="N4002" i="7" s="1"/>
  <c r="R4001" i="7" a="1"/>
  <c r="R4001" i="7" s="1"/>
  <c r="N4001" i="7" a="1"/>
  <c r="N4001" i="7" s="1"/>
  <c r="R4000" i="7" a="1"/>
  <c r="R4000" i="7" s="1"/>
  <c r="N4000" i="7" a="1"/>
  <c r="N4000" i="7" s="1"/>
  <c r="R3999" i="7" a="1"/>
  <c r="R3999" i="7" s="1"/>
  <c r="N3999" i="7" a="1"/>
  <c r="N3999" i="7" s="1"/>
  <c r="R3998" i="7" a="1"/>
  <c r="R3998" i="7" s="1"/>
  <c r="N3998" i="7" a="1"/>
  <c r="N3998" i="7" s="1"/>
  <c r="R3997" i="7" a="1"/>
  <c r="R3997" i="7" s="1"/>
  <c r="N3997" i="7" a="1"/>
  <c r="N3997" i="7" s="1"/>
  <c r="R3996" i="7" a="1"/>
  <c r="R3996" i="7" s="1"/>
  <c r="N3996" i="7" a="1"/>
  <c r="N3996" i="7" s="1"/>
  <c r="R3995" i="7" a="1"/>
  <c r="R3995" i="7" s="1"/>
  <c r="N3995" i="7" a="1"/>
  <c r="N3995" i="7" s="1"/>
  <c r="R3994" i="7" a="1"/>
  <c r="R3994" i="7" s="1"/>
  <c r="N3994" i="7" a="1"/>
  <c r="N3994" i="7" s="1"/>
  <c r="R3993" i="7" a="1"/>
  <c r="R3993" i="7" s="1"/>
  <c r="N3993" i="7" a="1"/>
  <c r="N3993" i="7" s="1"/>
  <c r="R3992" i="7" a="1"/>
  <c r="R3992" i="7" s="1"/>
  <c r="N3992" i="7" a="1"/>
  <c r="N3992" i="7" s="1"/>
  <c r="R3991" i="7" a="1"/>
  <c r="R3991" i="7" s="1"/>
  <c r="N3991" i="7" a="1"/>
  <c r="N3991" i="7" s="1"/>
  <c r="R3990" i="7" a="1"/>
  <c r="R3990" i="7" s="1"/>
  <c r="N3990" i="7" a="1"/>
  <c r="N3990" i="7" s="1"/>
  <c r="R3989" i="7" a="1"/>
  <c r="R3989" i="7" s="1"/>
  <c r="N3989" i="7" a="1"/>
  <c r="N3989" i="7" s="1"/>
  <c r="R3988" i="7" a="1"/>
  <c r="R3988" i="7" s="1"/>
  <c r="N3988" i="7" a="1"/>
  <c r="N3988" i="7" s="1"/>
  <c r="R3987" i="7" a="1"/>
  <c r="R3987" i="7" s="1"/>
  <c r="N3987" i="7" a="1"/>
  <c r="N3987" i="7" s="1"/>
  <c r="R3986" i="7" a="1"/>
  <c r="R3986" i="7" s="1"/>
  <c r="N3986" i="7" a="1"/>
  <c r="N3986" i="7" s="1"/>
  <c r="R3985" i="7" a="1"/>
  <c r="R3985" i="7" s="1"/>
  <c r="N3985" i="7" a="1"/>
  <c r="N3985" i="7" s="1"/>
  <c r="R3984" i="7" a="1"/>
  <c r="R3984" i="7" s="1"/>
  <c r="N3984" i="7" a="1"/>
  <c r="N3984" i="7" s="1"/>
  <c r="R3983" i="7" a="1"/>
  <c r="R3983" i="7" s="1"/>
  <c r="N3983" i="7" a="1"/>
  <c r="N3983" i="7" s="1"/>
  <c r="R3982" i="7" a="1"/>
  <c r="R3982" i="7" s="1"/>
  <c r="N3982" i="7" a="1"/>
  <c r="N3982" i="7" s="1"/>
  <c r="R3981" i="7" a="1"/>
  <c r="R3981" i="7" s="1"/>
  <c r="N3981" i="7" a="1"/>
  <c r="N3981" i="7" s="1"/>
  <c r="R3980" i="7" a="1"/>
  <c r="R3980" i="7" s="1"/>
  <c r="N3980" i="7" a="1"/>
  <c r="N3980" i="7" s="1"/>
  <c r="R3979" i="7" a="1"/>
  <c r="R3979" i="7" s="1"/>
  <c r="N3979" i="7" a="1"/>
  <c r="N3979" i="7" s="1"/>
  <c r="R3978" i="7" a="1"/>
  <c r="R3978" i="7" s="1"/>
  <c r="N3978" i="7" a="1"/>
  <c r="N3978" i="7" s="1"/>
  <c r="R3977" i="7" a="1"/>
  <c r="R3977" i="7" s="1"/>
  <c r="N3977" i="7" a="1"/>
  <c r="N3977" i="7" s="1"/>
  <c r="R3976" i="7" a="1"/>
  <c r="R3976" i="7" s="1"/>
  <c r="N3976" i="7" a="1"/>
  <c r="N3976" i="7" s="1"/>
  <c r="R3975" i="7" a="1"/>
  <c r="R3975" i="7" s="1"/>
  <c r="N3975" i="7" a="1"/>
  <c r="N3975" i="7" s="1"/>
  <c r="R3974" i="7" a="1"/>
  <c r="R3974" i="7" s="1"/>
  <c r="N3974" i="7" a="1"/>
  <c r="N3974" i="7" s="1"/>
  <c r="R3973" i="7" a="1"/>
  <c r="R3973" i="7" s="1"/>
  <c r="N3973" i="7" a="1"/>
  <c r="N3973" i="7" s="1"/>
  <c r="R3972" i="7" a="1"/>
  <c r="R3972" i="7" s="1"/>
  <c r="N3972" i="7" a="1"/>
  <c r="N3972" i="7" s="1"/>
  <c r="R3971" i="7" a="1"/>
  <c r="R3971" i="7" s="1"/>
  <c r="N3971" i="7" a="1"/>
  <c r="N3971" i="7" s="1"/>
  <c r="R3970" i="7" a="1"/>
  <c r="R3970" i="7" s="1"/>
  <c r="N3970" i="7" a="1"/>
  <c r="N3970" i="7" s="1"/>
  <c r="R3969" i="7" a="1"/>
  <c r="R3969" i="7" s="1"/>
  <c r="N3969" i="7" a="1"/>
  <c r="N3969" i="7" s="1"/>
  <c r="R3968" i="7" a="1"/>
  <c r="R3968" i="7" s="1"/>
  <c r="N3968" i="7" a="1"/>
  <c r="N3968" i="7" s="1"/>
  <c r="R3967" i="7" a="1"/>
  <c r="R3967" i="7" s="1"/>
  <c r="N3967" i="7" a="1"/>
  <c r="N3967" i="7" s="1"/>
  <c r="R3966" i="7" a="1"/>
  <c r="R3966" i="7" s="1"/>
  <c r="N3966" i="7" a="1"/>
  <c r="N3966" i="7" s="1"/>
  <c r="R3965" i="7" a="1"/>
  <c r="R3965" i="7" s="1"/>
  <c r="N3965" i="7" a="1"/>
  <c r="N3965" i="7" s="1"/>
  <c r="R3964" i="7" a="1"/>
  <c r="R3964" i="7" s="1"/>
  <c r="N3964" i="7" a="1"/>
  <c r="N3964" i="7" s="1"/>
  <c r="R3963" i="7" a="1"/>
  <c r="R3963" i="7" s="1"/>
  <c r="N3963" i="7" a="1"/>
  <c r="N3963" i="7" s="1"/>
  <c r="R3962" i="7" a="1"/>
  <c r="R3962" i="7" s="1"/>
  <c r="N3962" i="7" a="1"/>
  <c r="N3962" i="7" s="1"/>
  <c r="R3961" i="7" a="1"/>
  <c r="R3961" i="7" s="1"/>
  <c r="N3961" i="7" a="1"/>
  <c r="N3961" i="7" s="1"/>
  <c r="R3960" i="7" a="1"/>
  <c r="R3960" i="7" s="1"/>
  <c r="N3960" i="7" a="1"/>
  <c r="N3960" i="7" s="1"/>
  <c r="R3959" i="7" a="1"/>
  <c r="R3959" i="7" s="1"/>
  <c r="N3959" i="7" a="1"/>
  <c r="N3959" i="7" s="1"/>
  <c r="R3958" i="7" a="1"/>
  <c r="R3958" i="7" s="1"/>
  <c r="N3958" i="7" a="1"/>
  <c r="N3958" i="7" s="1"/>
  <c r="R3957" i="7" a="1"/>
  <c r="R3957" i="7" s="1"/>
  <c r="N3957" i="7" a="1"/>
  <c r="N3957" i="7" s="1"/>
  <c r="R3956" i="7" a="1"/>
  <c r="R3956" i="7" s="1"/>
  <c r="N3956" i="7" a="1"/>
  <c r="N3956" i="7" s="1"/>
  <c r="R3955" i="7" a="1"/>
  <c r="R3955" i="7" s="1"/>
  <c r="N3955" i="7" a="1"/>
  <c r="N3955" i="7" s="1"/>
  <c r="R3954" i="7" a="1"/>
  <c r="R3954" i="7" s="1"/>
  <c r="N3954" i="7" a="1"/>
  <c r="N3954" i="7" s="1"/>
  <c r="R3953" i="7" a="1"/>
  <c r="R3953" i="7" s="1"/>
  <c r="N3953" i="7" a="1"/>
  <c r="N3953" i="7" s="1"/>
  <c r="R3952" i="7" a="1"/>
  <c r="R3952" i="7" s="1"/>
  <c r="N3952" i="7" a="1"/>
  <c r="N3952" i="7" s="1"/>
  <c r="R3951" i="7" a="1"/>
  <c r="R3951" i="7" s="1"/>
  <c r="N3951" i="7" a="1"/>
  <c r="N3951" i="7" s="1"/>
  <c r="R3950" i="7" a="1"/>
  <c r="R3950" i="7" s="1"/>
  <c r="N3950" i="7" a="1"/>
  <c r="N3950" i="7" s="1"/>
  <c r="R3949" i="7" a="1"/>
  <c r="R3949" i="7" s="1"/>
  <c r="N3949" i="7" a="1"/>
  <c r="N3949" i="7" s="1"/>
  <c r="R3948" i="7" a="1"/>
  <c r="R3948" i="7" s="1"/>
  <c r="N3948" i="7" a="1"/>
  <c r="N3948" i="7" s="1"/>
  <c r="R3947" i="7" a="1"/>
  <c r="R3947" i="7" s="1"/>
  <c r="N3947" i="7" a="1"/>
  <c r="N3947" i="7" s="1"/>
  <c r="R3946" i="7" a="1"/>
  <c r="R3946" i="7" s="1"/>
  <c r="N3946" i="7" a="1"/>
  <c r="N3946" i="7" s="1"/>
  <c r="R3945" i="7" a="1"/>
  <c r="R3945" i="7" s="1"/>
  <c r="N3945" i="7" a="1"/>
  <c r="N3945" i="7" s="1"/>
  <c r="R3944" i="7" a="1"/>
  <c r="R3944" i="7" s="1"/>
  <c r="N3944" i="7" a="1"/>
  <c r="N3944" i="7" s="1"/>
  <c r="R3943" i="7" a="1"/>
  <c r="R3943" i="7" s="1"/>
  <c r="N3943" i="7" a="1"/>
  <c r="N3943" i="7" s="1"/>
  <c r="R3942" i="7" a="1"/>
  <c r="R3942" i="7" s="1"/>
  <c r="N3942" i="7" a="1"/>
  <c r="N3942" i="7" s="1"/>
  <c r="R3941" i="7" a="1"/>
  <c r="R3941" i="7" s="1"/>
  <c r="N3941" i="7" a="1"/>
  <c r="N3941" i="7" s="1"/>
  <c r="R3940" i="7" a="1"/>
  <c r="R3940" i="7" s="1"/>
  <c r="N3940" i="7" a="1"/>
  <c r="N3940" i="7" s="1"/>
  <c r="R3939" i="7" a="1"/>
  <c r="R3939" i="7" s="1"/>
  <c r="N3939" i="7" a="1"/>
  <c r="N3939" i="7" s="1"/>
  <c r="R3938" i="7" a="1"/>
  <c r="R3938" i="7" s="1"/>
  <c r="N3938" i="7" a="1"/>
  <c r="N3938" i="7" s="1"/>
  <c r="R3937" i="7" a="1"/>
  <c r="R3937" i="7" s="1"/>
  <c r="N3937" i="7" a="1"/>
  <c r="N3937" i="7" s="1"/>
  <c r="R3936" i="7" a="1"/>
  <c r="R3936" i="7" s="1"/>
  <c r="N3936" i="7" a="1"/>
  <c r="N3936" i="7" s="1"/>
  <c r="R3935" i="7" a="1"/>
  <c r="R3935" i="7" s="1"/>
  <c r="N3935" i="7" a="1"/>
  <c r="N3935" i="7" s="1"/>
  <c r="R3934" i="7" a="1"/>
  <c r="R3934" i="7" s="1"/>
  <c r="N3934" i="7" a="1"/>
  <c r="N3934" i="7" s="1"/>
  <c r="R3933" i="7" a="1"/>
  <c r="R3933" i="7" s="1"/>
  <c r="N3933" i="7" a="1"/>
  <c r="N3933" i="7" s="1"/>
  <c r="R3932" i="7" a="1"/>
  <c r="R3932" i="7" s="1"/>
  <c r="N3932" i="7" a="1"/>
  <c r="N3932" i="7" s="1"/>
  <c r="R3931" i="7" a="1"/>
  <c r="R3931" i="7" s="1"/>
  <c r="N3931" i="7" a="1"/>
  <c r="N3931" i="7" s="1"/>
  <c r="R3930" i="7" a="1"/>
  <c r="R3930" i="7" s="1"/>
  <c r="N3930" i="7" a="1"/>
  <c r="N3930" i="7" s="1"/>
  <c r="R3929" i="7" a="1"/>
  <c r="R3929" i="7" s="1"/>
  <c r="N3929" i="7" a="1"/>
  <c r="N3929" i="7" s="1"/>
  <c r="R3928" i="7" a="1"/>
  <c r="R3928" i="7" s="1"/>
  <c r="N3928" i="7" a="1"/>
  <c r="N3928" i="7" s="1"/>
  <c r="R3927" i="7" a="1"/>
  <c r="R3927" i="7" s="1"/>
  <c r="N3927" i="7" a="1"/>
  <c r="N3927" i="7" s="1"/>
  <c r="R3926" i="7" a="1"/>
  <c r="R3926" i="7" s="1"/>
  <c r="N3926" i="7" a="1"/>
  <c r="N3926" i="7" s="1"/>
  <c r="R3925" i="7" a="1"/>
  <c r="R3925" i="7" s="1"/>
  <c r="N3925" i="7" a="1"/>
  <c r="N3925" i="7" s="1"/>
  <c r="R3924" i="7" a="1"/>
  <c r="R3924" i="7" s="1"/>
  <c r="N3924" i="7" a="1"/>
  <c r="N3924" i="7" s="1"/>
  <c r="R3923" i="7" a="1"/>
  <c r="R3923" i="7" s="1"/>
  <c r="N3923" i="7" a="1"/>
  <c r="N3923" i="7" s="1"/>
  <c r="R3922" i="7" a="1"/>
  <c r="R3922" i="7" s="1"/>
  <c r="N3922" i="7" a="1"/>
  <c r="N3922" i="7" s="1"/>
  <c r="R3921" i="7" a="1"/>
  <c r="R3921" i="7" s="1"/>
  <c r="N3921" i="7" a="1"/>
  <c r="N3921" i="7" s="1"/>
  <c r="R3920" i="7" a="1"/>
  <c r="R3920" i="7" s="1"/>
  <c r="N3920" i="7" a="1"/>
  <c r="N3920" i="7" s="1"/>
  <c r="R3919" i="7" a="1"/>
  <c r="R3919" i="7" s="1"/>
  <c r="N3919" i="7" a="1"/>
  <c r="N3919" i="7" s="1"/>
  <c r="R3918" i="7" a="1"/>
  <c r="R3918" i="7" s="1"/>
  <c r="N3918" i="7" a="1"/>
  <c r="N3918" i="7" s="1"/>
  <c r="R3917" i="7" a="1"/>
  <c r="R3917" i="7" s="1"/>
  <c r="N3917" i="7" a="1"/>
  <c r="N3917" i="7" s="1"/>
  <c r="R3916" i="7" a="1"/>
  <c r="R3916" i="7" s="1"/>
  <c r="N3916" i="7" a="1"/>
  <c r="N3916" i="7" s="1"/>
  <c r="R3915" i="7" a="1"/>
  <c r="R3915" i="7" s="1"/>
  <c r="N3915" i="7" a="1"/>
  <c r="N3915" i="7" s="1"/>
  <c r="R3914" i="7" a="1"/>
  <c r="R3914" i="7" s="1"/>
  <c r="N3914" i="7" a="1"/>
  <c r="N3914" i="7" s="1"/>
  <c r="R3913" i="7" a="1"/>
  <c r="R3913" i="7" s="1"/>
  <c r="N3913" i="7" a="1"/>
  <c r="N3913" i="7" s="1"/>
  <c r="R3912" i="7" a="1"/>
  <c r="R3912" i="7" s="1"/>
  <c r="N3912" i="7" a="1"/>
  <c r="N3912" i="7" s="1"/>
  <c r="R3911" i="7" a="1"/>
  <c r="R3911" i="7" s="1"/>
  <c r="N3911" i="7" a="1"/>
  <c r="N3911" i="7" s="1"/>
  <c r="R3910" i="7" a="1"/>
  <c r="R3910" i="7" s="1"/>
  <c r="N3910" i="7" a="1"/>
  <c r="N3910" i="7" s="1"/>
  <c r="R3909" i="7" a="1"/>
  <c r="R3909" i="7" s="1"/>
  <c r="N3909" i="7" a="1"/>
  <c r="N3909" i="7" s="1"/>
  <c r="R3908" i="7" a="1"/>
  <c r="R3908" i="7" s="1"/>
  <c r="N3908" i="7" a="1"/>
  <c r="N3908" i="7" s="1"/>
  <c r="R3907" i="7" a="1"/>
  <c r="R3907" i="7" s="1"/>
  <c r="N3907" i="7" a="1"/>
  <c r="N3907" i="7" s="1"/>
  <c r="R3906" i="7" a="1"/>
  <c r="R3906" i="7" s="1"/>
  <c r="N3906" i="7" a="1"/>
  <c r="N3906" i="7" s="1"/>
  <c r="R3905" i="7" a="1"/>
  <c r="R3905" i="7" s="1"/>
  <c r="N3905" i="7" a="1"/>
  <c r="N3905" i="7" s="1"/>
  <c r="R3904" i="7" a="1"/>
  <c r="R3904" i="7" s="1"/>
  <c r="N3904" i="7" a="1"/>
  <c r="N3904" i="7" s="1"/>
  <c r="R3903" i="7" a="1"/>
  <c r="R3903" i="7" s="1"/>
  <c r="N3903" i="7" a="1"/>
  <c r="N3903" i="7" s="1"/>
  <c r="R3902" i="7" a="1"/>
  <c r="R3902" i="7" s="1"/>
  <c r="N3902" i="7" a="1"/>
  <c r="N3902" i="7" s="1"/>
  <c r="R3901" i="7" a="1"/>
  <c r="R3901" i="7" s="1"/>
  <c r="N3901" i="7" a="1"/>
  <c r="N3901" i="7" s="1"/>
  <c r="R3900" i="7" a="1"/>
  <c r="R3900" i="7" s="1"/>
  <c r="N3900" i="7" a="1"/>
  <c r="N3900" i="7" s="1"/>
  <c r="R3899" i="7" a="1"/>
  <c r="R3899" i="7" s="1"/>
  <c r="N3899" i="7" a="1"/>
  <c r="N3899" i="7" s="1"/>
  <c r="R3898" i="7" a="1"/>
  <c r="R3898" i="7" s="1"/>
  <c r="N3898" i="7" a="1"/>
  <c r="N3898" i="7" s="1"/>
  <c r="R3897" i="7" a="1"/>
  <c r="R3897" i="7" s="1"/>
  <c r="N3897" i="7" a="1"/>
  <c r="N3897" i="7" s="1"/>
  <c r="R3896" i="7" a="1"/>
  <c r="R3896" i="7" s="1"/>
  <c r="N3896" i="7" a="1"/>
  <c r="N3896" i="7" s="1"/>
  <c r="R3895" i="7" a="1"/>
  <c r="R3895" i="7" s="1"/>
  <c r="N3895" i="7" a="1"/>
  <c r="N3895" i="7" s="1"/>
  <c r="R3894" i="7" a="1"/>
  <c r="R3894" i="7" s="1"/>
  <c r="N3894" i="7" a="1"/>
  <c r="N3894" i="7" s="1"/>
  <c r="R3893" i="7" a="1"/>
  <c r="R3893" i="7" s="1"/>
  <c r="N3893" i="7" a="1"/>
  <c r="N3893" i="7" s="1"/>
  <c r="R3892" i="7" a="1"/>
  <c r="R3892" i="7" s="1"/>
  <c r="N3892" i="7" a="1"/>
  <c r="N3892" i="7" s="1"/>
  <c r="R3891" i="7" a="1"/>
  <c r="R3891" i="7" s="1"/>
  <c r="N3891" i="7" a="1"/>
  <c r="N3891" i="7" s="1"/>
  <c r="R3890" i="7" a="1"/>
  <c r="R3890" i="7" s="1"/>
  <c r="N3890" i="7" a="1"/>
  <c r="N3890" i="7" s="1"/>
  <c r="R3889" i="7" a="1"/>
  <c r="R3889" i="7" s="1"/>
  <c r="N3889" i="7" a="1"/>
  <c r="N3889" i="7" s="1"/>
  <c r="R3888" i="7" a="1"/>
  <c r="R3888" i="7" s="1"/>
  <c r="N3888" i="7" a="1"/>
  <c r="N3888" i="7" s="1"/>
  <c r="R3887" i="7" a="1"/>
  <c r="R3887" i="7" s="1"/>
  <c r="N3887" i="7" a="1"/>
  <c r="N3887" i="7" s="1"/>
  <c r="R3886" i="7" a="1"/>
  <c r="R3886" i="7" s="1"/>
  <c r="N3886" i="7" a="1"/>
  <c r="N3886" i="7" s="1"/>
  <c r="R3885" i="7" a="1"/>
  <c r="R3885" i="7" s="1"/>
  <c r="N3885" i="7" a="1"/>
  <c r="N3885" i="7" s="1"/>
  <c r="R3884" i="7" a="1"/>
  <c r="R3884" i="7" s="1"/>
  <c r="N3884" i="7" a="1"/>
  <c r="N3884" i="7" s="1"/>
  <c r="R3883" i="7" a="1"/>
  <c r="R3883" i="7" s="1"/>
  <c r="N3883" i="7" a="1"/>
  <c r="N3883" i="7" s="1"/>
  <c r="R3882" i="7" a="1"/>
  <c r="R3882" i="7" s="1"/>
  <c r="N3882" i="7" a="1"/>
  <c r="N3882" i="7" s="1"/>
  <c r="R3881" i="7" a="1"/>
  <c r="R3881" i="7" s="1"/>
  <c r="N3881" i="7" a="1"/>
  <c r="N3881" i="7" s="1"/>
  <c r="R3880" i="7" a="1"/>
  <c r="R3880" i="7" s="1"/>
  <c r="N3880" i="7" a="1"/>
  <c r="N3880" i="7" s="1"/>
  <c r="R3879" i="7" a="1"/>
  <c r="R3879" i="7" s="1"/>
  <c r="N3879" i="7" a="1"/>
  <c r="N3879" i="7" s="1"/>
  <c r="R3878" i="7" a="1"/>
  <c r="R3878" i="7" s="1"/>
  <c r="N3878" i="7" a="1"/>
  <c r="N3878" i="7" s="1"/>
  <c r="R3877" i="7" a="1"/>
  <c r="R3877" i="7" s="1"/>
  <c r="N3877" i="7" a="1"/>
  <c r="N3877" i="7" s="1"/>
  <c r="R3876" i="7" a="1"/>
  <c r="R3876" i="7" s="1"/>
  <c r="N3876" i="7" a="1"/>
  <c r="N3876" i="7" s="1"/>
  <c r="R3875" i="7" a="1"/>
  <c r="R3875" i="7" s="1"/>
  <c r="N3875" i="7" a="1"/>
  <c r="N3875" i="7" s="1"/>
  <c r="R3874" i="7" a="1"/>
  <c r="R3874" i="7" s="1"/>
  <c r="N3874" i="7" a="1"/>
  <c r="N3874" i="7" s="1"/>
  <c r="R3873" i="7" a="1"/>
  <c r="R3873" i="7" s="1"/>
  <c r="N3873" i="7" a="1"/>
  <c r="N3873" i="7" s="1"/>
  <c r="R3872" i="7" a="1"/>
  <c r="R3872" i="7" s="1"/>
  <c r="N3872" i="7" a="1"/>
  <c r="N3872" i="7" s="1"/>
  <c r="R3871" i="7" a="1"/>
  <c r="R3871" i="7" s="1"/>
  <c r="N3871" i="7" a="1"/>
  <c r="N3871" i="7" s="1"/>
  <c r="R3870" i="7" a="1"/>
  <c r="R3870" i="7" s="1"/>
  <c r="N3870" i="7" a="1"/>
  <c r="N3870" i="7" s="1"/>
  <c r="R3869" i="7" a="1"/>
  <c r="R3869" i="7" s="1"/>
  <c r="N3869" i="7" a="1"/>
  <c r="N3869" i="7" s="1"/>
  <c r="R3868" i="7" a="1"/>
  <c r="R3868" i="7" s="1"/>
  <c r="N3868" i="7" a="1"/>
  <c r="N3868" i="7" s="1"/>
  <c r="R3867" i="7" a="1"/>
  <c r="R3867" i="7" s="1"/>
  <c r="N3867" i="7" a="1"/>
  <c r="N3867" i="7" s="1"/>
  <c r="R3866" i="7" a="1"/>
  <c r="R3866" i="7" s="1"/>
  <c r="N3866" i="7" a="1"/>
  <c r="N3866" i="7" s="1"/>
  <c r="R3865" i="7" a="1"/>
  <c r="R3865" i="7" s="1"/>
  <c r="N3865" i="7" a="1"/>
  <c r="N3865" i="7" s="1"/>
  <c r="R3864" i="7" a="1"/>
  <c r="R3864" i="7" s="1"/>
  <c r="N3864" i="7" a="1"/>
  <c r="N3864" i="7" s="1"/>
  <c r="R3863" i="7" a="1"/>
  <c r="R3863" i="7" s="1"/>
  <c r="N3863" i="7" a="1"/>
  <c r="N3863" i="7" s="1"/>
  <c r="R3862" i="7" a="1"/>
  <c r="R3862" i="7" s="1"/>
  <c r="N3862" i="7" a="1"/>
  <c r="N3862" i="7" s="1"/>
  <c r="R3861" i="7" a="1"/>
  <c r="R3861" i="7" s="1"/>
  <c r="N3861" i="7" a="1"/>
  <c r="N3861" i="7" s="1"/>
  <c r="R3860" i="7" a="1"/>
  <c r="R3860" i="7" s="1"/>
  <c r="N3860" i="7" a="1"/>
  <c r="N3860" i="7" s="1"/>
  <c r="R3859" i="7" a="1"/>
  <c r="R3859" i="7" s="1"/>
  <c r="N3859" i="7" a="1"/>
  <c r="N3859" i="7" s="1"/>
  <c r="R3858" i="7" a="1"/>
  <c r="R3858" i="7" s="1"/>
  <c r="N3858" i="7" a="1"/>
  <c r="N3858" i="7" s="1"/>
  <c r="R3857" i="7" a="1"/>
  <c r="R3857" i="7" s="1"/>
  <c r="N3857" i="7" a="1"/>
  <c r="N3857" i="7" s="1"/>
  <c r="R3856" i="7" a="1"/>
  <c r="R3856" i="7" s="1"/>
  <c r="N3856" i="7" a="1"/>
  <c r="N3856" i="7" s="1"/>
  <c r="R3855" i="7" a="1"/>
  <c r="R3855" i="7" s="1"/>
  <c r="N3855" i="7" a="1"/>
  <c r="N3855" i="7" s="1"/>
  <c r="R3854" i="7" a="1"/>
  <c r="R3854" i="7" s="1"/>
  <c r="N3854" i="7" a="1"/>
  <c r="N3854" i="7" s="1"/>
  <c r="R3853" i="7" a="1"/>
  <c r="R3853" i="7" s="1"/>
  <c r="N3853" i="7" a="1"/>
  <c r="N3853" i="7" s="1"/>
  <c r="R3852" i="7" a="1"/>
  <c r="R3852" i="7" s="1"/>
  <c r="N3852" i="7" a="1"/>
  <c r="N3852" i="7" s="1"/>
  <c r="R3851" i="7" a="1"/>
  <c r="R3851" i="7" s="1"/>
  <c r="N3851" i="7" a="1"/>
  <c r="N3851" i="7" s="1"/>
  <c r="R3850" i="7" a="1"/>
  <c r="R3850" i="7" s="1"/>
  <c r="N3850" i="7" a="1"/>
  <c r="N3850" i="7" s="1"/>
  <c r="R3849" i="7" a="1"/>
  <c r="R3849" i="7" s="1"/>
  <c r="N3849" i="7" a="1"/>
  <c r="N3849" i="7" s="1"/>
  <c r="R3848" i="7" a="1"/>
  <c r="R3848" i="7" s="1"/>
  <c r="N3848" i="7" a="1"/>
  <c r="N3848" i="7" s="1"/>
  <c r="R3847" i="7" a="1"/>
  <c r="R3847" i="7" s="1"/>
  <c r="N3847" i="7" a="1"/>
  <c r="N3847" i="7" s="1"/>
  <c r="R3846" i="7" a="1"/>
  <c r="R3846" i="7" s="1"/>
  <c r="N3846" i="7" a="1"/>
  <c r="N3846" i="7" s="1"/>
  <c r="R3845" i="7" a="1"/>
  <c r="R3845" i="7" s="1"/>
  <c r="N3845" i="7" a="1"/>
  <c r="N3845" i="7" s="1"/>
  <c r="R3844" i="7" a="1"/>
  <c r="R3844" i="7" s="1"/>
  <c r="N3844" i="7" a="1"/>
  <c r="N3844" i="7" s="1"/>
  <c r="R3843" i="7" a="1"/>
  <c r="R3843" i="7" s="1"/>
  <c r="N3843" i="7" a="1"/>
  <c r="N3843" i="7" s="1"/>
  <c r="R3842" i="7" a="1"/>
  <c r="R3842" i="7" s="1"/>
  <c r="N3842" i="7" a="1"/>
  <c r="N3842" i="7" s="1"/>
  <c r="R3841" i="7" a="1"/>
  <c r="R3841" i="7" s="1"/>
  <c r="N3841" i="7" a="1"/>
  <c r="N3841" i="7" s="1"/>
  <c r="R3840" i="7" a="1"/>
  <c r="R3840" i="7" s="1"/>
  <c r="N3840" i="7" a="1"/>
  <c r="N3840" i="7" s="1"/>
  <c r="R3839" i="7" a="1"/>
  <c r="R3839" i="7" s="1"/>
  <c r="N3839" i="7" a="1"/>
  <c r="N3839" i="7" s="1"/>
  <c r="R3838" i="7" a="1"/>
  <c r="R3838" i="7" s="1"/>
  <c r="N3838" i="7" a="1"/>
  <c r="N3838" i="7" s="1"/>
  <c r="R3837" i="7" a="1"/>
  <c r="R3837" i="7" s="1"/>
  <c r="N3837" i="7" a="1"/>
  <c r="N3837" i="7" s="1"/>
  <c r="R3836" i="7" a="1"/>
  <c r="R3836" i="7" s="1"/>
  <c r="N3836" i="7" a="1"/>
  <c r="N3836" i="7" s="1"/>
  <c r="R3835" i="7" a="1"/>
  <c r="R3835" i="7" s="1"/>
  <c r="N3835" i="7" a="1"/>
  <c r="N3835" i="7" s="1"/>
  <c r="R3834" i="7" a="1"/>
  <c r="R3834" i="7" s="1"/>
  <c r="N3834" i="7" a="1"/>
  <c r="N3834" i="7" s="1"/>
  <c r="R3833" i="7" a="1"/>
  <c r="R3833" i="7" s="1"/>
  <c r="N3833" i="7" a="1"/>
  <c r="N3833" i="7" s="1"/>
  <c r="R3832" i="7" a="1"/>
  <c r="R3832" i="7" s="1"/>
  <c r="N3832" i="7" a="1"/>
  <c r="N3832" i="7" s="1"/>
  <c r="R3831" i="7" a="1"/>
  <c r="R3831" i="7" s="1"/>
  <c r="N3831" i="7" a="1"/>
  <c r="N3831" i="7" s="1"/>
  <c r="R3830" i="7" a="1"/>
  <c r="R3830" i="7" s="1"/>
  <c r="N3830" i="7" a="1"/>
  <c r="N3830" i="7" s="1"/>
  <c r="R3829" i="7" a="1"/>
  <c r="R3829" i="7" s="1"/>
  <c r="N3829" i="7" a="1"/>
  <c r="N3829" i="7" s="1"/>
  <c r="R3828" i="7" a="1"/>
  <c r="R3828" i="7" s="1"/>
  <c r="N3828" i="7" a="1"/>
  <c r="N3828" i="7" s="1"/>
  <c r="R3827" i="7" a="1"/>
  <c r="R3827" i="7" s="1"/>
  <c r="N3827" i="7" a="1"/>
  <c r="N3827" i="7" s="1"/>
  <c r="R3826" i="7" a="1"/>
  <c r="R3826" i="7" s="1"/>
  <c r="N3826" i="7" a="1"/>
  <c r="N3826" i="7" s="1"/>
  <c r="R3825" i="7" a="1"/>
  <c r="R3825" i="7" s="1"/>
  <c r="N3825" i="7" a="1"/>
  <c r="N3825" i="7" s="1"/>
  <c r="R3824" i="7" a="1"/>
  <c r="R3824" i="7" s="1"/>
  <c r="N3824" i="7" a="1"/>
  <c r="N3824" i="7" s="1"/>
  <c r="R3823" i="7" a="1"/>
  <c r="R3823" i="7" s="1"/>
  <c r="N3823" i="7" a="1"/>
  <c r="N3823" i="7" s="1"/>
  <c r="R3822" i="7" a="1"/>
  <c r="R3822" i="7" s="1"/>
  <c r="N3822" i="7" a="1"/>
  <c r="N3822" i="7" s="1"/>
  <c r="R3821" i="7" a="1"/>
  <c r="R3821" i="7" s="1"/>
  <c r="N3821" i="7" a="1"/>
  <c r="N3821" i="7" s="1"/>
  <c r="R3820" i="7" a="1"/>
  <c r="R3820" i="7" s="1"/>
  <c r="N3820" i="7" a="1"/>
  <c r="N3820" i="7" s="1"/>
  <c r="R3819" i="7" a="1"/>
  <c r="R3819" i="7" s="1"/>
  <c r="N3819" i="7" a="1"/>
  <c r="N3819" i="7" s="1"/>
  <c r="R3818" i="7" a="1"/>
  <c r="R3818" i="7" s="1"/>
  <c r="N3818" i="7" a="1"/>
  <c r="N3818" i="7" s="1"/>
  <c r="R3817" i="7" a="1"/>
  <c r="R3817" i="7" s="1"/>
  <c r="N3817" i="7" a="1"/>
  <c r="N3817" i="7" s="1"/>
  <c r="R3816" i="7" a="1"/>
  <c r="R3816" i="7" s="1"/>
  <c r="N3816" i="7" a="1"/>
  <c r="N3816" i="7" s="1"/>
  <c r="R3815" i="7" a="1"/>
  <c r="R3815" i="7" s="1"/>
  <c r="N3815" i="7" a="1"/>
  <c r="N3815" i="7" s="1"/>
  <c r="R3814" i="7" a="1"/>
  <c r="R3814" i="7" s="1"/>
  <c r="N3814" i="7" a="1"/>
  <c r="N3814" i="7" s="1"/>
  <c r="R3813" i="7" a="1"/>
  <c r="R3813" i="7" s="1"/>
  <c r="N3813" i="7" a="1"/>
  <c r="N3813" i="7" s="1"/>
  <c r="R3812" i="7" a="1"/>
  <c r="R3812" i="7" s="1"/>
  <c r="N3812" i="7" a="1"/>
  <c r="N3812" i="7" s="1"/>
  <c r="R3811" i="7" a="1"/>
  <c r="R3811" i="7" s="1"/>
  <c r="N3811" i="7" a="1"/>
  <c r="N3811" i="7" s="1"/>
  <c r="R3810" i="7" a="1"/>
  <c r="R3810" i="7" s="1"/>
  <c r="N3810" i="7" a="1"/>
  <c r="N3810" i="7" s="1"/>
  <c r="R3809" i="7" a="1"/>
  <c r="R3809" i="7" s="1"/>
  <c r="N3809" i="7" a="1"/>
  <c r="N3809" i="7" s="1"/>
  <c r="R3808" i="7" a="1"/>
  <c r="R3808" i="7" s="1"/>
  <c r="N3808" i="7" a="1"/>
  <c r="N3808" i="7" s="1"/>
  <c r="R3807" i="7" a="1"/>
  <c r="R3807" i="7" s="1"/>
  <c r="N3807" i="7" a="1"/>
  <c r="N3807" i="7" s="1"/>
  <c r="R3806" i="7" a="1"/>
  <c r="R3806" i="7" s="1"/>
  <c r="N3806" i="7" a="1"/>
  <c r="N3806" i="7" s="1"/>
  <c r="R3805" i="7" a="1"/>
  <c r="R3805" i="7" s="1"/>
  <c r="N3805" i="7" a="1"/>
  <c r="N3805" i="7" s="1"/>
  <c r="R3804" i="7" a="1"/>
  <c r="R3804" i="7" s="1"/>
  <c r="N3804" i="7" a="1"/>
  <c r="N3804" i="7" s="1"/>
  <c r="R3803" i="7" a="1"/>
  <c r="R3803" i="7" s="1"/>
  <c r="N3803" i="7" a="1"/>
  <c r="N3803" i="7" s="1"/>
  <c r="R3802" i="7" a="1"/>
  <c r="R3802" i="7" s="1"/>
  <c r="N3802" i="7" a="1"/>
  <c r="N3802" i="7" s="1"/>
  <c r="R3801" i="7" a="1"/>
  <c r="R3801" i="7" s="1"/>
  <c r="N3801" i="7" a="1"/>
  <c r="N3801" i="7" s="1"/>
  <c r="R3800" i="7" a="1"/>
  <c r="R3800" i="7" s="1"/>
  <c r="N3800" i="7" a="1"/>
  <c r="N3800" i="7" s="1"/>
  <c r="R3799" i="7" a="1"/>
  <c r="R3799" i="7" s="1"/>
  <c r="N3799" i="7" a="1"/>
  <c r="N3799" i="7" s="1"/>
  <c r="R3798" i="7" a="1"/>
  <c r="R3798" i="7" s="1"/>
  <c r="N3798" i="7" a="1"/>
  <c r="N3798" i="7" s="1"/>
  <c r="R3797" i="7" a="1"/>
  <c r="R3797" i="7" s="1"/>
  <c r="N3797" i="7" a="1"/>
  <c r="N3797" i="7" s="1"/>
  <c r="R3796" i="7" a="1"/>
  <c r="R3796" i="7" s="1"/>
  <c r="N3796" i="7" a="1"/>
  <c r="N3796" i="7" s="1"/>
  <c r="R3795" i="7" a="1"/>
  <c r="R3795" i="7" s="1"/>
  <c r="N3795" i="7" a="1"/>
  <c r="N3795" i="7" s="1"/>
  <c r="R3794" i="7" a="1"/>
  <c r="R3794" i="7" s="1"/>
  <c r="N3794" i="7" a="1"/>
  <c r="N3794" i="7" s="1"/>
  <c r="R3793" i="7" a="1"/>
  <c r="R3793" i="7" s="1"/>
  <c r="N3793" i="7" a="1"/>
  <c r="N3793" i="7" s="1"/>
  <c r="R3792" i="7" a="1"/>
  <c r="R3792" i="7" s="1"/>
  <c r="N3792" i="7" a="1"/>
  <c r="N3792" i="7" s="1"/>
  <c r="R3791" i="7" a="1"/>
  <c r="R3791" i="7" s="1"/>
  <c r="N3791" i="7" a="1"/>
  <c r="N3791" i="7" s="1"/>
  <c r="R3790" i="7" a="1"/>
  <c r="R3790" i="7" s="1"/>
  <c r="N3790" i="7" a="1"/>
  <c r="N3790" i="7" s="1"/>
  <c r="R3789" i="7" a="1"/>
  <c r="R3789" i="7" s="1"/>
  <c r="N3789" i="7" a="1"/>
  <c r="N3789" i="7" s="1"/>
  <c r="R3788" i="7" a="1"/>
  <c r="R3788" i="7" s="1"/>
  <c r="N3788" i="7" a="1"/>
  <c r="N3788" i="7" s="1"/>
  <c r="R3787" i="7" a="1"/>
  <c r="R3787" i="7" s="1"/>
  <c r="N3787" i="7" a="1"/>
  <c r="N3787" i="7" s="1"/>
  <c r="R3786" i="7" a="1"/>
  <c r="R3786" i="7" s="1"/>
  <c r="N3786" i="7" a="1"/>
  <c r="N3786" i="7" s="1"/>
  <c r="R3785" i="7" a="1"/>
  <c r="R3785" i="7" s="1"/>
  <c r="N3785" i="7" a="1"/>
  <c r="N3785" i="7" s="1"/>
  <c r="R3784" i="7" a="1"/>
  <c r="R3784" i="7" s="1"/>
  <c r="N3784" i="7" a="1"/>
  <c r="N3784" i="7" s="1"/>
  <c r="R3783" i="7" a="1"/>
  <c r="R3783" i="7" s="1"/>
  <c r="N3783" i="7" a="1"/>
  <c r="N3783" i="7" s="1"/>
  <c r="R3782" i="7" a="1"/>
  <c r="R3782" i="7" s="1"/>
  <c r="N3782" i="7" a="1"/>
  <c r="N3782" i="7" s="1"/>
  <c r="R3781" i="7" a="1"/>
  <c r="R3781" i="7" s="1"/>
  <c r="N3781" i="7" a="1"/>
  <c r="N3781" i="7" s="1"/>
  <c r="R3780" i="7" a="1"/>
  <c r="R3780" i="7" s="1"/>
  <c r="N3780" i="7" a="1"/>
  <c r="N3780" i="7" s="1"/>
  <c r="R3779" i="7" a="1"/>
  <c r="R3779" i="7" s="1"/>
  <c r="N3779" i="7" a="1"/>
  <c r="N3779" i="7" s="1"/>
  <c r="R3778" i="7" a="1"/>
  <c r="R3778" i="7" s="1"/>
  <c r="N3778" i="7" a="1"/>
  <c r="N3778" i="7" s="1"/>
  <c r="R3777" i="7" a="1"/>
  <c r="R3777" i="7" s="1"/>
  <c r="N3777" i="7" a="1"/>
  <c r="N3777" i="7" s="1"/>
  <c r="R3776" i="7" a="1"/>
  <c r="R3776" i="7" s="1"/>
  <c r="N3776" i="7" a="1"/>
  <c r="N3776" i="7" s="1"/>
  <c r="R3775" i="7" a="1"/>
  <c r="R3775" i="7" s="1"/>
  <c r="N3775" i="7" a="1"/>
  <c r="N3775" i="7" s="1"/>
  <c r="R3774" i="7" a="1"/>
  <c r="R3774" i="7" s="1"/>
  <c r="N3774" i="7" a="1"/>
  <c r="N3774" i="7" s="1"/>
  <c r="R3773" i="7" a="1"/>
  <c r="R3773" i="7" s="1"/>
  <c r="N3773" i="7" a="1"/>
  <c r="N3773" i="7" s="1"/>
  <c r="R3772" i="7" a="1"/>
  <c r="R3772" i="7" s="1"/>
  <c r="N3772" i="7" a="1"/>
  <c r="N3772" i="7" s="1"/>
  <c r="R3771" i="7" a="1"/>
  <c r="R3771" i="7" s="1"/>
  <c r="N3771" i="7" a="1"/>
  <c r="N3771" i="7" s="1"/>
  <c r="R3770" i="7" a="1"/>
  <c r="R3770" i="7" s="1"/>
  <c r="N3770" i="7" a="1"/>
  <c r="N3770" i="7" s="1"/>
  <c r="R3769" i="7" a="1"/>
  <c r="R3769" i="7" s="1"/>
  <c r="N3769" i="7" a="1"/>
  <c r="N3769" i="7" s="1"/>
  <c r="R3768" i="7" a="1"/>
  <c r="R3768" i="7" s="1"/>
  <c r="N3768" i="7" a="1"/>
  <c r="N3768" i="7" s="1"/>
  <c r="R3767" i="7" a="1"/>
  <c r="R3767" i="7" s="1"/>
  <c r="N3767" i="7" a="1"/>
  <c r="N3767" i="7" s="1"/>
  <c r="R3766" i="7" a="1"/>
  <c r="R3766" i="7" s="1"/>
  <c r="N3766" i="7" a="1"/>
  <c r="N3766" i="7" s="1"/>
  <c r="R3765" i="7" a="1"/>
  <c r="R3765" i="7" s="1"/>
  <c r="N3765" i="7" a="1"/>
  <c r="N3765" i="7" s="1"/>
  <c r="R3764" i="7" a="1"/>
  <c r="R3764" i="7" s="1"/>
  <c r="N3764" i="7" a="1"/>
  <c r="N3764" i="7" s="1"/>
  <c r="R3763" i="7" a="1"/>
  <c r="R3763" i="7" s="1"/>
  <c r="N3763" i="7" a="1"/>
  <c r="N3763" i="7" s="1"/>
  <c r="R3762" i="7" a="1"/>
  <c r="R3762" i="7" s="1"/>
  <c r="N3762" i="7" a="1"/>
  <c r="N3762" i="7" s="1"/>
  <c r="R3761" i="7" a="1"/>
  <c r="R3761" i="7" s="1"/>
  <c r="N3761" i="7" a="1"/>
  <c r="N3761" i="7" s="1"/>
  <c r="R3760" i="7" a="1"/>
  <c r="R3760" i="7" s="1"/>
  <c r="N3760" i="7" a="1"/>
  <c r="N3760" i="7" s="1"/>
  <c r="R3759" i="7" a="1"/>
  <c r="R3759" i="7" s="1"/>
  <c r="N3759" i="7" a="1"/>
  <c r="N3759" i="7" s="1"/>
  <c r="R3758" i="7" a="1"/>
  <c r="R3758" i="7" s="1"/>
  <c r="N3758" i="7" a="1"/>
  <c r="N3758" i="7" s="1"/>
  <c r="R3757" i="7" a="1"/>
  <c r="R3757" i="7" s="1"/>
  <c r="N3757" i="7" a="1"/>
  <c r="N3757" i="7" s="1"/>
  <c r="R3756" i="7" a="1"/>
  <c r="R3756" i="7" s="1"/>
  <c r="N3756" i="7" a="1"/>
  <c r="N3756" i="7" s="1"/>
  <c r="R3755" i="7" a="1"/>
  <c r="R3755" i="7" s="1"/>
  <c r="N3755" i="7" a="1"/>
  <c r="N3755" i="7" s="1"/>
  <c r="R3754" i="7" a="1"/>
  <c r="R3754" i="7" s="1"/>
  <c r="N3754" i="7" a="1"/>
  <c r="N3754" i="7" s="1"/>
  <c r="R3753" i="7" a="1"/>
  <c r="R3753" i="7" s="1"/>
  <c r="N3753" i="7" a="1"/>
  <c r="N3753" i="7" s="1"/>
  <c r="R3752" i="7" a="1"/>
  <c r="R3752" i="7" s="1"/>
  <c r="N3752" i="7" a="1"/>
  <c r="N3752" i="7" s="1"/>
  <c r="R3751" i="7" a="1"/>
  <c r="R3751" i="7" s="1"/>
  <c r="N3751" i="7" a="1"/>
  <c r="N3751" i="7" s="1"/>
  <c r="R3750" i="7" a="1"/>
  <c r="R3750" i="7" s="1"/>
  <c r="N3750" i="7" a="1"/>
  <c r="N3750" i="7" s="1"/>
  <c r="R3749" i="7" a="1"/>
  <c r="R3749" i="7" s="1"/>
  <c r="N3749" i="7" a="1"/>
  <c r="N3749" i="7" s="1"/>
  <c r="R3748" i="7" a="1"/>
  <c r="R3748" i="7" s="1"/>
  <c r="N3748" i="7" a="1"/>
  <c r="N3748" i="7" s="1"/>
  <c r="R3747" i="7" a="1"/>
  <c r="R3747" i="7" s="1"/>
  <c r="N3747" i="7" a="1"/>
  <c r="N3747" i="7" s="1"/>
  <c r="R3746" i="7" a="1"/>
  <c r="R3746" i="7" s="1"/>
  <c r="N3746" i="7" a="1"/>
  <c r="N3746" i="7" s="1"/>
  <c r="R3745" i="7" a="1"/>
  <c r="R3745" i="7" s="1"/>
  <c r="N3745" i="7" a="1"/>
  <c r="N3745" i="7" s="1"/>
  <c r="R3744" i="7" a="1"/>
  <c r="R3744" i="7" s="1"/>
  <c r="N3744" i="7" a="1"/>
  <c r="N3744" i="7" s="1"/>
  <c r="R3743" i="7" a="1"/>
  <c r="R3743" i="7" s="1"/>
  <c r="N3743" i="7" a="1"/>
  <c r="N3743" i="7" s="1"/>
  <c r="R3742" i="7" a="1"/>
  <c r="R3742" i="7" s="1"/>
  <c r="N3742" i="7" a="1"/>
  <c r="N3742" i="7" s="1"/>
  <c r="R3741" i="7" a="1"/>
  <c r="R3741" i="7" s="1"/>
  <c r="N3741" i="7" a="1"/>
  <c r="N3741" i="7" s="1"/>
  <c r="R3740" i="7" a="1"/>
  <c r="R3740" i="7" s="1"/>
  <c r="N3740" i="7" a="1"/>
  <c r="N3740" i="7" s="1"/>
  <c r="R3739" i="7" a="1"/>
  <c r="R3739" i="7" s="1"/>
  <c r="N3739" i="7" a="1"/>
  <c r="N3739" i="7" s="1"/>
  <c r="R3738" i="7" a="1"/>
  <c r="R3738" i="7" s="1"/>
  <c r="N3738" i="7" a="1"/>
  <c r="N3738" i="7" s="1"/>
  <c r="R3737" i="7" a="1"/>
  <c r="R3737" i="7" s="1"/>
  <c r="N3737" i="7" a="1"/>
  <c r="N3737" i="7" s="1"/>
  <c r="R3736" i="7" a="1"/>
  <c r="R3736" i="7" s="1"/>
  <c r="N3736" i="7" a="1"/>
  <c r="N3736" i="7" s="1"/>
  <c r="R3735" i="7" a="1"/>
  <c r="R3735" i="7" s="1"/>
  <c r="N3735" i="7" a="1"/>
  <c r="N3735" i="7" s="1"/>
  <c r="R3734" i="7" a="1"/>
  <c r="R3734" i="7" s="1"/>
  <c r="N3734" i="7" a="1"/>
  <c r="N3734" i="7" s="1"/>
  <c r="R3733" i="7" a="1"/>
  <c r="R3733" i="7" s="1"/>
  <c r="N3733" i="7" a="1"/>
  <c r="N3733" i="7" s="1"/>
  <c r="R3732" i="7" a="1"/>
  <c r="R3732" i="7" s="1"/>
  <c r="N3732" i="7" a="1"/>
  <c r="N3732" i="7" s="1"/>
  <c r="R3731" i="7" a="1"/>
  <c r="R3731" i="7" s="1"/>
  <c r="N3731" i="7" a="1"/>
  <c r="N3731" i="7" s="1"/>
  <c r="R3730" i="7" a="1"/>
  <c r="R3730" i="7" s="1"/>
  <c r="N3730" i="7" a="1"/>
  <c r="N3730" i="7" s="1"/>
  <c r="R3729" i="7" a="1"/>
  <c r="R3729" i="7" s="1"/>
  <c r="N3729" i="7" a="1"/>
  <c r="N3729" i="7" s="1"/>
  <c r="R3728" i="7" a="1"/>
  <c r="R3728" i="7" s="1"/>
  <c r="N3728" i="7" a="1"/>
  <c r="N3728" i="7" s="1"/>
  <c r="R3727" i="7" a="1"/>
  <c r="R3727" i="7" s="1"/>
  <c r="N3727" i="7" a="1"/>
  <c r="N3727" i="7" s="1"/>
  <c r="R3726" i="7" a="1"/>
  <c r="R3726" i="7" s="1"/>
  <c r="N3726" i="7" a="1"/>
  <c r="N3726" i="7" s="1"/>
  <c r="R3725" i="7" a="1"/>
  <c r="R3725" i="7" s="1"/>
  <c r="N3725" i="7" a="1"/>
  <c r="N3725" i="7" s="1"/>
  <c r="R3724" i="7" a="1"/>
  <c r="R3724" i="7" s="1"/>
  <c r="N3724" i="7" a="1"/>
  <c r="N3724" i="7" s="1"/>
  <c r="R3723" i="7" a="1"/>
  <c r="R3723" i="7" s="1"/>
  <c r="N3723" i="7" a="1"/>
  <c r="N3723" i="7" s="1"/>
  <c r="R3722" i="7" a="1"/>
  <c r="R3722" i="7" s="1"/>
  <c r="N3722" i="7" a="1"/>
  <c r="N3722" i="7" s="1"/>
  <c r="R3721" i="7" a="1"/>
  <c r="R3721" i="7" s="1"/>
  <c r="N3721" i="7" a="1"/>
  <c r="N3721" i="7" s="1"/>
  <c r="R3720" i="7" a="1"/>
  <c r="R3720" i="7" s="1"/>
  <c r="N3720" i="7" a="1"/>
  <c r="N3720" i="7" s="1"/>
  <c r="R3719" i="7" a="1"/>
  <c r="R3719" i="7" s="1"/>
  <c r="N3719" i="7" a="1"/>
  <c r="N3719" i="7" s="1"/>
  <c r="R3718" i="7" a="1"/>
  <c r="R3718" i="7" s="1"/>
  <c r="N3718" i="7" a="1"/>
  <c r="N3718" i="7" s="1"/>
  <c r="R3717" i="7" a="1"/>
  <c r="R3717" i="7" s="1"/>
  <c r="N3717" i="7" a="1"/>
  <c r="N3717" i="7" s="1"/>
  <c r="R3716" i="7" a="1"/>
  <c r="R3716" i="7" s="1"/>
  <c r="N3716" i="7" a="1"/>
  <c r="N3716" i="7" s="1"/>
  <c r="R3715" i="7" a="1"/>
  <c r="R3715" i="7" s="1"/>
  <c r="N3715" i="7" a="1"/>
  <c r="N3715" i="7" s="1"/>
  <c r="R3714" i="7" a="1"/>
  <c r="R3714" i="7" s="1"/>
  <c r="N3714" i="7" a="1"/>
  <c r="N3714" i="7" s="1"/>
  <c r="R3713" i="7" a="1"/>
  <c r="R3713" i="7" s="1"/>
  <c r="N3713" i="7" a="1"/>
  <c r="N3713" i="7" s="1"/>
  <c r="R3712" i="7" a="1"/>
  <c r="R3712" i="7" s="1"/>
  <c r="N3712" i="7" a="1"/>
  <c r="N3712" i="7" s="1"/>
  <c r="R3711" i="7" a="1"/>
  <c r="R3711" i="7" s="1"/>
  <c r="N3711" i="7" a="1"/>
  <c r="N3711" i="7" s="1"/>
  <c r="R3710" i="7" a="1"/>
  <c r="R3710" i="7" s="1"/>
  <c r="N3710" i="7" a="1"/>
  <c r="N3710" i="7" s="1"/>
  <c r="R3709" i="7" a="1"/>
  <c r="R3709" i="7" s="1"/>
  <c r="N3709" i="7" a="1"/>
  <c r="N3709" i="7" s="1"/>
  <c r="R3708" i="7" a="1"/>
  <c r="R3708" i="7" s="1"/>
  <c r="N3708" i="7" a="1"/>
  <c r="N3708" i="7" s="1"/>
  <c r="R3707" i="7" a="1"/>
  <c r="R3707" i="7" s="1"/>
  <c r="N3707" i="7" a="1"/>
  <c r="N3707" i="7" s="1"/>
  <c r="R3706" i="7" a="1"/>
  <c r="R3706" i="7" s="1"/>
  <c r="N3706" i="7" a="1"/>
  <c r="N3706" i="7" s="1"/>
  <c r="R3705" i="7" a="1"/>
  <c r="R3705" i="7" s="1"/>
  <c r="N3705" i="7" a="1"/>
  <c r="N3705" i="7" s="1"/>
  <c r="R3704" i="7" a="1"/>
  <c r="R3704" i="7" s="1"/>
  <c r="N3704" i="7" a="1"/>
  <c r="N3704" i="7" s="1"/>
  <c r="R3703" i="7" a="1"/>
  <c r="R3703" i="7" s="1"/>
  <c r="N3703" i="7" a="1"/>
  <c r="N3703" i="7" s="1"/>
  <c r="R3702" i="7" a="1"/>
  <c r="R3702" i="7" s="1"/>
  <c r="N3702" i="7" a="1"/>
  <c r="N3702" i="7" s="1"/>
  <c r="R3701" i="7" a="1"/>
  <c r="R3701" i="7" s="1"/>
  <c r="N3701" i="7" a="1"/>
  <c r="N3701" i="7" s="1"/>
  <c r="R3700" i="7" a="1"/>
  <c r="R3700" i="7" s="1"/>
  <c r="N3700" i="7" a="1"/>
  <c r="N3700" i="7" s="1"/>
  <c r="R3699" i="7" a="1"/>
  <c r="R3699" i="7" s="1"/>
  <c r="N3699" i="7" a="1"/>
  <c r="N3699" i="7" s="1"/>
  <c r="R3698" i="7" a="1"/>
  <c r="R3698" i="7" s="1"/>
  <c r="N3698" i="7" a="1"/>
  <c r="N3698" i="7" s="1"/>
  <c r="R3697" i="7" a="1"/>
  <c r="R3697" i="7" s="1"/>
  <c r="N3697" i="7" a="1"/>
  <c r="N3697" i="7" s="1"/>
  <c r="R3696" i="7" a="1"/>
  <c r="R3696" i="7" s="1"/>
  <c r="N3696" i="7" a="1"/>
  <c r="N3696" i="7" s="1"/>
  <c r="R3695" i="7" a="1"/>
  <c r="R3695" i="7" s="1"/>
  <c r="N3695" i="7" a="1"/>
  <c r="N3695" i="7" s="1"/>
  <c r="R3694" i="7" a="1"/>
  <c r="R3694" i="7" s="1"/>
  <c r="N3694" i="7" a="1"/>
  <c r="N3694" i="7" s="1"/>
  <c r="R3693" i="7" a="1"/>
  <c r="R3693" i="7" s="1"/>
  <c r="N3693" i="7" a="1"/>
  <c r="N3693" i="7" s="1"/>
  <c r="R3692" i="7" a="1"/>
  <c r="R3692" i="7" s="1"/>
  <c r="N3692" i="7" a="1"/>
  <c r="N3692" i="7" s="1"/>
  <c r="R3691" i="7" a="1"/>
  <c r="R3691" i="7" s="1"/>
  <c r="N3691" i="7" a="1"/>
  <c r="N3691" i="7" s="1"/>
  <c r="R3690" i="7" a="1"/>
  <c r="R3690" i="7" s="1"/>
  <c r="N3690" i="7" a="1"/>
  <c r="N3690" i="7" s="1"/>
  <c r="R3689" i="7" a="1"/>
  <c r="R3689" i="7" s="1"/>
  <c r="N3689" i="7" a="1"/>
  <c r="N3689" i="7" s="1"/>
  <c r="R3688" i="7" a="1"/>
  <c r="R3688" i="7" s="1"/>
  <c r="N3688" i="7" a="1"/>
  <c r="N3688" i="7" s="1"/>
  <c r="R3687" i="7" a="1"/>
  <c r="R3687" i="7" s="1"/>
  <c r="N3687" i="7" a="1"/>
  <c r="N3687" i="7" s="1"/>
  <c r="R3686" i="7" a="1"/>
  <c r="R3686" i="7" s="1"/>
  <c r="N3686" i="7" a="1"/>
  <c r="N3686" i="7" s="1"/>
  <c r="R3685" i="7" a="1"/>
  <c r="R3685" i="7" s="1"/>
  <c r="N3685" i="7" a="1"/>
  <c r="N3685" i="7" s="1"/>
  <c r="R3684" i="7" a="1"/>
  <c r="R3684" i="7" s="1"/>
  <c r="N3684" i="7" a="1"/>
  <c r="N3684" i="7" s="1"/>
  <c r="R3683" i="7" a="1"/>
  <c r="R3683" i="7" s="1"/>
  <c r="N3683" i="7" a="1"/>
  <c r="N3683" i="7" s="1"/>
  <c r="R3682" i="7" a="1"/>
  <c r="R3682" i="7" s="1"/>
  <c r="N3682" i="7" a="1"/>
  <c r="N3682" i="7" s="1"/>
  <c r="R3681" i="7" a="1"/>
  <c r="R3681" i="7" s="1"/>
  <c r="N3681" i="7" a="1"/>
  <c r="N3681" i="7" s="1"/>
  <c r="R3680" i="7" a="1"/>
  <c r="R3680" i="7" s="1"/>
  <c r="N3680" i="7" a="1"/>
  <c r="N3680" i="7" s="1"/>
  <c r="R3679" i="7" a="1"/>
  <c r="R3679" i="7" s="1"/>
  <c r="N3679" i="7" a="1"/>
  <c r="N3679" i="7" s="1"/>
  <c r="R3678" i="7" a="1"/>
  <c r="R3678" i="7" s="1"/>
  <c r="N3678" i="7" a="1"/>
  <c r="N3678" i="7" s="1"/>
  <c r="R3677" i="7" a="1"/>
  <c r="R3677" i="7" s="1"/>
  <c r="N3677" i="7" a="1"/>
  <c r="N3677" i="7" s="1"/>
  <c r="R3676" i="7" a="1"/>
  <c r="R3676" i="7" s="1"/>
  <c r="N3676" i="7" a="1"/>
  <c r="N3676" i="7" s="1"/>
  <c r="R3675" i="7" a="1"/>
  <c r="R3675" i="7" s="1"/>
  <c r="N3675" i="7" a="1"/>
  <c r="N3675" i="7" s="1"/>
  <c r="R3674" i="7" a="1"/>
  <c r="R3674" i="7" s="1"/>
  <c r="N3674" i="7" a="1"/>
  <c r="N3674" i="7" s="1"/>
  <c r="R3673" i="7" a="1"/>
  <c r="R3673" i="7" s="1"/>
  <c r="N3673" i="7" a="1"/>
  <c r="N3673" i="7" s="1"/>
  <c r="R3672" i="7" a="1"/>
  <c r="R3672" i="7" s="1"/>
  <c r="N3672" i="7" a="1"/>
  <c r="N3672" i="7" s="1"/>
  <c r="R3671" i="7" a="1"/>
  <c r="R3671" i="7" s="1"/>
  <c r="N3671" i="7" a="1"/>
  <c r="N3671" i="7" s="1"/>
  <c r="R3670" i="7" a="1"/>
  <c r="R3670" i="7" s="1"/>
  <c r="N3670" i="7" a="1"/>
  <c r="N3670" i="7" s="1"/>
  <c r="R3669" i="7" a="1"/>
  <c r="R3669" i="7" s="1"/>
  <c r="N3669" i="7" a="1"/>
  <c r="N3669" i="7" s="1"/>
  <c r="R3668" i="7" a="1"/>
  <c r="R3668" i="7" s="1"/>
  <c r="N3668" i="7" a="1"/>
  <c r="N3668" i="7" s="1"/>
  <c r="R3667" i="7" a="1"/>
  <c r="R3667" i="7" s="1"/>
  <c r="N3667" i="7" a="1"/>
  <c r="N3667" i="7" s="1"/>
  <c r="R3666" i="7" a="1"/>
  <c r="R3666" i="7" s="1"/>
  <c r="N3666" i="7" a="1"/>
  <c r="N3666" i="7" s="1"/>
  <c r="R3665" i="7" a="1"/>
  <c r="R3665" i="7" s="1"/>
  <c r="N3665" i="7" a="1"/>
  <c r="N3665" i="7" s="1"/>
  <c r="R3664" i="7" a="1"/>
  <c r="R3664" i="7" s="1"/>
  <c r="N3664" i="7" a="1"/>
  <c r="N3664" i="7" s="1"/>
  <c r="R3663" i="7" a="1"/>
  <c r="R3663" i="7" s="1"/>
  <c r="N3663" i="7" a="1"/>
  <c r="N3663" i="7" s="1"/>
  <c r="R3662" i="7" a="1"/>
  <c r="R3662" i="7" s="1"/>
  <c r="N3662" i="7" a="1"/>
  <c r="N3662" i="7" s="1"/>
  <c r="R3661" i="7" a="1"/>
  <c r="R3661" i="7" s="1"/>
  <c r="N3661" i="7" a="1"/>
  <c r="N3661" i="7" s="1"/>
  <c r="R3660" i="7" a="1"/>
  <c r="R3660" i="7" s="1"/>
  <c r="N3660" i="7" a="1"/>
  <c r="N3660" i="7" s="1"/>
  <c r="R3659" i="7" a="1"/>
  <c r="R3659" i="7" s="1"/>
  <c r="N3659" i="7" a="1"/>
  <c r="N3659" i="7" s="1"/>
  <c r="R3658" i="7" a="1"/>
  <c r="R3658" i="7" s="1"/>
  <c r="N3658" i="7" a="1"/>
  <c r="N3658" i="7" s="1"/>
  <c r="R3657" i="7" a="1"/>
  <c r="R3657" i="7" s="1"/>
  <c r="N3657" i="7" a="1"/>
  <c r="N3657" i="7" s="1"/>
  <c r="R3656" i="7" a="1"/>
  <c r="R3656" i="7" s="1"/>
  <c r="N3656" i="7" a="1"/>
  <c r="N3656" i="7" s="1"/>
  <c r="R3655" i="7" a="1"/>
  <c r="R3655" i="7" s="1"/>
  <c r="N3655" i="7" a="1"/>
  <c r="N3655" i="7" s="1"/>
  <c r="R3654" i="7" a="1"/>
  <c r="R3654" i="7" s="1"/>
  <c r="N3654" i="7" a="1"/>
  <c r="N3654" i="7" s="1"/>
  <c r="R3653" i="7" a="1"/>
  <c r="R3653" i="7" s="1"/>
  <c r="N3653" i="7" a="1"/>
  <c r="N3653" i="7" s="1"/>
  <c r="R3652" i="7" a="1"/>
  <c r="R3652" i="7" s="1"/>
  <c r="N3652" i="7" a="1"/>
  <c r="N3652" i="7" s="1"/>
  <c r="R3651" i="7" a="1"/>
  <c r="R3651" i="7" s="1"/>
  <c r="N3651" i="7" a="1"/>
  <c r="N3651" i="7" s="1"/>
  <c r="R3650" i="7" a="1"/>
  <c r="R3650" i="7" s="1"/>
  <c r="N3650" i="7" a="1"/>
  <c r="N3650" i="7" s="1"/>
  <c r="R3649" i="7" a="1"/>
  <c r="R3649" i="7" s="1"/>
  <c r="N3649" i="7" a="1"/>
  <c r="N3649" i="7" s="1"/>
  <c r="R3648" i="7" a="1"/>
  <c r="R3648" i="7" s="1"/>
  <c r="N3648" i="7" a="1"/>
  <c r="N3648" i="7" s="1"/>
  <c r="R3647" i="7" a="1"/>
  <c r="R3647" i="7" s="1"/>
  <c r="N3647" i="7" a="1"/>
  <c r="N3647" i="7" s="1"/>
  <c r="R3646" i="7" a="1"/>
  <c r="R3646" i="7" s="1"/>
  <c r="N3646" i="7" a="1"/>
  <c r="N3646" i="7" s="1"/>
  <c r="R3645" i="7" a="1"/>
  <c r="R3645" i="7" s="1"/>
  <c r="N3645" i="7" a="1"/>
  <c r="N3645" i="7" s="1"/>
  <c r="R3644" i="7" a="1"/>
  <c r="R3644" i="7" s="1"/>
  <c r="N3644" i="7" a="1"/>
  <c r="N3644" i="7" s="1"/>
  <c r="R3643" i="7" a="1"/>
  <c r="R3643" i="7" s="1"/>
  <c r="N3643" i="7" a="1"/>
  <c r="N3643" i="7" s="1"/>
  <c r="R3642" i="7" a="1"/>
  <c r="R3642" i="7" s="1"/>
  <c r="N3642" i="7" a="1"/>
  <c r="N3642" i="7" s="1"/>
  <c r="R3641" i="7" a="1"/>
  <c r="R3641" i="7" s="1"/>
  <c r="N3641" i="7" a="1"/>
  <c r="N3641" i="7" s="1"/>
  <c r="R3640" i="7" a="1"/>
  <c r="R3640" i="7" s="1"/>
  <c r="N3640" i="7" a="1"/>
  <c r="N3640" i="7" s="1"/>
  <c r="R3639" i="7" a="1"/>
  <c r="R3639" i="7" s="1"/>
  <c r="N3639" i="7" a="1"/>
  <c r="N3639" i="7" s="1"/>
  <c r="R3638" i="7" a="1"/>
  <c r="R3638" i="7" s="1"/>
  <c r="N3638" i="7" a="1"/>
  <c r="N3638" i="7" s="1"/>
  <c r="R3637" i="7" a="1"/>
  <c r="R3637" i="7" s="1"/>
  <c r="N3637" i="7" a="1"/>
  <c r="N3637" i="7" s="1"/>
  <c r="R3636" i="7" a="1"/>
  <c r="R3636" i="7" s="1"/>
  <c r="N3636" i="7" a="1"/>
  <c r="N3636" i="7" s="1"/>
  <c r="R3635" i="7" a="1"/>
  <c r="R3635" i="7" s="1"/>
  <c r="N3635" i="7" a="1"/>
  <c r="N3635" i="7" s="1"/>
  <c r="R3634" i="7" a="1"/>
  <c r="R3634" i="7" s="1"/>
  <c r="N3634" i="7" a="1"/>
  <c r="N3634" i="7" s="1"/>
  <c r="R3633" i="7" a="1"/>
  <c r="R3633" i="7" s="1"/>
  <c r="N3633" i="7" a="1"/>
  <c r="N3633" i="7" s="1"/>
  <c r="R3632" i="7" a="1"/>
  <c r="R3632" i="7" s="1"/>
  <c r="N3632" i="7" a="1"/>
  <c r="N3632" i="7" s="1"/>
  <c r="R3631" i="7" a="1"/>
  <c r="R3631" i="7" s="1"/>
  <c r="N3631" i="7" a="1"/>
  <c r="N3631" i="7" s="1"/>
  <c r="R3630" i="7" a="1"/>
  <c r="R3630" i="7" s="1"/>
  <c r="N3630" i="7" a="1"/>
  <c r="N3630" i="7" s="1"/>
  <c r="R3629" i="7" a="1"/>
  <c r="R3629" i="7" s="1"/>
  <c r="N3629" i="7" a="1"/>
  <c r="N3629" i="7" s="1"/>
  <c r="R3628" i="7" a="1"/>
  <c r="R3628" i="7" s="1"/>
  <c r="N3628" i="7" a="1"/>
  <c r="N3628" i="7" s="1"/>
  <c r="R3627" i="7" a="1"/>
  <c r="R3627" i="7" s="1"/>
  <c r="N3627" i="7" a="1"/>
  <c r="N3627" i="7" s="1"/>
  <c r="R3626" i="7" a="1"/>
  <c r="R3626" i="7" s="1"/>
  <c r="N3626" i="7" a="1"/>
  <c r="N3626" i="7" s="1"/>
  <c r="R3625" i="7" a="1"/>
  <c r="R3625" i="7" s="1"/>
  <c r="N3625" i="7" a="1"/>
  <c r="N3625" i="7" s="1"/>
  <c r="R3624" i="7" a="1"/>
  <c r="R3624" i="7" s="1"/>
  <c r="N3624" i="7" a="1"/>
  <c r="N3624" i="7" s="1"/>
  <c r="R3623" i="7" a="1"/>
  <c r="R3623" i="7" s="1"/>
  <c r="N3623" i="7" a="1"/>
  <c r="N3623" i="7" s="1"/>
  <c r="R3622" i="7" a="1"/>
  <c r="R3622" i="7" s="1"/>
  <c r="N3622" i="7" a="1"/>
  <c r="N3622" i="7" s="1"/>
  <c r="R3621" i="7" a="1"/>
  <c r="R3621" i="7" s="1"/>
  <c r="N3621" i="7" a="1"/>
  <c r="N3621" i="7" s="1"/>
  <c r="R3620" i="7" a="1"/>
  <c r="R3620" i="7" s="1"/>
  <c r="N3620" i="7" a="1"/>
  <c r="N3620" i="7" s="1"/>
  <c r="R3619" i="7" a="1"/>
  <c r="R3619" i="7" s="1"/>
  <c r="N3619" i="7" a="1"/>
  <c r="N3619" i="7" s="1"/>
  <c r="R3618" i="7" a="1"/>
  <c r="R3618" i="7" s="1"/>
  <c r="N3618" i="7" a="1"/>
  <c r="N3618" i="7" s="1"/>
  <c r="R3617" i="7" a="1"/>
  <c r="R3617" i="7" s="1"/>
  <c r="N3617" i="7" a="1"/>
  <c r="N3617" i="7" s="1"/>
  <c r="R3616" i="7" a="1"/>
  <c r="R3616" i="7" s="1"/>
  <c r="N3616" i="7" a="1"/>
  <c r="N3616" i="7" s="1"/>
  <c r="R3615" i="7" a="1"/>
  <c r="R3615" i="7" s="1"/>
  <c r="N3615" i="7" a="1"/>
  <c r="N3615" i="7" s="1"/>
  <c r="R3614" i="7" a="1"/>
  <c r="R3614" i="7" s="1"/>
  <c r="N3614" i="7" a="1"/>
  <c r="N3614" i="7" s="1"/>
  <c r="R3613" i="7" a="1"/>
  <c r="R3613" i="7" s="1"/>
  <c r="N3613" i="7" a="1"/>
  <c r="N3613" i="7" s="1"/>
  <c r="R3612" i="7" a="1"/>
  <c r="R3612" i="7" s="1"/>
  <c r="N3612" i="7" a="1"/>
  <c r="N3612" i="7" s="1"/>
  <c r="R3611" i="7" a="1"/>
  <c r="R3611" i="7" s="1"/>
  <c r="N3611" i="7" a="1"/>
  <c r="N3611" i="7" s="1"/>
  <c r="R3610" i="7" a="1"/>
  <c r="R3610" i="7" s="1"/>
  <c r="N3610" i="7" a="1"/>
  <c r="N3610" i="7" s="1"/>
  <c r="R3609" i="7" a="1"/>
  <c r="R3609" i="7" s="1"/>
  <c r="N3609" i="7" a="1"/>
  <c r="N3609" i="7" s="1"/>
  <c r="R3608" i="7" a="1"/>
  <c r="R3608" i="7" s="1"/>
  <c r="N3608" i="7" a="1"/>
  <c r="N3608" i="7" s="1"/>
  <c r="R3607" i="7" a="1"/>
  <c r="R3607" i="7" s="1"/>
  <c r="N3607" i="7" a="1"/>
  <c r="N3607" i="7" s="1"/>
  <c r="R3606" i="7" a="1"/>
  <c r="R3606" i="7" s="1"/>
  <c r="N3606" i="7" a="1"/>
  <c r="N3606" i="7" s="1"/>
  <c r="R3605" i="7" a="1"/>
  <c r="R3605" i="7" s="1"/>
  <c r="N3605" i="7" a="1"/>
  <c r="N3605" i="7" s="1"/>
  <c r="R3604" i="7" a="1"/>
  <c r="R3604" i="7" s="1"/>
  <c r="N3604" i="7" a="1"/>
  <c r="N3604" i="7" s="1"/>
  <c r="R3603" i="7" a="1"/>
  <c r="R3603" i="7" s="1"/>
  <c r="N3603" i="7" a="1"/>
  <c r="N3603" i="7" s="1"/>
  <c r="R3602" i="7" a="1"/>
  <c r="R3602" i="7" s="1"/>
  <c r="N3602" i="7" a="1"/>
  <c r="N3602" i="7" s="1"/>
  <c r="R3601" i="7" a="1"/>
  <c r="R3601" i="7" s="1"/>
  <c r="N3601" i="7" a="1"/>
  <c r="N3601" i="7" s="1"/>
  <c r="R3600" i="7" a="1"/>
  <c r="R3600" i="7" s="1"/>
  <c r="N3600" i="7" a="1"/>
  <c r="N3600" i="7" s="1"/>
  <c r="R3599" i="7" a="1"/>
  <c r="R3599" i="7" s="1"/>
  <c r="N3599" i="7" a="1"/>
  <c r="N3599" i="7" s="1"/>
  <c r="R3598" i="7" a="1"/>
  <c r="R3598" i="7" s="1"/>
  <c r="N3598" i="7" a="1"/>
  <c r="N3598" i="7" s="1"/>
  <c r="R3597" i="7" a="1"/>
  <c r="R3597" i="7" s="1"/>
  <c r="N3597" i="7" a="1"/>
  <c r="N3597" i="7" s="1"/>
  <c r="R3596" i="7" a="1"/>
  <c r="R3596" i="7" s="1"/>
  <c r="N3596" i="7" a="1"/>
  <c r="N3596" i="7" s="1"/>
  <c r="R3595" i="7" a="1"/>
  <c r="R3595" i="7" s="1"/>
  <c r="N3595" i="7" a="1"/>
  <c r="N3595" i="7" s="1"/>
  <c r="R3594" i="7" a="1"/>
  <c r="R3594" i="7" s="1"/>
  <c r="N3594" i="7" a="1"/>
  <c r="N3594" i="7" s="1"/>
  <c r="R3593" i="7" a="1"/>
  <c r="R3593" i="7" s="1"/>
  <c r="N3593" i="7" a="1"/>
  <c r="N3593" i="7" s="1"/>
  <c r="R3592" i="7" a="1"/>
  <c r="R3592" i="7" s="1"/>
  <c r="N3592" i="7" a="1"/>
  <c r="N3592" i="7" s="1"/>
  <c r="R3591" i="7" a="1"/>
  <c r="R3591" i="7" s="1"/>
  <c r="N3591" i="7" a="1"/>
  <c r="N3591" i="7" s="1"/>
  <c r="R3590" i="7" a="1"/>
  <c r="R3590" i="7" s="1"/>
  <c r="N3590" i="7" a="1"/>
  <c r="N3590" i="7" s="1"/>
  <c r="R3589" i="7" a="1"/>
  <c r="R3589" i="7" s="1"/>
  <c r="N3589" i="7" a="1"/>
  <c r="N3589" i="7" s="1"/>
  <c r="R3588" i="7" a="1"/>
  <c r="R3588" i="7" s="1"/>
  <c r="N3588" i="7" a="1"/>
  <c r="N3588" i="7" s="1"/>
  <c r="R3587" i="7" a="1"/>
  <c r="R3587" i="7" s="1"/>
  <c r="N3587" i="7" a="1"/>
  <c r="N3587" i="7" s="1"/>
  <c r="R3586" i="7" a="1"/>
  <c r="R3586" i="7" s="1"/>
  <c r="N3586" i="7" a="1"/>
  <c r="N3586" i="7" s="1"/>
  <c r="R3585" i="7" a="1"/>
  <c r="R3585" i="7" s="1"/>
  <c r="N3585" i="7" a="1"/>
  <c r="N3585" i="7" s="1"/>
  <c r="R3584" i="7" a="1"/>
  <c r="R3584" i="7" s="1"/>
  <c r="N3584" i="7" a="1"/>
  <c r="N3584" i="7" s="1"/>
  <c r="R3583" i="7" a="1"/>
  <c r="R3583" i="7" s="1"/>
  <c r="N3583" i="7" a="1"/>
  <c r="N3583" i="7" s="1"/>
  <c r="R3582" i="7" a="1"/>
  <c r="R3582" i="7" s="1"/>
  <c r="N3582" i="7" a="1"/>
  <c r="N3582" i="7" s="1"/>
  <c r="R3581" i="7" a="1"/>
  <c r="R3581" i="7" s="1"/>
  <c r="N3581" i="7" a="1"/>
  <c r="N3581" i="7" s="1"/>
  <c r="R3580" i="7" a="1"/>
  <c r="R3580" i="7" s="1"/>
  <c r="N3580" i="7" a="1"/>
  <c r="N3580" i="7" s="1"/>
  <c r="R3579" i="7" a="1"/>
  <c r="R3579" i="7" s="1"/>
  <c r="N3579" i="7" a="1"/>
  <c r="N3579" i="7" s="1"/>
  <c r="R3578" i="7" a="1"/>
  <c r="R3578" i="7" s="1"/>
  <c r="N3578" i="7" a="1"/>
  <c r="N3578" i="7" s="1"/>
  <c r="R3577" i="7" a="1"/>
  <c r="R3577" i="7" s="1"/>
  <c r="N3577" i="7" a="1"/>
  <c r="N3577" i="7" s="1"/>
  <c r="R3576" i="7" a="1"/>
  <c r="R3576" i="7" s="1"/>
  <c r="N3576" i="7" a="1"/>
  <c r="N3576" i="7" s="1"/>
  <c r="R3575" i="7" a="1"/>
  <c r="R3575" i="7" s="1"/>
  <c r="N3575" i="7" a="1"/>
  <c r="N3575" i="7" s="1"/>
  <c r="R3574" i="7" a="1"/>
  <c r="R3574" i="7" s="1"/>
  <c r="N3574" i="7" a="1"/>
  <c r="N3574" i="7" s="1"/>
  <c r="R3573" i="7" a="1"/>
  <c r="R3573" i="7" s="1"/>
  <c r="N3573" i="7" a="1"/>
  <c r="N3573" i="7" s="1"/>
  <c r="R3572" i="7" a="1"/>
  <c r="R3572" i="7" s="1"/>
  <c r="N3572" i="7" a="1"/>
  <c r="N3572" i="7" s="1"/>
  <c r="R3571" i="7" a="1"/>
  <c r="R3571" i="7" s="1"/>
  <c r="N3571" i="7" a="1"/>
  <c r="N3571" i="7" s="1"/>
  <c r="R3570" i="7" a="1"/>
  <c r="R3570" i="7" s="1"/>
  <c r="N3570" i="7" a="1"/>
  <c r="N3570" i="7" s="1"/>
  <c r="R3569" i="7" a="1"/>
  <c r="R3569" i="7" s="1"/>
  <c r="N3569" i="7" a="1"/>
  <c r="N3569" i="7" s="1"/>
  <c r="R3568" i="7" a="1"/>
  <c r="R3568" i="7" s="1"/>
  <c r="N3568" i="7" a="1"/>
  <c r="N3568" i="7" s="1"/>
  <c r="R3567" i="7" a="1"/>
  <c r="R3567" i="7" s="1"/>
  <c r="N3567" i="7" a="1"/>
  <c r="N3567" i="7" s="1"/>
  <c r="R3566" i="7" a="1"/>
  <c r="R3566" i="7" s="1"/>
  <c r="N3566" i="7" a="1"/>
  <c r="N3566" i="7" s="1"/>
  <c r="R3565" i="7" a="1"/>
  <c r="R3565" i="7" s="1"/>
  <c r="N3565" i="7" a="1"/>
  <c r="N3565" i="7" s="1"/>
  <c r="R3564" i="7" a="1"/>
  <c r="R3564" i="7" s="1"/>
  <c r="N3564" i="7" a="1"/>
  <c r="N3564" i="7" s="1"/>
  <c r="R3563" i="7" a="1"/>
  <c r="R3563" i="7" s="1"/>
  <c r="N3563" i="7" a="1"/>
  <c r="N3563" i="7" s="1"/>
  <c r="R3562" i="7" a="1"/>
  <c r="R3562" i="7" s="1"/>
  <c r="N3562" i="7" a="1"/>
  <c r="N3562" i="7" s="1"/>
  <c r="R3561" i="7" a="1"/>
  <c r="R3561" i="7" s="1"/>
  <c r="N3561" i="7" a="1"/>
  <c r="N3561" i="7" s="1"/>
  <c r="R3560" i="7" a="1"/>
  <c r="R3560" i="7" s="1"/>
  <c r="N3560" i="7" a="1"/>
  <c r="N3560" i="7" s="1"/>
  <c r="R3559" i="7" a="1"/>
  <c r="R3559" i="7" s="1"/>
  <c r="N3559" i="7" a="1"/>
  <c r="N3559" i="7" s="1"/>
  <c r="R3558" i="7" a="1"/>
  <c r="R3558" i="7" s="1"/>
  <c r="N3558" i="7" a="1"/>
  <c r="N3558" i="7" s="1"/>
  <c r="R3557" i="7" a="1"/>
  <c r="R3557" i="7" s="1"/>
  <c r="N3557" i="7" a="1"/>
  <c r="N3557" i="7" s="1"/>
  <c r="R3556" i="7" a="1"/>
  <c r="R3556" i="7" s="1"/>
  <c r="N3556" i="7" a="1"/>
  <c r="N3556" i="7" s="1"/>
  <c r="R3555" i="7" a="1"/>
  <c r="R3555" i="7" s="1"/>
  <c r="N3555" i="7" a="1"/>
  <c r="N3555" i="7" s="1"/>
  <c r="R3554" i="7" a="1"/>
  <c r="R3554" i="7" s="1"/>
  <c r="N3554" i="7" a="1"/>
  <c r="N3554" i="7" s="1"/>
  <c r="R3553" i="7" a="1"/>
  <c r="R3553" i="7" s="1"/>
  <c r="N3553" i="7" a="1"/>
  <c r="N3553" i="7" s="1"/>
  <c r="R3552" i="7" a="1"/>
  <c r="R3552" i="7" s="1"/>
  <c r="N3552" i="7" a="1"/>
  <c r="N3552" i="7" s="1"/>
  <c r="R3551" i="7" a="1"/>
  <c r="R3551" i="7" s="1"/>
  <c r="N3551" i="7" a="1"/>
  <c r="N3551" i="7" s="1"/>
  <c r="R3550" i="7" a="1"/>
  <c r="R3550" i="7" s="1"/>
  <c r="N3550" i="7" a="1"/>
  <c r="N3550" i="7" s="1"/>
  <c r="R3549" i="7" a="1"/>
  <c r="R3549" i="7" s="1"/>
  <c r="N3549" i="7" a="1"/>
  <c r="N3549" i="7" s="1"/>
  <c r="R3548" i="7" a="1"/>
  <c r="R3548" i="7" s="1"/>
  <c r="N3548" i="7" a="1"/>
  <c r="N3548" i="7" s="1"/>
  <c r="R3547" i="7" a="1"/>
  <c r="R3547" i="7" s="1"/>
  <c r="N3547" i="7" a="1"/>
  <c r="N3547" i="7" s="1"/>
  <c r="R3546" i="7" a="1"/>
  <c r="R3546" i="7" s="1"/>
  <c r="N3546" i="7" a="1"/>
  <c r="N3546" i="7" s="1"/>
  <c r="R3545" i="7" a="1"/>
  <c r="R3545" i="7" s="1"/>
  <c r="N3545" i="7" a="1"/>
  <c r="N3545" i="7" s="1"/>
  <c r="R3544" i="7" a="1"/>
  <c r="R3544" i="7" s="1"/>
  <c r="N3544" i="7" a="1"/>
  <c r="N3544" i="7" s="1"/>
  <c r="R3543" i="7" a="1"/>
  <c r="R3543" i="7" s="1"/>
  <c r="N3543" i="7" a="1"/>
  <c r="N3543" i="7" s="1"/>
  <c r="R3542" i="7" a="1"/>
  <c r="R3542" i="7" s="1"/>
  <c r="N3542" i="7" a="1"/>
  <c r="N3542" i="7" s="1"/>
  <c r="R3541" i="7" a="1"/>
  <c r="R3541" i="7" s="1"/>
  <c r="N3541" i="7" a="1"/>
  <c r="N3541" i="7" s="1"/>
  <c r="R3540" i="7" a="1"/>
  <c r="R3540" i="7" s="1"/>
  <c r="N3540" i="7" a="1"/>
  <c r="N3540" i="7" s="1"/>
  <c r="R3539" i="7" a="1"/>
  <c r="R3539" i="7" s="1"/>
  <c r="N3539" i="7" a="1"/>
  <c r="N3539" i="7" s="1"/>
  <c r="R3538" i="7" a="1"/>
  <c r="R3538" i="7" s="1"/>
  <c r="N3538" i="7" a="1"/>
  <c r="N3538" i="7" s="1"/>
  <c r="R3537" i="7" a="1"/>
  <c r="R3537" i="7" s="1"/>
  <c r="N3537" i="7" a="1"/>
  <c r="N3537" i="7" s="1"/>
  <c r="R3536" i="7" a="1"/>
  <c r="R3536" i="7" s="1"/>
  <c r="N3536" i="7" a="1"/>
  <c r="N3536" i="7" s="1"/>
  <c r="R3535" i="7" a="1"/>
  <c r="R3535" i="7" s="1"/>
  <c r="N3535" i="7" a="1"/>
  <c r="N3535" i="7" s="1"/>
  <c r="R3534" i="7" a="1"/>
  <c r="R3534" i="7" s="1"/>
  <c r="N3534" i="7" a="1"/>
  <c r="N3534" i="7" s="1"/>
  <c r="R3533" i="7" a="1"/>
  <c r="R3533" i="7" s="1"/>
  <c r="N3533" i="7" a="1"/>
  <c r="N3533" i="7" s="1"/>
  <c r="R3532" i="7" a="1"/>
  <c r="R3532" i="7" s="1"/>
  <c r="N3532" i="7" a="1"/>
  <c r="N3532" i="7" s="1"/>
  <c r="R3531" i="7" a="1"/>
  <c r="R3531" i="7" s="1"/>
  <c r="N3531" i="7" a="1"/>
  <c r="N3531" i="7" s="1"/>
  <c r="R3530" i="7" a="1"/>
  <c r="R3530" i="7" s="1"/>
  <c r="N3530" i="7" a="1"/>
  <c r="N3530" i="7" s="1"/>
  <c r="R3529" i="7" a="1"/>
  <c r="R3529" i="7" s="1"/>
  <c r="N3529" i="7" a="1"/>
  <c r="N3529" i="7" s="1"/>
  <c r="R3528" i="7" a="1"/>
  <c r="R3528" i="7" s="1"/>
  <c r="N3528" i="7" a="1"/>
  <c r="N3528" i="7" s="1"/>
  <c r="R3527" i="7" a="1"/>
  <c r="R3527" i="7" s="1"/>
  <c r="N3527" i="7" a="1"/>
  <c r="N3527" i="7" s="1"/>
  <c r="R3526" i="7" a="1"/>
  <c r="R3526" i="7" s="1"/>
  <c r="N3526" i="7" a="1"/>
  <c r="N3526" i="7" s="1"/>
  <c r="R3525" i="7" a="1"/>
  <c r="R3525" i="7" s="1"/>
  <c r="N3525" i="7" a="1"/>
  <c r="N3525" i="7" s="1"/>
  <c r="R3524" i="7" a="1"/>
  <c r="R3524" i="7" s="1"/>
  <c r="N3524" i="7" a="1"/>
  <c r="N3524" i="7" s="1"/>
  <c r="R3523" i="7" a="1"/>
  <c r="R3523" i="7" s="1"/>
  <c r="N3523" i="7" a="1"/>
  <c r="N3523" i="7" s="1"/>
  <c r="R3522" i="7" a="1"/>
  <c r="R3522" i="7" s="1"/>
  <c r="N3522" i="7" a="1"/>
  <c r="N3522" i="7" s="1"/>
  <c r="R3521" i="7" a="1"/>
  <c r="R3521" i="7" s="1"/>
  <c r="N3521" i="7" a="1"/>
  <c r="N3521" i="7" s="1"/>
  <c r="R3520" i="7" a="1"/>
  <c r="R3520" i="7" s="1"/>
  <c r="N3520" i="7" a="1"/>
  <c r="N3520" i="7" s="1"/>
  <c r="R3519" i="7" a="1"/>
  <c r="R3519" i="7" s="1"/>
  <c r="N3519" i="7" a="1"/>
  <c r="N3519" i="7" s="1"/>
  <c r="R3518" i="7" a="1"/>
  <c r="R3518" i="7" s="1"/>
  <c r="N3518" i="7" a="1"/>
  <c r="N3518" i="7" s="1"/>
  <c r="R3517" i="7" a="1"/>
  <c r="R3517" i="7" s="1"/>
  <c r="N3517" i="7" a="1"/>
  <c r="N3517" i="7" s="1"/>
  <c r="R3516" i="7" a="1"/>
  <c r="R3516" i="7" s="1"/>
  <c r="N3516" i="7" a="1"/>
  <c r="N3516" i="7" s="1"/>
  <c r="R3515" i="7" a="1"/>
  <c r="R3515" i="7" s="1"/>
  <c r="N3515" i="7" a="1"/>
  <c r="N3515" i="7" s="1"/>
  <c r="R3514" i="7" a="1"/>
  <c r="R3514" i="7" s="1"/>
  <c r="N3514" i="7" a="1"/>
  <c r="N3514" i="7" s="1"/>
  <c r="R3513" i="7" a="1"/>
  <c r="R3513" i="7" s="1"/>
  <c r="N3513" i="7" a="1"/>
  <c r="N3513" i="7" s="1"/>
  <c r="R3512" i="7" a="1"/>
  <c r="R3512" i="7" s="1"/>
  <c r="N3512" i="7" a="1"/>
  <c r="N3512" i="7" s="1"/>
  <c r="R3511" i="7" a="1"/>
  <c r="R3511" i="7" s="1"/>
  <c r="N3511" i="7" a="1"/>
  <c r="N3511" i="7" s="1"/>
  <c r="R3510" i="7" a="1"/>
  <c r="R3510" i="7" s="1"/>
  <c r="N3510" i="7" a="1"/>
  <c r="N3510" i="7" s="1"/>
  <c r="R3509" i="7" a="1"/>
  <c r="R3509" i="7" s="1"/>
  <c r="N3509" i="7" a="1"/>
  <c r="N3509" i="7" s="1"/>
  <c r="R3508" i="7" a="1"/>
  <c r="R3508" i="7" s="1"/>
  <c r="N3508" i="7" a="1"/>
  <c r="N3508" i="7" s="1"/>
  <c r="R3507" i="7" a="1"/>
  <c r="R3507" i="7" s="1"/>
  <c r="N3507" i="7" a="1"/>
  <c r="N3507" i="7" s="1"/>
  <c r="R3506" i="7" a="1"/>
  <c r="R3506" i="7" s="1"/>
  <c r="N3506" i="7" a="1"/>
  <c r="N3506" i="7" s="1"/>
  <c r="R3505" i="7" a="1"/>
  <c r="R3505" i="7" s="1"/>
  <c r="N3505" i="7" a="1"/>
  <c r="N3505" i="7" s="1"/>
  <c r="R3504" i="7" a="1"/>
  <c r="R3504" i="7" s="1"/>
  <c r="N3504" i="7" a="1"/>
  <c r="N3504" i="7" s="1"/>
  <c r="R3503" i="7" a="1"/>
  <c r="R3503" i="7" s="1"/>
  <c r="N3503" i="7" a="1"/>
  <c r="N3503" i="7" s="1"/>
  <c r="R3502" i="7" a="1"/>
  <c r="R3502" i="7" s="1"/>
  <c r="N3502" i="7" a="1"/>
  <c r="N3502" i="7" s="1"/>
  <c r="R3501" i="7" a="1"/>
  <c r="R3501" i="7" s="1"/>
  <c r="N3501" i="7" a="1"/>
  <c r="N3501" i="7" s="1"/>
  <c r="R3500" i="7" a="1"/>
  <c r="R3500" i="7" s="1"/>
  <c r="N3500" i="7" a="1"/>
  <c r="N3500" i="7" s="1"/>
  <c r="R3499" i="7" a="1"/>
  <c r="R3499" i="7" s="1"/>
  <c r="N3499" i="7" a="1"/>
  <c r="N3499" i="7" s="1"/>
  <c r="R3498" i="7" a="1"/>
  <c r="R3498" i="7" s="1"/>
  <c r="N3498" i="7" a="1"/>
  <c r="N3498" i="7" s="1"/>
  <c r="R3497" i="7" a="1"/>
  <c r="R3497" i="7" s="1"/>
  <c r="N3497" i="7" a="1"/>
  <c r="N3497" i="7" s="1"/>
  <c r="R3496" i="7" a="1"/>
  <c r="R3496" i="7" s="1"/>
  <c r="N3496" i="7" a="1"/>
  <c r="N3496" i="7" s="1"/>
  <c r="R3495" i="7" a="1"/>
  <c r="R3495" i="7" s="1"/>
  <c r="N3495" i="7" a="1"/>
  <c r="N3495" i="7" s="1"/>
  <c r="R3494" i="7" a="1"/>
  <c r="R3494" i="7" s="1"/>
  <c r="N3494" i="7" a="1"/>
  <c r="N3494" i="7" s="1"/>
  <c r="R3493" i="7" a="1"/>
  <c r="R3493" i="7" s="1"/>
  <c r="N3493" i="7" a="1"/>
  <c r="N3493" i="7" s="1"/>
  <c r="R3492" i="7" a="1"/>
  <c r="R3492" i="7" s="1"/>
  <c r="N3492" i="7" a="1"/>
  <c r="N3492" i="7" s="1"/>
  <c r="R3491" i="7" a="1"/>
  <c r="R3491" i="7" s="1"/>
  <c r="N3491" i="7" a="1"/>
  <c r="N3491" i="7" s="1"/>
  <c r="R3490" i="7" a="1"/>
  <c r="R3490" i="7" s="1"/>
  <c r="N3490" i="7" a="1"/>
  <c r="N3490" i="7" s="1"/>
  <c r="R3489" i="7" a="1"/>
  <c r="R3489" i="7" s="1"/>
  <c r="N3489" i="7" a="1"/>
  <c r="N3489" i="7" s="1"/>
  <c r="R3488" i="7" a="1"/>
  <c r="R3488" i="7" s="1"/>
  <c r="N3488" i="7" a="1"/>
  <c r="N3488" i="7" s="1"/>
  <c r="R3487" i="7" a="1"/>
  <c r="R3487" i="7" s="1"/>
  <c r="N3487" i="7" a="1"/>
  <c r="N3487" i="7" s="1"/>
  <c r="R3486" i="7" a="1"/>
  <c r="R3486" i="7" s="1"/>
  <c r="N3486" i="7" a="1"/>
  <c r="N3486" i="7" s="1"/>
  <c r="R3485" i="7" a="1"/>
  <c r="R3485" i="7" s="1"/>
  <c r="N3485" i="7" a="1"/>
  <c r="N3485" i="7" s="1"/>
  <c r="R3484" i="7" a="1"/>
  <c r="R3484" i="7" s="1"/>
  <c r="N3484" i="7" a="1"/>
  <c r="N3484" i="7" s="1"/>
  <c r="R3483" i="7" a="1"/>
  <c r="R3483" i="7" s="1"/>
  <c r="N3483" i="7" a="1"/>
  <c r="N3483" i="7" s="1"/>
  <c r="R3482" i="7" a="1"/>
  <c r="R3482" i="7" s="1"/>
  <c r="N3482" i="7" a="1"/>
  <c r="N3482" i="7" s="1"/>
  <c r="R3481" i="7" a="1"/>
  <c r="R3481" i="7" s="1"/>
  <c r="N3481" i="7" a="1"/>
  <c r="N3481" i="7" s="1"/>
  <c r="R3480" i="7" a="1"/>
  <c r="R3480" i="7" s="1"/>
  <c r="N3480" i="7" a="1"/>
  <c r="N3480" i="7" s="1"/>
  <c r="R3479" i="7" a="1"/>
  <c r="R3479" i="7" s="1"/>
  <c r="N3479" i="7" a="1"/>
  <c r="N3479" i="7" s="1"/>
  <c r="R3478" i="7" a="1"/>
  <c r="R3478" i="7" s="1"/>
  <c r="N3478" i="7" a="1"/>
  <c r="N3478" i="7" s="1"/>
  <c r="R3477" i="7" a="1"/>
  <c r="R3477" i="7" s="1"/>
  <c r="N3477" i="7" a="1"/>
  <c r="N3477" i="7" s="1"/>
  <c r="R3476" i="7" a="1"/>
  <c r="R3476" i="7" s="1"/>
  <c r="N3476" i="7" a="1"/>
  <c r="N3476" i="7" s="1"/>
  <c r="R3475" i="7" a="1"/>
  <c r="R3475" i="7" s="1"/>
  <c r="N3475" i="7" a="1"/>
  <c r="N3475" i="7" s="1"/>
  <c r="R3474" i="7" a="1"/>
  <c r="R3474" i="7" s="1"/>
  <c r="N3474" i="7" a="1"/>
  <c r="N3474" i="7" s="1"/>
  <c r="R3473" i="7" a="1"/>
  <c r="R3473" i="7" s="1"/>
  <c r="N3473" i="7" a="1"/>
  <c r="N3473" i="7" s="1"/>
  <c r="R3472" i="7" a="1"/>
  <c r="R3472" i="7" s="1"/>
  <c r="N3472" i="7" a="1"/>
  <c r="N3472" i="7" s="1"/>
  <c r="R3471" i="7" a="1"/>
  <c r="R3471" i="7" s="1"/>
  <c r="N3471" i="7" a="1"/>
  <c r="N3471" i="7" s="1"/>
  <c r="R3470" i="7" a="1"/>
  <c r="R3470" i="7" s="1"/>
  <c r="N3470" i="7" a="1"/>
  <c r="N3470" i="7" s="1"/>
  <c r="R3469" i="7" a="1"/>
  <c r="R3469" i="7" s="1"/>
  <c r="N3469" i="7" a="1"/>
  <c r="N3469" i="7" s="1"/>
  <c r="R3468" i="7" a="1"/>
  <c r="R3468" i="7" s="1"/>
  <c r="N3468" i="7" a="1"/>
  <c r="N3468" i="7" s="1"/>
  <c r="R3467" i="7" a="1"/>
  <c r="R3467" i="7" s="1"/>
  <c r="N3467" i="7" a="1"/>
  <c r="N3467" i="7" s="1"/>
  <c r="R3466" i="7" a="1"/>
  <c r="R3466" i="7" s="1"/>
  <c r="N3466" i="7" a="1"/>
  <c r="N3466" i="7" s="1"/>
  <c r="R3465" i="7" a="1"/>
  <c r="R3465" i="7" s="1"/>
  <c r="N3465" i="7" a="1"/>
  <c r="N3465" i="7" s="1"/>
  <c r="R3464" i="7" a="1"/>
  <c r="R3464" i="7" s="1"/>
  <c r="N3464" i="7" a="1"/>
  <c r="N3464" i="7" s="1"/>
  <c r="R3463" i="7" a="1"/>
  <c r="R3463" i="7" s="1"/>
  <c r="N3463" i="7" a="1"/>
  <c r="N3463" i="7" s="1"/>
  <c r="R3462" i="7" a="1"/>
  <c r="R3462" i="7" s="1"/>
  <c r="N3462" i="7" a="1"/>
  <c r="N3462" i="7" s="1"/>
  <c r="R3461" i="7" a="1"/>
  <c r="R3461" i="7" s="1"/>
  <c r="N3461" i="7" a="1"/>
  <c r="N3461" i="7" s="1"/>
  <c r="R3460" i="7" a="1"/>
  <c r="R3460" i="7" s="1"/>
  <c r="N3460" i="7" a="1"/>
  <c r="N3460" i="7" s="1"/>
  <c r="R3459" i="7" a="1"/>
  <c r="R3459" i="7" s="1"/>
  <c r="N3459" i="7" a="1"/>
  <c r="N3459" i="7" s="1"/>
  <c r="R3458" i="7" a="1"/>
  <c r="R3458" i="7" s="1"/>
  <c r="N3458" i="7" a="1"/>
  <c r="N3458" i="7" s="1"/>
  <c r="R3457" i="7" a="1"/>
  <c r="R3457" i="7" s="1"/>
  <c r="N3457" i="7" a="1"/>
  <c r="N3457" i="7" s="1"/>
  <c r="R3456" i="7" a="1"/>
  <c r="R3456" i="7" s="1"/>
  <c r="N3456" i="7" a="1"/>
  <c r="N3456" i="7" s="1"/>
  <c r="R3455" i="7" a="1"/>
  <c r="R3455" i="7" s="1"/>
  <c r="N3455" i="7" a="1"/>
  <c r="N3455" i="7" s="1"/>
  <c r="R3454" i="7" a="1"/>
  <c r="R3454" i="7" s="1"/>
  <c r="N3454" i="7" a="1"/>
  <c r="N3454" i="7" s="1"/>
  <c r="R3453" i="7" a="1"/>
  <c r="R3453" i="7" s="1"/>
  <c r="N3453" i="7" a="1"/>
  <c r="N3453" i="7" s="1"/>
  <c r="R3452" i="7" a="1"/>
  <c r="R3452" i="7" s="1"/>
  <c r="N3452" i="7" a="1"/>
  <c r="N3452" i="7" s="1"/>
  <c r="R3451" i="7" a="1"/>
  <c r="R3451" i="7" s="1"/>
  <c r="N3451" i="7" a="1"/>
  <c r="N3451" i="7" s="1"/>
  <c r="R3450" i="7" a="1"/>
  <c r="R3450" i="7" s="1"/>
  <c r="N3450" i="7" a="1"/>
  <c r="N3450" i="7" s="1"/>
  <c r="R3449" i="7" a="1"/>
  <c r="R3449" i="7" s="1"/>
  <c r="N3449" i="7" a="1"/>
  <c r="N3449" i="7" s="1"/>
  <c r="R3448" i="7" a="1"/>
  <c r="R3448" i="7" s="1"/>
  <c r="N3448" i="7" a="1"/>
  <c r="N3448" i="7" s="1"/>
  <c r="R3447" i="7" a="1"/>
  <c r="R3447" i="7" s="1"/>
  <c r="N3447" i="7" a="1"/>
  <c r="N3447" i="7" s="1"/>
  <c r="R3446" i="7" a="1"/>
  <c r="R3446" i="7" s="1"/>
  <c r="N3446" i="7" a="1"/>
  <c r="N3446" i="7" s="1"/>
  <c r="R3445" i="7" a="1"/>
  <c r="R3445" i="7" s="1"/>
  <c r="N3445" i="7" a="1"/>
  <c r="N3445" i="7" s="1"/>
  <c r="R3444" i="7" a="1"/>
  <c r="R3444" i="7" s="1"/>
  <c r="N3444" i="7" a="1"/>
  <c r="N3444" i="7" s="1"/>
  <c r="R3443" i="7" a="1"/>
  <c r="R3443" i="7" s="1"/>
  <c r="N3443" i="7" a="1"/>
  <c r="N3443" i="7" s="1"/>
  <c r="R3442" i="7" a="1"/>
  <c r="R3442" i="7" s="1"/>
  <c r="N3442" i="7" a="1"/>
  <c r="N3442" i="7" s="1"/>
  <c r="R3441" i="7" a="1"/>
  <c r="R3441" i="7" s="1"/>
  <c r="N3441" i="7" a="1"/>
  <c r="N3441" i="7" s="1"/>
  <c r="R3440" i="7" a="1"/>
  <c r="R3440" i="7" s="1"/>
  <c r="N3440" i="7" a="1"/>
  <c r="N3440" i="7" s="1"/>
  <c r="R3439" i="7" a="1"/>
  <c r="R3439" i="7" s="1"/>
  <c r="N3439" i="7" a="1"/>
  <c r="N3439" i="7" s="1"/>
  <c r="R3438" i="7" a="1"/>
  <c r="R3438" i="7" s="1"/>
  <c r="N3438" i="7" a="1"/>
  <c r="N3438" i="7" s="1"/>
  <c r="R3437" i="7" a="1"/>
  <c r="R3437" i="7" s="1"/>
  <c r="N3437" i="7" a="1"/>
  <c r="N3437" i="7" s="1"/>
  <c r="R3436" i="7" a="1"/>
  <c r="R3436" i="7" s="1"/>
  <c r="N3436" i="7" a="1"/>
  <c r="N3436" i="7" s="1"/>
  <c r="R3435" i="7" a="1"/>
  <c r="R3435" i="7" s="1"/>
  <c r="N3435" i="7" a="1"/>
  <c r="N3435" i="7" s="1"/>
  <c r="R3434" i="7" a="1"/>
  <c r="R3434" i="7" s="1"/>
  <c r="N3434" i="7" a="1"/>
  <c r="N3434" i="7" s="1"/>
  <c r="R3433" i="7" a="1"/>
  <c r="R3433" i="7" s="1"/>
  <c r="N3433" i="7" a="1"/>
  <c r="N3433" i="7" s="1"/>
  <c r="R3432" i="7" a="1"/>
  <c r="R3432" i="7" s="1"/>
  <c r="N3432" i="7" a="1"/>
  <c r="N3432" i="7" s="1"/>
  <c r="R3431" i="7" a="1"/>
  <c r="R3431" i="7" s="1"/>
  <c r="N3431" i="7" a="1"/>
  <c r="N3431" i="7" s="1"/>
  <c r="R3430" i="7" a="1"/>
  <c r="R3430" i="7" s="1"/>
  <c r="N3430" i="7" a="1"/>
  <c r="N3430" i="7" s="1"/>
  <c r="R3429" i="7" a="1"/>
  <c r="R3429" i="7" s="1"/>
  <c r="N3429" i="7" a="1"/>
  <c r="N3429" i="7" s="1"/>
  <c r="R3428" i="7" a="1"/>
  <c r="R3428" i="7" s="1"/>
  <c r="N3428" i="7" a="1"/>
  <c r="N3428" i="7" s="1"/>
  <c r="R3427" i="7" a="1"/>
  <c r="R3427" i="7" s="1"/>
  <c r="N3427" i="7" a="1"/>
  <c r="N3427" i="7" s="1"/>
  <c r="R3426" i="7" a="1"/>
  <c r="R3426" i="7" s="1"/>
  <c r="N3426" i="7" a="1"/>
  <c r="N3426" i="7" s="1"/>
  <c r="R3425" i="7" a="1"/>
  <c r="R3425" i="7" s="1"/>
  <c r="N3425" i="7" a="1"/>
  <c r="N3425" i="7" s="1"/>
  <c r="R3424" i="7" a="1"/>
  <c r="R3424" i="7" s="1"/>
  <c r="N3424" i="7" a="1"/>
  <c r="N3424" i="7" s="1"/>
  <c r="R3423" i="7" a="1"/>
  <c r="R3423" i="7" s="1"/>
  <c r="N3423" i="7" a="1"/>
  <c r="N3423" i="7" s="1"/>
  <c r="R3422" i="7" a="1"/>
  <c r="R3422" i="7" s="1"/>
  <c r="N3422" i="7" a="1"/>
  <c r="N3422" i="7" s="1"/>
  <c r="R3421" i="7" a="1"/>
  <c r="R3421" i="7" s="1"/>
  <c r="N3421" i="7" a="1"/>
  <c r="N3421" i="7" s="1"/>
  <c r="R3420" i="7" a="1"/>
  <c r="R3420" i="7" s="1"/>
  <c r="N3420" i="7" a="1"/>
  <c r="N3420" i="7" s="1"/>
  <c r="R3419" i="7" a="1"/>
  <c r="R3419" i="7" s="1"/>
  <c r="N3419" i="7" a="1"/>
  <c r="N3419" i="7" s="1"/>
  <c r="R3418" i="7" a="1"/>
  <c r="R3418" i="7" s="1"/>
  <c r="N3418" i="7" a="1"/>
  <c r="N3418" i="7" s="1"/>
  <c r="R3417" i="7" a="1"/>
  <c r="R3417" i="7" s="1"/>
  <c r="N3417" i="7" a="1"/>
  <c r="N3417" i="7" s="1"/>
  <c r="R3416" i="7" a="1"/>
  <c r="R3416" i="7" s="1"/>
  <c r="N3416" i="7" a="1"/>
  <c r="N3416" i="7" s="1"/>
  <c r="R3415" i="7" a="1"/>
  <c r="R3415" i="7" s="1"/>
  <c r="N3415" i="7" a="1"/>
  <c r="N3415" i="7" s="1"/>
  <c r="R3414" i="7" a="1"/>
  <c r="R3414" i="7" s="1"/>
  <c r="N3414" i="7" a="1"/>
  <c r="N3414" i="7" s="1"/>
  <c r="R3413" i="7" a="1"/>
  <c r="R3413" i="7" s="1"/>
  <c r="N3413" i="7" a="1"/>
  <c r="N3413" i="7" s="1"/>
  <c r="R3412" i="7" a="1"/>
  <c r="R3412" i="7" s="1"/>
  <c r="N3412" i="7" a="1"/>
  <c r="N3412" i="7" s="1"/>
  <c r="R3411" i="7" a="1"/>
  <c r="R3411" i="7" s="1"/>
  <c r="N3411" i="7" a="1"/>
  <c r="N3411" i="7" s="1"/>
  <c r="R3410" i="7" a="1"/>
  <c r="R3410" i="7" s="1"/>
  <c r="N3410" i="7" a="1"/>
  <c r="N3410" i="7" s="1"/>
  <c r="R3409" i="7" a="1"/>
  <c r="R3409" i="7" s="1"/>
  <c r="N3409" i="7" a="1"/>
  <c r="N3409" i="7" s="1"/>
  <c r="R3408" i="7" a="1"/>
  <c r="R3408" i="7" s="1"/>
  <c r="N3408" i="7" a="1"/>
  <c r="N3408" i="7" s="1"/>
  <c r="R3407" i="7" a="1"/>
  <c r="R3407" i="7" s="1"/>
  <c r="N3407" i="7" a="1"/>
  <c r="N3407" i="7" s="1"/>
  <c r="R3406" i="7" a="1"/>
  <c r="R3406" i="7" s="1"/>
  <c r="N3406" i="7" a="1"/>
  <c r="N3406" i="7" s="1"/>
  <c r="R3405" i="7" a="1"/>
  <c r="R3405" i="7" s="1"/>
  <c r="N3405" i="7" a="1"/>
  <c r="N3405" i="7" s="1"/>
  <c r="R3404" i="7" a="1"/>
  <c r="R3404" i="7" s="1"/>
  <c r="N3404" i="7" a="1"/>
  <c r="N3404" i="7" s="1"/>
  <c r="R3403" i="7" a="1"/>
  <c r="R3403" i="7" s="1"/>
  <c r="N3403" i="7" a="1"/>
  <c r="N3403" i="7" s="1"/>
  <c r="R3402" i="7" a="1"/>
  <c r="R3402" i="7" s="1"/>
  <c r="N3402" i="7" a="1"/>
  <c r="N3402" i="7" s="1"/>
  <c r="R3401" i="7" a="1"/>
  <c r="R3401" i="7" s="1"/>
  <c r="N3401" i="7" a="1"/>
  <c r="N3401" i="7" s="1"/>
  <c r="R3400" i="7" a="1"/>
  <c r="R3400" i="7" s="1"/>
  <c r="N3400" i="7" a="1"/>
  <c r="N3400" i="7" s="1"/>
  <c r="R3399" i="7" a="1"/>
  <c r="R3399" i="7" s="1"/>
  <c r="N3399" i="7" a="1"/>
  <c r="N3399" i="7" s="1"/>
  <c r="R3398" i="7" a="1"/>
  <c r="R3398" i="7" s="1"/>
  <c r="N3398" i="7" a="1"/>
  <c r="N3398" i="7" s="1"/>
  <c r="R3397" i="7" a="1"/>
  <c r="R3397" i="7" s="1"/>
  <c r="N3397" i="7" a="1"/>
  <c r="N3397" i="7" s="1"/>
  <c r="R3396" i="7" a="1"/>
  <c r="R3396" i="7" s="1"/>
  <c r="N3396" i="7" a="1"/>
  <c r="N3396" i="7" s="1"/>
  <c r="R3395" i="7" a="1"/>
  <c r="R3395" i="7" s="1"/>
  <c r="N3395" i="7" a="1"/>
  <c r="N3395" i="7" s="1"/>
  <c r="R3394" i="7" a="1"/>
  <c r="R3394" i="7" s="1"/>
  <c r="N3394" i="7" a="1"/>
  <c r="N3394" i="7" s="1"/>
  <c r="R3393" i="7" a="1"/>
  <c r="R3393" i="7" s="1"/>
  <c r="N3393" i="7" a="1"/>
  <c r="N3393" i="7" s="1"/>
  <c r="R3392" i="7" a="1"/>
  <c r="R3392" i="7" s="1"/>
  <c r="N3392" i="7" a="1"/>
  <c r="N3392" i="7" s="1"/>
  <c r="R3391" i="7" a="1"/>
  <c r="R3391" i="7" s="1"/>
  <c r="N3391" i="7" a="1"/>
  <c r="N3391" i="7" s="1"/>
  <c r="R3390" i="7" a="1"/>
  <c r="R3390" i="7" s="1"/>
  <c r="N3390" i="7" a="1"/>
  <c r="N3390" i="7" s="1"/>
  <c r="R3389" i="7" a="1"/>
  <c r="R3389" i="7" s="1"/>
  <c r="N3389" i="7" a="1"/>
  <c r="N3389" i="7" s="1"/>
  <c r="R3388" i="7" a="1"/>
  <c r="R3388" i="7" s="1"/>
  <c r="N3388" i="7" a="1"/>
  <c r="N3388" i="7" s="1"/>
  <c r="R3387" i="7" a="1"/>
  <c r="R3387" i="7" s="1"/>
  <c r="N3387" i="7" a="1"/>
  <c r="N3387" i="7" s="1"/>
  <c r="R3386" i="7" a="1"/>
  <c r="R3386" i="7" s="1"/>
  <c r="N3386" i="7" a="1"/>
  <c r="N3386" i="7" s="1"/>
  <c r="R3385" i="7" a="1"/>
  <c r="R3385" i="7" s="1"/>
  <c r="N3385" i="7" a="1"/>
  <c r="N3385" i="7" s="1"/>
  <c r="R3384" i="7" a="1"/>
  <c r="R3384" i="7" s="1"/>
  <c r="N3384" i="7" a="1"/>
  <c r="N3384" i="7" s="1"/>
  <c r="R3383" i="7" a="1"/>
  <c r="R3383" i="7" s="1"/>
  <c r="N3383" i="7" a="1"/>
  <c r="N3383" i="7" s="1"/>
  <c r="R3382" i="7" a="1"/>
  <c r="R3382" i="7" s="1"/>
  <c r="N3382" i="7" a="1"/>
  <c r="N3382" i="7" s="1"/>
  <c r="R3381" i="7" a="1"/>
  <c r="R3381" i="7" s="1"/>
  <c r="N3381" i="7" a="1"/>
  <c r="N3381" i="7" s="1"/>
  <c r="R3380" i="7" a="1"/>
  <c r="R3380" i="7" s="1"/>
  <c r="N3380" i="7" a="1"/>
  <c r="N3380" i="7" s="1"/>
  <c r="R3379" i="7" a="1"/>
  <c r="R3379" i="7" s="1"/>
  <c r="N3379" i="7" a="1"/>
  <c r="N3379" i="7" s="1"/>
  <c r="R3378" i="7" a="1"/>
  <c r="R3378" i="7" s="1"/>
  <c r="N3378" i="7" a="1"/>
  <c r="N3378" i="7" s="1"/>
  <c r="R3377" i="7" a="1"/>
  <c r="R3377" i="7" s="1"/>
  <c r="N3377" i="7" a="1"/>
  <c r="N3377" i="7" s="1"/>
  <c r="R3376" i="7" a="1"/>
  <c r="R3376" i="7" s="1"/>
  <c r="N3376" i="7" a="1"/>
  <c r="N3376" i="7" s="1"/>
  <c r="R3375" i="7" a="1"/>
  <c r="R3375" i="7" s="1"/>
  <c r="N3375" i="7" a="1"/>
  <c r="N3375" i="7" s="1"/>
  <c r="R3374" i="7" a="1"/>
  <c r="R3374" i="7" s="1"/>
  <c r="N3374" i="7" a="1"/>
  <c r="N3374" i="7" s="1"/>
  <c r="R3373" i="7" a="1"/>
  <c r="R3373" i="7" s="1"/>
  <c r="N3373" i="7" a="1"/>
  <c r="N3373" i="7" s="1"/>
  <c r="R3372" i="7" a="1"/>
  <c r="R3372" i="7" s="1"/>
  <c r="N3372" i="7" a="1"/>
  <c r="N3372" i="7" s="1"/>
  <c r="R3371" i="7" a="1"/>
  <c r="R3371" i="7" s="1"/>
  <c r="N3371" i="7" a="1"/>
  <c r="N3371" i="7" s="1"/>
  <c r="R3370" i="7" a="1"/>
  <c r="R3370" i="7" s="1"/>
  <c r="N3370" i="7" a="1"/>
  <c r="N3370" i="7" s="1"/>
  <c r="R3369" i="7" a="1"/>
  <c r="R3369" i="7" s="1"/>
  <c r="N3369" i="7" a="1"/>
  <c r="N3369" i="7" s="1"/>
  <c r="R3368" i="7" a="1"/>
  <c r="R3368" i="7" s="1"/>
  <c r="N3368" i="7" a="1"/>
  <c r="N3368" i="7" s="1"/>
  <c r="R3367" i="7" a="1"/>
  <c r="R3367" i="7" s="1"/>
  <c r="N3367" i="7" a="1"/>
  <c r="N3367" i="7" s="1"/>
  <c r="R3366" i="7" a="1"/>
  <c r="R3366" i="7" s="1"/>
  <c r="N3366" i="7" a="1"/>
  <c r="N3366" i="7" s="1"/>
  <c r="R3365" i="7" a="1"/>
  <c r="R3365" i="7" s="1"/>
  <c r="N3365" i="7" a="1"/>
  <c r="N3365" i="7" s="1"/>
  <c r="R3364" i="7" a="1"/>
  <c r="R3364" i="7" s="1"/>
  <c r="N3364" i="7" a="1"/>
  <c r="N3364" i="7" s="1"/>
  <c r="R3363" i="7" a="1"/>
  <c r="R3363" i="7" s="1"/>
  <c r="N3363" i="7" a="1"/>
  <c r="N3363" i="7" s="1"/>
  <c r="R3362" i="7" a="1"/>
  <c r="R3362" i="7" s="1"/>
  <c r="N3362" i="7" a="1"/>
  <c r="N3362" i="7" s="1"/>
  <c r="R3361" i="7" a="1"/>
  <c r="R3361" i="7" s="1"/>
  <c r="N3361" i="7" a="1"/>
  <c r="N3361" i="7" s="1"/>
  <c r="R3360" i="7" a="1"/>
  <c r="R3360" i="7" s="1"/>
  <c r="N3360" i="7" a="1"/>
  <c r="N3360" i="7" s="1"/>
  <c r="R3359" i="7" a="1"/>
  <c r="R3359" i="7" s="1"/>
  <c r="N3359" i="7" a="1"/>
  <c r="N3359" i="7" s="1"/>
  <c r="R3358" i="7" a="1"/>
  <c r="R3358" i="7" s="1"/>
  <c r="N3358" i="7" a="1"/>
  <c r="N3358" i="7" s="1"/>
  <c r="R3357" i="7" a="1"/>
  <c r="R3357" i="7" s="1"/>
  <c r="N3357" i="7" a="1"/>
  <c r="N3357" i="7" s="1"/>
  <c r="R3356" i="7" a="1"/>
  <c r="R3356" i="7" s="1"/>
  <c r="N3356" i="7" a="1"/>
  <c r="N3356" i="7" s="1"/>
  <c r="R3355" i="7" a="1"/>
  <c r="R3355" i="7" s="1"/>
  <c r="N3355" i="7" a="1"/>
  <c r="N3355" i="7" s="1"/>
  <c r="R3354" i="7" a="1"/>
  <c r="R3354" i="7" s="1"/>
  <c r="N3354" i="7" a="1"/>
  <c r="N3354" i="7" s="1"/>
  <c r="R3353" i="7" a="1"/>
  <c r="R3353" i="7" s="1"/>
  <c r="N3353" i="7" a="1"/>
  <c r="N3353" i="7" s="1"/>
  <c r="R3352" i="7" a="1"/>
  <c r="R3352" i="7" s="1"/>
  <c r="N3352" i="7" a="1"/>
  <c r="N3352" i="7" s="1"/>
  <c r="R3351" i="7" a="1"/>
  <c r="R3351" i="7" s="1"/>
  <c r="N3351" i="7" a="1"/>
  <c r="N3351" i="7" s="1"/>
  <c r="R3350" i="7" a="1"/>
  <c r="R3350" i="7" s="1"/>
  <c r="N3350" i="7" a="1"/>
  <c r="N3350" i="7" s="1"/>
  <c r="R3349" i="7" a="1"/>
  <c r="R3349" i="7" s="1"/>
  <c r="N3349" i="7" a="1"/>
  <c r="N3349" i="7" s="1"/>
  <c r="R3348" i="7" a="1"/>
  <c r="R3348" i="7" s="1"/>
  <c r="N3348" i="7" a="1"/>
  <c r="N3348" i="7" s="1"/>
  <c r="R3347" i="7" a="1"/>
  <c r="R3347" i="7" s="1"/>
  <c r="N3347" i="7" a="1"/>
  <c r="N3347" i="7" s="1"/>
  <c r="R3346" i="7" a="1"/>
  <c r="R3346" i="7" s="1"/>
  <c r="N3346" i="7" a="1"/>
  <c r="N3346" i="7" s="1"/>
  <c r="R3345" i="7" a="1"/>
  <c r="R3345" i="7" s="1"/>
  <c r="N3345" i="7" a="1"/>
  <c r="N3345" i="7" s="1"/>
  <c r="R3344" i="7" a="1"/>
  <c r="R3344" i="7" s="1"/>
  <c r="N3344" i="7" a="1"/>
  <c r="N3344" i="7" s="1"/>
  <c r="R3343" i="7" a="1"/>
  <c r="R3343" i="7" s="1"/>
  <c r="N3343" i="7" a="1"/>
  <c r="N3343" i="7" s="1"/>
  <c r="R3342" i="7" a="1"/>
  <c r="R3342" i="7" s="1"/>
  <c r="N3342" i="7" a="1"/>
  <c r="N3342" i="7" s="1"/>
  <c r="R3341" i="7" a="1"/>
  <c r="R3341" i="7" s="1"/>
  <c r="N3341" i="7" a="1"/>
  <c r="N3341" i="7" s="1"/>
  <c r="R3340" i="7" a="1"/>
  <c r="R3340" i="7" s="1"/>
  <c r="N3340" i="7" a="1"/>
  <c r="N3340" i="7" s="1"/>
  <c r="R3339" i="7" a="1"/>
  <c r="R3339" i="7" s="1"/>
  <c r="N3339" i="7" a="1"/>
  <c r="N3339" i="7" s="1"/>
  <c r="R3338" i="7" a="1"/>
  <c r="R3338" i="7" s="1"/>
  <c r="N3338" i="7" a="1"/>
  <c r="N3338" i="7" s="1"/>
  <c r="R3337" i="7" a="1"/>
  <c r="R3337" i="7" s="1"/>
  <c r="N3337" i="7" a="1"/>
  <c r="N3337" i="7" s="1"/>
  <c r="R3336" i="7" a="1"/>
  <c r="R3336" i="7" s="1"/>
  <c r="N3336" i="7" a="1"/>
  <c r="N3336" i="7" s="1"/>
  <c r="R3335" i="7" a="1"/>
  <c r="R3335" i="7" s="1"/>
  <c r="N3335" i="7" a="1"/>
  <c r="N3335" i="7" s="1"/>
  <c r="R3334" i="7" a="1"/>
  <c r="R3334" i="7" s="1"/>
  <c r="N3334" i="7" a="1"/>
  <c r="N3334" i="7" s="1"/>
  <c r="R3333" i="7" a="1"/>
  <c r="R3333" i="7" s="1"/>
  <c r="N3333" i="7" a="1"/>
  <c r="N3333" i="7" s="1"/>
  <c r="R3332" i="7" a="1"/>
  <c r="R3332" i="7" s="1"/>
  <c r="N3332" i="7" a="1"/>
  <c r="N3332" i="7" s="1"/>
  <c r="R3331" i="7" a="1"/>
  <c r="R3331" i="7" s="1"/>
  <c r="N3331" i="7" a="1"/>
  <c r="N3331" i="7" s="1"/>
  <c r="R3330" i="7" a="1"/>
  <c r="R3330" i="7" s="1"/>
  <c r="N3330" i="7" a="1"/>
  <c r="N3330" i="7" s="1"/>
  <c r="R3329" i="7" a="1"/>
  <c r="R3329" i="7" s="1"/>
  <c r="N3329" i="7" a="1"/>
  <c r="N3329" i="7" s="1"/>
  <c r="R3328" i="7" a="1"/>
  <c r="R3328" i="7" s="1"/>
  <c r="N3328" i="7" a="1"/>
  <c r="N3328" i="7" s="1"/>
  <c r="R3327" i="7" a="1"/>
  <c r="R3327" i="7" s="1"/>
  <c r="N3327" i="7" a="1"/>
  <c r="N3327" i="7" s="1"/>
  <c r="R3326" i="7" a="1"/>
  <c r="R3326" i="7" s="1"/>
  <c r="N3326" i="7" a="1"/>
  <c r="N3326" i="7" s="1"/>
  <c r="R3325" i="7" a="1"/>
  <c r="R3325" i="7" s="1"/>
  <c r="N3325" i="7" a="1"/>
  <c r="N3325" i="7" s="1"/>
  <c r="R3324" i="7" a="1"/>
  <c r="R3324" i="7" s="1"/>
  <c r="N3324" i="7" a="1"/>
  <c r="N3324" i="7" s="1"/>
  <c r="R3323" i="7" a="1"/>
  <c r="R3323" i="7" s="1"/>
  <c r="N3323" i="7" a="1"/>
  <c r="N3323" i="7" s="1"/>
  <c r="R3322" i="7" a="1"/>
  <c r="R3322" i="7" s="1"/>
  <c r="N3322" i="7" a="1"/>
  <c r="N3322" i="7" s="1"/>
  <c r="R3321" i="7" a="1"/>
  <c r="R3321" i="7" s="1"/>
  <c r="N3321" i="7" a="1"/>
  <c r="N3321" i="7" s="1"/>
  <c r="R3320" i="7" a="1"/>
  <c r="R3320" i="7" s="1"/>
  <c r="N3320" i="7" a="1"/>
  <c r="N3320" i="7" s="1"/>
  <c r="R3319" i="7" a="1"/>
  <c r="R3319" i="7" s="1"/>
  <c r="N3319" i="7" a="1"/>
  <c r="N3319" i="7" s="1"/>
  <c r="R3318" i="7" a="1"/>
  <c r="R3318" i="7" s="1"/>
  <c r="N3318" i="7" a="1"/>
  <c r="N3318" i="7" s="1"/>
  <c r="R3317" i="7" a="1"/>
  <c r="R3317" i="7" s="1"/>
  <c r="N3317" i="7" a="1"/>
  <c r="N3317" i="7" s="1"/>
  <c r="R3316" i="7" a="1"/>
  <c r="R3316" i="7" s="1"/>
  <c r="N3316" i="7" a="1"/>
  <c r="N3316" i="7" s="1"/>
  <c r="R3315" i="7" a="1"/>
  <c r="R3315" i="7" s="1"/>
  <c r="N3315" i="7" a="1"/>
  <c r="N3315" i="7" s="1"/>
  <c r="R3314" i="7" a="1"/>
  <c r="R3314" i="7" s="1"/>
  <c r="N3314" i="7" a="1"/>
  <c r="N3314" i="7" s="1"/>
  <c r="R3313" i="7" a="1"/>
  <c r="R3313" i="7" s="1"/>
  <c r="N3313" i="7" a="1"/>
  <c r="N3313" i="7" s="1"/>
  <c r="R3312" i="7" a="1"/>
  <c r="R3312" i="7" s="1"/>
  <c r="N3312" i="7" a="1"/>
  <c r="N3312" i="7" s="1"/>
  <c r="R3311" i="7" a="1"/>
  <c r="R3311" i="7" s="1"/>
  <c r="N3311" i="7" a="1"/>
  <c r="N3311" i="7" s="1"/>
  <c r="R3310" i="7" a="1"/>
  <c r="R3310" i="7" s="1"/>
  <c r="N3310" i="7" a="1"/>
  <c r="N3310" i="7" s="1"/>
  <c r="R3309" i="7" a="1"/>
  <c r="R3309" i="7" s="1"/>
  <c r="N3309" i="7" a="1"/>
  <c r="N3309" i="7" s="1"/>
  <c r="R3308" i="7" a="1"/>
  <c r="R3308" i="7" s="1"/>
  <c r="N3308" i="7" a="1"/>
  <c r="N3308" i="7" s="1"/>
  <c r="R3307" i="7" a="1"/>
  <c r="R3307" i="7" s="1"/>
  <c r="N3307" i="7" a="1"/>
  <c r="N3307" i="7" s="1"/>
  <c r="R3306" i="7" a="1"/>
  <c r="R3306" i="7" s="1"/>
  <c r="N3306" i="7" a="1"/>
  <c r="N3306" i="7" s="1"/>
  <c r="R3305" i="7" a="1"/>
  <c r="R3305" i="7" s="1"/>
  <c r="N3305" i="7" a="1"/>
  <c r="N3305" i="7" s="1"/>
  <c r="R3304" i="7" a="1"/>
  <c r="R3304" i="7" s="1"/>
  <c r="N3304" i="7" a="1"/>
  <c r="N3304" i="7" s="1"/>
  <c r="R3303" i="7" a="1"/>
  <c r="R3303" i="7" s="1"/>
  <c r="N3303" i="7" a="1"/>
  <c r="N3303" i="7" s="1"/>
  <c r="R3302" i="7" a="1"/>
  <c r="R3302" i="7" s="1"/>
  <c r="N3302" i="7" a="1"/>
  <c r="N3302" i="7" s="1"/>
  <c r="R3301" i="7" a="1"/>
  <c r="R3301" i="7" s="1"/>
  <c r="N3301" i="7" a="1"/>
  <c r="N3301" i="7" s="1"/>
  <c r="R3300" i="7" a="1"/>
  <c r="R3300" i="7" s="1"/>
  <c r="N3300" i="7" a="1"/>
  <c r="N3300" i="7" s="1"/>
  <c r="R3299" i="7" a="1"/>
  <c r="R3299" i="7" s="1"/>
  <c r="N3299" i="7" a="1"/>
  <c r="N3299" i="7" s="1"/>
  <c r="R3298" i="7" a="1"/>
  <c r="R3298" i="7" s="1"/>
  <c r="N3298" i="7" a="1"/>
  <c r="N3298" i="7" s="1"/>
  <c r="R3297" i="7" a="1"/>
  <c r="R3297" i="7" s="1"/>
  <c r="N3297" i="7" a="1"/>
  <c r="N3297" i="7" s="1"/>
  <c r="R3296" i="7" a="1"/>
  <c r="R3296" i="7" s="1"/>
  <c r="N3296" i="7" a="1"/>
  <c r="N3296" i="7" s="1"/>
  <c r="R3295" i="7" a="1"/>
  <c r="R3295" i="7" s="1"/>
  <c r="N3295" i="7" a="1"/>
  <c r="N3295" i="7" s="1"/>
  <c r="R3294" i="7" a="1"/>
  <c r="R3294" i="7" s="1"/>
  <c r="N3294" i="7" a="1"/>
  <c r="N3294" i="7" s="1"/>
  <c r="R3293" i="7" a="1"/>
  <c r="R3293" i="7" s="1"/>
  <c r="N3293" i="7" a="1"/>
  <c r="N3293" i="7" s="1"/>
  <c r="R3292" i="7" a="1"/>
  <c r="R3292" i="7" s="1"/>
  <c r="N3292" i="7" a="1"/>
  <c r="N3292" i="7" s="1"/>
  <c r="R3291" i="7" a="1"/>
  <c r="R3291" i="7" s="1"/>
  <c r="N3291" i="7" a="1"/>
  <c r="N3291" i="7" s="1"/>
  <c r="R3290" i="7" a="1"/>
  <c r="R3290" i="7" s="1"/>
  <c r="N3290" i="7" a="1"/>
  <c r="N3290" i="7" s="1"/>
  <c r="R3289" i="7" a="1"/>
  <c r="R3289" i="7" s="1"/>
  <c r="N3289" i="7" a="1"/>
  <c r="N3289" i="7" s="1"/>
  <c r="R3288" i="7" a="1"/>
  <c r="R3288" i="7" s="1"/>
  <c r="N3288" i="7" a="1"/>
  <c r="N3288" i="7" s="1"/>
  <c r="R3287" i="7" a="1"/>
  <c r="R3287" i="7" s="1"/>
  <c r="N3287" i="7" a="1"/>
  <c r="N3287" i="7" s="1"/>
  <c r="R3286" i="7" a="1"/>
  <c r="R3286" i="7" s="1"/>
  <c r="N3286" i="7" a="1"/>
  <c r="N3286" i="7" s="1"/>
  <c r="R3285" i="7" a="1"/>
  <c r="R3285" i="7" s="1"/>
  <c r="N3285" i="7" a="1"/>
  <c r="N3285" i="7" s="1"/>
  <c r="R3284" i="7" a="1"/>
  <c r="R3284" i="7" s="1"/>
  <c r="N3284" i="7" a="1"/>
  <c r="N3284" i="7" s="1"/>
  <c r="R3283" i="7" a="1"/>
  <c r="R3283" i="7" s="1"/>
  <c r="N3283" i="7" a="1"/>
  <c r="N3283" i="7" s="1"/>
  <c r="R3282" i="7" a="1"/>
  <c r="R3282" i="7" s="1"/>
  <c r="N3282" i="7" a="1"/>
  <c r="N3282" i="7" s="1"/>
  <c r="R3281" i="7" a="1"/>
  <c r="R3281" i="7" s="1"/>
  <c r="N3281" i="7" a="1"/>
  <c r="N3281" i="7" s="1"/>
  <c r="R3280" i="7" a="1"/>
  <c r="R3280" i="7" s="1"/>
  <c r="N3280" i="7" a="1"/>
  <c r="N3280" i="7" s="1"/>
  <c r="R3279" i="7" a="1"/>
  <c r="R3279" i="7" s="1"/>
  <c r="N3279" i="7" a="1"/>
  <c r="N3279" i="7" s="1"/>
  <c r="R3278" i="7" a="1"/>
  <c r="R3278" i="7" s="1"/>
  <c r="N3278" i="7" a="1"/>
  <c r="N3278" i="7" s="1"/>
  <c r="R3277" i="7" a="1"/>
  <c r="R3277" i="7" s="1"/>
  <c r="N3277" i="7" a="1"/>
  <c r="N3277" i="7" s="1"/>
  <c r="R3276" i="7" a="1"/>
  <c r="R3276" i="7" s="1"/>
  <c r="N3276" i="7" a="1"/>
  <c r="N3276" i="7" s="1"/>
  <c r="R3275" i="7" a="1"/>
  <c r="R3275" i="7" s="1"/>
  <c r="N3275" i="7" a="1"/>
  <c r="N3275" i="7" s="1"/>
  <c r="R3274" i="7" a="1"/>
  <c r="R3274" i="7" s="1"/>
  <c r="N3274" i="7" a="1"/>
  <c r="N3274" i="7" s="1"/>
  <c r="R3273" i="7" a="1"/>
  <c r="R3273" i="7" s="1"/>
  <c r="N3273" i="7" a="1"/>
  <c r="N3273" i="7" s="1"/>
  <c r="R3272" i="7" a="1"/>
  <c r="R3272" i="7" s="1"/>
  <c r="N3272" i="7" a="1"/>
  <c r="N3272" i="7" s="1"/>
  <c r="R3271" i="7" a="1"/>
  <c r="R3271" i="7" s="1"/>
  <c r="N3271" i="7" a="1"/>
  <c r="N3271" i="7" s="1"/>
  <c r="R3270" i="7" a="1"/>
  <c r="R3270" i="7" s="1"/>
  <c r="N3270" i="7" a="1"/>
  <c r="N3270" i="7" s="1"/>
  <c r="R3269" i="7" a="1"/>
  <c r="R3269" i="7" s="1"/>
  <c r="N3269" i="7" a="1"/>
  <c r="N3269" i="7" s="1"/>
  <c r="R3268" i="7" a="1"/>
  <c r="R3268" i="7" s="1"/>
  <c r="N3268" i="7" a="1"/>
  <c r="N3268" i="7" s="1"/>
  <c r="R3267" i="7" a="1"/>
  <c r="R3267" i="7" s="1"/>
  <c r="N3267" i="7" a="1"/>
  <c r="N3267" i="7" s="1"/>
  <c r="R3266" i="7" a="1"/>
  <c r="R3266" i="7" s="1"/>
  <c r="N3266" i="7" a="1"/>
  <c r="N3266" i="7" s="1"/>
  <c r="R3265" i="7" a="1"/>
  <c r="R3265" i="7" s="1"/>
  <c r="N3265" i="7" a="1"/>
  <c r="N3265" i="7" s="1"/>
  <c r="R3264" i="7" a="1"/>
  <c r="R3264" i="7" s="1"/>
  <c r="N3264" i="7" a="1"/>
  <c r="N3264" i="7" s="1"/>
  <c r="R3263" i="7" a="1"/>
  <c r="R3263" i="7" s="1"/>
  <c r="N3263" i="7" a="1"/>
  <c r="N3263" i="7" s="1"/>
  <c r="R3262" i="7" a="1"/>
  <c r="R3262" i="7" s="1"/>
  <c r="N3262" i="7" a="1"/>
  <c r="N3262" i="7" s="1"/>
  <c r="R3261" i="7" a="1"/>
  <c r="R3261" i="7" s="1"/>
  <c r="N3261" i="7" a="1"/>
  <c r="N3261" i="7" s="1"/>
  <c r="R3260" i="7" a="1"/>
  <c r="R3260" i="7" s="1"/>
  <c r="N3260" i="7" a="1"/>
  <c r="N3260" i="7" s="1"/>
  <c r="R3259" i="7" a="1"/>
  <c r="R3259" i="7" s="1"/>
  <c r="N3259" i="7" a="1"/>
  <c r="N3259" i="7" s="1"/>
  <c r="R3258" i="7" a="1"/>
  <c r="R3258" i="7" s="1"/>
  <c r="N3258" i="7" a="1"/>
  <c r="N3258" i="7" s="1"/>
  <c r="R3257" i="7" a="1"/>
  <c r="R3257" i="7" s="1"/>
  <c r="N3257" i="7" a="1"/>
  <c r="N3257" i="7" s="1"/>
  <c r="R3256" i="7" a="1"/>
  <c r="R3256" i="7" s="1"/>
  <c r="N3256" i="7" a="1"/>
  <c r="N3256" i="7" s="1"/>
  <c r="R3255" i="7" a="1"/>
  <c r="R3255" i="7" s="1"/>
  <c r="N3255" i="7" a="1"/>
  <c r="N3255" i="7" s="1"/>
  <c r="R3254" i="7" a="1"/>
  <c r="R3254" i="7" s="1"/>
  <c r="N3254" i="7" a="1"/>
  <c r="N3254" i="7" s="1"/>
  <c r="R3253" i="7" a="1"/>
  <c r="R3253" i="7" s="1"/>
  <c r="N3253" i="7" a="1"/>
  <c r="N3253" i="7" s="1"/>
  <c r="R3252" i="7" a="1"/>
  <c r="R3252" i="7" s="1"/>
  <c r="N3252" i="7" a="1"/>
  <c r="N3252" i="7" s="1"/>
  <c r="R3251" i="7" a="1"/>
  <c r="R3251" i="7" s="1"/>
  <c r="N3251" i="7" a="1"/>
  <c r="N3251" i="7" s="1"/>
  <c r="R3250" i="7" a="1"/>
  <c r="R3250" i="7" s="1"/>
  <c r="N3250" i="7" a="1"/>
  <c r="N3250" i="7" s="1"/>
  <c r="R3249" i="7" a="1"/>
  <c r="R3249" i="7" s="1"/>
  <c r="N3249" i="7" a="1"/>
  <c r="N3249" i="7" s="1"/>
  <c r="R3248" i="7" a="1"/>
  <c r="R3248" i="7" s="1"/>
  <c r="N3248" i="7" a="1"/>
  <c r="N3248" i="7" s="1"/>
  <c r="R3247" i="7" a="1"/>
  <c r="R3247" i="7" s="1"/>
  <c r="N3247" i="7" a="1"/>
  <c r="N3247" i="7" s="1"/>
  <c r="R3246" i="7" a="1"/>
  <c r="R3246" i="7" s="1"/>
  <c r="N3246" i="7" a="1"/>
  <c r="N3246" i="7" s="1"/>
  <c r="R3245" i="7" a="1"/>
  <c r="R3245" i="7" s="1"/>
  <c r="N3245" i="7" a="1"/>
  <c r="N3245" i="7" s="1"/>
  <c r="R3244" i="7" a="1"/>
  <c r="R3244" i="7" s="1"/>
  <c r="N3244" i="7" a="1"/>
  <c r="N3244" i="7" s="1"/>
  <c r="R3243" i="7" a="1"/>
  <c r="R3243" i="7" s="1"/>
  <c r="N3243" i="7" a="1"/>
  <c r="N3243" i="7" s="1"/>
  <c r="R3242" i="7" a="1"/>
  <c r="R3242" i="7" s="1"/>
  <c r="N3242" i="7" a="1"/>
  <c r="N3242" i="7" s="1"/>
  <c r="R3241" i="7" a="1"/>
  <c r="R3241" i="7" s="1"/>
  <c r="N3241" i="7" a="1"/>
  <c r="N3241" i="7" s="1"/>
  <c r="R3240" i="7" a="1"/>
  <c r="R3240" i="7" s="1"/>
  <c r="N3240" i="7" a="1"/>
  <c r="N3240" i="7" s="1"/>
  <c r="R3239" i="7" a="1"/>
  <c r="R3239" i="7" s="1"/>
  <c r="N3239" i="7" a="1"/>
  <c r="N3239" i="7" s="1"/>
  <c r="R3238" i="7" a="1"/>
  <c r="R3238" i="7" s="1"/>
  <c r="N3238" i="7" a="1"/>
  <c r="N3238" i="7" s="1"/>
  <c r="R3237" i="7" a="1"/>
  <c r="R3237" i="7" s="1"/>
  <c r="N3237" i="7" a="1"/>
  <c r="N3237" i="7" s="1"/>
  <c r="R3236" i="7" a="1"/>
  <c r="R3236" i="7" s="1"/>
  <c r="N3236" i="7" a="1"/>
  <c r="N3236" i="7" s="1"/>
  <c r="R3235" i="7" a="1"/>
  <c r="R3235" i="7" s="1"/>
  <c r="N3235" i="7" a="1"/>
  <c r="N3235" i="7" s="1"/>
  <c r="R3234" i="7" a="1"/>
  <c r="R3234" i="7" s="1"/>
  <c r="N3234" i="7" a="1"/>
  <c r="N3234" i="7" s="1"/>
  <c r="R3233" i="7" a="1"/>
  <c r="R3233" i="7" s="1"/>
  <c r="N3233" i="7" a="1"/>
  <c r="N3233" i="7" s="1"/>
  <c r="R3232" i="7" a="1"/>
  <c r="R3232" i="7" s="1"/>
  <c r="N3232" i="7" a="1"/>
  <c r="N3232" i="7" s="1"/>
  <c r="R3231" i="7" a="1"/>
  <c r="R3231" i="7" s="1"/>
  <c r="N3231" i="7" a="1"/>
  <c r="N3231" i="7" s="1"/>
  <c r="R3230" i="7" a="1"/>
  <c r="R3230" i="7" s="1"/>
  <c r="N3230" i="7" a="1"/>
  <c r="N3230" i="7" s="1"/>
  <c r="R3229" i="7" a="1"/>
  <c r="R3229" i="7" s="1"/>
  <c r="N3229" i="7" a="1"/>
  <c r="N3229" i="7" s="1"/>
  <c r="R3228" i="7" a="1"/>
  <c r="R3228" i="7" s="1"/>
  <c r="N3228" i="7" a="1"/>
  <c r="N3228" i="7" s="1"/>
  <c r="R3227" i="7" a="1"/>
  <c r="R3227" i="7" s="1"/>
  <c r="N3227" i="7" a="1"/>
  <c r="N3227" i="7" s="1"/>
  <c r="R3226" i="7" a="1"/>
  <c r="R3226" i="7" s="1"/>
  <c r="N3226" i="7" a="1"/>
  <c r="N3226" i="7" s="1"/>
  <c r="R3225" i="7" a="1"/>
  <c r="R3225" i="7" s="1"/>
  <c r="N3225" i="7" a="1"/>
  <c r="N3225" i="7" s="1"/>
  <c r="R3224" i="7" a="1"/>
  <c r="R3224" i="7" s="1"/>
  <c r="N3224" i="7" a="1"/>
  <c r="N3224" i="7" s="1"/>
  <c r="R3223" i="7" a="1"/>
  <c r="R3223" i="7" s="1"/>
  <c r="N3223" i="7" a="1"/>
  <c r="N3223" i="7" s="1"/>
  <c r="R3222" i="7" a="1"/>
  <c r="R3222" i="7" s="1"/>
  <c r="N3222" i="7" a="1"/>
  <c r="N3222" i="7" s="1"/>
  <c r="R3221" i="7" a="1"/>
  <c r="R3221" i="7" s="1"/>
  <c r="N3221" i="7" a="1"/>
  <c r="N3221" i="7" s="1"/>
  <c r="R3220" i="7" a="1"/>
  <c r="R3220" i="7" s="1"/>
  <c r="N3220" i="7" a="1"/>
  <c r="N3220" i="7" s="1"/>
  <c r="R3219" i="7" a="1"/>
  <c r="R3219" i="7" s="1"/>
  <c r="N3219" i="7" a="1"/>
  <c r="N3219" i="7" s="1"/>
  <c r="R3218" i="7" a="1"/>
  <c r="R3218" i="7" s="1"/>
  <c r="N3218" i="7" a="1"/>
  <c r="N3218" i="7" s="1"/>
  <c r="R3217" i="7" a="1"/>
  <c r="R3217" i="7" s="1"/>
  <c r="N3217" i="7" a="1"/>
  <c r="N3217" i="7" s="1"/>
  <c r="R3216" i="7" a="1"/>
  <c r="R3216" i="7" s="1"/>
  <c r="N3216" i="7" a="1"/>
  <c r="N3216" i="7" s="1"/>
  <c r="R3215" i="7" a="1"/>
  <c r="R3215" i="7" s="1"/>
  <c r="N3215" i="7" a="1"/>
  <c r="N3215" i="7" s="1"/>
  <c r="R3214" i="7" a="1"/>
  <c r="R3214" i="7" s="1"/>
  <c r="N3214" i="7" a="1"/>
  <c r="N3214" i="7" s="1"/>
  <c r="R3213" i="7" a="1"/>
  <c r="R3213" i="7" s="1"/>
  <c r="N3213" i="7" a="1"/>
  <c r="N3213" i="7" s="1"/>
  <c r="R3212" i="7" a="1"/>
  <c r="R3212" i="7" s="1"/>
  <c r="N3212" i="7" a="1"/>
  <c r="N3212" i="7" s="1"/>
  <c r="R3211" i="7" a="1"/>
  <c r="R3211" i="7" s="1"/>
  <c r="N3211" i="7" a="1"/>
  <c r="N3211" i="7" s="1"/>
  <c r="R3210" i="7" a="1"/>
  <c r="R3210" i="7" s="1"/>
  <c r="N3210" i="7" a="1"/>
  <c r="N3210" i="7" s="1"/>
  <c r="R3209" i="7" a="1"/>
  <c r="R3209" i="7" s="1"/>
  <c r="N3209" i="7" a="1"/>
  <c r="N3209" i="7" s="1"/>
  <c r="R3208" i="7" a="1"/>
  <c r="R3208" i="7" s="1"/>
  <c r="N3208" i="7" a="1"/>
  <c r="N3208" i="7" s="1"/>
  <c r="R3207" i="7" a="1"/>
  <c r="R3207" i="7" s="1"/>
  <c r="N3207" i="7" a="1"/>
  <c r="N3207" i="7" s="1"/>
  <c r="R3206" i="7" a="1"/>
  <c r="R3206" i="7" s="1"/>
  <c r="N3206" i="7" a="1"/>
  <c r="N3206" i="7" s="1"/>
  <c r="R3205" i="7" a="1"/>
  <c r="R3205" i="7" s="1"/>
  <c r="N3205" i="7" a="1"/>
  <c r="N3205" i="7" s="1"/>
  <c r="R3204" i="7" a="1"/>
  <c r="R3204" i="7" s="1"/>
  <c r="N3204" i="7" a="1"/>
  <c r="N3204" i="7" s="1"/>
  <c r="R3203" i="7" a="1"/>
  <c r="R3203" i="7" s="1"/>
  <c r="N3203" i="7" a="1"/>
  <c r="N3203" i="7" s="1"/>
  <c r="R3202" i="7" a="1"/>
  <c r="R3202" i="7" s="1"/>
  <c r="N3202" i="7" a="1"/>
  <c r="N3202" i="7" s="1"/>
  <c r="R3201" i="7" a="1"/>
  <c r="R3201" i="7" s="1"/>
  <c r="N3201" i="7" a="1"/>
  <c r="N3201" i="7" s="1"/>
  <c r="R3200" i="7" a="1"/>
  <c r="R3200" i="7" s="1"/>
  <c r="N3200" i="7" a="1"/>
  <c r="N3200" i="7" s="1"/>
  <c r="R3199" i="7" a="1"/>
  <c r="R3199" i="7" s="1"/>
  <c r="N3199" i="7" a="1"/>
  <c r="N3199" i="7" s="1"/>
  <c r="R3198" i="7" a="1"/>
  <c r="R3198" i="7" s="1"/>
  <c r="N3198" i="7" a="1"/>
  <c r="N3198" i="7" s="1"/>
  <c r="R3197" i="7" a="1"/>
  <c r="R3197" i="7" s="1"/>
  <c r="N3197" i="7" a="1"/>
  <c r="N3197" i="7" s="1"/>
  <c r="R3196" i="7" a="1"/>
  <c r="R3196" i="7" s="1"/>
  <c r="N3196" i="7" a="1"/>
  <c r="N3196" i="7" s="1"/>
  <c r="R3195" i="7" a="1"/>
  <c r="R3195" i="7" s="1"/>
  <c r="N3195" i="7" a="1"/>
  <c r="N3195" i="7" s="1"/>
  <c r="R3194" i="7" a="1"/>
  <c r="R3194" i="7" s="1"/>
  <c r="N3194" i="7" a="1"/>
  <c r="N3194" i="7" s="1"/>
  <c r="R3193" i="7" a="1"/>
  <c r="R3193" i="7" s="1"/>
  <c r="N3193" i="7" a="1"/>
  <c r="N3193" i="7" s="1"/>
  <c r="R3192" i="7" a="1"/>
  <c r="R3192" i="7" s="1"/>
  <c r="N3192" i="7" a="1"/>
  <c r="N3192" i="7" s="1"/>
  <c r="R3191" i="7" a="1"/>
  <c r="R3191" i="7" s="1"/>
  <c r="N3191" i="7" a="1"/>
  <c r="N3191" i="7" s="1"/>
  <c r="R3190" i="7" a="1"/>
  <c r="R3190" i="7" s="1"/>
  <c r="N3190" i="7" a="1"/>
  <c r="N3190" i="7" s="1"/>
  <c r="R3189" i="7" a="1"/>
  <c r="R3189" i="7" s="1"/>
  <c r="N3189" i="7" a="1"/>
  <c r="N3189" i="7" s="1"/>
  <c r="R3188" i="7" a="1"/>
  <c r="R3188" i="7" s="1"/>
  <c r="N3188" i="7" a="1"/>
  <c r="N3188" i="7" s="1"/>
  <c r="R3187" i="7" a="1"/>
  <c r="R3187" i="7" s="1"/>
  <c r="N3187" i="7" a="1"/>
  <c r="N3187" i="7" s="1"/>
  <c r="R3186" i="7" a="1"/>
  <c r="R3186" i="7" s="1"/>
  <c r="N3186" i="7" a="1"/>
  <c r="N3186" i="7" s="1"/>
  <c r="R3185" i="7" a="1"/>
  <c r="R3185" i="7" s="1"/>
  <c r="N3185" i="7" a="1"/>
  <c r="N3185" i="7" s="1"/>
  <c r="R3184" i="7" a="1"/>
  <c r="R3184" i="7" s="1"/>
  <c r="N3184" i="7" a="1"/>
  <c r="N3184" i="7" s="1"/>
  <c r="R3183" i="7" a="1"/>
  <c r="R3183" i="7" s="1"/>
  <c r="N3183" i="7" a="1"/>
  <c r="N3183" i="7" s="1"/>
  <c r="R3182" i="7" a="1"/>
  <c r="R3182" i="7" s="1"/>
  <c r="N3182" i="7" a="1"/>
  <c r="N3182" i="7" s="1"/>
  <c r="R3181" i="7" a="1"/>
  <c r="R3181" i="7" s="1"/>
  <c r="N3181" i="7" a="1"/>
  <c r="N3181" i="7" s="1"/>
  <c r="R3180" i="7" a="1"/>
  <c r="R3180" i="7" s="1"/>
  <c r="N3180" i="7" a="1"/>
  <c r="N3180" i="7" s="1"/>
  <c r="R3179" i="7" a="1"/>
  <c r="R3179" i="7" s="1"/>
  <c r="N3179" i="7" a="1"/>
  <c r="N3179" i="7" s="1"/>
  <c r="R3178" i="7" a="1"/>
  <c r="R3178" i="7" s="1"/>
  <c r="N3178" i="7" a="1"/>
  <c r="N3178" i="7" s="1"/>
  <c r="R3177" i="7" a="1"/>
  <c r="R3177" i="7" s="1"/>
  <c r="N3177" i="7" a="1"/>
  <c r="N3177" i="7" s="1"/>
  <c r="R3176" i="7" a="1"/>
  <c r="R3176" i="7" s="1"/>
  <c r="N3176" i="7" a="1"/>
  <c r="N3176" i="7" s="1"/>
  <c r="R3175" i="7" a="1"/>
  <c r="R3175" i="7" s="1"/>
  <c r="N3175" i="7" a="1"/>
  <c r="N3175" i="7" s="1"/>
  <c r="R3174" i="7" a="1"/>
  <c r="R3174" i="7" s="1"/>
  <c r="N3174" i="7" a="1"/>
  <c r="N3174" i="7" s="1"/>
  <c r="R3173" i="7" a="1"/>
  <c r="R3173" i="7" s="1"/>
  <c r="N3173" i="7" a="1"/>
  <c r="N3173" i="7" s="1"/>
  <c r="R3172" i="7" a="1"/>
  <c r="R3172" i="7" s="1"/>
  <c r="N3172" i="7" a="1"/>
  <c r="N3172" i="7" s="1"/>
  <c r="R3171" i="7" a="1"/>
  <c r="R3171" i="7" s="1"/>
  <c r="N3171" i="7" a="1"/>
  <c r="N3171" i="7" s="1"/>
  <c r="R3170" i="7" a="1"/>
  <c r="R3170" i="7" s="1"/>
  <c r="N3170" i="7" a="1"/>
  <c r="N3170" i="7" s="1"/>
  <c r="R3169" i="7" a="1"/>
  <c r="R3169" i="7" s="1"/>
  <c r="N3169" i="7" a="1"/>
  <c r="N3169" i="7" s="1"/>
  <c r="R3168" i="7" a="1"/>
  <c r="R3168" i="7" s="1"/>
  <c r="N3168" i="7" a="1"/>
  <c r="N3168" i="7" s="1"/>
  <c r="R3167" i="7" a="1"/>
  <c r="R3167" i="7" s="1"/>
  <c r="N3167" i="7" a="1"/>
  <c r="N3167" i="7" s="1"/>
  <c r="R3166" i="7" a="1"/>
  <c r="R3166" i="7" s="1"/>
  <c r="N3166" i="7" a="1"/>
  <c r="N3166" i="7" s="1"/>
  <c r="R3165" i="7" a="1"/>
  <c r="R3165" i="7" s="1"/>
  <c r="N3165" i="7" a="1"/>
  <c r="N3165" i="7" s="1"/>
  <c r="R3164" i="7" a="1"/>
  <c r="R3164" i="7" s="1"/>
  <c r="N3164" i="7" a="1"/>
  <c r="N3164" i="7" s="1"/>
  <c r="R3163" i="7" a="1"/>
  <c r="R3163" i="7" s="1"/>
  <c r="N3163" i="7" a="1"/>
  <c r="N3163" i="7" s="1"/>
  <c r="R3162" i="7" a="1"/>
  <c r="R3162" i="7" s="1"/>
  <c r="N3162" i="7" a="1"/>
  <c r="N3162" i="7" s="1"/>
  <c r="R3161" i="7" a="1"/>
  <c r="R3161" i="7" s="1"/>
  <c r="N3161" i="7" a="1"/>
  <c r="N3161" i="7" s="1"/>
  <c r="R3160" i="7" a="1"/>
  <c r="R3160" i="7" s="1"/>
  <c r="N3160" i="7" a="1"/>
  <c r="N3160" i="7" s="1"/>
  <c r="R3159" i="7" a="1"/>
  <c r="R3159" i="7" s="1"/>
  <c r="N3159" i="7" a="1"/>
  <c r="N3159" i="7" s="1"/>
  <c r="R3158" i="7" a="1"/>
  <c r="R3158" i="7" s="1"/>
  <c r="N3158" i="7" a="1"/>
  <c r="N3158" i="7" s="1"/>
  <c r="R3157" i="7" a="1"/>
  <c r="R3157" i="7" s="1"/>
  <c r="N3157" i="7" a="1"/>
  <c r="N3157" i="7" s="1"/>
  <c r="R3156" i="7" a="1"/>
  <c r="R3156" i="7" s="1"/>
  <c r="N3156" i="7" a="1"/>
  <c r="N3156" i="7" s="1"/>
  <c r="R3155" i="7" a="1"/>
  <c r="R3155" i="7" s="1"/>
  <c r="N3155" i="7" a="1"/>
  <c r="N3155" i="7" s="1"/>
  <c r="R3154" i="7" a="1"/>
  <c r="R3154" i="7" s="1"/>
  <c r="N3154" i="7" a="1"/>
  <c r="N3154" i="7" s="1"/>
  <c r="R3153" i="7" a="1"/>
  <c r="R3153" i="7" s="1"/>
  <c r="N3153" i="7" a="1"/>
  <c r="N3153" i="7" s="1"/>
  <c r="R3152" i="7" a="1"/>
  <c r="R3152" i="7" s="1"/>
  <c r="N3152" i="7" a="1"/>
  <c r="N3152" i="7" s="1"/>
  <c r="R3151" i="7" a="1"/>
  <c r="R3151" i="7" s="1"/>
  <c r="N3151" i="7" a="1"/>
  <c r="N3151" i="7" s="1"/>
  <c r="R3150" i="7" a="1"/>
  <c r="R3150" i="7" s="1"/>
  <c r="N3150" i="7" a="1"/>
  <c r="N3150" i="7" s="1"/>
  <c r="R3149" i="7" a="1"/>
  <c r="R3149" i="7" s="1"/>
  <c r="N3149" i="7" a="1"/>
  <c r="N3149" i="7" s="1"/>
  <c r="R3148" i="7" a="1"/>
  <c r="R3148" i="7" s="1"/>
  <c r="N3148" i="7" a="1"/>
  <c r="N3148" i="7" s="1"/>
  <c r="R3147" i="7" a="1"/>
  <c r="R3147" i="7" s="1"/>
  <c r="N3147" i="7" a="1"/>
  <c r="N3147" i="7" s="1"/>
  <c r="R3146" i="7" a="1"/>
  <c r="R3146" i="7" s="1"/>
  <c r="N3146" i="7" a="1"/>
  <c r="N3146" i="7" s="1"/>
  <c r="R3145" i="7" a="1"/>
  <c r="R3145" i="7" s="1"/>
  <c r="N3145" i="7" a="1"/>
  <c r="N3145" i="7" s="1"/>
  <c r="R3144" i="7" a="1"/>
  <c r="R3144" i="7" s="1"/>
  <c r="N3144" i="7" a="1"/>
  <c r="N3144" i="7" s="1"/>
  <c r="R3143" i="7" a="1"/>
  <c r="R3143" i="7" s="1"/>
  <c r="N3143" i="7" a="1"/>
  <c r="N3143" i="7" s="1"/>
  <c r="R3142" i="7" a="1"/>
  <c r="R3142" i="7" s="1"/>
  <c r="N3142" i="7" a="1"/>
  <c r="N3142" i="7" s="1"/>
  <c r="R3141" i="7" a="1"/>
  <c r="R3141" i="7" s="1"/>
  <c r="N3141" i="7" a="1"/>
  <c r="N3141" i="7" s="1"/>
  <c r="R3140" i="7" a="1"/>
  <c r="R3140" i="7" s="1"/>
  <c r="N3140" i="7" a="1"/>
  <c r="N3140" i="7" s="1"/>
  <c r="R3139" i="7" a="1"/>
  <c r="R3139" i="7" s="1"/>
  <c r="N3139" i="7" a="1"/>
  <c r="N3139" i="7" s="1"/>
  <c r="R3138" i="7" a="1"/>
  <c r="R3138" i="7" s="1"/>
  <c r="N3138" i="7" a="1"/>
  <c r="N3138" i="7" s="1"/>
  <c r="R3137" i="7" a="1"/>
  <c r="R3137" i="7" s="1"/>
  <c r="N3137" i="7" a="1"/>
  <c r="N3137" i="7" s="1"/>
  <c r="R3136" i="7" a="1"/>
  <c r="R3136" i="7" s="1"/>
  <c r="N3136" i="7" a="1"/>
  <c r="N3136" i="7" s="1"/>
  <c r="R3135" i="7" a="1"/>
  <c r="R3135" i="7" s="1"/>
  <c r="N3135" i="7" a="1"/>
  <c r="N3135" i="7" s="1"/>
  <c r="R3134" i="7" a="1"/>
  <c r="R3134" i="7" s="1"/>
  <c r="N3134" i="7" a="1"/>
  <c r="N3134" i="7" s="1"/>
  <c r="R3133" i="7" a="1"/>
  <c r="R3133" i="7" s="1"/>
  <c r="N3133" i="7" a="1"/>
  <c r="N3133" i="7" s="1"/>
  <c r="R3132" i="7" a="1"/>
  <c r="R3132" i="7" s="1"/>
  <c r="N3132" i="7" a="1"/>
  <c r="N3132" i="7" s="1"/>
  <c r="R3131" i="7" a="1"/>
  <c r="R3131" i="7" s="1"/>
  <c r="N3131" i="7" a="1"/>
  <c r="N3131" i="7" s="1"/>
  <c r="R3130" i="7" a="1"/>
  <c r="R3130" i="7" s="1"/>
  <c r="N3130" i="7" a="1"/>
  <c r="N3130" i="7" s="1"/>
  <c r="R3129" i="7" a="1"/>
  <c r="R3129" i="7" s="1"/>
  <c r="N3129" i="7" a="1"/>
  <c r="N3129" i="7" s="1"/>
  <c r="R3128" i="7" a="1"/>
  <c r="R3128" i="7" s="1"/>
  <c r="N3128" i="7" a="1"/>
  <c r="N3128" i="7" s="1"/>
  <c r="R3127" i="7" a="1"/>
  <c r="R3127" i="7" s="1"/>
  <c r="N3127" i="7" a="1"/>
  <c r="N3127" i="7" s="1"/>
  <c r="R3126" i="7" a="1"/>
  <c r="R3126" i="7" s="1"/>
  <c r="N3126" i="7" a="1"/>
  <c r="N3126" i="7" s="1"/>
  <c r="R3125" i="7" a="1"/>
  <c r="R3125" i="7" s="1"/>
  <c r="N3125" i="7" a="1"/>
  <c r="N3125" i="7" s="1"/>
  <c r="R3124" i="7" a="1"/>
  <c r="R3124" i="7" s="1"/>
  <c r="N3124" i="7" a="1"/>
  <c r="N3124" i="7" s="1"/>
  <c r="R3123" i="7" a="1"/>
  <c r="R3123" i="7" s="1"/>
  <c r="N3123" i="7" a="1"/>
  <c r="N3123" i="7" s="1"/>
  <c r="R3122" i="7" a="1"/>
  <c r="R3122" i="7" s="1"/>
  <c r="N3122" i="7" a="1"/>
  <c r="N3122" i="7" s="1"/>
  <c r="R3121" i="7" a="1"/>
  <c r="R3121" i="7" s="1"/>
  <c r="N3121" i="7" a="1"/>
  <c r="N3121" i="7" s="1"/>
  <c r="R3120" i="7" a="1"/>
  <c r="R3120" i="7" s="1"/>
  <c r="N3120" i="7" a="1"/>
  <c r="N3120" i="7" s="1"/>
  <c r="R3119" i="7" a="1"/>
  <c r="R3119" i="7" s="1"/>
  <c r="N3119" i="7" a="1"/>
  <c r="N3119" i="7" s="1"/>
  <c r="R3118" i="7" a="1"/>
  <c r="R3118" i="7" s="1"/>
  <c r="N3118" i="7" a="1"/>
  <c r="N3118" i="7" s="1"/>
  <c r="R3117" i="7" a="1"/>
  <c r="R3117" i="7" s="1"/>
  <c r="N3117" i="7" a="1"/>
  <c r="N3117" i="7" s="1"/>
  <c r="R3116" i="7" a="1"/>
  <c r="R3116" i="7" s="1"/>
  <c r="N3116" i="7" a="1"/>
  <c r="N3116" i="7" s="1"/>
  <c r="R3115" i="7" a="1"/>
  <c r="R3115" i="7" s="1"/>
  <c r="N3115" i="7" a="1"/>
  <c r="N3115" i="7" s="1"/>
  <c r="R3114" i="7" a="1"/>
  <c r="R3114" i="7" s="1"/>
  <c r="N3114" i="7" a="1"/>
  <c r="N3114" i="7" s="1"/>
  <c r="R3113" i="7" a="1"/>
  <c r="R3113" i="7" s="1"/>
  <c r="N3113" i="7" a="1"/>
  <c r="N3113" i="7" s="1"/>
  <c r="R3112" i="7" a="1"/>
  <c r="R3112" i="7" s="1"/>
  <c r="N3112" i="7" a="1"/>
  <c r="N3112" i="7" s="1"/>
  <c r="R3111" i="7" a="1"/>
  <c r="R3111" i="7" s="1"/>
  <c r="N3111" i="7" a="1"/>
  <c r="N3111" i="7" s="1"/>
  <c r="R3110" i="7" a="1"/>
  <c r="R3110" i="7" s="1"/>
  <c r="N3110" i="7" a="1"/>
  <c r="N3110" i="7" s="1"/>
  <c r="R3109" i="7" a="1"/>
  <c r="R3109" i="7" s="1"/>
  <c r="N3109" i="7" a="1"/>
  <c r="N3109" i="7" s="1"/>
  <c r="R3108" i="7" a="1"/>
  <c r="R3108" i="7" s="1"/>
  <c r="N3108" i="7" a="1"/>
  <c r="N3108" i="7" s="1"/>
  <c r="R3107" i="7" a="1"/>
  <c r="R3107" i="7" s="1"/>
  <c r="N3107" i="7" a="1"/>
  <c r="N3107" i="7" s="1"/>
  <c r="R3106" i="7" a="1"/>
  <c r="R3106" i="7" s="1"/>
  <c r="N3106" i="7" a="1"/>
  <c r="N3106" i="7" s="1"/>
  <c r="R3105" i="7" a="1"/>
  <c r="R3105" i="7" s="1"/>
  <c r="N3105" i="7" a="1"/>
  <c r="N3105" i="7" s="1"/>
  <c r="R3104" i="7" a="1"/>
  <c r="R3104" i="7" s="1"/>
  <c r="N3104" i="7" a="1"/>
  <c r="N3104" i="7" s="1"/>
  <c r="R3103" i="7" a="1"/>
  <c r="R3103" i="7" s="1"/>
  <c r="N3103" i="7" a="1"/>
  <c r="N3103" i="7" s="1"/>
  <c r="R3102" i="7" a="1"/>
  <c r="R3102" i="7" s="1"/>
  <c r="N3102" i="7" a="1"/>
  <c r="N3102" i="7" s="1"/>
  <c r="R3101" i="7" a="1"/>
  <c r="R3101" i="7" s="1"/>
  <c r="N3101" i="7" a="1"/>
  <c r="N3101" i="7" s="1"/>
  <c r="R3100" i="7" a="1"/>
  <c r="R3100" i="7" s="1"/>
  <c r="N3100" i="7" a="1"/>
  <c r="N3100" i="7" s="1"/>
  <c r="R3099" i="7" a="1"/>
  <c r="R3099" i="7" s="1"/>
  <c r="N3099" i="7" a="1"/>
  <c r="N3099" i="7" s="1"/>
  <c r="R3098" i="7" a="1"/>
  <c r="R3098" i="7" s="1"/>
  <c r="N3098" i="7" a="1"/>
  <c r="N3098" i="7" s="1"/>
  <c r="R3097" i="7" a="1"/>
  <c r="R3097" i="7" s="1"/>
  <c r="N3097" i="7" a="1"/>
  <c r="N3097" i="7" s="1"/>
  <c r="R3096" i="7" a="1"/>
  <c r="R3096" i="7" s="1"/>
  <c r="N3096" i="7" a="1"/>
  <c r="N3096" i="7" s="1"/>
  <c r="R3095" i="7" a="1"/>
  <c r="R3095" i="7" s="1"/>
  <c r="N3095" i="7" a="1"/>
  <c r="N3095" i="7" s="1"/>
  <c r="R3094" i="7" a="1"/>
  <c r="R3094" i="7" s="1"/>
  <c r="N3094" i="7" a="1"/>
  <c r="N3094" i="7" s="1"/>
  <c r="R3093" i="7" a="1"/>
  <c r="R3093" i="7" s="1"/>
  <c r="N3093" i="7" a="1"/>
  <c r="N3093" i="7" s="1"/>
  <c r="R3092" i="7" a="1"/>
  <c r="R3092" i="7" s="1"/>
  <c r="N3092" i="7" a="1"/>
  <c r="N3092" i="7" s="1"/>
  <c r="R3091" i="7" a="1"/>
  <c r="R3091" i="7" s="1"/>
  <c r="N3091" i="7" a="1"/>
  <c r="N3091" i="7" s="1"/>
  <c r="R3090" i="7" a="1"/>
  <c r="R3090" i="7" s="1"/>
  <c r="N3090" i="7" a="1"/>
  <c r="N3090" i="7" s="1"/>
  <c r="R3089" i="7" a="1"/>
  <c r="R3089" i="7" s="1"/>
  <c r="N3089" i="7" a="1"/>
  <c r="N3089" i="7" s="1"/>
  <c r="R3088" i="7" a="1"/>
  <c r="R3088" i="7" s="1"/>
  <c r="N3088" i="7" a="1"/>
  <c r="N3088" i="7" s="1"/>
  <c r="R3087" i="7" a="1"/>
  <c r="R3087" i="7" s="1"/>
  <c r="N3087" i="7" a="1"/>
  <c r="N3087" i="7" s="1"/>
  <c r="R3086" i="7" a="1"/>
  <c r="R3086" i="7" s="1"/>
  <c r="N3086" i="7" a="1"/>
  <c r="N3086" i="7" s="1"/>
  <c r="R3085" i="7" a="1"/>
  <c r="R3085" i="7" s="1"/>
  <c r="N3085" i="7" a="1"/>
  <c r="N3085" i="7" s="1"/>
  <c r="R3084" i="7" a="1"/>
  <c r="R3084" i="7" s="1"/>
  <c r="N3084" i="7" a="1"/>
  <c r="N3084" i="7" s="1"/>
  <c r="R3083" i="7" a="1"/>
  <c r="R3083" i="7" s="1"/>
  <c r="N3083" i="7" a="1"/>
  <c r="N3083" i="7" s="1"/>
  <c r="R3082" i="7" a="1"/>
  <c r="R3082" i="7" s="1"/>
  <c r="N3082" i="7" a="1"/>
  <c r="N3082" i="7" s="1"/>
  <c r="R3081" i="7" a="1"/>
  <c r="R3081" i="7" s="1"/>
  <c r="N3081" i="7" a="1"/>
  <c r="N3081" i="7" s="1"/>
  <c r="R3080" i="7" a="1"/>
  <c r="R3080" i="7" s="1"/>
  <c r="N3080" i="7" a="1"/>
  <c r="N3080" i="7" s="1"/>
  <c r="R3079" i="7" a="1"/>
  <c r="R3079" i="7" s="1"/>
  <c r="N3079" i="7" a="1"/>
  <c r="N3079" i="7" s="1"/>
  <c r="R3078" i="7" a="1"/>
  <c r="R3078" i="7" s="1"/>
  <c r="N3078" i="7" a="1"/>
  <c r="N3078" i="7" s="1"/>
  <c r="R3077" i="7" a="1"/>
  <c r="R3077" i="7" s="1"/>
  <c r="N3077" i="7" a="1"/>
  <c r="N3077" i="7" s="1"/>
  <c r="R3076" i="7" a="1"/>
  <c r="R3076" i="7" s="1"/>
  <c r="N3076" i="7" a="1"/>
  <c r="N3076" i="7" s="1"/>
  <c r="R3075" i="7" a="1"/>
  <c r="R3075" i="7" s="1"/>
  <c r="N3075" i="7" a="1"/>
  <c r="N3075" i="7" s="1"/>
  <c r="R3074" i="7" a="1"/>
  <c r="R3074" i="7" s="1"/>
  <c r="N3074" i="7" a="1"/>
  <c r="N3074" i="7" s="1"/>
  <c r="R3073" i="7" a="1"/>
  <c r="R3073" i="7" s="1"/>
  <c r="N3073" i="7" a="1"/>
  <c r="N3073" i="7" s="1"/>
  <c r="R3072" i="7" a="1"/>
  <c r="R3072" i="7" s="1"/>
  <c r="N3072" i="7" a="1"/>
  <c r="N3072" i="7" s="1"/>
  <c r="R3071" i="7" a="1"/>
  <c r="R3071" i="7" s="1"/>
  <c r="N3071" i="7" a="1"/>
  <c r="N3071" i="7" s="1"/>
  <c r="R3070" i="7" a="1"/>
  <c r="R3070" i="7" s="1"/>
  <c r="N3070" i="7" a="1"/>
  <c r="N3070" i="7" s="1"/>
  <c r="R3069" i="7" a="1"/>
  <c r="R3069" i="7" s="1"/>
  <c r="N3069" i="7" a="1"/>
  <c r="N3069" i="7" s="1"/>
  <c r="R3068" i="7" a="1"/>
  <c r="R3068" i="7" s="1"/>
  <c r="N3068" i="7" a="1"/>
  <c r="N3068" i="7" s="1"/>
  <c r="R3067" i="7" a="1"/>
  <c r="R3067" i="7" s="1"/>
  <c r="N3067" i="7" a="1"/>
  <c r="N3067" i="7" s="1"/>
  <c r="R3066" i="7" a="1"/>
  <c r="R3066" i="7" s="1"/>
  <c r="N3066" i="7" a="1"/>
  <c r="N3066" i="7" s="1"/>
  <c r="R3065" i="7" a="1"/>
  <c r="R3065" i="7" s="1"/>
  <c r="N3065" i="7" a="1"/>
  <c r="N3065" i="7" s="1"/>
  <c r="R3064" i="7" a="1"/>
  <c r="R3064" i="7" s="1"/>
  <c r="N3064" i="7" a="1"/>
  <c r="N3064" i="7" s="1"/>
  <c r="R3063" i="7" a="1"/>
  <c r="R3063" i="7" s="1"/>
  <c r="N3063" i="7" a="1"/>
  <c r="N3063" i="7" s="1"/>
  <c r="R3062" i="7" a="1"/>
  <c r="R3062" i="7" s="1"/>
  <c r="N3062" i="7" a="1"/>
  <c r="N3062" i="7" s="1"/>
  <c r="R3061" i="7" a="1"/>
  <c r="R3061" i="7" s="1"/>
  <c r="N3061" i="7" a="1"/>
  <c r="N3061" i="7" s="1"/>
  <c r="R3060" i="7" a="1"/>
  <c r="R3060" i="7" s="1"/>
  <c r="N3060" i="7" a="1"/>
  <c r="N3060" i="7" s="1"/>
  <c r="R3059" i="7" a="1"/>
  <c r="R3059" i="7" s="1"/>
  <c r="N3059" i="7" a="1"/>
  <c r="N3059" i="7" s="1"/>
  <c r="R3058" i="7" a="1"/>
  <c r="R3058" i="7" s="1"/>
  <c r="N3058" i="7" a="1"/>
  <c r="N3058" i="7" s="1"/>
  <c r="R3057" i="7" a="1"/>
  <c r="R3057" i="7" s="1"/>
  <c r="N3057" i="7" a="1"/>
  <c r="N3057" i="7" s="1"/>
  <c r="R3056" i="7" a="1"/>
  <c r="R3056" i="7" s="1"/>
  <c r="N3056" i="7" a="1"/>
  <c r="N3056" i="7" s="1"/>
  <c r="R3055" i="7" a="1"/>
  <c r="R3055" i="7" s="1"/>
  <c r="N3055" i="7" a="1"/>
  <c r="N3055" i="7" s="1"/>
  <c r="R3054" i="7" a="1"/>
  <c r="R3054" i="7" s="1"/>
  <c r="N3054" i="7" a="1"/>
  <c r="N3054" i="7" s="1"/>
  <c r="R3053" i="7" a="1"/>
  <c r="R3053" i="7" s="1"/>
  <c r="N3053" i="7" a="1"/>
  <c r="N3053" i="7" s="1"/>
  <c r="R3052" i="7" a="1"/>
  <c r="R3052" i="7" s="1"/>
  <c r="N3052" i="7" a="1"/>
  <c r="N3052" i="7" s="1"/>
  <c r="R3051" i="7" a="1"/>
  <c r="R3051" i="7" s="1"/>
  <c r="N3051" i="7" a="1"/>
  <c r="N3051" i="7" s="1"/>
  <c r="R3050" i="7" a="1"/>
  <c r="R3050" i="7" s="1"/>
  <c r="N3050" i="7" a="1"/>
  <c r="N3050" i="7" s="1"/>
  <c r="R3049" i="7" a="1"/>
  <c r="R3049" i="7" s="1"/>
  <c r="N3049" i="7" a="1"/>
  <c r="N3049" i="7" s="1"/>
  <c r="R3048" i="7" a="1"/>
  <c r="R3048" i="7" s="1"/>
  <c r="N3048" i="7" a="1"/>
  <c r="N3048" i="7" s="1"/>
  <c r="R3047" i="7" a="1"/>
  <c r="R3047" i="7" s="1"/>
  <c r="N3047" i="7" a="1"/>
  <c r="N3047" i="7" s="1"/>
  <c r="R3046" i="7" a="1"/>
  <c r="R3046" i="7" s="1"/>
  <c r="N3046" i="7" a="1"/>
  <c r="N3046" i="7" s="1"/>
  <c r="R3045" i="7" a="1"/>
  <c r="R3045" i="7" s="1"/>
  <c r="N3045" i="7" a="1"/>
  <c r="N3045" i="7" s="1"/>
  <c r="R3044" i="7" a="1"/>
  <c r="R3044" i="7" s="1"/>
  <c r="N3044" i="7" a="1"/>
  <c r="N3044" i="7" s="1"/>
  <c r="R3043" i="7" a="1"/>
  <c r="R3043" i="7" s="1"/>
  <c r="N3043" i="7" a="1"/>
  <c r="N3043" i="7" s="1"/>
  <c r="R3042" i="7" a="1"/>
  <c r="R3042" i="7" s="1"/>
  <c r="N3042" i="7" a="1"/>
  <c r="N3042" i="7" s="1"/>
  <c r="R3041" i="7" a="1"/>
  <c r="R3041" i="7" s="1"/>
  <c r="N3041" i="7" a="1"/>
  <c r="N3041" i="7" s="1"/>
  <c r="R3040" i="7" a="1"/>
  <c r="R3040" i="7" s="1"/>
  <c r="N3040" i="7" a="1"/>
  <c r="N3040" i="7" s="1"/>
  <c r="R3039" i="7" a="1"/>
  <c r="R3039" i="7" s="1"/>
  <c r="N3039" i="7" a="1"/>
  <c r="N3039" i="7" s="1"/>
  <c r="R3038" i="7" a="1"/>
  <c r="R3038" i="7" s="1"/>
  <c r="N3038" i="7" a="1"/>
  <c r="N3038" i="7" s="1"/>
  <c r="R3037" i="7" a="1"/>
  <c r="R3037" i="7" s="1"/>
  <c r="N3037" i="7" a="1"/>
  <c r="N3037" i="7" s="1"/>
  <c r="R3036" i="7" a="1"/>
  <c r="R3036" i="7" s="1"/>
  <c r="N3036" i="7" a="1"/>
  <c r="N3036" i="7" s="1"/>
  <c r="R3035" i="7" a="1"/>
  <c r="R3035" i="7" s="1"/>
  <c r="N3035" i="7" a="1"/>
  <c r="N3035" i="7" s="1"/>
  <c r="R3034" i="7" a="1"/>
  <c r="R3034" i="7" s="1"/>
  <c r="N3034" i="7" a="1"/>
  <c r="N3034" i="7" s="1"/>
  <c r="R3033" i="7" a="1"/>
  <c r="R3033" i="7" s="1"/>
  <c r="N3033" i="7" a="1"/>
  <c r="N3033" i="7" s="1"/>
  <c r="R3032" i="7" a="1"/>
  <c r="R3032" i="7" s="1"/>
  <c r="N3032" i="7" a="1"/>
  <c r="N3032" i="7" s="1"/>
  <c r="R3031" i="7" a="1"/>
  <c r="R3031" i="7" s="1"/>
  <c r="N3031" i="7" a="1"/>
  <c r="N3031" i="7" s="1"/>
  <c r="R3030" i="7" a="1"/>
  <c r="R3030" i="7" s="1"/>
  <c r="N3030" i="7" a="1"/>
  <c r="N3030" i="7" s="1"/>
  <c r="R3029" i="7" a="1"/>
  <c r="R3029" i="7" s="1"/>
  <c r="N3029" i="7" a="1"/>
  <c r="N3029" i="7" s="1"/>
  <c r="R3028" i="7" a="1"/>
  <c r="R3028" i="7" s="1"/>
  <c r="N3028" i="7" a="1"/>
  <c r="N3028" i="7" s="1"/>
  <c r="R3027" i="7" a="1"/>
  <c r="R3027" i="7" s="1"/>
  <c r="N3027" i="7" a="1"/>
  <c r="N3027" i="7" s="1"/>
  <c r="R3026" i="7" a="1"/>
  <c r="R3026" i="7" s="1"/>
  <c r="N3026" i="7" a="1"/>
  <c r="N3026" i="7" s="1"/>
  <c r="R3025" i="7" a="1"/>
  <c r="R3025" i="7" s="1"/>
  <c r="N3025" i="7" a="1"/>
  <c r="N3025" i="7" s="1"/>
  <c r="R3024" i="7" a="1"/>
  <c r="R3024" i="7" s="1"/>
  <c r="N3024" i="7" a="1"/>
  <c r="N3024" i="7" s="1"/>
  <c r="R3023" i="7" a="1"/>
  <c r="R3023" i="7" s="1"/>
  <c r="N3023" i="7" a="1"/>
  <c r="N3023" i="7" s="1"/>
  <c r="R3022" i="7" a="1"/>
  <c r="R3022" i="7" s="1"/>
  <c r="N3022" i="7" a="1"/>
  <c r="N3022" i="7" s="1"/>
  <c r="R3021" i="7" a="1"/>
  <c r="R3021" i="7" s="1"/>
  <c r="N3021" i="7" a="1"/>
  <c r="N3021" i="7" s="1"/>
  <c r="R3020" i="7" a="1"/>
  <c r="R3020" i="7" s="1"/>
  <c r="N3020" i="7" a="1"/>
  <c r="N3020" i="7" s="1"/>
  <c r="R3019" i="7" a="1"/>
  <c r="R3019" i="7" s="1"/>
  <c r="N3019" i="7" a="1"/>
  <c r="N3019" i="7" s="1"/>
  <c r="R3018" i="7" a="1"/>
  <c r="R3018" i="7" s="1"/>
  <c r="N3018" i="7" a="1"/>
  <c r="N3018" i="7" s="1"/>
  <c r="R3017" i="7" a="1"/>
  <c r="R3017" i="7" s="1"/>
  <c r="N3017" i="7" a="1"/>
  <c r="N3017" i="7" s="1"/>
  <c r="R3016" i="7" a="1"/>
  <c r="R3016" i="7" s="1"/>
  <c r="N3016" i="7" a="1"/>
  <c r="N3016" i="7" s="1"/>
  <c r="R3015" i="7" a="1"/>
  <c r="R3015" i="7" s="1"/>
  <c r="N3015" i="7" a="1"/>
  <c r="N3015" i="7" s="1"/>
  <c r="R3014" i="7" a="1"/>
  <c r="R3014" i="7" s="1"/>
  <c r="N3014" i="7" a="1"/>
  <c r="N3014" i="7" s="1"/>
  <c r="R3013" i="7" a="1"/>
  <c r="R3013" i="7" s="1"/>
  <c r="N3013" i="7" a="1"/>
  <c r="N3013" i="7" s="1"/>
  <c r="R3012" i="7" a="1"/>
  <c r="R3012" i="7" s="1"/>
  <c r="N3012" i="7" a="1"/>
  <c r="N3012" i="7" s="1"/>
  <c r="R3011" i="7" a="1"/>
  <c r="R3011" i="7" s="1"/>
  <c r="N3011" i="7" a="1"/>
  <c r="N3011" i="7" s="1"/>
  <c r="R3010" i="7" a="1"/>
  <c r="R3010" i="7" s="1"/>
  <c r="N3010" i="7" a="1"/>
  <c r="N3010" i="7" s="1"/>
  <c r="R3009" i="7" a="1"/>
  <c r="R3009" i="7" s="1"/>
  <c r="N3009" i="7" a="1"/>
  <c r="N3009" i="7" s="1"/>
  <c r="R3008" i="7" a="1"/>
  <c r="R3008" i="7" s="1"/>
  <c r="N3008" i="7" a="1"/>
  <c r="N3008" i="7" s="1"/>
  <c r="R3007" i="7" a="1"/>
  <c r="R3007" i="7" s="1"/>
  <c r="N3007" i="7" a="1"/>
  <c r="N3007" i="7" s="1"/>
  <c r="R3006" i="7" a="1"/>
  <c r="R3006" i="7" s="1"/>
  <c r="N3006" i="7" a="1"/>
  <c r="N3006" i="7" s="1"/>
  <c r="R3005" i="7" a="1"/>
  <c r="R3005" i="7" s="1"/>
  <c r="N3005" i="7" a="1"/>
  <c r="N3005" i="7" s="1"/>
  <c r="R3004" i="7" a="1"/>
  <c r="R3004" i="7" s="1"/>
  <c r="N3004" i="7" a="1"/>
  <c r="N3004" i="7" s="1"/>
  <c r="R3003" i="7" a="1"/>
  <c r="R3003" i="7" s="1"/>
  <c r="N3003" i="7" a="1"/>
  <c r="N3003" i="7" s="1"/>
  <c r="R3002" i="7" a="1"/>
  <c r="R3002" i="7" s="1"/>
  <c r="N3002" i="7" a="1"/>
  <c r="N3002" i="7" s="1"/>
  <c r="R3001" i="7" a="1"/>
  <c r="R3001" i="7" s="1"/>
  <c r="N3001" i="7" a="1"/>
  <c r="N3001" i="7" s="1"/>
  <c r="R3000" i="7" a="1"/>
  <c r="R3000" i="7" s="1"/>
  <c r="N3000" i="7" a="1"/>
  <c r="N3000" i="7" s="1"/>
  <c r="R2999" i="7" a="1"/>
  <c r="R2999" i="7" s="1"/>
  <c r="N2999" i="7" a="1"/>
  <c r="N2999" i="7" s="1"/>
  <c r="R2998" i="7" a="1"/>
  <c r="R2998" i="7" s="1"/>
  <c r="N2998" i="7" a="1"/>
  <c r="N2998" i="7" s="1"/>
  <c r="R2997" i="7" a="1"/>
  <c r="R2997" i="7" s="1"/>
  <c r="N2997" i="7" a="1"/>
  <c r="N2997" i="7" s="1"/>
  <c r="R2996" i="7" a="1"/>
  <c r="R2996" i="7" s="1"/>
  <c r="N2996" i="7" a="1"/>
  <c r="N2996" i="7" s="1"/>
  <c r="R2995" i="7" a="1"/>
  <c r="R2995" i="7" s="1"/>
  <c r="N2995" i="7" a="1"/>
  <c r="N2995" i="7" s="1"/>
  <c r="R2994" i="7" a="1"/>
  <c r="R2994" i="7" s="1"/>
  <c r="N2994" i="7" a="1"/>
  <c r="N2994" i="7" s="1"/>
  <c r="R2993" i="7" a="1"/>
  <c r="R2993" i="7" s="1"/>
  <c r="N2993" i="7" a="1"/>
  <c r="N2993" i="7" s="1"/>
  <c r="R2992" i="7" a="1"/>
  <c r="R2992" i="7" s="1"/>
  <c r="N2992" i="7" a="1"/>
  <c r="N2992" i="7" s="1"/>
  <c r="R2991" i="7" a="1"/>
  <c r="R2991" i="7" s="1"/>
  <c r="N2991" i="7" a="1"/>
  <c r="N2991" i="7" s="1"/>
  <c r="R2990" i="7" a="1"/>
  <c r="R2990" i="7" s="1"/>
  <c r="N2990" i="7" a="1"/>
  <c r="N2990" i="7" s="1"/>
  <c r="R2989" i="7" a="1"/>
  <c r="R2989" i="7" s="1"/>
  <c r="N2989" i="7" a="1"/>
  <c r="N2989" i="7" s="1"/>
  <c r="R2988" i="7" a="1"/>
  <c r="R2988" i="7" s="1"/>
  <c r="N2988" i="7" a="1"/>
  <c r="N2988" i="7" s="1"/>
  <c r="R2987" i="7" a="1"/>
  <c r="R2987" i="7" s="1"/>
  <c r="N2987" i="7" a="1"/>
  <c r="N2987" i="7" s="1"/>
  <c r="R2986" i="7" a="1"/>
  <c r="R2986" i="7" s="1"/>
  <c r="N2986" i="7" a="1"/>
  <c r="N2986" i="7" s="1"/>
  <c r="R2985" i="7" a="1"/>
  <c r="R2985" i="7" s="1"/>
  <c r="N2985" i="7" a="1"/>
  <c r="N2985" i="7" s="1"/>
  <c r="R2984" i="7" a="1"/>
  <c r="R2984" i="7" s="1"/>
  <c r="N2984" i="7" a="1"/>
  <c r="N2984" i="7" s="1"/>
  <c r="R2983" i="7" a="1"/>
  <c r="R2983" i="7" s="1"/>
  <c r="N2983" i="7" a="1"/>
  <c r="N2983" i="7" s="1"/>
  <c r="R2982" i="7" a="1"/>
  <c r="R2982" i="7" s="1"/>
  <c r="N2982" i="7" a="1"/>
  <c r="N2982" i="7" s="1"/>
  <c r="R2981" i="7" a="1"/>
  <c r="R2981" i="7" s="1"/>
  <c r="N2981" i="7" a="1"/>
  <c r="N2981" i="7" s="1"/>
  <c r="R2980" i="7" a="1"/>
  <c r="R2980" i="7" s="1"/>
  <c r="N2980" i="7" a="1"/>
  <c r="N2980" i="7" s="1"/>
  <c r="R2979" i="7" a="1"/>
  <c r="R2979" i="7" s="1"/>
  <c r="N2979" i="7" a="1"/>
  <c r="N2979" i="7" s="1"/>
  <c r="R2978" i="7" a="1"/>
  <c r="R2978" i="7" s="1"/>
  <c r="N2978" i="7" a="1"/>
  <c r="N2978" i="7" s="1"/>
  <c r="R2977" i="7" a="1"/>
  <c r="R2977" i="7" s="1"/>
  <c r="N2977" i="7" a="1"/>
  <c r="N2977" i="7" s="1"/>
  <c r="R2976" i="7" a="1"/>
  <c r="R2976" i="7" s="1"/>
  <c r="N2976" i="7" a="1"/>
  <c r="N2976" i="7" s="1"/>
  <c r="R2975" i="7" a="1"/>
  <c r="R2975" i="7" s="1"/>
  <c r="N2975" i="7" a="1"/>
  <c r="N2975" i="7" s="1"/>
  <c r="R2974" i="7" a="1"/>
  <c r="R2974" i="7" s="1"/>
  <c r="N2974" i="7" a="1"/>
  <c r="N2974" i="7" s="1"/>
  <c r="R2973" i="7" a="1"/>
  <c r="R2973" i="7" s="1"/>
  <c r="N2973" i="7" a="1"/>
  <c r="N2973" i="7" s="1"/>
  <c r="R2972" i="7" a="1"/>
  <c r="R2972" i="7" s="1"/>
  <c r="N2972" i="7" a="1"/>
  <c r="N2972" i="7" s="1"/>
  <c r="R2971" i="7" a="1"/>
  <c r="R2971" i="7" s="1"/>
  <c r="N2971" i="7" a="1"/>
  <c r="N2971" i="7" s="1"/>
  <c r="R2970" i="7" a="1"/>
  <c r="R2970" i="7" s="1"/>
  <c r="N2970" i="7" a="1"/>
  <c r="N2970" i="7" s="1"/>
  <c r="R2969" i="7" a="1"/>
  <c r="R2969" i="7" s="1"/>
  <c r="N2969" i="7" a="1"/>
  <c r="N2969" i="7" s="1"/>
  <c r="R2968" i="7" a="1"/>
  <c r="R2968" i="7" s="1"/>
  <c r="N2968" i="7" a="1"/>
  <c r="N2968" i="7" s="1"/>
  <c r="R2967" i="7" a="1"/>
  <c r="R2967" i="7" s="1"/>
  <c r="N2967" i="7" a="1"/>
  <c r="N2967" i="7" s="1"/>
  <c r="R2966" i="7" a="1"/>
  <c r="R2966" i="7" s="1"/>
  <c r="N2966" i="7" a="1"/>
  <c r="N2966" i="7" s="1"/>
  <c r="R2965" i="7" a="1"/>
  <c r="R2965" i="7" s="1"/>
  <c r="N2965" i="7" a="1"/>
  <c r="N2965" i="7" s="1"/>
  <c r="R2964" i="7" a="1"/>
  <c r="R2964" i="7" s="1"/>
  <c r="N2964" i="7" a="1"/>
  <c r="N2964" i="7" s="1"/>
  <c r="R2963" i="7" a="1"/>
  <c r="R2963" i="7" s="1"/>
  <c r="N2963" i="7" a="1"/>
  <c r="N2963" i="7" s="1"/>
  <c r="R2962" i="7" a="1"/>
  <c r="R2962" i="7" s="1"/>
  <c r="N2962" i="7" a="1"/>
  <c r="N2962" i="7" s="1"/>
  <c r="R2961" i="7" a="1"/>
  <c r="R2961" i="7" s="1"/>
  <c r="N2961" i="7" a="1"/>
  <c r="N2961" i="7" s="1"/>
  <c r="R2960" i="7" a="1"/>
  <c r="R2960" i="7" s="1"/>
  <c r="N2960" i="7" a="1"/>
  <c r="N2960" i="7" s="1"/>
  <c r="R2959" i="7" a="1"/>
  <c r="R2959" i="7" s="1"/>
  <c r="N2959" i="7" a="1"/>
  <c r="N2959" i="7" s="1"/>
  <c r="R2958" i="7" a="1"/>
  <c r="R2958" i="7" s="1"/>
  <c r="N2958" i="7" a="1"/>
  <c r="N2958" i="7" s="1"/>
  <c r="R2957" i="7" a="1"/>
  <c r="R2957" i="7" s="1"/>
  <c r="N2957" i="7" a="1"/>
  <c r="N2957" i="7" s="1"/>
  <c r="R2956" i="7" a="1"/>
  <c r="R2956" i="7" s="1"/>
  <c r="N2956" i="7" a="1"/>
  <c r="N2956" i="7" s="1"/>
  <c r="R2955" i="7" a="1"/>
  <c r="R2955" i="7" s="1"/>
  <c r="N2955" i="7" a="1"/>
  <c r="N2955" i="7" s="1"/>
  <c r="R2954" i="7" a="1"/>
  <c r="R2954" i="7" s="1"/>
  <c r="N2954" i="7" a="1"/>
  <c r="N2954" i="7" s="1"/>
  <c r="R2953" i="7" a="1"/>
  <c r="R2953" i="7" s="1"/>
  <c r="N2953" i="7" a="1"/>
  <c r="N2953" i="7" s="1"/>
  <c r="R2952" i="7" a="1"/>
  <c r="R2952" i="7" s="1"/>
  <c r="N2952" i="7" a="1"/>
  <c r="N2952" i="7" s="1"/>
  <c r="R2951" i="7" a="1"/>
  <c r="R2951" i="7" s="1"/>
  <c r="N2951" i="7" a="1"/>
  <c r="N2951" i="7" s="1"/>
  <c r="R2950" i="7" a="1"/>
  <c r="R2950" i="7" s="1"/>
  <c r="N2950" i="7" a="1"/>
  <c r="N2950" i="7" s="1"/>
  <c r="R2949" i="7" a="1"/>
  <c r="R2949" i="7" s="1"/>
  <c r="N2949" i="7" a="1"/>
  <c r="N2949" i="7" s="1"/>
  <c r="R2948" i="7" a="1"/>
  <c r="R2948" i="7" s="1"/>
  <c r="N2948" i="7" a="1"/>
  <c r="N2948" i="7" s="1"/>
  <c r="R2947" i="7" a="1"/>
  <c r="R2947" i="7" s="1"/>
  <c r="N2947" i="7" a="1"/>
  <c r="N2947" i="7" s="1"/>
  <c r="R2946" i="7" a="1"/>
  <c r="R2946" i="7" s="1"/>
  <c r="N2946" i="7" a="1"/>
  <c r="N2946" i="7" s="1"/>
  <c r="R2945" i="7" a="1"/>
  <c r="R2945" i="7" s="1"/>
  <c r="N2945" i="7" a="1"/>
  <c r="N2945" i="7" s="1"/>
  <c r="R2944" i="7" a="1"/>
  <c r="R2944" i="7" s="1"/>
  <c r="N2944" i="7" a="1"/>
  <c r="N2944" i="7" s="1"/>
  <c r="R2943" i="7" a="1"/>
  <c r="R2943" i="7" s="1"/>
  <c r="N2943" i="7" a="1"/>
  <c r="N2943" i="7" s="1"/>
  <c r="R2942" i="7" a="1"/>
  <c r="R2942" i="7" s="1"/>
  <c r="N2942" i="7" a="1"/>
  <c r="N2942" i="7" s="1"/>
  <c r="R2941" i="7" a="1"/>
  <c r="R2941" i="7" s="1"/>
  <c r="N2941" i="7" a="1"/>
  <c r="N2941" i="7" s="1"/>
  <c r="R2940" i="7" a="1"/>
  <c r="R2940" i="7" s="1"/>
  <c r="N2940" i="7" a="1"/>
  <c r="N2940" i="7" s="1"/>
  <c r="R2939" i="7" a="1"/>
  <c r="R2939" i="7" s="1"/>
  <c r="N2939" i="7" a="1"/>
  <c r="N2939" i="7" s="1"/>
  <c r="R2938" i="7" a="1"/>
  <c r="R2938" i="7" s="1"/>
  <c r="N2938" i="7" a="1"/>
  <c r="N2938" i="7" s="1"/>
  <c r="R2937" i="7" a="1"/>
  <c r="R2937" i="7" s="1"/>
  <c r="N2937" i="7" a="1"/>
  <c r="N2937" i="7" s="1"/>
  <c r="R2936" i="7" a="1"/>
  <c r="R2936" i="7" s="1"/>
  <c r="N2936" i="7" a="1"/>
  <c r="N2936" i="7" s="1"/>
  <c r="R2935" i="7" a="1"/>
  <c r="R2935" i="7" s="1"/>
  <c r="N2935" i="7" a="1"/>
  <c r="N2935" i="7" s="1"/>
  <c r="R2934" i="7" a="1"/>
  <c r="R2934" i="7" s="1"/>
  <c r="N2934" i="7" a="1"/>
  <c r="N2934" i="7" s="1"/>
  <c r="R2933" i="7" a="1"/>
  <c r="R2933" i="7" s="1"/>
  <c r="N2933" i="7" a="1"/>
  <c r="N2933" i="7" s="1"/>
  <c r="R2932" i="7" a="1"/>
  <c r="R2932" i="7" s="1"/>
  <c r="N2932" i="7" a="1"/>
  <c r="N2932" i="7" s="1"/>
  <c r="R2931" i="7" a="1"/>
  <c r="R2931" i="7" s="1"/>
  <c r="N2931" i="7" a="1"/>
  <c r="N2931" i="7" s="1"/>
  <c r="R2930" i="7" a="1"/>
  <c r="R2930" i="7" s="1"/>
  <c r="N2930" i="7" a="1"/>
  <c r="N2930" i="7" s="1"/>
  <c r="R2929" i="7" a="1"/>
  <c r="R2929" i="7" s="1"/>
  <c r="N2929" i="7" a="1"/>
  <c r="N2929" i="7" s="1"/>
  <c r="R2928" i="7" a="1"/>
  <c r="R2928" i="7" s="1"/>
  <c r="N2928" i="7" a="1"/>
  <c r="N2928" i="7" s="1"/>
  <c r="R2927" i="7" a="1"/>
  <c r="R2927" i="7" s="1"/>
  <c r="N2927" i="7" a="1"/>
  <c r="N2927" i="7" s="1"/>
  <c r="R2926" i="7" a="1"/>
  <c r="R2926" i="7" s="1"/>
  <c r="N2926" i="7" a="1"/>
  <c r="N2926" i="7" s="1"/>
  <c r="R2925" i="7" a="1"/>
  <c r="R2925" i="7" s="1"/>
  <c r="N2925" i="7" a="1"/>
  <c r="N2925" i="7" s="1"/>
  <c r="R2924" i="7" a="1"/>
  <c r="R2924" i="7" s="1"/>
  <c r="N2924" i="7" a="1"/>
  <c r="N2924" i="7" s="1"/>
  <c r="R2923" i="7" a="1"/>
  <c r="R2923" i="7" s="1"/>
  <c r="N2923" i="7" a="1"/>
  <c r="N2923" i="7" s="1"/>
  <c r="R2922" i="7" a="1"/>
  <c r="R2922" i="7" s="1"/>
  <c r="N2922" i="7" a="1"/>
  <c r="N2922" i="7" s="1"/>
  <c r="R2921" i="7" a="1"/>
  <c r="R2921" i="7" s="1"/>
  <c r="N2921" i="7" a="1"/>
  <c r="N2921" i="7" s="1"/>
  <c r="R2920" i="7" a="1"/>
  <c r="R2920" i="7" s="1"/>
  <c r="N2920" i="7" a="1"/>
  <c r="N2920" i="7" s="1"/>
  <c r="R2919" i="7" a="1"/>
  <c r="R2919" i="7" s="1"/>
  <c r="N2919" i="7" a="1"/>
  <c r="N2919" i="7" s="1"/>
  <c r="R2918" i="7" a="1"/>
  <c r="R2918" i="7" s="1"/>
  <c r="N2918" i="7" a="1"/>
  <c r="N2918" i="7" s="1"/>
  <c r="R2917" i="7" a="1"/>
  <c r="R2917" i="7" s="1"/>
  <c r="N2917" i="7" a="1"/>
  <c r="N2917" i="7" s="1"/>
  <c r="R2916" i="7" a="1"/>
  <c r="R2916" i="7" s="1"/>
  <c r="N2916" i="7" a="1"/>
  <c r="N2916" i="7" s="1"/>
  <c r="R2915" i="7" a="1"/>
  <c r="R2915" i="7" s="1"/>
  <c r="N2915" i="7" a="1"/>
  <c r="N2915" i="7" s="1"/>
  <c r="R2914" i="7" a="1"/>
  <c r="R2914" i="7" s="1"/>
  <c r="N2914" i="7" a="1"/>
  <c r="N2914" i="7" s="1"/>
  <c r="R2913" i="7" a="1"/>
  <c r="R2913" i="7" s="1"/>
  <c r="N2913" i="7" a="1"/>
  <c r="N2913" i="7" s="1"/>
  <c r="R2912" i="7" a="1"/>
  <c r="R2912" i="7" s="1"/>
  <c r="N2912" i="7" a="1"/>
  <c r="N2912" i="7" s="1"/>
  <c r="R2911" i="7" a="1"/>
  <c r="R2911" i="7" s="1"/>
  <c r="N2911" i="7" a="1"/>
  <c r="N2911" i="7" s="1"/>
  <c r="R2910" i="7" a="1"/>
  <c r="R2910" i="7" s="1"/>
  <c r="N2910" i="7" a="1"/>
  <c r="N2910" i="7" s="1"/>
  <c r="R2909" i="7" a="1"/>
  <c r="R2909" i="7" s="1"/>
  <c r="N2909" i="7" a="1"/>
  <c r="N2909" i="7" s="1"/>
  <c r="R2908" i="7" a="1"/>
  <c r="R2908" i="7" s="1"/>
  <c r="N2908" i="7" a="1"/>
  <c r="N2908" i="7" s="1"/>
  <c r="R2907" i="7" a="1"/>
  <c r="R2907" i="7" s="1"/>
  <c r="N2907" i="7" a="1"/>
  <c r="N2907" i="7" s="1"/>
  <c r="R2906" i="7" a="1"/>
  <c r="R2906" i="7" s="1"/>
  <c r="N2906" i="7" a="1"/>
  <c r="N2906" i="7" s="1"/>
  <c r="R2905" i="7" a="1"/>
  <c r="R2905" i="7" s="1"/>
  <c r="N2905" i="7" a="1"/>
  <c r="N2905" i="7" s="1"/>
  <c r="R2904" i="7" a="1"/>
  <c r="R2904" i="7" s="1"/>
  <c r="N2904" i="7" a="1"/>
  <c r="N2904" i="7" s="1"/>
  <c r="R2903" i="7" a="1"/>
  <c r="R2903" i="7" s="1"/>
  <c r="N2903" i="7" a="1"/>
  <c r="N2903" i="7" s="1"/>
  <c r="R2902" i="7" a="1"/>
  <c r="R2902" i="7" s="1"/>
  <c r="N2902" i="7" a="1"/>
  <c r="N2902" i="7" s="1"/>
  <c r="R2901" i="7" a="1"/>
  <c r="R2901" i="7" s="1"/>
  <c r="N2901" i="7" a="1"/>
  <c r="N2901" i="7" s="1"/>
  <c r="R2900" i="7" a="1"/>
  <c r="R2900" i="7" s="1"/>
  <c r="N2900" i="7" a="1"/>
  <c r="N2900" i="7" s="1"/>
  <c r="R2899" i="7" a="1"/>
  <c r="R2899" i="7" s="1"/>
  <c r="N2899" i="7" a="1"/>
  <c r="N2899" i="7" s="1"/>
  <c r="R2898" i="7" a="1"/>
  <c r="R2898" i="7" s="1"/>
  <c r="N2898" i="7" a="1"/>
  <c r="N2898" i="7" s="1"/>
  <c r="R2897" i="7" a="1"/>
  <c r="R2897" i="7" s="1"/>
  <c r="N2897" i="7" a="1"/>
  <c r="N2897" i="7" s="1"/>
  <c r="R2896" i="7" a="1"/>
  <c r="R2896" i="7" s="1"/>
  <c r="N2896" i="7" a="1"/>
  <c r="N2896" i="7" s="1"/>
  <c r="R2895" i="7" a="1"/>
  <c r="R2895" i="7" s="1"/>
  <c r="N2895" i="7" a="1"/>
  <c r="N2895" i="7" s="1"/>
  <c r="R2894" i="7" a="1"/>
  <c r="R2894" i="7" s="1"/>
  <c r="N2894" i="7" a="1"/>
  <c r="N2894" i="7" s="1"/>
  <c r="R2893" i="7" a="1"/>
  <c r="R2893" i="7" s="1"/>
  <c r="N2893" i="7" a="1"/>
  <c r="N2893" i="7" s="1"/>
  <c r="R2892" i="7" a="1"/>
  <c r="R2892" i="7" s="1"/>
  <c r="N2892" i="7" a="1"/>
  <c r="N2892" i="7" s="1"/>
  <c r="R2891" i="7" a="1"/>
  <c r="R2891" i="7" s="1"/>
  <c r="N2891" i="7" a="1"/>
  <c r="N2891" i="7" s="1"/>
  <c r="R2890" i="7" a="1"/>
  <c r="R2890" i="7" s="1"/>
  <c r="N2890" i="7" a="1"/>
  <c r="N2890" i="7" s="1"/>
  <c r="R2889" i="7" a="1"/>
  <c r="R2889" i="7" s="1"/>
  <c r="N2889" i="7" a="1"/>
  <c r="N2889" i="7" s="1"/>
  <c r="R2888" i="7" a="1"/>
  <c r="R2888" i="7" s="1"/>
  <c r="N2888" i="7" a="1"/>
  <c r="N2888" i="7" s="1"/>
  <c r="R2887" i="7" a="1"/>
  <c r="R2887" i="7" s="1"/>
  <c r="N2887" i="7" a="1"/>
  <c r="N2887" i="7" s="1"/>
  <c r="R2886" i="7" a="1"/>
  <c r="R2886" i="7" s="1"/>
  <c r="N2886" i="7" a="1"/>
  <c r="N2886" i="7" s="1"/>
  <c r="R2885" i="7" a="1"/>
  <c r="R2885" i="7" s="1"/>
  <c r="N2885" i="7" a="1"/>
  <c r="N2885" i="7" s="1"/>
  <c r="R2884" i="7" a="1"/>
  <c r="R2884" i="7" s="1"/>
  <c r="N2884" i="7" a="1"/>
  <c r="N2884" i="7" s="1"/>
  <c r="R2883" i="7" a="1"/>
  <c r="R2883" i="7" s="1"/>
  <c r="N2883" i="7" a="1"/>
  <c r="N2883" i="7" s="1"/>
  <c r="R2882" i="7" a="1"/>
  <c r="R2882" i="7" s="1"/>
  <c r="N2882" i="7" a="1"/>
  <c r="N2882" i="7" s="1"/>
  <c r="R2881" i="7" a="1"/>
  <c r="R2881" i="7" s="1"/>
  <c r="N2881" i="7" a="1"/>
  <c r="N2881" i="7" s="1"/>
  <c r="R2880" i="7" a="1"/>
  <c r="R2880" i="7" s="1"/>
  <c r="N2880" i="7" a="1"/>
  <c r="N2880" i="7" s="1"/>
  <c r="R2879" i="7" a="1"/>
  <c r="R2879" i="7" s="1"/>
  <c r="N2879" i="7" a="1"/>
  <c r="N2879" i="7" s="1"/>
  <c r="R2878" i="7" a="1"/>
  <c r="R2878" i="7" s="1"/>
  <c r="N2878" i="7" a="1"/>
  <c r="N2878" i="7" s="1"/>
  <c r="R2877" i="7" a="1"/>
  <c r="R2877" i="7" s="1"/>
  <c r="N2877" i="7" a="1"/>
  <c r="N2877" i="7" s="1"/>
  <c r="R2876" i="7" a="1"/>
  <c r="R2876" i="7" s="1"/>
  <c r="N2876" i="7" a="1"/>
  <c r="N2876" i="7" s="1"/>
  <c r="R2875" i="7" a="1"/>
  <c r="R2875" i="7" s="1"/>
  <c r="N2875" i="7" a="1"/>
  <c r="N2875" i="7" s="1"/>
  <c r="R2874" i="7" a="1"/>
  <c r="R2874" i="7" s="1"/>
  <c r="N2874" i="7" a="1"/>
  <c r="N2874" i="7" s="1"/>
  <c r="R2873" i="7" a="1"/>
  <c r="R2873" i="7" s="1"/>
  <c r="N2873" i="7" a="1"/>
  <c r="N2873" i="7" s="1"/>
  <c r="R2872" i="7" a="1"/>
  <c r="R2872" i="7" s="1"/>
  <c r="N2872" i="7" a="1"/>
  <c r="N2872" i="7" s="1"/>
  <c r="R2871" i="7" a="1"/>
  <c r="R2871" i="7" s="1"/>
  <c r="N2871" i="7" a="1"/>
  <c r="N2871" i="7" s="1"/>
  <c r="R2870" i="7" a="1"/>
  <c r="R2870" i="7" s="1"/>
  <c r="N2870" i="7" a="1"/>
  <c r="N2870" i="7" s="1"/>
  <c r="R2869" i="7" a="1"/>
  <c r="R2869" i="7" s="1"/>
  <c r="N2869" i="7" a="1"/>
  <c r="N2869" i="7" s="1"/>
  <c r="R2868" i="7" a="1"/>
  <c r="R2868" i="7" s="1"/>
  <c r="N2868" i="7" a="1"/>
  <c r="N2868" i="7" s="1"/>
  <c r="R2867" i="7" a="1"/>
  <c r="R2867" i="7" s="1"/>
  <c r="N2867" i="7" a="1"/>
  <c r="N2867" i="7" s="1"/>
  <c r="R2866" i="7" a="1"/>
  <c r="R2866" i="7" s="1"/>
  <c r="N2866" i="7" a="1"/>
  <c r="N2866" i="7" s="1"/>
  <c r="R2865" i="7" a="1"/>
  <c r="R2865" i="7" s="1"/>
  <c r="N2865" i="7" a="1"/>
  <c r="N2865" i="7" s="1"/>
  <c r="R2864" i="7" a="1"/>
  <c r="R2864" i="7" s="1"/>
  <c r="N2864" i="7" a="1"/>
  <c r="N2864" i="7" s="1"/>
  <c r="R2863" i="7" a="1"/>
  <c r="R2863" i="7" s="1"/>
  <c r="N2863" i="7" a="1"/>
  <c r="N2863" i="7" s="1"/>
  <c r="R2862" i="7" a="1"/>
  <c r="R2862" i="7" s="1"/>
  <c r="N2862" i="7" a="1"/>
  <c r="N2862" i="7" s="1"/>
  <c r="R2861" i="7" a="1"/>
  <c r="R2861" i="7" s="1"/>
  <c r="N2861" i="7" a="1"/>
  <c r="N2861" i="7" s="1"/>
  <c r="R2860" i="7" a="1"/>
  <c r="R2860" i="7" s="1"/>
  <c r="N2860" i="7" a="1"/>
  <c r="N2860" i="7" s="1"/>
  <c r="R2859" i="7" a="1"/>
  <c r="R2859" i="7" s="1"/>
  <c r="N2859" i="7" a="1"/>
  <c r="N2859" i="7" s="1"/>
  <c r="R2858" i="7" a="1"/>
  <c r="R2858" i="7" s="1"/>
  <c r="N2858" i="7" a="1"/>
  <c r="N2858" i="7" s="1"/>
  <c r="R2857" i="7" a="1"/>
  <c r="R2857" i="7" s="1"/>
  <c r="N2857" i="7" a="1"/>
  <c r="N2857" i="7" s="1"/>
  <c r="R2856" i="7" a="1"/>
  <c r="R2856" i="7" s="1"/>
  <c r="N2856" i="7" a="1"/>
  <c r="N2856" i="7" s="1"/>
  <c r="R2855" i="7" a="1"/>
  <c r="R2855" i="7" s="1"/>
  <c r="N2855" i="7" a="1"/>
  <c r="N2855" i="7" s="1"/>
  <c r="R2854" i="7" a="1"/>
  <c r="R2854" i="7" s="1"/>
  <c r="N2854" i="7" a="1"/>
  <c r="N2854" i="7" s="1"/>
  <c r="R2853" i="7" a="1"/>
  <c r="R2853" i="7" s="1"/>
  <c r="N2853" i="7" a="1"/>
  <c r="N2853" i="7" s="1"/>
  <c r="R2852" i="7" a="1"/>
  <c r="R2852" i="7" s="1"/>
  <c r="N2852" i="7" a="1"/>
  <c r="N2852" i="7" s="1"/>
  <c r="R2851" i="7" a="1"/>
  <c r="R2851" i="7" s="1"/>
  <c r="N2851" i="7" a="1"/>
  <c r="N2851" i="7" s="1"/>
  <c r="R2850" i="7" a="1"/>
  <c r="R2850" i="7" s="1"/>
  <c r="N2850" i="7" a="1"/>
  <c r="N2850" i="7" s="1"/>
  <c r="R2849" i="7" a="1"/>
  <c r="R2849" i="7" s="1"/>
  <c r="N2849" i="7" a="1"/>
  <c r="N2849" i="7" s="1"/>
  <c r="R2848" i="7" a="1"/>
  <c r="R2848" i="7" s="1"/>
  <c r="N2848" i="7" a="1"/>
  <c r="N2848" i="7" s="1"/>
  <c r="R2847" i="7" a="1"/>
  <c r="R2847" i="7" s="1"/>
  <c r="N2847" i="7" a="1"/>
  <c r="N2847" i="7" s="1"/>
  <c r="R2846" i="7" a="1"/>
  <c r="R2846" i="7" s="1"/>
  <c r="N2846" i="7" a="1"/>
  <c r="N2846" i="7" s="1"/>
  <c r="R2845" i="7" a="1"/>
  <c r="R2845" i="7" s="1"/>
  <c r="N2845" i="7" a="1"/>
  <c r="N2845" i="7" s="1"/>
  <c r="R2844" i="7" a="1"/>
  <c r="R2844" i="7" s="1"/>
  <c r="N2844" i="7" a="1"/>
  <c r="N2844" i="7" s="1"/>
  <c r="R2843" i="7" a="1"/>
  <c r="R2843" i="7" s="1"/>
  <c r="N2843" i="7" a="1"/>
  <c r="N2843" i="7" s="1"/>
  <c r="R2842" i="7" a="1"/>
  <c r="R2842" i="7" s="1"/>
  <c r="N2842" i="7" a="1"/>
  <c r="N2842" i="7" s="1"/>
  <c r="R2841" i="7" a="1"/>
  <c r="R2841" i="7" s="1"/>
  <c r="N2841" i="7" a="1"/>
  <c r="N2841" i="7" s="1"/>
  <c r="R2840" i="7" a="1"/>
  <c r="R2840" i="7" s="1"/>
  <c r="N2840" i="7" a="1"/>
  <c r="N2840" i="7" s="1"/>
  <c r="R2839" i="7" a="1"/>
  <c r="R2839" i="7" s="1"/>
  <c r="N2839" i="7" a="1"/>
  <c r="N2839" i="7" s="1"/>
  <c r="R2838" i="7" a="1"/>
  <c r="R2838" i="7" s="1"/>
  <c r="N2838" i="7" a="1"/>
  <c r="N2838" i="7" s="1"/>
  <c r="R2837" i="7" a="1"/>
  <c r="R2837" i="7" s="1"/>
  <c r="N2837" i="7" a="1"/>
  <c r="N2837" i="7" s="1"/>
  <c r="R2836" i="7" a="1"/>
  <c r="R2836" i="7" s="1"/>
  <c r="N2836" i="7" a="1"/>
  <c r="N2836" i="7" s="1"/>
  <c r="R2835" i="7" a="1"/>
  <c r="R2835" i="7" s="1"/>
  <c r="N2835" i="7" a="1"/>
  <c r="N2835" i="7" s="1"/>
  <c r="R2834" i="7" a="1"/>
  <c r="R2834" i="7" s="1"/>
  <c r="N2834" i="7" a="1"/>
  <c r="N2834" i="7" s="1"/>
  <c r="R2833" i="7" a="1"/>
  <c r="R2833" i="7" s="1"/>
  <c r="N2833" i="7" a="1"/>
  <c r="N2833" i="7" s="1"/>
  <c r="R2832" i="7" a="1"/>
  <c r="R2832" i="7" s="1"/>
  <c r="N2832" i="7" a="1"/>
  <c r="N2832" i="7" s="1"/>
  <c r="R2831" i="7" a="1"/>
  <c r="R2831" i="7" s="1"/>
  <c r="N2831" i="7" a="1"/>
  <c r="N2831" i="7" s="1"/>
  <c r="R2830" i="7" a="1"/>
  <c r="R2830" i="7" s="1"/>
  <c r="N2830" i="7" a="1"/>
  <c r="N2830" i="7" s="1"/>
  <c r="R2829" i="7" a="1"/>
  <c r="R2829" i="7" s="1"/>
  <c r="N2829" i="7" a="1"/>
  <c r="N2829" i="7" s="1"/>
  <c r="R2828" i="7" a="1"/>
  <c r="R2828" i="7" s="1"/>
  <c r="N2828" i="7" a="1"/>
  <c r="N2828" i="7" s="1"/>
  <c r="R2827" i="7" a="1"/>
  <c r="R2827" i="7" s="1"/>
  <c r="N2827" i="7" a="1"/>
  <c r="N2827" i="7" s="1"/>
  <c r="R2826" i="7" a="1"/>
  <c r="R2826" i="7" s="1"/>
  <c r="N2826" i="7" a="1"/>
  <c r="N2826" i="7" s="1"/>
  <c r="R2825" i="7" a="1"/>
  <c r="R2825" i="7" s="1"/>
  <c r="N2825" i="7" a="1"/>
  <c r="N2825" i="7" s="1"/>
  <c r="R2824" i="7" a="1"/>
  <c r="R2824" i="7" s="1"/>
  <c r="N2824" i="7" a="1"/>
  <c r="N2824" i="7" s="1"/>
  <c r="R2823" i="7" a="1"/>
  <c r="R2823" i="7" s="1"/>
  <c r="N2823" i="7" a="1"/>
  <c r="N2823" i="7" s="1"/>
  <c r="R2822" i="7" a="1"/>
  <c r="R2822" i="7" s="1"/>
  <c r="N2822" i="7" a="1"/>
  <c r="N2822" i="7" s="1"/>
  <c r="R2821" i="7" a="1"/>
  <c r="R2821" i="7" s="1"/>
  <c r="N2821" i="7" a="1"/>
  <c r="N2821" i="7" s="1"/>
  <c r="R2820" i="7" a="1"/>
  <c r="R2820" i="7" s="1"/>
  <c r="N2820" i="7" a="1"/>
  <c r="N2820" i="7" s="1"/>
  <c r="R2819" i="7" a="1"/>
  <c r="R2819" i="7" s="1"/>
  <c r="N2819" i="7" a="1"/>
  <c r="N2819" i="7" s="1"/>
  <c r="R2818" i="7" a="1"/>
  <c r="R2818" i="7" s="1"/>
  <c r="N2818" i="7" a="1"/>
  <c r="N2818" i="7" s="1"/>
  <c r="R2817" i="7" a="1"/>
  <c r="R2817" i="7" s="1"/>
  <c r="N2817" i="7" a="1"/>
  <c r="N2817" i="7" s="1"/>
  <c r="R2816" i="7" a="1"/>
  <c r="R2816" i="7" s="1"/>
  <c r="N2816" i="7" a="1"/>
  <c r="N2816" i="7" s="1"/>
  <c r="R2815" i="7" a="1"/>
  <c r="R2815" i="7" s="1"/>
  <c r="N2815" i="7" a="1"/>
  <c r="N2815" i="7" s="1"/>
  <c r="R2814" i="7" a="1"/>
  <c r="R2814" i="7" s="1"/>
  <c r="N2814" i="7" a="1"/>
  <c r="N2814" i="7" s="1"/>
  <c r="R2813" i="7" a="1"/>
  <c r="R2813" i="7" s="1"/>
  <c r="N2813" i="7" a="1"/>
  <c r="N2813" i="7" s="1"/>
  <c r="R2812" i="7" a="1"/>
  <c r="R2812" i="7" s="1"/>
  <c r="N2812" i="7" a="1"/>
  <c r="N2812" i="7" s="1"/>
  <c r="R2811" i="7" a="1"/>
  <c r="R2811" i="7" s="1"/>
  <c r="N2811" i="7" a="1"/>
  <c r="N2811" i="7" s="1"/>
  <c r="R2810" i="7" a="1"/>
  <c r="R2810" i="7" s="1"/>
  <c r="N2810" i="7" a="1"/>
  <c r="N2810" i="7" s="1"/>
  <c r="R2809" i="7" a="1"/>
  <c r="R2809" i="7" s="1"/>
  <c r="N2809" i="7" a="1"/>
  <c r="N2809" i="7" s="1"/>
  <c r="R2808" i="7" a="1"/>
  <c r="R2808" i="7" s="1"/>
  <c r="N2808" i="7" a="1"/>
  <c r="N2808" i="7" s="1"/>
  <c r="R2807" i="7" a="1"/>
  <c r="R2807" i="7" s="1"/>
  <c r="N2807" i="7" a="1"/>
  <c r="N2807" i="7" s="1"/>
  <c r="R2806" i="7" a="1"/>
  <c r="R2806" i="7" s="1"/>
  <c r="N2806" i="7" a="1"/>
  <c r="N2806" i="7" s="1"/>
  <c r="R2805" i="7" a="1"/>
  <c r="R2805" i="7" s="1"/>
  <c r="N2805" i="7" a="1"/>
  <c r="N2805" i="7" s="1"/>
  <c r="R2804" i="7" a="1"/>
  <c r="R2804" i="7" s="1"/>
  <c r="N2804" i="7" a="1"/>
  <c r="N2804" i="7" s="1"/>
  <c r="R2803" i="7" a="1"/>
  <c r="R2803" i="7" s="1"/>
  <c r="N2803" i="7" a="1"/>
  <c r="N2803" i="7" s="1"/>
  <c r="R2802" i="7" a="1"/>
  <c r="R2802" i="7" s="1"/>
  <c r="N2802" i="7" a="1"/>
  <c r="N2802" i="7" s="1"/>
  <c r="R2801" i="7" a="1"/>
  <c r="R2801" i="7" s="1"/>
  <c r="N2801" i="7" a="1"/>
  <c r="N2801" i="7" s="1"/>
  <c r="R2800" i="7" a="1"/>
  <c r="R2800" i="7" s="1"/>
  <c r="N2800" i="7" a="1"/>
  <c r="N2800" i="7" s="1"/>
  <c r="R2799" i="7" a="1"/>
  <c r="R2799" i="7" s="1"/>
  <c r="N2799" i="7" a="1"/>
  <c r="N2799" i="7" s="1"/>
  <c r="R2798" i="7" a="1"/>
  <c r="R2798" i="7" s="1"/>
  <c r="N2798" i="7" a="1"/>
  <c r="N2798" i="7" s="1"/>
  <c r="R2797" i="7" a="1"/>
  <c r="R2797" i="7" s="1"/>
  <c r="N2797" i="7" a="1"/>
  <c r="N2797" i="7" s="1"/>
  <c r="R2796" i="7" a="1"/>
  <c r="R2796" i="7" s="1"/>
  <c r="N2796" i="7" a="1"/>
  <c r="N2796" i="7" s="1"/>
  <c r="R2795" i="7" a="1"/>
  <c r="R2795" i="7" s="1"/>
  <c r="N2795" i="7" a="1"/>
  <c r="N2795" i="7" s="1"/>
  <c r="R2794" i="7" a="1"/>
  <c r="R2794" i="7" s="1"/>
  <c r="N2794" i="7" a="1"/>
  <c r="N2794" i="7" s="1"/>
  <c r="R2793" i="7" a="1"/>
  <c r="R2793" i="7" s="1"/>
  <c r="N2793" i="7" a="1"/>
  <c r="N2793" i="7" s="1"/>
  <c r="R2792" i="7" a="1"/>
  <c r="R2792" i="7" s="1"/>
  <c r="N2792" i="7" a="1"/>
  <c r="N2792" i="7" s="1"/>
  <c r="R2791" i="7" a="1"/>
  <c r="R2791" i="7" s="1"/>
  <c r="N2791" i="7" a="1"/>
  <c r="N2791" i="7" s="1"/>
  <c r="R2790" i="7" a="1"/>
  <c r="R2790" i="7" s="1"/>
  <c r="N2790" i="7" a="1"/>
  <c r="N2790" i="7" s="1"/>
  <c r="R2789" i="7" a="1"/>
  <c r="R2789" i="7" s="1"/>
  <c r="N2789" i="7" a="1"/>
  <c r="N2789" i="7" s="1"/>
  <c r="R2788" i="7" a="1"/>
  <c r="R2788" i="7" s="1"/>
  <c r="N2788" i="7" a="1"/>
  <c r="N2788" i="7" s="1"/>
  <c r="R2787" i="7" a="1"/>
  <c r="R2787" i="7" s="1"/>
  <c r="N2787" i="7" a="1"/>
  <c r="N2787" i="7" s="1"/>
  <c r="R2786" i="7" a="1"/>
  <c r="R2786" i="7" s="1"/>
  <c r="N2786" i="7" a="1"/>
  <c r="N2786" i="7" s="1"/>
  <c r="R2785" i="7" a="1"/>
  <c r="R2785" i="7" s="1"/>
  <c r="N2785" i="7" a="1"/>
  <c r="N2785" i="7" s="1"/>
  <c r="R2784" i="7" a="1"/>
  <c r="R2784" i="7" s="1"/>
  <c r="N2784" i="7" a="1"/>
  <c r="N2784" i="7" s="1"/>
  <c r="R2783" i="7" a="1"/>
  <c r="R2783" i="7" s="1"/>
  <c r="N2783" i="7" a="1"/>
  <c r="N2783" i="7" s="1"/>
  <c r="R2782" i="7" a="1"/>
  <c r="R2782" i="7" s="1"/>
  <c r="N2782" i="7" a="1"/>
  <c r="N2782" i="7" s="1"/>
  <c r="R2781" i="7" a="1"/>
  <c r="R2781" i="7" s="1"/>
  <c r="N2781" i="7" a="1"/>
  <c r="N2781" i="7" s="1"/>
  <c r="R2780" i="7" a="1"/>
  <c r="R2780" i="7" s="1"/>
  <c r="N2780" i="7" a="1"/>
  <c r="N2780" i="7" s="1"/>
  <c r="R2779" i="7" a="1"/>
  <c r="R2779" i="7" s="1"/>
  <c r="N2779" i="7" a="1"/>
  <c r="N2779" i="7" s="1"/>
  <c r="R2778" i="7" a="1"/>
  <c r="R2778" i="7" s="1"/>
  <c r="N2778" i="7" a="1"/>
  <c r="N2778" i="7" s="1"/>
  <c r="R2777" i="7" a="1"/>
  <c r="R2777" i="7" s="1"/>
  <c r="N2777" i="7" a="1"/>
  <c r="N2777" i="7" s="1"/>
  <c r="R2776" i="7" a="1"/>
  <c r="R2776" i="7" s="1"/>
  <c r="N2776" i="7" a="1"/>
  <c r="N2776" i="7" s="1"/>
  <c r="R2775" i="7" a="1"/>
  <c r="R2775" i="7" s="1"/>
  <c r="N2775" i="7" a="1"/>
  <c r="N2775" i="7" s="1"/>
  <c r="R2774" i="7" a="1"/>
  <c r="R2774" i="7" s="1"/>
  <c r="N2774" i="7" a="1"/>
  <c r="N2774" i="7" s="1"/>
  <c r="R2773" i="7" a="1"/>
  <c r="R2773" i="7" s="1"/>
  <c r="N2773" i="7" a="1"/>
  <c r="N2773" i="7" s="1"/>
  <c r="R2772" i="7" a="1"/>
  <c r="R2772" i="7" s="1"/>
  <c r="N2772" i="7" a="1"/>
  <c r="N2772" i="7" s="1"/>
  <c r="R2771" i="7" a="1"/>
  <c r="R2771" i="7" s="1"/>
  <c r="N2771" i="7" a="1"/>
  <c r="N2771" i="7" s="1"/>
  <c r="R2770" i="7" a="1"/>
  <c r="R2770" i="7" s="1"/>
  <c r="N2770" i="7" a="1"/>
  <c r="N2770" i="7" s="1"/>
  <c r="R2769" i="7" a="1"/>
  <c r="R2769" i="7" s="1"/>
  <c r="N2769" i="7" a="1"/>
  <c r="N2769" i="7" s="1"/>
  <c r="R2768" i="7" a="1"/>
  <c r="R2768" i="7" s="1"/>
  <c r="N2768" i="7" a="1"/>
  <c r="N2768" i="7" s="1"/>
  <c r="R2767" i="7" a="1"/>
  <c r="R2767" i="7" s="1"/>
  <c r="N2767" i="7" a="1"/>
  <c r="N2767" i="7" s="1"/>
  <c r="R2766" i="7" a="1"/>
  <c r="R2766" i="7" s="1"/>
  <c r="N2766" i="7" a="1"/>
  <c r="N2766" i="7" s="1"/>
  <c r="R2765" i="7" a="1"/>
  <c r="R2765" i="7" s="1"/>
  <c r="N2765" i="7" a="1"/>
  <c r="N2765" i="7" s="1"/>
  <c r="R2764" i="7" a="1"/>
  <c r="R2764" i="7" s="1"/>
  <c r="N2764" i="7" a="1"/>
  <c r="N2764" i="7" s="1"/>
  <c r="R2763" i="7" a="1"/>
  <c r="R2763" i="7" s="1"/>
  <c r="N2763" i="7" a="1"/>
  <c r="N2763" i="7" s="1"/>
  <c r="R2762" i="7" a="1"/>
  <c r="R2762" i="7" s="1"/>
  <c r="N2762" i="7" a="1"/>
  <c r="N2762" i="7" s="1"/>
  <c r="R2761" i="7" a="1"/>
  <c r="R2761" i="7" s="1"/>
  <c r="N2761" i="7" a="1"/>
  <c r="N2761" i="7" s="1"/>
  <c r="R2760" i="7" a="1"/>
  <c r="R2760" i="7" s="1"/>
  <c r="N2760" i="7" a="1"/>
  <c r="N2760" i="7" s="1"/>
  <c r="R2759" i="7" a="1"/>
  <c r="R2759" i="7" s="1"/>
  <c r="N2759" i="7" a="1"/>
  <c r="N2759" i="7" s="1"/>
  <c r="R2758" i="7" a="1"/>
  <c r="R2758" i="7" s="1"/>
  <c r="N2758" i="7" a="1"/>
  <c r="N2758" i="7" s="1"/>
  <c r="R2757" i="7" a="1"/>
  <c r="R2757" i="7" s="1"/>
  <c r="N2757" i="7" a="1"/>
  <c r="N2757" i="7" s="1"/>
  <c r="R2756" i="7" a="1"/>
  <c r="R2756" i="7" s="1"/>
  <c r="N2756" i="7" a="1"/>
  <c r="N2756" i="7" s="1"/>
  <c r="R2755" i="7" a="1"/>
  <c r="R2755" i="7" s="1"/>
  <c r="N2755" i="7" a="1"/>
  <c r="N2755" i="7" s="1"/>
  <c r="R2754" i="7" a="1"/>
  <c r="R2754" i="7" s="1"/>
  <c r="N2754" i="7" a="1"/>
  <c r="N2754" i="7" s="1"/>
  <c r="R2753" i="7" a="1"/>
  <c r="R2753" i="7" s="1"/>
  <c r="N2753" i="7" a="1"/>
  <c r="N2753" i="7" s="1"/>
  <c r="R2752" i="7" a="1"/>
  <c r="R2752" i="7" s="1"/>
  <c r="N2752" i="7" a="1"/>
  <c r="N2752" i="7" s="1"/>
  <c r="R2751" i="7" a="1"/>
  <c r="R2751" i="7" s="1"/>
  <c r="N2751" i="7" a="1"/>
  <c r="N2751" i="7" s="1"/>
  <c r="R2750" i="7" a="1"/>
  <c r="R2750" i="7" s="1"/>
  <c r="N2750" i="7" a="1"/>
  <c r="N2750" i="7" s="1"/>
  <c r="R2749" i="7" a="1"/>
  <c r="R2749" i="7" s="1"/>
  <c r="N2749" i="7" a="1"/>
  <c r="N2749" i="7" s="1"/>
  <c r="R2748" i="7" a="1"/>
  <c r="R2748" i="7" s="1"/>
  <c r="N2748" i="7" a="1"/>
  <c r="N2748" i="7" s="1"/>
  <c r="R2747" i="7" a="1"/>
  <c r="R2747" i="7" s="1"/>
  <c r="N2747" i="7" a="1"/>
  <c r="N2747" i="7" s="1"/>
  <c r="R2746" i="7" a="1"/>
  <c r="R2746" i="7" s="1"/>
  <c r="N2746" i="7" a="1"/>
  <c r="N2746" i="7" s="1"/>
  <c r="R2745" i="7" a="1"/>
  <c r="R2745" i="7" s="1"/>
  <c r="N2745" i="7" a="1"/>
  <c r="N2745" i="7" s="1"/>
  <c r="R2744" i="7" a="1"/>
  <c r="R2744" i="7" s="1"/>
  <c r="N2744" i="7" a="1"/>
  <c r="N2744" i="7" s="1"/>
  <c r="R2743" i="7" a="1"/>
  <c r="R2743" i="7" s="1"/>
  <c r="N2743" i="7" a="1"/>
  <c r="N2743" i="7" s="1"/>
  <c r="R2742" i="7" a="1"/>
  <c r="R2742" i="7" s="1"/>
  <c r="N2742" i="7" a="1"/>
  <c r="N2742" i="7" s="1"/>
  <c r="R2741" i="7" a="1"/>
  <c r="R2741" i="7" s="1"/>
  <c r="N2741" i="7" a="1"/>
  <c r="N2741" i="7" s="1"/>
  <c r="R2740" i="7" a="1"/>
  <c r="R2740" i="7" s="1"/>
  <c r="N2740" i="7" a="1"/>
  <c r="N2740" i="7" s="1"/>
  <c r="R2739" i="7" a="1"/>
  <c r="R2739" i="7" s="1"/>
  <c r="N2739" i="7" a="1"/>
  <c r="N2739" i="7" s="1"/>
  <c r="R2738" i="7" a="1"/>
  <c r="R2738" i="7" s="1"/>
  <c r="N2738" i="7" a="1"/>
  <c r="N2738" i="7" s="1"/>
  <c r="R2737" i="7" a="1"/>
  <c r="R2737" i="7" s="1"/>
  <c r="N2737" i="7" a="1"/>
  <c r="N2737" i="7" s="1"/>
  <c r="R2736" i="7" a="1"/>
  <c r="R2736" i="7" s="1"/>
  <c r="N2736" i="7" a="1"/>
  <c r="N2736" i="7" s="1"/>
  <c r="R2735" i="7" a="1"/>
  <c r="R2735" i="7" s="1"/>
  <c r="N2735" i="7" a="1"/>
  <c r="N2735" i="7" s="1"/>
  <c r="R2734" i="7" a="1"/>
  <c r="R2734" i="7" s="1"/>
  <c r="N2734" i="7" a="1"/>
  <c r="N2734" i="7" s="1"/>
  <c r="R2733" i="7" a="1"/>
  <c r="R2733" i="7" s="1"/>
  <c r="N2733" i="7" a="1"/>
  <c r="N2733" i="7" s="1"/>
  <c r="R2732" i="7" a="1"/>
  <c r="R2732" i="7" s="1"/>
  <c r="N2732" i="7" a="1"/>
  <c r="N2732" i="7" s="1"/>
  <c r="R2731" i="7" a="1"/>
  <c r="R2731" i="7" s="1"/>
  <c r="N2731" i="7" a="1"/>
  <c r="N2731" i="7" s="1"/>
  <c r="R2730" i="7" a="1"/>
  <c r="R2730" i="7" s="1"/>
  <c r="N2730" i="7" a="1"/>
  <c r="N2730" i="7" s="1"/>
  <c r="R2729" i="7" a="1"/>
  <c r="R2729" i="7" s="1"/>
  <c r="N2729" i="7" a="1"/>
  <c r="N2729" i="7" s="1"/>
  <c r="R2728" i="7" a="1"/>
  <c r="R2728" i="7" s="1"/>
  <c r="N2728" i="7" a="1"/>
  <c r="N2728" i="7" s="1"/>
  <c r="R2727" i="7" a="1"/>
  <c r="R2727" i="7" s="1"/>
  <c r="N2727" i="7" a="1"/>
  <c r="N2727" i="7" s="1"/>
  <c r="R2726" i="7" a="1"/>
  <c r="R2726" i="7" s="1"/>
  <c r="N2726" i="7" a="1"/>
  <c r="N2726" i="7" s="1"/>
  <c r="R2725" i="7" a="1"/>
  <c r="R2725" i="7" s="1"/>
  <c r="N2725" i="7" a="1"/>
  <c r="N2725" i="7" s="1"/>
  <c r="R2724" i="7" a="1"/>
  <c r="R2724" i="7" s="1"/>
  <c r="N2724" i="7" a="1"/>
  <c r="N2724" i="7" s="1"/>
  <c r="R2723" i="7" a="1"/>
  <c r="R2723" i="7" s="1"/>
  <c r="N2723" i="7" a="1"/>
  <c r="N2723" i="7" s="1"/>
  <c r="R2722" i="7" a="1"/>
  <c r="R2722" i="7" s="1"/>
  <c r="N2722" i="7" a="1"/>
  <c r="N2722" i="7" s="1"/>
  <c r="R2721" i="7" a="1"/>
  <c r="R2721" i="7" s="1"/>
  <c r="N2721" i="7" a="1"/>
  <c r="N2721" i="7" s="1"/>
  <c r="R2720" i="7" a="1"/>
  <c r="R2720" i="7" s="1"/>
  <c r="N2720" i="7" a="1"/>
  <c r="N2720" i="7" s="1"/>
  <c r="R2719" i="7" a="1"/>
  <c r="R2719" i="7" s="1"/>
  <c r="N2719" i="7" a="1"/>
  <c r="N2719" i="7" s="1"/>
  <c r="R2718" i="7" a="1"/>
  <c r="R2718" i="7" s="1"/>
  <c r="N2718" i="7" a="1"/>
  <c r="N2718" i="7" s="1"/>
  <c r="R2717" i="7" a="1"/>
  <c r="R2717" i="7" s="1"/>
  <c r="N2717" i="7" a="1"/>
  <c r="N2717" i="7" s="1"/>
  <c r="R2716" i="7" a="1"/>
  <c r="R2716" i="7" s="1"/>
  <c r="N2716" i="7" a="1"/>
  <c r="N2716" i="7" s="1"/>
  <c r="R2715" i="7" a="1"/>
  <c r="R2715" i="7" s="1"/>
  <c r="N2715" i="7" a="1"/>
  <c r="N2715" i="7" s="1"/>
  <c r="R2714" i="7" a="1"/>
  <c r="R2714" i="7" s="1"/>
  <c r="N2714" i="7" a="1"/>
  <c r="N2714" i="7" s="1"/>
  <c r="R2713" i="7" a="1"/>
  <c r="R2713" i="7" s="1"/>
  <c r="N2713" i="7" a="1"/>
  <c r="N2713" i="7" s="1"/>
  <c r="R2712" i="7" a="1"/>
  <c r="R2712" i="7" s="1"/>
  <c r="N2712" i="7" a="1"/>
  <c r="N2712" i="7" s="1"/>
  <c r="R2711" i="7" a="1"/>
  <c r="R2711" i="7" s="1"/>
  <c r="N2711" i="7" a="1"/>
  <c r="N2711" i="7" s="1"/>
  <c r="R2710" i="7" a="1"/>
  <c r="R2710" i="7" s="1"/>
  <c r="N2710" i="7" a="1"/>
  <c r="N2710" i="7" s="1"/>
  <c r="R2709" i="7" a="1"/>
  <c r="R2709" i="7" s="1"/>
  <c r="N2709" i="7" a="1"/>
  <c r="N2709" i="7" s="1"/>
  <c r="R2708" i="7" a="1"/>
  <c r="R2708" i="7" s="1"/>
  <c r="N2708" i="7" a="1"/>
  <c r="N2708" i="7" s="1"/>
  <c r="R2707" i="7" a="1"/>
  <c r="R2707" i="7" s="1"/>
  <c r="N2707" i="7" a="1"/>
  <c r="N2707" i="7" s="1"/>
  <c r="R2706" i="7" a="1"/>
  <c r="R2706" i="7" s="1"/>
  <c r="N2706" i="7" a="1"/>
  <c r="N2706" i="7" s="1"/>
  <c r="R2705" i="7" a="1"/>
  <c r="R2705" i="7" s="1"/>
  <c r="N2705" i="7" a="1"/>
  <c r="N2705" i="7" s="1"/>
  <c r="R2704" i="7" a="1"/>
  <c r="R2704" i="7" s="1"/>
  <c r="N2704" i="7" a="1"/>
  <c r="N2704" i="7" s="1"/>
  <c r="R2703" i="7" a="1"/>
  <c r="R2703" i="7" s="1"/>
  <c r="N2703" i="7" a="1"/>
  <c r="N2703" i="7" s="1"/>
  <c r="R2702" i="7" a="1"/>
  <c r="R2702" i="7" s="1"/>
  <c r="N2702" i="7" a="1"/>
  <c r="N2702" i="7" s="1"/>
  <c r="R2701" i="7" a="1"/>
  <c r="R2701" i="7" s="1"/>
  <c r="N2701" i="7" a="1"/>
  <c r="N2701" i="7" s="1"/>
  <c r="R2700" i="7" a="1"/>
  <c r="R2700" i="7" s="1"/>
  <c r="N2700" i="7" a="1"/>
  <c r="N2700" i="7" s="1"/>
  <c r="R2699" i="7" a="1"/>
  <c r="R2699" i="7" s="1"/>
  <c r="N2699" i="7" a="1"/>
  <c r="N2699" i="7" s="1"/>
  <c r="R2698" i="7" a="1"/>
  <c r="R2698" i="7" s="1"/>
  <c r="N2698" i="7" a="1"/>
  <c r="N2698" i="7" s="1"/>
  <c r="R2697" i="7" a="1"/>
  <c r="R2697" i="7" s="1"/>
  <c r="N2697" i="7" a="1"/>
  <c r="N2697" i="7" s="1"/>
  <c r="R2696" i="7" a="1"/>
  <c r="R2696" i="7" s="1"/>
  <c r="N2696" i="7" a="1"/>
  <c r="N2696" i="7" s="1"/>
  <c r="R2695" i="7" a="1"/>
  <c r="R2695" i="7" s="1"/>
  <c r="N2695" i="7" a="1"/>
  <c r="N2695" i="7" s="1"/>
  <c r="R2694" i="7" a="1"/>
  <c r="R2694" i="7" s="1"/>
  <c r="N2694" i="7" a="1"/>
  <c r="N2694" i="7" s="1"/>
  <c r="R2693" i="7" a="1"/>
  <c r="R2693" i="7" s="1"/>
  <c r="N2693" i="7" a="1"/>
  <c r="N2693" i="7" s="1"/>
  <c r="R2692" i="7" a="1"/>
  <c r="R2692" i="7" s="1"/>
  <c r="N2692" i="7" a="1"/>
  <c r="N2692" i="7" s="1"/>
  <c r="R2691" i="7" a="1"/>
  <c r="R2691" i="7" s="1"/>
  <c r="N2691" i="7" a="1"/>
  <c r="N2691" i="7" s="1"/>
  <c r="R2690" i="7" a="1"/>
  <c r="R2690" i="7" s="1"/>
  <c r="N2690" i="7" a="1"/>
  <c r="N2690" i="7" s="1"/>
  <c r="R2689" i="7" a="1"/>
  <c r="R2689" i="7" s="1"/>
  <c r="N2689" i="7" a="1"/>
  <c r="N2689" i="7" s="1"/>
  <c r="R2688" i="7" a="1"/>
  <c r="R2688" i="7" s="1"/>
  <c r="N2688" i="7" a="1"/>
  <c r="N2688" i="7" s="1"/>
  <c r="R2687" i="7" a="1"/>
  <c r="R2687" i="7" s="1"/>
  <c r="N2687" i="7" a="1"/>
  <c r="N2687" i="7" s="1"/>
  <c r="R2686" i="7" a="1"/>
  <c r="R2686" i="7" s="1"/>
  <c r="N2686" i="7" a="1"/>
  <c r="N2686" i="7" s="1"/>
  <c r="R2685" i="7" a="1"/>
  <c r="R2685" i="7" s="1"/>
  <c r="N2685" i="7" a="1"/>
  <c r="N2685" i="7" s="1"/>
  <c r="R2684" i="7" a="1"/>
  <c r="R2684" i="7" s="1"/>
  <c r="N2684" i="7" a="1"/>
  <c r="N2684" i="7" s="1"/>
  <c r="R2683" i="7" a="1"/>
  <c r="R2683" i="7" s="1"/>
  <c r="N2683" i="7" a="1"/>
  <c r="N2683" i="7" s="1"/>
  <c r="R2682" i="7" a="1"/>
  <c r="R2682" i="7" s="1"/>
  <c r="N2682" i="7" a="1"/>
  <c r="N2682" i="7" s="1"/>
  <c r="R2681" i="7" a="1"/>
  <c r="R2681" i="7" s="1"/>
  <c r="N2681" i="7" a="1"/>
  <c r="N2681" i="7" s="1"/>
  <c r="R2680" i="7" a="1"/>
  <c r="R2680" i="7" s="1"/>
  <c r="N2680" i="7" a="1"/>
  <c r="N2680" i="7" s="1"/>
  <c r="R2679" i="7" a="1"/>
  <c r="R2679" i="7" s="1"/>
  <c r="N2679" i="7" a="1"/>
  <c r="N2679" i="7" s="1"/>
  <c r="R2678" i="7" a="1"/>
  <c r="R2678" i="7" s="1"/>
  <c r="N2678" i="7" a="1"/>
  <c r="N2678" i="7" s="1"/>
  <c r="R2677" i="7" a="1"/>
  <c r="R2677" i="7" s="1"/>
  <c r="N2677" i="7" a="1"/>
  <c r="N2677" i="7" s="1"/>
  <c r="R2676" i="7" a="1"/>
  <c r="R2676" i="7" s="1"/>
  <c r="N2676" i="7" a="1"/>
  <c r="N2676" i="7" s="1"/>
  <c r="R2675" i="7" a="1"/>
  <c r="R2675" i="7" s="1"/>
  <c r="N2675" i="7" a="1"/>
  <c r="N2675" i="7" s="1"/>
  <c r="R2674" i="7" a="1"/>
  <c r="R2674" i="7" s="1"/>
  <c r="N2674" i="7" a="1"/>
  <c r="N2674" i="7" s="1"/>
  <c r="R2673" i="7" a="1"/>
  <c r="R2673" i="7" s="1"/>
  <c r="N2673" i="7" a="1"/>
  <c r="N2673" i="7" s="1"/>
  <c r="R2672" i="7" a="1"/>
  <c r="R2672" i="7" s="1"/>
  <c r="N2672" i="7" a="1"/>
  <c r="N2672" i="7" s="1"/>
  <c r="R2671" i="7" a="1"/>
  <c r="R2671" i="7" s="1"/>
  <c r="N2671" i="7" a="1"/>
  <c r="N2671" i="7" s="1"/>
  <c r="R2670" i="7" a="1"/>
  <c r="R2670" i="7" s="1"/>
  <c r="N2670" i="7" a="1"/>
  <c r="N2670" i="7" s="1"/>
  <c r="R2669" i="7" a="1"/>
  <c r="R2669" i="7" s="1"/>
  <c r="N2669" i="7" a="1"/>
  <c r="N2669" i="7" s="1"/>
  <c r="R2668" i="7" a="1"/>
  <c r="R2668" i="7" s="1"/>
  <c r="N2668" i="7" a="1"/>
  <c r="N2668" i="7" s="1"/>
  <c r="R2667" i="7" a="1"/>
  <c r="R2667" i="7" s="1"/>
  <c r="N2667" i="7" a="1"/>
  <c r="N2667" i="7" s="1"/>
  <c r="R2666" i="7" a="1"/>
  <c r="R2666" i="7" s="1"/>
  <c r="N2666" i="7" a="1"/>
  <c r="N2666" i="7" s="1"/>
  <c r="R2665" i="7" a="1"/>
  <c r="R2665" i="7" s="1"/>
  <c r="N2665" i="7" a="1"/>
  <c r="N2665" i="7" s="1"/>
  <c r="R2664" i="7" a="1"/>
  <c r="R2664" i="7" s="1"/>
  <c r="N2664" i="7" a="1"/>
  <c r="N2664" i="7" s="1"/>
  <c r="R2663" i="7" a="1"/>
  <c r="R2663" i="7" s="1"/>
  <c r="N2663" i="7" a="1"/>
  <c r="N2663" i="7" s="1"/>
  <c r="R2662" i="7" a="1"/>
  <c r="R2662" i="7" s="1"/>
  <c r="N2662" i="7" a="1"/>
  <c r="N2662" i="7" s="1"/>
  <c r="R2661" i="7" a="1"/>
  <c r="R2661" i="7" s="1"/>
  <c r="N2661" i="7" a="1"/>
  <c r="N2661" i="7" s="1"/>
  <c r="R2660" i="7" a="1"/>
  <c r="R2660" i="7" s="1"/>
  <c r="N2660" i="7" a="1"/>
  <c r="N2660" i="7" s="1"/>
  <c r="R2659" i="7" a="1"/>
  <c r="R2659" i="7" s="1"/>
  <c r="N2659" i="7" a="1"/>
  <c r="N2659" i="7" s="1"/>
  <c r="R2658" i="7" a="1"/>
  <c r="R2658" i="7" s="1"/>
  <c r="N2658" i="7" a="1"/>
  <c r="N2658" i="7" s="1"/>
  <c r="R2657" i="7" a="1"/>
  <c r="R2657" i="7" s="1"/>
  <c r="N2657" i="7" a="1"/>
  <c r="N2657" i="7" s="1"/>
  <c r="R2656" i="7" a="1"/>
  <c r="R2656" i="7" s="1"/>
  <c r="N2656" i="7" a="1"/>
  <c r="N2656" i="7" s="1"/>
  <c r="R2655" i="7" a="1"/>
  <c r="R2655" i="7" s="1"/>
  <c r="N2655" i="7" a="1"/>
  <c r="N2655" i="7" s="1"/>
  <c r="R2654" i="7" a="1"/>
  <c r="R2654" i="7" s="1"/>
  <c r="N2654" i="7" a="1"/>
  <c r="N2654" i="7" s="1"/>
  <c r="R2653" i="7" a="1"/>
  <c r="R2653" i="7" s="1"/>
  <c r="N2653" i="7" a="1"/>
  <c r="N2653" i="7" s="1"/>
  <c r="R2652" i="7" a="1"/>
  <c r="R2652" i="7" s="1"/>
  <c r="N2652" i="7" a="1"/>
  <c r="N2652" i="7" s="1"/>
  <c r="R2651" i="7" a="1"/>
  <c r="R2651" i="7" s="1"/>
  <c r="N2651" i="7" a="1"/>
  <c r="N2651" i="7" s="1"/>
  <c r="R2650" i="7" a="1"/>
  <c r="R2650" i="7" s="1"/>
  <c r="N2650" i="7" a="1"/>
  <c r="N2650" i="7" s="1"/>
  <c r="R2649" i="7" a="1"/>
  <c r="R2649" i="7" s="1"/>
  <c r="N2649" i="7" a="1"/>
  <c r="N2649" i="7" s="1"/>
  <c r="R2648" i="7" a="1"/>
  <c r="R2648" i="7" s="1"/>
  <c r="N2648" i="7" a="1"/>
  <c r="N2648" i="7" s="1"/>
  <c r="R2647" i="7" a="1"/>
  <c r="R2647" i="7" s="1"/>
  <c r="N2647" i="7" a="1"/>
  <c r="N2647" i="7" s="1"/>
  <c r="R2646" i="7" a="1"/>
  <c r="R2646" i="7" s="1"/>
  <c r="N2646" i="7" a="1"/>
  <c r="N2646" i="7" s="1"/>
  <c r="R2645" i="7" a="1"/>
  <c r="R2645" i="7" s="1"/>
  <c r="N2645" i="7" a="1"/>
  <c r="N2645" i="7" s="1"/>
  <c r="R2644" i="7" a="1"/>
  <c r="R2644" i="7" s="1"/>
  <c r="N2644" i="7" a="1"/>
  <c r="N2644" i="7" s="1"/>
  <c r="R2643" i="7" a="1"/>
  <c r="R2643" i="7" s="1"/>
  <c r="N2643" i="7" a="1"/>
  <c r="N2643" i="7" s="1"/>
  <c r="R2642" i="7" a="1"/>
  <c r="R2642" i="7" s="1"/>
  <c r="N2642" i="7" a="1"/>
  <c r="N2642" i="7" s="1"/>
  <c r="R2641" i="7" a="1"/>
  <c r="R2641" i="7" s="1"/>
  <c r="N2641" i="7" a="1"/>
  <c r="N2641" i="7" s="1"/>
  <c r="R2640" i="7" a="1"/>
  <c r="R2640" i="7" s="1"/>
  <c r="N2640" i="7" a="1"/>
  <c r="N2640" i="7" s="1"/>
  <c r="R2639" i="7" a="1"/>
  <c r="R2639" i="7" s="1"/>
  <c r="N2639" i="7" a="1"/>
  <c r="N2639" i="7" s="1"/>
  <c r="R2638" i="7" a="1"/>
  <c r="R2638" i="7" s="1"/>
  <c r="N2638" i="7" a="1"/>
  <c r="N2638" i="7" s="1"/>
  <c r="R2637" i="7" a="1"/>
  <c r="R2637" i="7" s="1"/>
  <c r="N2637" i="7" a="1"/>
  <c r="N2637" i="7" s="1"/>
  <c r="R2636" i="7" a="1"/>
  <c r="R2636" i="7" s="1"/>
  <c r="N2636" i="7" a="1"/>
  <c r="N2636" i="7" s="1"/>
  <c r="R2635" i="7" a="1"/>
  <c r="R2635" i="7" s="1"/>
  <c r="N2635" i="7" a="1"/>
  <c r="N2635" i="7" s="1"/>
  <c r="R2634" i="7" a="1"/>
  <c r="R2634" i="7" s="1"/>
  <c r="N2634" i="7" a="1"/>
  <c r="N2634" i="7" s="1"/>
  <c r="R2633" i="7" a="1"/>
  <c r="R2633" i="7" s="1"/>
  <c r="N2633" i="7" a="1"/>
  <c r="N2633" i="7" s="1"/>
  <c r="R2632" i="7" a="1"/>
  <c r="R2632" i="7" s="1"/>
  <c r="N2632" i="7" a="1"/>
  <c r="N2632" i="7" s="1"/>
  <c r="R2631" i="7" a="1"/>
  <c r="R2631" i="7" s="1"/>
  <c r="N2631" i="7" a="1"/>
  <c r="N2631" i="7" s="1"/>
  <c r="R2630" i="7" a="1"/>
  <c r="R2630" i="7" s="1"/>
  <c r="N2630" i="7" a="1"/>
  <c r="N2630" i="7" s="1"/>
  <c r="R2629" i="7" a="1"/>
  <c r="R2629" i="7" s="1"/>
  <c r="N2629" i="7" a="1"/>
  <c r="N2629" i="7" s="1"/>
  <c r="R2628" i="7" a="1"/>
  <c r="R2628" i="7" s="1"/>
  <c r="N2628" i="7" a="1"/>
  <c r="N2628" i="7" s="1"/>
  <c r="R2627" i="7" a="1"/>
  <c r="R2627" i="7" s="1"/>
  <c r="N2627" i="7" a="1"/>
  <c r="N2627" i="7" s="1"/>
  <c r="R2626" i="7" a="1"/>
  <c r="R2626" i="7" s="1"/>
  <c r="N2626" i="7" a="1"/>
  <c r="N2626" i="7" s="1"/>
  <c r="R2625" i="7" a="1"/>
  <c r="R2625" i="7" s="1"/>
  <c r="N2625" i="7" a="1"/>
  <c r="N2625" i="7" s="1"/>
  <c r="R2624" i="7" a="1"/>
  <c r="R2624" i="7" s="1"/>
  <c r="N2624" i="7" a="1"/>
  <c r="N2624" i="7" s="1"/>
  <c r="R2623" i="7" a="1"/>
  <c r="R2623" i="7" s="1"/>
  <c r="N2623" i="7" a="1"/>
  <c r="N2623" i="7" s="1"/>
  <c r="R2622" i="7" a="1"/>
  <c r="R2622" i="7" s="1"/>
  <c r="N2622" i="7" a="1"/>
  <c r="N2622" i="7" s="1"/>
  <c r="R2621" i="7" a="1"/>
  <c r="R2621" i="7" s="1"/>
  <c r="N2621" i="7" a="1"/>
  <c r="N2621" i="7" s="1"/>
  <c r="R2620" i="7" a="1"/>
  <c r="R2620" i="7" s="1"/>
  <c r="N2620" i="7" a="1"/>
  <c r="N2620" i="7" s="1"/>
  <c r="R2619" i="7" a="1"/>
  <c r="R2619" i="7" s="1"/>
  <c r="N2619" i="7" a="1"/>
  <c r="N2619" i="7" s="1"/>
  <c r="R2618" i="7" a="1"/>
  <c r="R2618" i="7" s="1"/>
  <c r="N2618" i="7" a="1"/>
  <c r="N2618" i="7" s="1"/>
  <c r="R2617" i="7" a="1"/>
  <c r="R2617" i="7" s="1"/>
  <c r="N2617" i="7" a="1"/>
  <c r="N2617" i="7" s="1"/>
  <c r="R2616" i="7" a="1"/>
  <c r="R2616" i="7" s="1"/>
  <c r="N2616" i="7" a="1"/>
  <c r="N2616" i="7" s="1"/>
  <c r="R2615" i="7" a="1"/>
  <c r="R2615" i="7" s="1"/>
  <c r="N2615" i="7" a="1"/>
  <c r="N2615" i="7" s="1"/>
  <c r="R2614" i="7" a="1"/>
  <c r="R2614" i="7" s="1"/>
  <c r="N2614" i="7" a="1"/>
  <c r="N2614" i="7" s="1"/>
  <c r="R2613" i="7" a="1"/>
  <c r="R2613" i="7" s="1"/>
  <c r="N2613" i="7" a="1"/>
  <c r="N2613" i="7" s="1"/>
  <c r="R2612" i="7" a="1"/>
  <c r="R2612" i="7" s="1"/>
  <c r="N2612" i="7" a="1"/>
  <c r="N2612" i="7" s="1"/>
  <c r="R2611" i="7" a="1"/>
  <c r="R2611" i="7" s="1"/>
  <c r="N2611" i="7" a="1"/>
  <c r="N2611" i="7" s="1"/>
  <c r="R2610" i="7" a="1"/>
  <c r="R2610" i="7" s="1"/>
  <c r="N2610" i="7" a="1"/>
  <c r="N2610" i="7" s="1"/>
  <c r="R2609" i="7" a="1"/>
  <c r="R2609" i="7" s="1"/>
  <c r="N2609" i="7" a="1"/>
  <c r="N2609" i="7" s="1"/>
  <c r="R2608" i="7" a="1"/>
  <c r="R2608" i="7" s="1"/>
  <c r="N2608" i="7" a="1"/>
  <c r="N2608" i="7" s="1"/>
  <c r="R2607" i="7" a="1"/>
  <c r="R2607" i="7" s="1"/>
  <c r="N2607" i="7" a="1"/>
  <c r="N2607" i="7" s="1"/>
  <c r="R2606" i="7" a="1"/>
  <c r="R2606" i="7" s="1"/>
  <c r="N2606" i="7" a="1"/>
  <c r="N2606" i="7" s="1"/>
  <c r="R2605" i="7" a="1"/>
  <c r="R2605" i="7" s="1"/>
  <c r="N2605" i="7" a="1"/>
  <c r="N2605" i="7" s="1"/>
  <c r="R2604" i="7" a="1"/>
  <c r="R2604" i="7" s="1"/>
  <c r="N2604" i="7" a="1"/>
  <c r="N2604" i="7" s="1"/>
  <c r="R2603" i="7" a="1"/>
  <c r="R2603" i="7" s="1"/>
  <c r="N2603" i="7" a="1"/>
  <c r="N2603" i="7" s="1"/>
  <c r="R2602" i="7" a="1"/>
  <c r="R2602" i="7" s="1"/>
  <c r="N2602" i="7" a="1"/>
  <c r="N2602" i="7" s="1"/>
  <c r="R2601" i="7" a="1"/>
  <c r="R2601" i="7" s="1"/>
  <c r="N2601" i="7" a="1"/>
  <c r="N2601" i="7" s="1"/>
  <c r="R2600" i="7" a="1"/>
  <c r="R2600" i="7" s="1"/>
  <c r="N2600" i="7" a="1"/>
  <c r="N2600" i="7" s="1"/>
  <c r="R2599" i="7" a="1"/>
  <c r="R2599" i="7" s="1"/>
  <c r="N2599" i="7" a="1"/>
  <c r="N2599" i="7" s="1"/>
  <c r="R2598" i="7" a="1"/>
  <c r="R2598" i="7" s="1"/>
  <c r="N2598" i="7" a="1"/>
  <c r="N2598" i="7" s="1"/>
  <c r="R2597" i="7" a="1"/>
  <c r="R2597" i="7" s="1"/>
  <c r="N2597" i="7" a="1"/>
  <c r="N2597" i="7" s="1"/>
  <c r="R2596" i="7" a="1"/>
  <c r="R2596" i="7" s="1"/>
  <c r="N2596" i="7" a="1"/>
  <c r="N2596" i="7" s="1"/>
  <c r="R2595" i="7" a="1"/>
  <c r="R2595" i="7" s="1"/>
  <c r="N2595" i="7" a="1"/>
  <c r="N2595" i="7" s="1"/>
  <c r="R2594" i="7" a="1"/>
  <c r="R2594" i="7" s="1"/>
  <c r="N2594" i="7" a="1"/>
  <c r="N2594" i="7" s="1"/>
  <c r="R2593" i="7" a="1"/>
  <c r="R2593" i="7" s="1"/>
  <c r="N2593" i="7" a="1"/>
  <c r="N2593" i="7" s="1"/>
  <c r="R2592" i="7" a="1"/>
  <c r="R2592" i="7" s="1"/>
  <c r="N2592" i="7" a="1"/>
  <c r="N2592" i="7" s="1"/>
  <c r="R2591" i="7" a="1"/>
  <c r="R2591" i="7" s="1"/>
  <c r="N2591" i="7" a="1"/>
  <c r="N2591" i="7" s="1"/>
  <c r="R2590" i="7" a="1"/>
  <c r="R2590" i="7" s="1"/>
  <c r="N2590" i="7" a="1"/>
  <c r="N2590" i="7" s="1"/>
  <c r="R2589" i="7" a="1"/>
  <c r="R2589" i="7" s="1"/>
  <c r="N2589" i="7" a="1"/>
  <c r="N2589" i="7" s="1"/>
  <c r="R2588" i="7" a="1"/>
  <c r="R2588" i="7" s="1"/>
  <c r="N2588" i="7" a="1"/>
  <c r="N2588" i="7" s="1"/>
  <c r="R2587" i="7" a="1"/>
  <c r="R2587" i="7" s="1"/>
  <c r="N2587" i="7" a="1"/>
  <c r="N2587" i="7" s="1"/>
  <c r="R2586" i="7" a="1"/>
  <c r="R2586" i="7" s="1"/>
  <c r="N2586" i="7" a="1"/>
  <c r="N2586" i="7" s="1"/>
  <c r="R2585" i="7" a="1"/>
  <c r="R2585" i="7" s="1"/>
  <c r="N2585" i="7" a="1"/>
  <c r="N2585" i="7" s="1"/>
  <c r="R2584" i="7" a="1"/>
  <c r="R2584" i="7" s="1"/>
  <c r="N2584" i="7" a="1"/>
  <c r="N2584" i="7" s="1"/>
  <c r="R2583" i="7" a="1"/>
  <c r="R2583" i="7" s="1"/>
  <c r="N2583" i="7" a="1"/>
  <c r="N2583" i="7" s="1"/>
  <c r="R2582" i="7" a="1"/>
  <c r="R2582" i="7" s="1"/>
  <c r="N2582" i="7" a="1"/>
  <c r="N2582" i="7" s="1"/>
  <c r="R2581" i="7" a="1"/>
  <c r="R2581" i="7" s="1"/>
  <c r="N2581" i="7" a="1"/>
  <c r="N2581" i="7" s="1"/>
  <c r="R2580" i="7" a="1"/>
  <c r="R2580" i="7" s="1"/>
  <c r="N2580" i="7" a="1"/>
  <c r="N2580" i="7" s="1"/>
  <c r="R2579" i="7" a="1"/>
  <c r="R2579" i="7" s="1"/>
  <c r="N2579" i="7" a="1"/>
  <c r="N2579" i="7" s="1"/>
  <c r="R2578" i="7" a="1"/>
  <c r="R2578" i="7" s="1"/>
  <c r="N2578" i="7" a="1"/>
  <c r="N2578" i="7" s="1"/>
  <c r="R2577" i="7" a="1"/>
  <c r="R2577" i="7" s="1"/>
  <c r="N2577" i="7" a="1"/>
  <c r="N2577" i="7" s="1"/>
  <c r="R2576" i="7" a="1"/>
  <c r="R2576" i="7" s="1"/>
  <c r="N2576" i="7" a="1"/>
  <c r="N2576" i="7" s="1"/>
  <c r="R2575" i="7" a="1"/>
  <c r="R2575" i="7" s="1"/>
  <c r="N2575" i="7" a="1"/>
  <c r="N2575" i="7" s="1"/>
  <c r="R2574" i="7" a="1"/>
  <c r="R2574" i="7" s="1"/>
  <c r="N2574" i="7" a="1"/>
  <c r="N2574" i="7" s="1"/>
  <c r="R2573" i="7" a="1"/>
  <c r="R2573" i="7" s="1"/>
  <c r="N2573" i="7" a="1"/>
  <c r="N2573" i="7" s="1"/>
  <c r="R2572" i="7" a="1"/>
  <c r="R2572" i="7" s="1"/>
  <c r="N2572" i="7" a="1"/>
  <c r="N2572" i="7" s="1"/>
  <c r="R2571" i="7" a="1"/>
  <c r="R2571" i="7" s="1"/>
  <c r="N2571" i="7" a="1"/>
  <c r="N2571" i="7" s="1"/>
  <c r="R2570" i="7" a="1"/>
  <c r="R2570" i="7" s="1"/>
  <c r="N2570" i="7" a="1"/>
  <c r="N2570" i="7" s="1"/>
  <c r="R2569" i="7" a="1"/>
  <c r="R2569" i="7" s="1"/>
  <c r="N2569" i="7" a="1"/>
  <c r="N2569" i="7" s="1"/>
  <c r="R2568" i="7" a="1"/>
  <c r="R2568" i="7" s="1"/>
  <c r="N2568" i="7" a="1"/>
  <c r="N2568" i="7" s="1"/>
  <c r="R2567" i="7" a="1"/>
  <c r="R2567" i="7" s="1"/>
  <c r="N2567" i="7" a="1"/>
  <c r="N2567" i="7" s="1"/>
  <c r="R2566" i="7" a="1"/>
  <c r="R2566" i="7" s="1"/>
  <c r="N2566" i="7" a="1"/>
  <c r="N2566" i="7" s="1"/>
  <c r="R2565" i="7" a="1"/>
  <c r="R2565" i="7" s="1"/>
  <c r="N2565" i="7" a="1"/>
  <c r="N2565" i="7" s="1"/>
  <c r="R2564" i="7" a="1"/>
  <c r="R2564" i="7" s="1"/>
  <c r="N2564" i="7" a="1"/>
  <c r="N2564" i="7" s="1"/>
  <c r="R2563" i="7" a="1"/>
  <c r="R2563" i="7" s="1"/>
  <c r="N2563" i="7" a="1"/>
  <c r="N2563" i="7" s="1"/>
  <c r="R2562" i="7" a="1"/>
  <c r="R2562" i="7" s="1"/>
  <c r="N2562" i="7" a="1"/>
  <c r="N2562" i="7" s="1"/>
  <c r="R2561" i="7" a="1"/>
  <c r="R2561" i="7" s="1"/>
  <c r="N2561" i="7" a="1"/>
  <c r="N2561" i="7" s="1"/>
  <c r="R2560" i="7" a="1"/>
  <c r="R2560" i="7" s="1"/>
  <c r="N2560" i="7" a="1"/>
  <c r="N2560" i="7" s="1"/>
  <c r="R2559" i="7" a="1"/>
  <c r="R2559" i="7" s="1"/>
  <c r="N2559" i="7" a="1"/>
  <c r="N2559" i="7" s="1"/>
  <c r="R2558" i="7" a="1"/>
  <c r="R2558" i="7" s="1"/>
  <c r="N2558" i="7" a="1"/>
  <c r="N2558" i="7" s="1"/>
  <c r="R2557" i="7" a="1"/>
  <c r="R2557" i="7" s="1"/>
  <c r="N2557" i="7" a="1"/>
  <c r="N2557" i="7" s="1"/>
  <c r="R2556" i="7" a="1"/>
  <c r="R2556" i="7" s="1"/>
  <c r="N2556" i="7" a="1"/>
  <c r="N2556" i="7" s="1"/>
  <c r="R2555" i="7" a="1"/>
  <c r="R2555" i="7" s="1"/>
  <c r="N2555" i="7" a="1"/>
  <c r="N2555" i="7" s="1"/>
  <c r="R2554" i="7" a="1"/>
  <c r="R2554" i="7" s="1"/>
  <c r="N2554" i="7" a="1"/>
  <c r="N2554" i="7" s="1"/>
  <c r="R2553" i="7" a="1"/>
  <c r="R2553" i="7" s="1"/>
  <c r="N2553" i="7" a="1"/>
  <c r="N2553" i="7" s="1"/>
  <c r="R2552" i="7" a="1"/>
  <c r="R2552" i="7" s="1"/>
  <c r="N2552" i="7" a="1"/>
  <c r="N2552" i="7" s="1"/>
  <c r="R2551" i="7" a="1"/>
  <c r="R2551" i="7" s="1"/>
  <c r="N2551" i="7" a="1"/>
  <c r="N2551" i="7" s="1"/>
  <c r="R2550" i="7" a="1"/>
  <c r="R2550" i="7" s="1"/>
  <c r="N2550" i="7" a="1"/>
  <c r="N2550" i="7" s="1"/>
  <c r="R2549" i="7" a="1"/>
  <c r="R2549" i="7" s="1"/>
  <c r="N2549" i="7" a="1"/>
  <c r="N2549" i="7" s="1"/>
  <c r="R2548" i="7" a="1"/>
  <c r="R2548" i="7" s="1"/>
  <c r="N2548" i="7" a="1"/>
  <c r="N2548" i="7" s="1"/>
  <c r="R2547" i="7" a="1"/>
  <c r="R2547" i="7" s="1"/>
  <c r="N2547" i="7" a="1"/>
  <c r="N2547" i="7" s="1"/>
  <c r="R2546" i="7" a="1"/>
  <c r="R2546" i="7" s="1"/>
  <c r="N2546" i="7" a="1"/>
  <c r="N2546" i="7" s="1"/>
  <c r="R2545" i="7" a="1"/>
  <c r="R2545" i="7" s="1"/>
  <c r="N2545" i="7" a="1"/>
  <c r="N2545" i="7" s="1"/>
  <c r="R2544" i="7" a="1"/>
  <c r="R2544" i="7" s="1"/>
  <c r="N2544" i="7" a="1"/>
  <c r="N2544" i="7" s="1"/>
  <c r="R2543" i="7" a="1"/>
  <c r="R2543" i="7" s="1"/>
  <c r="N2543" i="7" a="1"/>
  <c r="N2543" i="7" s="1"/>
  <c r="R2542" i="7" a="1"/>
  <c r="R2542" i="7" s="1"/>
  <c r="N2542" i="7" a="1"/>
  <c r="N2542" i="7" s="1"/>
  <c r="R2541" i="7" a="1"/>
  <c r="R2541" i="7" s="1"/>
  <c r="N2541" i="7" a="1"/>
  <c r="N2541" i="7" s="1"/>
  <c r="R2540" i="7" a="1"/>
  <c r="R2540" i="7" s="1"/>
  <c r="N2540" i="7" a="1"/>
  <c r="N2540" i="7" s="1"/>
  <c r="R2539" i="7" a="1"/>
  <c r="R2539" i="7" s="1"/>
  <c r="N2539" i="7" a="1"/>
  <c r="N2539" i="7" s="1"/>
  <c r="R2538" i="7" a="1"/>
  <c r="R2538" i="7" s="1"/>
  <c r="N2538" i="7" a="1"/>
  <c r="N2538" i="7" s="1"/>
  <c r="R2537" i="7" a="1"/>
  <c r="R2537" i="7" s="1"/>
  <c r="N2537" i="7" a="1"/>
  <c r="N2537" i="7" s="1"/>
  <c r="R2536" i="7" a="1"/>
  <c r="R2536" i="7" s="1"/>
  <c r="N2536" i="7" a="1"/>
  <c r="N2536" i="7" s="1"/>
  <c r="R2535" i="7" a="1"/>
  <c r="R2535" i="7" s="1"/>
  <c r="N2535" i="7" a="1"/>
  <c r="N2535" i="7" s="1"/>
  <c r="R2534" i="7" a="1"/>
  <c r="R2534" i="7" s="1"/>
  <c r="N2534" i="7" a="1"/>
  <c r="N2534" i="7" s="1"/>
  <c r="R2533" i="7" a="1"/>
  <c r="R2533" i="7" s="1"/>
  <c r="N2533" i="7" a="1"/>
  <c r="N2533" i="7" s="1"/>
  <c r="R2532" i="7" a="1"/>
  <c r="R2532" i="7" s="1"/>
  <c r="N2532" i="7" a="1"/>
  <c r="N2532" i="7" s="1"/>
  <c r="R2531" i="7" a="1"/>
  <c r="R2531" i="7" s="1"/>
  <c r="N2531" i="7" a="1"/>
  <c r="N2531" i="7" s="1"/>
  <c r="R2530" i="7" a="1"/>
  <c r="R2530" i="7" s="1"/>
  <c r="N2530" i="7" a="1"/>
  <c r="N2530" i="7" s="1"/>
  <c r="R2529" i="7" a="1"/>
  <c r="R2529" i="7" s="1"/>
  <c r="N2529" i="7" a="1"/>
  <c r="N2529" i="7" s="1"/>
  <c r="R2528" i="7" a="1"/>
  <c r="R2528" i="7" s="1"/>
  <c r="N2528" i="7" a="1"/>
  <c r="N2528" i="7" s="1"/>
  <c r="R2527" i="7" a="1"/>
  <c r="R2527" i="7" s="1"/>
  <c r="N2527" i="7" a="1"/>
  <c r="N2527" i="7" s="1"/>
  <c r="R2526" i="7" a="1"/>
  <c r="R2526" i="7" s="1"/>
  <c r="N2526" i="7" a="1"/>
  <c r="N2526" i="7" s="1"/>
  <c r="R2525" i="7" a="1"/>
  <c r="R2525" i="7" s="1"/>
  <c r="N2525" i="7" a="1"/>
  <c r="N2525" i="7" s="1"/>
  <c r="R2524" i="7" a="1"/>
  <c r="R2524" i="7" s="1"/>
  <c r="N2524" i="7" a="1"/>
  <c r="N2524" i="7" s="1"/>
  <c r="R2523" i="7" a="1"/>
  <c r="R2523" i="7" s="1"/>
  <c r="N2523" i="7" a="1"/>
  <c r="N2523" i="7" s="1"/>
  <c r="R2522" i="7" a="1"/>
  <c r="R2522" i="7" s="1"/>
  <c r="N2522" i="7" a="1"/>
  <c r="N2522" i="7" s="1"/>
  <c r="R2521" i="7" a="1"/>
  <c r="R2521" i="7" s="1"/>
  <c r="N2521" i="7" a="1"/>
  <c r="N2521" i="7" s="1"/>
  <c r="R2520" i="7" a="1"/>
  <c r="R2520" i="7" s="1"/>
  <c r="N2520" i="7" a="1"/>
  <c r="N2520" i="7" s="1"/>
  <c r="R2519" i="7" a="1"/>
  <c r="R2519" i="7" s="1"/>
  <c r="N2519" i="7" a="1"/>
  <c r="N2519" i="7" s="1"/>
  <c r="R2518" i="7" a="1"/>
  <c r="R2518" i="7" s="1"/>
  <c r="N2518" i="7" a="1"/>
  <c r="N2518" i="7" s="1"/>
  <c r="R2517" i="7" a="1"/>
  <c r="R2517" i="7" s="1"/>
  <c r="N2517" i="7" a="1"/>
  <c r="N2517" i="7" s="1"/>
  <c r="R2516" i="7" a="1"/>
  <c r="R2516" i="7" s="1"/>
  <c r="N2516" i="7" a="1"/>
  <c r="N2516" i="7" s="1"/>
  <c r="R2515" i="7" a="1"/>
  <c r="R2515" i="7" s="1"/>
  <c r="N2515" i="7" a="1"/>
  <c r="N2515" i="7" s="1"/>
  <c r="R2514" i="7" a="1"/>
  <c r="R2514" i="7" s="1"/>
  <c r="N2514" i="7" a="1"/>
  <c r="N2514" i="7" s="1"/>
  <c r="R2513" i="7" a="1"/>
  <c r="R2513" i="7" s="1"/>
  <c r="N2513" i="7" a="1"/>
  <c r="N2513" i="7" s="1"/>
  <c r="R2512" i="7" a="1"/>
  <c r="R2512" i="7" s="1"/>
  <c r="N2512" i="7" a="1"/>
  <c r="N2512" i="7" s="1"/>
  <c r="R2511" i="7" a="1"/>
  <c r="R2511" i="7" s="1"/>
  <c r="N2511" i="7" a="1"/>
  <c r="N2511" i="7" s="1"/>
  <c r="R2510" i="7" a="1"/>
  <c r="R2510" i="7" s="1"/>
  <c r="N2510" i="7" a="1"/>
  <c r="N2510" i="7" s="1"/>
  <c r="R2509" i="7" a="1"/>
  <c r="R2509" i="7" s="1"/>
  <c r="N2509" i="7" a="1"/>
  <c r="N2509" i="7" s="1"/>
  <c r="R2508" i="7" a="1"/>
  <c r="R2508" i="7" s="1"/>
  <c r="N2508" i="7" a="1"/>
  <c r="N2508" i="7" s="1"/>
  <c r="R2507" i="7" a="1"/>
  <c r="R2507" i="7" s="1"/>
  <c r="N2507" i="7" a="1"/>
  <c r="N2507" i="7" s="1"/>
  <c r="R2506" i="7" a="1"/>
  <c r="R2506" i="7" s="1"/>
  <c r="N2506" i="7" a="1"/>
  <c r="N2506" i="7" s="1"/>
  <c r="R2505" i="7" a="1"/>
  <c r="R2505" i="7" s="1"/>
  <c r="N2505" i="7" a="1"/>
  <c r="N2505" i="7" s="1"/>
  <c r="R2504" i="7" a="1"/>
  <c r="R2504" i="7" s="1"/>
  <c r="N2504" i="7" a="1"/>
  <c r="N2504" i="7" s="1"/>
  <c r="R2503" i="7" a="1"/>
  <c r="R2503" i="7" s="1"/>
  <c r="N2503" i="7" a="1"/>
  <c r="N2503" i="7" s="1"/>
  <c r="R2502" i="7" a="1"/>
  <c r="R2502" i="7" s="1"/>
  <c r="N2502" i="7" a="1"/>
  <c r="N2502" i="7" s="1"/>
  <c r="R2501" i="7" a="1"/>
  <c r="R2501" i="7" s="1"/>
  <c r="N2501" i="7" a="1"/>
  <c r="N2501" i="7" s="1"/>
  <c r="R2500" i="7" a="1"/>
  <c r="R2500" i="7" s="1"/>
  <c r="N2500" i="7" a="1"/>
  <c r="N2500" i="7" s="1"/>
  <c r="R2499" i="7" a="1"/>
  <c r="R2499" i="7" s="1"/>
  <c r="N2499" i="7" a="1"/>
  <c r="N2499" i="7" s="1"/>
  <c r="R2498" i="7" a="1"/>
  <c r="R2498" i="7" s="1"/>
  <c r="N2498" i="7" a="1"/>
  <c r="N2498" i="7" s="1"/>
  <c r="R2497" i="7" a="1"/>
  <c r="R2497" i="7" s="1"/>
  <c r="N2497" i="7" a="1"/>
  <c r="N2497" i="7" s="1"/>
  <c r="R2496" i="7" a="1"/>
  <c r="R2496" i="7" s="1"/>
  <c r="N2496" i="7" a="1"/>
  <c r="N2496" i="7" s="1"/>
  <c r="R2495" i="7" a="1"/>
  <c r="R2495" i="7" s="1"/>
  <c r="N2495" i="7" a="1"/>
  <c r="N2495" i="7" s="1"/>
  <c r="R2494" i="7" a="1"/>
  <c r="R2494" i="7" s="1"/>
  <c r="N2494" i="7" a="1"/>
  <c r="N2494" i="7" s="1"/>
  <c r="R2493" i="7" a="1"/>
  <c r="R2493" i="7" s="1"/>
  <c r="N2493" i="7" a="1"/>
  <c r="N2493" i="7" s="1"/>
  <c r="R2492" i="7" a="1"/>
  <c r="R2492" i="7" s="1"/>
  <c r="N2492" i="7" a="1"/>
  <c r="N2492" i="7" s="1"/>
  <c r="R2491" i="7" a="1"/>
  <c r="R2491" i="7" s="1"/>
  <c r="N2491" i="7" a="1"/>
  <c r="N2491" i="7" s="1"/>
  <c r="R2490" i="7" a="1"/>
  <c r="R2490" i="7" s="1"/>
  <c r="N2490" i="7" a="1"/>
  <c r="N2490" i="7" s="1"/>
  <c r="R2489" i="7" a="1"/>
  <c r="R2489" i="7" s="1"/>
  <c r="N2489" i="7" a="1"/>
  <c r="N2489" i="7" s="1"/>
  <c r="R2488" i="7" a="1"/>
  <c r="R2488" i="7" s="1"/>
  <c r="N2488" i="7" a="1"/>
  <c r="N2488" i="7" s="1"/>
  <c r="R2487" i="7" a="1"/>
  <c r="R2487" i="7" s="1"/>
  <c r="N2487" i="7" a="1"/>
  <c r="N2487" i="7" s="1"/>
  <c r="R2486" i="7" a="1"/>
  <c r="R2486" i="7" s="1"/>
  <c r="N2486" i="7" a="1"/>
  <c r="N2486" i="7" s="1"/>
  <c r="R2485" i="7" a="1"/>
  <c r="R2485" i="7" s="1"/>
  <c r="N2485" i="7" a="1"/>
  <c r="N2485" i="7" s="1"/>
  <c r="R2484" i="7" a="1"/>
  <c r="R2484" i="7" s="1"/>
  <c r="N2484" i="7" a="1"/>
  <c r="N2484" i="7" s="1"/>
  <c r="R2483" i="7" a="1"/>
  <c r="R2483" i="7" s="1"/>
  <c r="N2483" i="7" a="1"/>
  <c r="N2483" i="7" s="1"/>
  <c r="R2482" i="7" a="1"/>
  <c r="R2482" i="7" s="1"/>
  <c r="N2482" i="7" a="1"/>
  <c r="N2482" i="7" s="1"/>
  <c r="R2481" i="7" a="1"/>
  <c r="R2481" i="7" s="1"/>
  <c r="N2481" i="7" a="1"/>
  <c r="N2481" i="7" s="1"/>
  <c r="R2480" i="7" a="1"/>
  <c r="R2480" i="7" s="1"/>
  <c r="N2480" i="7" a="1"/>
  <c r="N2480" i="7" s="1"/>
  <c r="R2479" i="7" a="1"/>
  <c r="R2479" i="7" s="1"/>
  <c r="N2479" i="7" a="1"/>
  <c r="N2479" i="7" s="1"/>
  <c r="R2478" i="7" a="1"/>
  <c r="R2478" i="7" s="1"/>
  <c r="N2478" i="7" a="1"/>
  <c r="N2478" i="7" s="1"/>
  <c r="R2477" i="7" a="1"/>
  <c r="R2477" i="7" s="1"/>
  <c r="N2477" i="7" a="1"/>
  <c r="N2477" i="7" s="1"/>
  <c r="R2476" i="7" a="1"/>
  <c r="R2476" i="7" s="1"/>
  <c r="N2476" i="7" a="1"/>
  <c r="N2476" i="7" s="1"/>
  <c r="R2475" i="7" a="1"/>
  <c r="R2475" i="7" s="1"/>
  <c r="N2475" i="7" a="1"/>
  <c r="N2475" i="7" s="1"/>
  <c r="R2474" i="7" a="1"/>
  <c r="R2474" i="7" s="1"/>
  <c r="N2474" i="7" a="1"/>
  <c r="N2474" i="7" s="1"/>
  <c r="R2473" i="7" a="1"/>
  <c r="R2473" i="7" s="1"/>
  <c r="N2473" i="7" a="1"/>
  <c r="N2473" i="7" s="1"/>
  <c r="R2472" i="7" a="1"/>
  <c r="R2472" i="7" s="1"/>
  <c r="N2472" i="7" a="1"/>
  <c r="N2472" i="7" s="1"/>
  <c r="R2471" i="7" a="1"/>
  <c r="R2471" i="7" s="1"/>
  <c r="N2471" i="7" a="1"/>
  <c r="N2471" i="7" s="1"/>
  <c r="R2470" i="7" a="1"/>
  <c r="R2470" i="7" s="1"/>
  <c r="N2470" i="7" a="1"/>
  <c r="N2470" i="7" s="1"/>
  <c r="R2469" i="7" a="1"/>
  <c r="R2469" i="7" s="1"/>
  <c r="N2469" i="7" a="1"/>
  <c r="N2469" i="7" s="1"/>
  <c r="R2468" i="7" a="1"/>
  <c r="R2468" i="7" s="1"/>
  <c r="N2468" i="7" a="1"/>
  <c r="N2468" i="7" s="1"/>
  <c r="R2467" i="7" a="1"/>
  <c r="R2467" i="7" s="1"/>
  <c r="N2467" i="7" a="1"/>
  <c r="N2467" i="7" s="1"/>
  <c r="R2466" i="7" a="1"/>
  <c r="R2466" i="7" s="1"/>
  <c r="N2466" i="7" a="1"/>
  <c r="N2466" i="7" s="1"/>
  <c r="R2465" i="7" a="1"/>
  <c r="R2465" i="7" s="1"/>
  <c r="N2465" i="7" a="1"/>
  <c r="N2465" i="7" s="1"/>
  <c r="R2464" i="7" a="1"/>
  <c r="R2464" i="7" s="1"/>
  <c r="N2464" i="7" a="1"/>
  <c r="N2464" i="7" s="1"/>
  <c r="R2463" i="7" a="1"/>
  <c r="R2463" i="7" s="1"/>
  <c r="N2463" i="7" a="1"/>
  <c r="N2463" i="7" s="1"/>
  <c r="R2462" i="7" a="1"/>
  <c r="R2462" i="7" s="1"/>
  <c r="N2462" i="7" a="1"/>
  <c r="N2462" i="7" s="1"/>
  <c r="R2461" i="7" a="1"/>
  <c r="R2461" i="7" s="1"/>
  <c r="N2461" i="7" a="1"/>
  <c r="N2461" i="7" s="1"/>
  <c r="R2460" i="7" a="1"/>
  <c r="R2460" i="7" s="1"/>
  <c r="N2460" i="7" a="1"/>
  <c r="N2460" i="7" s="1"/>
  <c r="R2459" i="7" a="1"/>
  <c r="R2459" i="7" s="1"/>
  <c r="N2459" i="7" a="1"/>
  <c r="N2459" i="7" s="1"/>
  <c r="R2458" i="7" a="1"/>
  <c r="R2458" i="7" s="1"/>
  <c r="N2458" i="7" a="1"/>
  <c r="N2458" i="7" s="1"/>
  <c r="R2457" i="7" a="1"/>
  <c r="R2457" i="7" s="1"/>
  <c r="N2457" i="7" a="1"/>
  <c r="N2457" i="7" s="1"/>
  <c r="R2456" i="7" a="1"/>
  <c r="R2456" i="7" s="1"/>
  <c r="N2456" i="7" a="1"/>
  <c r="N2456" i="7" s="1"/>
  <c r="R2455" i="7" a="1"/>
  <c r="R2455" i="7" s="1"/>
  <c r="N2455" i="7" a="1"/>
  <c r="N2455" i="7" s="1"/>
  <c r="R2454" i="7" a="1"/>
  <c r="R2454" i="7" s="1"/>
  <c r="N2454" i="7" a="1"/>
  <c r="N2454" i="7" s="1"/>
  <c r="R2453" i="7" a="1"/>
  <c r="R2453" i="7" s="1"/>
  <c r="N2453" i="7" a="1"/>
  <c r="N2453" i="7" s="1"/>
  <c r="R2452" i="7" a="1"/>
  <c r="R2452" i="7" s="1"/>
  <c r="N2452" i="7" a="1"/>
  <c r="N2452" i="7" s="1"/>
  <c r="R2451" i="7" a="1"/>
  <c r="R2451" i="7" s="1"/>
  <c r="N2451" i="7" a="1"/>
  <c r="N2451" i="7" s="1"/>
  <c r="R2450" i="7" a="1"/>
  <c r="R2450" i="7" s="1"/>
  <c r="N2450" i="7" a="1"/>
  <c r="N2450" i="7" s="1"/>
  <c r="R2449" i="7" a="1"/>
  <c r="R2449" i="7" s="1"/>
  <c r="N2449" i="7" a="1"/>
  <c r="N2449" i="7" s="1"/>
  <c r="R2448" i="7" a="1"/>
  <c r="R2448" i="7" s="1"/>
  <c r="N2448" i="7" a="1"/>
  <c r="N2448" i="7" s="1"/>
  <c r="R2447" i="7" a="1"/>
  <c r="R2447" i="7" s="1"/>
  <c r="N2447" i="7" a="1"/>
  <c r="N2447" i="7" s="1"/>
  <c r="R2446" i="7" a="1"/>
  <c r="R2446" i="7" s="1"/>
  <c r="N2446" i="7" a="1"/>
  <c r="N2446" i="7" s="1"/>
  <c r="R2445" i="7" a="1"/>
  <c r="R2445" i="7" s="1"/>
  <c r="N2445" i="7" a="1"/>
  <c r="N2445" i="7" s="1"/>
  <c r="R2444" i="7" a="1"/>
  <c r="R2444" i="7" s="1"/>
  <c r="N2444" i="7" a="1"/>
  <c r="N2444" i="7" s="1"/>
  <c r="R2443" i="7" a="1"/>
  <c r="R2443" i="7" s="1"/>
  <c r="N2443" i="7" a="1"/>
  <c r="N2443" i="7" s="1"/>
  <c r="R2442" i="7" a="1"/>
  <c r="R2442" i="7" s="1"/>
  <c r="N2442" i="7" a="1"/>
  <c r="N2442" i="7" s="1"/>
  <c r="R2441" i="7" a="1"/>
  <c r="R2441" i="7" s="1"/>
  <c r="N2441" i="7" a="1"/>
  <c r="N2441" i="7" s="1"/>
  <c r="R2440" i="7" a="1"/>
  <c r="R2440" i="7" s="1"/>
  <c r="N2440" i="7" a="1"/>
  <c r="N2440" i="7" s="1"/>
  <c r="R2439" i="7" a="1"/>
  <c r="R2439" i="7" s="1"/>
  <c r="N2439" i="7" a="1"/>
  <c r="N2439" i="7" s="1"/>
  <c r="R2438" i="7" a="1"/>
  <c r="R2438" i="7" s="1"/>
  <c r="N2438" i="7" a="1"/>
  <c r="N2438" i="7" s="1"/>
  <c r="R2437" i="7" a="1"/>
  <c r="R2437" i="7" s="1"/>
  <c r="N2437" i="7" a="1"/>
  <c r="N2437" i="7" s="1"/>
  <c r="R2436" i="7" a="1"/>
  <c r="R2436" i="7" s="1"/>
  <c r="N2436" i="7" a="1"/>
  <c r="N2436" i="7" s="1"/>
  <c r="R2435" i="7" a="1"/>
  <c r="R2435" i="7" s="1"/>
  <c r="N2435" i="7" a="1"/>
  <c r="N2435" i="7" s="1"/>
  <c r="R2434" i="7" a="1"/>
  <c r="R2434" i="7" s="1"/>
  <c r="N2434" i="7" a="1"/>
  <c r="N2434" i="7" s="1"/>
  <c r="R2433" i="7" a="1"/>
  <c r="R2433" i="7" s="1"/>
  <c r="N2433" i="7" a="1"/>
  <c r="N2433" i="7" s="1"/>
  <c r="R2432" i="7" a="1"/>
  <c r="R2432" i="7" s="1"/>
  <c r="N2432" i="7" a="1"/>
  <c r="N2432" i="7" s="1"/>
  <c r="R2431" i="7" a="1"/>
  <c r="R2431" i="7" s="1"/>
  <c r="N2431" i="7" a="1"/>
  <c r="N2431" i="7" s="1"/>
  <c r="R2430" i="7" a="1"/>
  <c r="R2430" i="7" s="1"/>
  <c r="N2430" i="7" a="1"/>
  <c r="N2430" i="7" s="1"/>
  <c r="R2429" i="7" a="1"/>
  <c r="R2429" i="7" s="1"/>
  <c r="N2429" i="7" a="1"/>
  <c r="N2429" i="7" s="1"/>
  <c r="R2428" i="7" a="1"/>
  <c r="R2428" i="7" s="1"/>
  <c r="N2428" i="7" a="1"/>
  <c r="N2428" i="7" s="1"/>
  <c r="R2427" i="7" a="1"/>
  <c r="R2427" i="7" s="1"/>
  <c r="N2427" i="7" a="1"/>
  <c r="N2427" i="7" s="1"/>
  <c r="R2426" i="7" a="1"/>
  <c r="R2426" i="7" s="1"/>
  <c r="N2426" i="7" a="1"/>
  <c r="N2426" i="7" s="1"/>
  <c r="R2425" i="7" a="1"/>
  <c r="R2425" i="7" s="1"/>
  <c r="N2425" i="7" a="1"/>
  <c r="N2425" i="7" s="1"/>
  <c r="R2424" i="7" a="1"/>
  <c r="R2424" i="7" s="1"/>
  <c r="N2424" i="7" a="1"/>
  <c r="N2424" i="7" s="1"/>
  <c r="R2423" i="7" a="1"/>
  <c r="R2423" i="7" s="1"/>
  <c r="N2423" i="7" a="1"/>
  <c r="N2423" i="7" s="1"/>
  <c r="R2422" i="7" a="1"/>
  <c r="R2422" i="7" s="1"/>
  <c r="N2422" i="7" a="1"/>
  <c r="N2422" i="7" s="1"/>
  <c r="R2421" i="7" a="1"/>
  <c r="R2421" i="7" s="1"/>
  <c r="N2421" i="7" a="1"/>
  <c r="N2421" i="7" s="1"/>
  <c r="R2420" i="7" a="1"/>
  <c r="R2420" i="7" s="1"/>
  <c r="N2420" i="7" a="1"/>
  <c r="N2420" i="7" s="1"/>
  <c r="R2419" i="7" a="1"/>
  <c r="R2419" i="7" s="1"/>
  <c r="N2419" i="7" a="1"/>
  <c r="N2419" i="7" s="1"/>
  <c r="R2418" i="7" a="1"/>
  <c r="R2418" i="7" s="1"/>
  <c r="N2418" i="7" a="1"/>
  <c r="N2418" i="7" s="1"/>
  <c r="R2417" i="7" a="1"/>
  <c r="R2417" i="7" s="1"/>
  <c r="N2417" i="7" a="1"/>
  <c r="N2417" i="7" s="1"/>
  <c r="R2416" i="7" a="1"/>
  <c r="R2416" i="7" s="1"/>
  <c r="N2416" i="7" a="1"/>
  <c r="N2416" i="7" s="1"/>
  <c r="R2415" i="7" a="1"/>
  <c r="R2415" i="7" s="1"/>
  <c r="N2415" i="7" a="1"/>
  <c r="N2415" i="7" s="1"/>
  <c r="R2414" i="7" a="1"/>
  <c r="R2414" i="7" s="1"/>
  <c r="N2414" i="7" a="1"/>
  <c r="N2414" i="7" s="1"/>
  <c r="R2413" i="7" a="1"/>
  <c r="R2413" i="7" s="1"/>
  <c r="N2413" i="7" a="1"/>
  <c r="N2413" i="7" s="1"/>
  <c r="R2412" i="7" a="1"/>
  <c r="R2412" i="7" s="1"/>
  <c r="N2412" i="7" a="1"/>
  <c r="N2412" i="7" s="1"/>
  <c r="R2411" i="7" a="1"/>
  <c r="R2411" i="7" s="1"/>
  <c r="N2411" i="7" a="1"/>
  <c r="N2411" i="7" s="1"/>
  <c r="R2410" i="7" a="1"/>
  <c r="R2410" i="7" s="1"/>
  <c r="N2410" i="7" a="1"/>
  <c r="N2410" i="7" s="1"/>
  <c r="R2409" i="7" a="1"/>
  <c r="R2409" i="7" s="1"/>
  <c r="N2409" i="7" a="1"/>
  <c r="N2409" i="7" s="1"/>
  <c r="R2408" i="7" a="1"/>
  <c r="R2408" i="7" s="1"/>
  <c r="N2408" i="7" a="1"/>
  <c r="N2408" i="7" s="1"/>
  <c r="R2407" i="7" a="1"/>
  <c r="R2407" i="7" s="1"/>
  <c r="N2407" i="7" a="1"/>
  <c r="N2407" i="7" s="1"/>
  <c r="R2406" i="7" a="1"/>
  <c r="R2406" i="7" s="1"/>
  <c r="N2406" i="7" a="1"/>
  <c r="N2406" i="7" s="1"/>
  <c r="R2405" i="7" a="1"/>
  <c r="R2405" i="7" s="1"/>
  <c r="N2405" i="7" a="1"/>
  <c r="N2405" i="7" s="1"/>
  <c r="R2404" i="7" a="1"/>
  <c r="R2404" i="7" s="1"/>
  <c r="N2404" i="7" a="1"/>
  <c r="N2404" i="7" s="1"/>
  <c r="R2403" i="7" a="1"/>
  <c r="R2403" i="7" s="1"/>
  <c r="N2403" i="7" a="1"/>
  <c r="N2403" i="7" s="1"/>
  <c r="R2402" i="7" a="1"/>
  <c r="R2402" i="7" s="1"/>
  <c r="N2402" i="7" a="1"/>
  <c r="N2402" i="7" s="1"/>
  <c r="R2401" i="7" a="1"/>
  <c r="R2401" i="7" s="1"/>
  <c r="N2401" i="7" a="1"/>
  <c r="N2401" i="7" s="1"/>
  <c r="R2400" i="7" a="1"/>
  <c r="R2400" i="7" s="1"/>
  <c r="N2400" i="7" a="1"/>
  <c r="N2400" i="7" s="1"/>
  <c r="R2399" i="7" a="1"/>
  <c r="R2399" i="7" s="1"/>
  <c r="N2399" i="7" a="1"/>
  <c r="N2399" i="7" s="1"/>
  <c r="R2398" i="7" a="1"/>
  <c r="R2398" i="7" s="1"/>
  <c r="N2398" i="7" a="1"/>
  <c r="N2398" i="7" s="1"/>
  <c r="R2397" i="7" a="1"/>
  <c r="R2397" i="7" s="1"/>
  <c r="N2397" i="7" a="1"/>
  <c r="N2397" i="7" s="1"/>
  <c r="R2396" i="7" a="1"/>
  <c r="R2396" i="7" s="1"/>
  <c r="N2396" i="7" a="1"/>
  <c r="N2396" i="7" s="1"/>
  <c r="R2395" i="7" a="1"/>
  <c r="R2395" i="7" s="1"/>
  <c r="N2395" i="7" a="1"/>
  <c r="N2395" i="7" s="1"/>
  <c r="R2394" i="7" a="1"/>
  <c r="R2394" i="7" s="1"/>
  <c r="N2394" i="7" a="1"/>
  <c r="N2394" i="7" s="1"/>
  <c r="R2393" i="7" a="1"/>
  <c r="R2393" i="7" s="1"/>
  <c r="N2393" i="7" a="1"/>
  <c r="N2393" i="7" s="1"/>
  <c r="R2392" i="7" a="1"/>
  <c r="R2392" i="7" s="1"/>
  <c r="N2392" i="7" a="1"/>
  <c r="N2392" i="7" s="1"/>
  <c r="R2391" i="7" a="1"/>
  <c r="R2391" i="7" s="1"/>
  <c r="N2391" i="7" a="1"/>
  <c r="N2391" i="7" s="1"/>
  <c r="R2390" i="7" a="1"/>
  <c r="R2390" i="7" s="1"/>
  <c r="N2390" i="7" a="1"/>
  <c r="N2390" i="7" s="1"/>
  <c r="R2389" i="7" a="1"/>
  <c r="R2389" i="7" s="1"/>
  <c r="N2389" i="7" a="1"/>
  <c r="N2389" i="7" s="1"/>
  <c r="R2388" i="7" a="1"/>
  <c r="R2388" i="7" s="1"/>
  <c r="N2388" i="7" a="1"/>
  <c r="N2388" i="7" s="1"/>
  <c r="R2387" i="7" a="1"/>
  <c r="R2387" i="7" s="1"/>
  <c r="N2387" i="7" a="1"/>
  <c r="N2387" i="7" s="1"/>
  <c r="R2386" i="7" a="1"/>
  <c r="R2386" i="7" s="1"/>
  <c r="N2386" i="7" a="1"/>
  <c r="N2386" i="7" s="1"/>
  <c r="R2385" i="7" a="1"/>
  <c r="R2385" i="7" s="1"/>
  <c r="N2385" i="7" a="1"/>
  <c r="N2385" i="7" s="1"/>
  <c r="R2384" i="7" a="1"/>
  <c r="R2384" i="7" s="1"/>
  <c r="N2384" i="7" a="1"/>
  <c r="N2384" i="7" s="1"/>
  <c r="R2383" i="7" a="1"/>
  <c r="R2383" i="7" s="1"/>
  <c r="N2383" i="7" a="1"/>
  <c r="N2383" i="7" s="1"/>
  <c r="R2382" i="7" a="1"/>
  <c r="R2382" i="7" s="1"/>
  <c r="N2382" i="7" a="1"/>
  <c r="N2382" i="7" s="1"/>
  <c r="R2381" i="7" a="1"/>
  <c r="R2381" i="7" s="1"/>
  <c r="N2381" i="7" a="1"/>
  <c r="N2381" i="7" s="1"/>
  <c r="R2380" i="7" a="1"/>
  <c r="R2380" i="7" s="1"/>
  <c r="N2380" i="7" a="1"/>
  <c r="N2380" i="7" s="1"/>
  <c r="R2379" i="7" a="1"/>
  <c r="R2379" i="7" s="1"/>
  <c r="N2379" i="7" a="1"/>
  <c r="N2379" i="7" s="1"/>
  <c r="R2378" i="7" a="1"/>
  <c r="R2378" i="7" s="1"/>
  <c r="N2378" i="7" a="1"/>
  <c r="N2378" i="7" s="1"/>
  <c r="R2377" i="7" a="1"/>
  <c r="R2377" i="7" s="1"/>
  <c r="N2377" i="7" a="1"/>
  <c r="N2377" i="7" s="1"/>
  <c r="R2376" i="7" a="1"/>
  <c r="R2376" i="7" s="1"/>
  <c r="N2376" i="7" a="1"/>
  <c r="N2376" i="7" s="1"/>
  <c r="R2375" i="7" a="1"/>
  <c r="R2375" i="7" s="1"/>
  <c r="N2375" i="7" a="1"/>
  <c r="N2375" i="7" s="1"/>
  <c r="R2374" i="7" a="1"/>
  <c r="R2374" i="7" s="1"/>
  <c r="N2374" i="7" a="1"/>
  <c r="N2374" i="7" s="1"/>
  <c r="R2373" i="7" a="1"/>
  <c r="R2373" i="7" s="1"/>
  <c r="N2373" i="7" a="1"/>
  <c r="N2373" i="7" s="1"/>
  <c r="R2372" i="7" a="1"/>
  <c r="R2372" i="7" s="1"/>
  <c r="N2372" i="7" a="1"/>
  <c r="N2372" i="7" s="1"/>
  <c r="R2371" i="7" a="1"/>
  <c r="R2371" i="7" s="1"/>
  <c r="N2371" i="7" a="1"/>
  <c r="N2371" i="7" s="1"/>
  <c r="R2370" i="7" a="1"/>
  <c r="R2370" i="7" s="1"/>
  <c r="N2370" i="7" a="1"/>
  <c r="N2370" i="7" s="1"/>
  <c r="R2369" i="7" a="1"/>
  <c r="R2369" i="7" s="1"/>
  <c r="N2369" i="7" a="1"/>
  <c r="N2369" i="7" s="1"/>
  <c r="R2368" i="7" a="1"/>
  <c r="R2368" i="7" s="1"/>
  <c r="N2368" i="7" a="1"/>
  <c r="N2368" i="7" s="1"/>
  <c r="R2367" i="7" a="1"/>
  <c r="R2367" i="7" s="1"/>
  <c r="N2367" i="7" a="1"/>
  <c r="N2367" i="7" s="1"/>
  <c r="R2366" i="7" a="1"/>
  <c r="R2366" i="7" s="1"/>
  <c r="N2366" i="7" a="1"/>
  <c r="N2366" i="7" s="1"/>
  <c r="R2365" i="7" a="1"/>
  <c r="R2365" i="7" s="1"/>
  <c r="N2365" i="7" a="1"/>
  <c r="N2365" i="7" s="1"/>
  <c r="R2364" i="7" a="1"/>
  <c r="R2364" i="7" s="1"/>
  <c r="N2364" i="7" a="1"/>
  <c r="N2364" i="7" s="1"/>
  <c r="R2363" i="7" a="1"/>
  <c r="R2363" i="7" s="1"/>
  <c r="N2363" i="7" a="1"/>
  <c r="N2363" i="7" s="1"/>
  <c r="R2362" i="7" a="1"/>
  <c r="R2362" i="7" s="1"/>
  <c r="N2362" i="7" a="1"/>
  <c r="N2362" i="7" s="1"/>
  <c r="R2361" i="7" a="1"/>
  <c r="R2361" i="7" s="1"/>
  <c r="N2361" i="7" a="1"/>
  <c r="N2361" i="7" s="1"/>
  <c r="R2360" i="7" a="1"/>
  <c r="R2360" i="7" s="1"/>
  <c r="N2360" i="7" a="1"/>
  <c r="N2360" i="7" s="1"/>
  <c r="R2359" i="7" a="1"/>
  <c r="R2359" i="7" s="1"/>
  <c r="N2359" i="7" a="1"/>
  <c r="N2359" i="7" s="1"/>
  <c r="R2358" i="7" a="1"/>
  <c r="R2358" i="7" s="1"/>
  <c r="N2358" i="7" a="1"/>
  <c r="N2358" i="7" s="1"/>
  <c r="R2357" i="7" a="1"/>
  <c r="R2357" i="7" s="1"/>
  <c r="N2357" i="7" a="1"/>
  <c r="N2357" i="7" s="1"/>
  <c r="R2356" i="7" a="1"/>
  <c r="R2356" i="7" s="1"/>
  <c r="N2356" i="7" a="1"/>
  <c r="N2356" i="7" s="1"/>
  <c r="R2355" i="7" a="1"/>
  <c r="R2355" i="7" s="1"/>
  <c r="N2355" i="7" a="1"/>
  <c r="N2355" i="7" s="1"/>
  <c r="R2354" i="7" a="1"/>
  <c r="R2354" i="7" s="1"/>
  <c r="N2354" i="7" a="1"/>
  <c r="N2354" i="7" s="1"/>
  <c r="R2353" i="7" a="1"/>
  <c r="R2353" i="7" s="1"/>
  <c r="N2353" i="7" a="1"/>
  <c r="N2353" i="7" s="1"/>
  <c r="R2352" i="7" a="1"/>
  <c r="R2352" i="7" s="1"/>
  <c r="N2352" i="7" a="1"/>
  <c r="N2352" i="7" s="1"/>
  <c r="R2351" i="7" a="1"/>
  <c r="R2351" i="7" s="1"/>
  <c r="N2351" i="7" a="1"/>
  <c r="N2351" i="7" s="1"/>
  <c r="R2350" i="7" a="1"/>
  <c r="R2350" i="7" s="1"/>
  <c r="N2350" i="7" a="1"/>
  <c r="N2350" i="7" s="1"/>
  <c r="R2349" i="7" a="1"/>
  <c r="R2349" i="7" s="1"/>
  <c r="N2349" i="7" a="1"/>
  <c r="N2349" i="7" s="1"/>
  <c r="R2348" i="7" a="1"/>
  <c r="R2348" i="7" s="1"/>
  <c r="N2348" i="7" a="1"/>
  <c r="N2348" i="7" s="1"/>
  <c r="R2347" i="7" a="1"/>
  <c r="R2347" i="7" s="1"/>
  <c r="N2347" i="7" a="1"/>
  <c r="N2347" i="7" s="1"/>
  <c r="R2346" i="7" a="1"/>
  <c r="R2346" i="7" s="1"/>
  <c r="N2346" i="7" a="1"/>
  <c r="N2346" i="7" s="1"/>
  <c r="R2345" i="7" a="1"/>
  <c r="R2345" i="7" s="1"/>
  <c r="N2345" i="7" a="1"/>
  <c r="N2345" i="7" s="1"/>
  <c r="R2344" i="7" a="1"/>
  <c r="R2344" i="7" s="1"/>
  <c r="N2344" i="7" a="1"/>
  <c r="N2344" i="7" s="1"/>
  <c r="R2343" i="7" a="1"/>
  <c r="R2343" i="7" s="1"/>
  <c r="N2343" i="7" a="1"/>
  <c r="N2343" i="7" s="1"/>
  <c r="R2342" i="7" a="1"/>
  <c r="R2342" i="7" s="1"/>
  <c r="N2342" i="7" a="1"/>
  <c r="N2342" i="7" s="1"/>
  <c r="R2341" i="7" a="1"/>
  <c r="R2341" i="7" s="1"/>
  <c r="N2341" i="7" a="1"/>
  <c r="N2341" i="7" s="1"/>
  <c r="R2340" i="7" a="1"/>
  <c r="R2340" i="7" s="1"/>
  <c r="N2340" i="7" a="1"/>
  <c r="N2340" i="7" s="1"/>
  <c r="R2339" i="7" a="1"/>
  <c r="R2339" i="7" s="1"/>
  <c r="N2339" i="7" a="1"/>
  <c r="N2339" i="7" s="1"/>
  <c r="R2338" i="7" a="1"/>
  <c r="R2338" i="7" s="1"/>
  <c r="N2338" i="7" a="1"/>
  <c r="N2338" i="7" s="1"/>
  <c r="R2337" i="7" a="1"/>
  <c r="R2337" i="7" s="1"/>
  <c r="N2337" i="7" a="1"/>
  <c r="N2337" i="7" s="1"/>
  <c r="R2336" i="7" a="1"/>
  <c r="R2336" i="7" s="1"/>
  <c r="N2336" i="7" a="1"/>
  <c r="N2336" i="7" s="1"/>
  <c r="R2335" i="7" a="1"/>
  <c r="R2335" i="7" s="1"/>
  <c r="N2335" i="7" a="1"/>
  <c r="N2335" i="7" s="1"/>
  <c r="R2334" i="7" a="1"/>
  <c r="R2334" i="7" s="1"/>
  <c r="N2334" i="7" a="1"/>
  <c r="N2334" i="7" s="1"/>
  <c r="R2333" i="7" a="1"/>
  <c r="R2333" i="7" s="1"/>
  <c r="N2333" i="7" a="1"/>
  <c r="N2333" i="7" s="1"/>
  <c r="R2332" i="7" a="1"/>
  <c r="R2332" i="7" s="1"/>
  <c r="N2332" i="7" a="1"/>
  <c r="N2332" i="7" s="1"/>
  <c r="R2331" i="7" a="1"/>
  <c r="R2331" i="7" s="1"/>
  <c r="N2331" i="7" a="1"/>
  <c r="N2331" i="7" s="1"/>
  <c r="R2330" i="7" a="1"/>
  <c r="R2330" i="7" s="1"/>
  <c r="N2330" i="7" a="1"/>
  <c r="N2330" i="7" s="1"/>
  <c r="R2329" i="7" a="1"/>
  <c r="R2329" i="7" s="1"/>
  <c r="N2329" i="7" a="1"/>
  <c r="N2329" i="7" s="1"/>
  <c r="R2328" i="7" a="1"/>
  <c r="R2328" i="7" s="1"/>
  <c r="N2328" i="7" a="1"/>
  <c r="N2328" i="7" s="1"/>
  <c r="R2327" i="7" a="1"/>
  <c r="R2327" i="7" s="1"/>
  <c r="N2327" i="7" a="1"/>
  <c r="N2327" i="7" s="1"/>
  <c r="R2326" i="7" a="1"/>
  <c r="R2326" i="7" s="1"/>
  <c r="N2326" i="7" a="1"/>
  <c r="N2326" i="7" s="1"/>
  <c r="R2325" i="7" a="1"/>
  <c r="R2325" i="7" s="1"/>
  <c r="N2325" i="7" a="1"/>
  <c r="N2325" i="7" s="1"/>
  <c r="R2324" i="7" a="1"/>
  <c r="R2324" i="7" s="1"/>
  <c r="N2324" i="7" a="1"/>
  <c r="N2324" i="7" s="1"/>
  <c r="R2323" i="7" a="1"/>
  <c r="R2323" i="7" s="1"/>
  <c r="N2323" i="7" a="1"/>
  <c r="N2323" i="7" s="1"/>
  <c r="R2322" i="7" a="1"/>
  <c r="R2322" i="7" s="1"/>
  <c r="N2322" i="7" a="1"/>
  <c r="N2322" i="7" s="1"/>
  <c r="R2321" i="7" a="1"/>
  <c r="R2321" i="7" s="1"/>
  <c r="N2321" i="7" a="1"/>
  <c r="N2321" i="7" s="1"/>
  <c r="R2320" i="7" a="1"/>
  <c r="R2320" i="7" s="1"/>
  <c r="N2320" i="7" a="1"/>
  <c r="N2320" i="7" s="1"/>
  <c r="R2319" i="7" a="1"/>
  <c r="R2319" i="7" s="1"/>
  <c r="N2319" i="7" a="1"/>
  <c r="N2319" i="7" s="1"/>
  <c r="R2318" i="7" a="1"/>
  <c r="R2318" i="7" s="1"/>
  <c r="N2318" i="7" a="1"/>
  <c r="N2318" i="7" s="1"/>
  <c r="R2317" i="7" a="1"/>
  <c r="R2317" i="7" s="1"/>
  <c r="N2317" i="7" a="1"/>
  <c r="N2317" i="7" s="1"/>
  <c r="R2316" i="7" a="1"/>
  <c r="R2316" i="7" s="1"/>
  <c r="N2316" i="7" a="1"/>
  <c r="N2316" i="7" s="1"/>
  <c r="R2315" i="7" a="1"/>
  <c r="R2315" i="7" s="1"/>
  <c r="N2315" i="7" a="1"/>
  <c r="N2315" i="7" s="1"/>
  <c r="R2314" i="7" a="1"/>
  <c r="R2314" i="7" s="1"/>
  <c r="N2314" i="7" a="1"/>
  <c r="N2314" i="7" s="1"/>
  <c r="R2313" i="7" a="1"/>
  <c r="R2313" i="7" s="1"/>
  <c r="N2313" i="7" a="1"/>
  <c r="N2313" i="7" s="1"/>
  <c r="R2312" i="7" a="1"/>
  <c r="R2312" i="7" s="1"/>
  <c r="N2312" i="7" a="1"/>
  <c r="N2312" i="7" s="1"/>
  <c r="R2311" i="7" a="1"/>
  <c r="R2311" i="7" s="1"/>
  <c r="N2311" i="7" a="1"/>
  <c r="N2311" i="7" s="1"/>
  <c r="R2310" i="7" a="1"/>
  <c r="R2310" i="7" s="1"/>
  <c r="N2310" i="7" a="1"/>
  <c r="N2310" i="7" s="1"/>
  <c r="R2309" i="7" a="1"/>
  <c r="R2309" i="7" s="1"/>
  <c r="N2309" i="7" a="1"/>
  <c r="N2309" i="7" s="1"/>
  <c r="R2308" i="7" a="1"/>
  <c r="R2308" i="7" s="1"/>
  <c r="N2308" i="7" a="1"/>
  <c r="N2308" i="7" s="1"/>
  <c r="R2307" i="7" a="1"/>
  <c r="R2307" i="7" s="1"/>
  <c r="N2307" i="7" a="1"/>
  <c r="N2307" i="7" s="1"/>
  <c r="R2306" i="7" a="1"/>
  <c r="R2306" i="7" s="1"/>
  <c r="N2306" i="7" a="1"/>
  <c r="N2306" i="7" s="1"/>
  <c r="R2305" i="7" a="1"/>
  <c r="R2305" i="7" s="1"/>
  <c r="N2305" i="7" a="1"/>
  <c r="N2305" i="7" s="1"/>
  <c r="R2304" i="7" a="1"/>
  <c r="R2304" i="7" s="1"/>
  <c r="N2304" i="7" a="1"/>
  <c r="N2304" i="7" s="1"/>
  <c r="R2303" i="7" a="1"/>
  <c r="R2303" i="7" s="1"/>
  <c r="N2303" i="7" a="1"/>
  <c r="N2303" i="7" s="1"/>
  <c r="R2302" i="7" a="1"/>
  <c r="R2302" i="7" s="1"/>
  <c r="N2302" i="7" a="1"/>
  <c r="N2302" i="7" s="1"/>
  <c r="R2301" i="7" a="1"/>
  <c r="R2301" i="7" s="1"/>
  <c r="N2301" i="7" a="1"/>
  <c r="N2301" i="7" s="1"/>
  <c r="R2300" i="7" a="1"/>
  <c r="R2300" i="7" s="1"/>
  <c r="N2300" i="7" a="1"/>
  <c r="N2300" i="7" s="1"/>
  <c r="R2299" i="7" a="1"/>
  <c r="R2299" i="7" s="1"/>
  <c r="N2299" i="7" a="1"/>
  <c r="N2299" i="7" s="1"/>
  <c r="R2298" i="7" a="1"/>
  <c r="R2298" i="7" s="1"/>
  <c r="N2298" i="7" a="1"/>
  <c r="N2298" i="7" s="1"/>
  <c r="R2297" i="7" a="1"/>
  <c r="R2297" i="7" s="1"/>
  <c r="N2297" i="7" a="1"/>
  <c r="N2297" i="7" s="1"/>
  <c r="R2296" i="7" a="1"/>
  <c r="R2296" i="7" s="1"/>
  <c r="N2296" i="7" a="1"/>
  <c r="N2296" i="7" s="1"/>
  <c r="R2295" i="7" a="1"/>
  <c r="R2295" i="7" s="1"/>
  <c r="N2295" i="7" a="1"/>
  <c r="N2295" i="7" s="1"/>
  <c r="R2294" i="7" a="1"/>
  <c r="R2294" i="7" s="1"/>
  <c r="N2294" i="7" a="1"/>
  <c r="N2294" i="7" s="1"/>
  <c r="R2293" i="7" a="1"/>
  <c r="R2293" i="7" s="1"/>
  <c r="N2293" i="7" a="1"/>
  <c r="N2293" i="7" s="1"/>
  <c r="R2292" i="7" a="1"/>
  <c r="R2292" i="7" s="1"/>
  <c r="N2292" i="7" a="1"/>
  <c r="N2292" i="7" s="1"/>
  <c r="R2291" i="7" a="1"/>
  <c r="R2291" i="7" s="1"/>
  <c r="N2291" i="7" a="1"/>
  <c r="N2291" i="7" s="1"/>
  <c r="R2290" i="7" a="1"/>
  <c r="R2290" i="7" s="1"/>
  <c r="N2290" i="7" a="1"/>
  <c r="N2290" i="7" s="1"/>
  <c r="R2289" i="7" a="1"/>
  <c r="R2289" i="7" s="1"/>
  <c r="N2289" i="7" a="1"/>
  <c r="N2289" i="7" s="1"/>
  <c r="R2288" i="7" a="1"/>
  <c r="R2288" i="7" s="1"/>
  <c r="N2288" i="7" a="1"/>
  <c r="N2288" i="7" s="1"/>
  <c r="R2287" i="7" a="1"/>
  <c r="R2287" i="7" s="1"/>
  <c r="N2287" i="7" a="1"/>
  <c r="N2287" i="7" s="1"/>
  <c r="R2286" i="7" a="1"/>
  <c r="R2286" i="7" s="1"/>
  <c r="N2286" i="7" a="1"/>
  <c r="N2286" i="7" s="1"/>
  <c r="R2285" i="7" a="1"/>
  <c r="R2285" i="7" s="1"/>
  <c r="N2285" i="7" a="1"/>
  <c r="N2285" i="7" s="1"/>
  <c r="R2284" i="7" a="1"/>
  <c r="R2284" i="7" s="1"/>
  <c r="N2284" i="7" a="1"/>
  <c r="N2284" i="7" s="1"/>
  <c r="R2283" i="7" a="1"/>
  <c r="R2283" i="7" s="1"/>
  <c r="N2283" i="7" a="1"/>
  <c r="N2283" i="7" s="1"/>
  <c r="R2282" i="7" a="1"/>
  <c r="R2282" i="7" s="1"/>
  <c r="N2282" i="7" a="1"/>
  <c r="N2282" i="7" s="1"/>
  <c r="R2281" i="7" a="1"/>
  <c r="R2281" i="7" s="1"/>
  <c r="N2281" i="7" a="1"/>
  <c r="N2281" i="7" s="1"/>
  <c r="R2280" i="7" a="1"/>
  <c r="R2280" i="7" s="1"/>
  <c r="N2280" i="7" a="1"/>
  <c r="N2280" i="7" s="1"/>
  <c r="R2279" i="7" a="1"/>
  <c r="R2279" i="7" s="1"/>
  <c r="N2279" i="7" a="1"/>
  <c r="N2279" i="7" s="1"/>
  <c r="R2278" i="7" a="1"/>
  <c r="R2278" i="7" s="1"/>
  <c r="N2278" i="7" a="1"/>
  <c r="N2278" i="7" s="1"/>
  <c r="R2277" i="7" a="1"/>
  <c r="R2277" i="7" s="1"/>
  <c r="N2277" i="7" a="1"/>
  <c r="N2277" i="7" s="1"/>
  <c r="R2276" i="7" a="1"/>
  <c r="R2276" i="7" s="1"/>
  <c r="N2276" i="7" a="1"/>
  <c r="N2276" i="7" s="1"/>
  <c r="R2275" i="7" a="1"/>
  <c r="R2275" i="7" s="1"/>
  <c r="N2275" i="7" a="1"/>
  <c r="N2275" i="7" s="1"/>
  <c r="R2274" i="7" a="1"/>
  <c r="R2274" i="7" s="1"/>
  <c r="N2274" i="7" a="1"/>
  <c r="N2274" i="7" s="1"/>
  <c r="R2273" i="7" a="1"/>
  <c r="R2273" i="7" s="1"/>
  <c r="N2273" i="7" a="1"/>
  <c r="N2273" i="7" s="1"/>
  <c r="R2272" i="7" a="1"/>
  <c r="R2272" i="7" s="1"/>
  <c r="N2272" i="7" a="1"/>
  <c r="N2272" i="7" s="1"/>
  <c r="R2271" i="7" a="1"/>
  <c r="R2271" i="7" s="1"/>
  <c r="N2271" i="7" a="1"/>
  <c r="N2271" i="7" s="1"/>
  <c r="R2270" i="7" a="1"/>
  <c r="R2270" i="7" s="1"/>
  <c r="N2270" i="7" a="1"/>
  <c r="N2270" i="7" s="1"/>
  <c r="R2269" i="7" a="1"/>
  <c r="R2269" i="7" s="1"/>
  <c r="N2269" i="7" a="1"/>
  <c r="N2269" i="7" s="1"/>
  <c r="R2268" i="7" a="1"/>
  <c r="R2268" i="7" s="1"/>
  <c r="N2268" i="7" a="1"/>
  <c r="N2268" i="7" s="1"/>
  <c r="R2267" i="7" a="1"/>
  <c r="R2267" i="7" s="1"/>
  <c r="N2267" i="7" a="1"/>
  <c r="N2267" i="7" s="1"/>
  <c r="R2266" i="7" a="1"/>
  <c r="R2266" i="7" s="1"/>
  <c r="N2266" i="7" a="1"/>
  <c r="N2266" i="7" s="1"/>
  <c r="R2265" i="7" a="1"/>
  <c r="R2265" i="7" s="1"/>
  <c r="N2265" i="7" a="1"/>
  <c r="N2265" i="7" s="1"/>
  <c r="R2264" i="7" a="1"/>
  <c r="R2264" i="7" s="1"/>
  <c r="N2264" i="7" a="1"/>
  <c r="N2264" i="7" s="1"/>
  <c r="R2263" i="7" a="1"/>
  <c r="R2263" i="7" s="1"/>
  <c r="N2263" i="7" a="1"/>
  <c r="N2263" i="7" s="1"/>
  <c r="R2262" i="7" a="1"/>
  <c r="R2262" i="7" s="1"/>
  <c r="N2262" i="7" a="1"/>
  <c r="N2262" i="7" s="1"/>
  <c r="R2261" i="7" a="1"/>
  <c r="R2261" i="7" s="1"/>
  <c r="N2261" i="7" a="1"/>
  <c r="N2261" i="7" s="1"/>
  <c r="R2260" i="7" a="1"/>
  <c r="R2260" i="7" s="1"/>
  <c r="N2260" i="7" a="1"/>
  <c r="N2260" i="7" s="1"/>
  <c r="R2259" i="7" a="1"/>
  <c r="R2259" i="7" s="1"/>
  <c r="N2259" i="7" a="1"/>
  <c r="N2259" i="7" s="1"/>
  <c r="R2258" i="7" a="1"/>
  <c r="R2258" i="7" s="1"/>
  <c r="N2258" i="7" a="1"/>
  <c r="N2258" i="7" s="1"/>
  <c r="R2257" i="7" a="1"/>
  <c r="R2257" i="7" s="1"/>
  <c r="N2257" i="7" a="1"/>
  <c r="N2257" i="7" s="1"/>
  <c r="R2256" i="7" a="1"/>
  <c r="R2256" i="7" s="1"/>
  <c r="N2256" i="7" a="1"/>
  <c r="N2256" i="7" s="1"/>
  <c r="R2255" i="7" a="1"/>
  <c r="R2255" i="7" s="1"/>
  <c r="N2255" i="7" a="1"/>
  <c r="N2255" i="7" s="1"/>
  <c r="R2254" i="7" a="1"/>
  <c r="R2254" i="7" s="1"/>
  <c r="N2254" i="7" a="1"/>
  <c r="N2254" i="7" s="1"/>
  <c r="R2253" i="7" a="1"/>
  <c r="R2253" i="7" s="1"/>
  <c r="N2253" i="7" a="1"/>
  <c r="N2253" i="7" s="1"/>
  <c r="R2252" i="7" a="1"/>
  <c r="R2252" i="7" s="1"/>
  <c r="N2252" i="7" a="1"/>
  <c r="N2252" i="7" s="1"/>
  <c r="R2251" i="7" a="1"/>
  <c r="R2251" i="7" s="1"/>
  <c r="N2251" i="7" a="1"/>
  <c r="N2251" i="7" s="1"/>
  <c r="R2250" i="7" a="1"/>
  <c r="R2250" i="7" s="1"/>
  <c r="N2250" i="7" a="1"/>
  <c r="N2250" i="7" s="1"/>
  <c r="R2249" i="7" a="1"/>
  <c r="R2249" i="7" s="1"/>
  <c r="N2249" i="7" a="1"/>
  <c r="N2249" i="7" s="1"/>
  <c r="R2248" i="7" a="1"/>
  <c r="R2248" i="7" s="1"/>
  <c r="N2248" i="7" a="1"/>
  <c r="N2248" i="7" s="1"/>
  <c r="R2247" i="7" a="1"/>
  <c r="R2247" i="7" s="1"/>
  <c r="N2247" i="7" a="1"/>
  <c r="N2247" i="7" s="1"/>
  <c r="R2246" i="7" a="1"/>
  <c r="R2246" i="7" s="1"/>
  <c r="N2246" i="7" a="1"/>
  <c r="N2246" i="7" s="1"/>
  <c r="R2245" i="7" a="1"/>
  <c r="R2245" i="7" s="1"/>
  <c r="N2245" i="7" a="1"/>
  <c r="N2245" i="7" s="1"/>
  <c r="R2244" i="7" a="1"/>
  <c r="R2244" i="7" s="1"/>
  <c r="N2244" i="7" a="1"/>
  <c r="N2244" i="7" s="1"/>
  <c r="R2243" i="7" a="1"/>
  <c r="R2243" i="7" s="1"/>
  <c r="N2243" i="7" a="1"/>
  <c r="N2243" i="7" s="1"/>
  <c r="R2242" i="7" a="1"/>
  <c r="R2242" i="7" s="1"/>
  <c r="N2242" i="7" a="1"/>
  <c r="N2242" i="7" s="1"/>
  <c r="R2241" i="7" a="1"/>
  <c r="R2241" i="7" s="1"/>
  <c r="N2241" i="7" a="1"/>
  <c r="N2241" i="7" s="1"/>
  <c r="R2240" i="7" a="1"/>
  <c r="R2240" i="7" s="1"/>
  <c r="N2240" i="7" a="1"/>
  <c r="N2240" i="7" s="1"/>
  <c r="R2239" i="7" a="1"/>
  <c r="R2239" i="7" s="1"/>
  <c r="N2239" i="7" a="1"/>
  <c r="N2239" i="7" s="1"/>
  <c r="R2238" i="7" a="1"/>
  <c r="R2238" i="7" s="1"/>
  <c r="N2238" i="7" a="1"/>
  <c r="N2238" i="7" s="1"/>
  <c r="R2237" i="7" a="1"/>
  <c r="R2237" i="7" s="1"/>
  <c r="N2237" i="7" a="1"/>
  <c r="N2237" i="7" s="1"/>
  <c r="R2236" i="7" a="1"/>
  <c r="R2236" i="7" s="1"/>
  <c r="N2236" i="7" a="1"/>
  <c r="N2236" i="7" s="1"/>
  <c r="R2235" i="7" a="1"/>
  <c r="R2235" i="7" s="1"/>
  <c r="N2235" i="7" a="1"/>
  <c r="N2235" i="7" s="1"/>
  <c r="R2234" i="7" a="1"/>
  <c r="R2234" i="7" s="1"/>
  <c r="N2234" i="7" a="1"/>
  <c r="N2234" i="7" s="1"/>
  <c r="R2233" i="7" a="1"/>
  <c r="R2233" i="7" s="1"/>
  <c r="N2233" i="7" a="1"/>
  <c r="N2233" i="7" s="1"/>
  <c r="R2232" i="7" a="1"/>
  <c r="R2232" i="7" s="1"/>
  <c r="N2232" i="7" a="1"/>
  <c r="N2232" i="7" s="1"/>
  <c r="R2231" i="7" a="1"/>
  <c r="R2231" i="7" s="1"/>
  <c r="N2231" i="7" a="1"/>
  <c r="N2231" i="7" s="1"/>
  <c r="R2230" i="7" a="1"/>
  <c r="R2230" i="7" s="1"/>
  <c r="N2230" i="7" a="1"/>
  <c r="N2230" i="7" s="1"/>
  <c r="R2229" i="7" a="1"/>
  <c r="R2229" i="7" s="1"/>
  <c r="N2229" i="7" a="1"/>
  <c r="N2229" i="7" s="1"/>
  <c r="R2228" i="7" a="1"/>
  <c r="R2228" i="7" s="1"/>
  <c r="N2228" i="7" a="1"/>
  <c r="N2228" i="7" s="1"/>
  <c r="R2227" i="7" a="1"/>
  <c r="R2227" i="7" s="1"/>
  <c r="N2227" i="7" a="1"/>
  <c r="N2227" i="7" s="1"/>
  <c r="R2226" i="7" a="1"/>
  <c r="R2226" i="7" s="1"/>
  <c r="N2226" i="7" a="1"/>
  <c r="N2226" i="7" s="1"/>
  <c r="R2225" i="7" a="1"/>
  <c r="R2225" i="7" s="1"/>
  <c r="N2225" i="7" a="1"/>
  <c r="N2225" i="7" s="1"/>
  <c r="R2224" i="7" a="1"/>
  <c r="R2224" i="7" s="1"/>
  <c r="N2224" i="7" a="1"/>
  <c r="N2224" i="7" s="1"/>
  <c r="R2223" i="7" a="1"/>
  <c r="R2223" i="7" s="1"/>
  <c r="N2223" i="7" a="1"/>
  <c r="N2223" i="7" s="1"/>
  <c r="R1762" i="7" a="1"/>
  <c r="R1762" i="7" s="1"/>
  <c r="N1762" i="7" a="1"/>
  <c r="N1762" i="7" s="1"/>
  <c r="R1761" i="7" a="1"/>
  <c r="R1761" i="7" s="1"/>
  <c r="N1761" i="7" a="1"/>
  <c r="N1761" i="7" s="1"/>
  <c r="R1760" i="7" a="1"/>
  <c r="R1760" i="7" s="1"/>
  <c r="N1760" i="7" a="1"/>
  <c r="N1760" i="7" s="1"/>
  <c r="R1759" i="7" a="1"/>
  <c r="R1759" i="7" s="1"/>
  <c r="N1759" i="7" a="1"/>
  <c r="N1759" i="7" s="1"/>
  <c r="R1758" i="7" a="1"/>
  <c r="R1758" i="7" s="1"/>
  <c r="N1758" i="7" a="1"/>
  <c r="N1758" i="7" s="1"/>
  <c r="R1757" i="7" a="1"/>
  <c r="R1757" i="7" s="1"/>
  <c r="N1757" i="7" a="1"/>
  <c r="N1757" i="7" s="1"/>
  <c r="R1756" i="7" a="1"/>
  <c r="R1756" i="7" s="1"/>
  <c r="N1756" i="7" a="1"/>
  <c r="N1756" i="7" s="1"/>
  <c r="R1755" i="7" a="1"/>
  <c r="R1755" i="7" s="1"/>
  <c r="N1755" i="7" a="1"/>
  <c r="N1755" i="7" s="1"/>
  <c r="R1754" i="7" a="1"/>
  <c r="R1754" i="7" s="1"/>
  <c r="N1754" i="7" a="1"/>
  <c r="N1754" i="7" s="1"/>
  <c r="R1753" i="7" a="1"/>
  <c r="R1753" i="7" s="1"/>
  <c r="N1753" i="7" a="1"/>
  <c r="N1753" i="7" s="1"/>
  <c r="R1752" i="7" a="1"/>
  <c r="R1752" i="7" s="1"/>
  <c r="N1752" i="7" a="1"/>
  <c r="N1752" i="7" s="1"/>
  <c r="R1751" i="7" a="1"/>
  <c r="R1751" i="7" s="1"/>
  <c r="N1751" i="7" a="1"/>
  <c r="N1751" i="7" s="1"/>
  <c r="R1750" i="7" a="1"/>
  <c r="R1750" i="7" s="1"/>
  <c r="N1750" i="7" a="1"/>
  <c r="N1750" i="7" s="1"/>
  <c r="R1749" i="7" a="1"/>
  <c r="R1749" i="7" s="1"/>
  <c r="N1749" i="7" a="1"/>
  <c r="N1749" i="7" s="1"/>
  <c r="R1748" i="7" a="1"/>
  <c r="R1748" i="7" s="1"/>
  <c r="N1748" i="7" a="1"/>
  <c r="N1748" i="7" s="1"/>
  <c r="R1747" i="7" a="1"/>
  <c r="R1747" i="7" s="1"/>
  <c r="N1747" i="7" a="1"/>
  <c r="N1747" i="7" s="1"/>
  <c r="R1746" i="7" a="1"/>
  <c r="R1746" i="7" s="1"/>
  <c r="N1746" i="7" a="1"/>
  <c r="N1746" i="7" s="1"/>
  <c r="R1745" i="7" a="1"/>
  <c r="R1745" i="7" s="1"/>
  <c r="N1745" i="7" a="1"/>
  <c r="N1745" i="7" s="1"/>
  <c r="R1744" i="7" a="1"/>
  <c r="R1744" i="7" s="1"/>
  <c r="N1744" i="7" a="1"/>
  <c r="N1744" i="7" s="1"/>
  <c r="R1743" i="7" a="1"/>
  <c r="R1743" i="7" s="1"/>
  <c r="N1743" i="7" a="1"/>
  <c r="N1743" i="7" s="1"/>
  <c r="R1742" i="7" a="1"/>
  <c r="R1742" i="7" s="1"/>
  <c r="N1742" i="7" a="1"/>
  <c r="N1742" i="7" s="1"/>
  <c r="R1741" i="7" a="1"/>
  <c r="R1741" i="7" s="1"/>
  <c r="N1741" i="7" a="1"/>
  <c r="N1741" i="7" s="1"/>
  <c r="R1740" i="7" a="1"/>
  <c r="R1740" i="7" s="1"/>
  <c r="N1740" i="7" a="1"/>
  <c r="N1740" i="7" s="1"/>
  <c r="R1739" i="7" a="1"/>
  <c r="R1739" i="7" s="1"/>
  <c r="N1739" i="7" a="1"/>
  <c r="N1739" i="7" s="1"/>
  <c r="R1738" i="7" a="1"/>
  <c r="R1738" i="7" s="1"/>
  <c r="N1738" i="7" a="1"/>
  <c r="N1738" i="7" s="1"/>
  <c r="R1737" i="7" a="1"/>
  <c r="R1737" i="7" s="1"/>
  <c r="N1737" i="7" a="1"/>
  <c r="N1737" i="7" s="1"/>
  <c r="R1736" i="7" a="1"/>
  <c r="R1736" i="7" s="1"/>
  <c r="N1736" i="7" a="1"/>
  <c r="N1736" i="7" s="1"/>
  <c r="R1735" i="7" a="1"/>
  <c r="R1735" i="7" s="1"/>
  <c r="N1735" i="7" a="1"/>
  <c r="N1735" i="7" s="1"/>
  <c r="R1734" i="7" a="1"/>
  <c r="R1734" i="7" s="1"/>
  <c r="N1734" i="7" a="1"/>
  <c r="N1734" i="7" s="1"/>
  <c r="R1733" i="7" a="1"/>
  <c r="R1733" i="7" s="1"/>
  <c r="N1733" i="7" a="1"/>
  <c r="N1733" i="7" s="1"/>
  <c r="R1732" i="7" a="1"/>
  <c r="R1732" i="7" s="1"/>
  <c r="N1732" i="7" a="1"/>
  <c r="N1732" i="7" s="1"/>
  <c r="R1731" i="7" a="1"/>
  <c r="R1731" i="7" s="1"/>
  <c r="N1731" i="7" a="1"/>
  <c r="N1731" i="7" s="1"/>
  <c r="R1730" i="7" a="1"/>
  <c r="R1730" i="7" s="1"/>
  <c r="N1730" i="7" a="1"/>
  <c r="N1730" i="7" s="1"/>
  <c r="R1729" i="7" a="1"/>
  <c r="R1729" i="7" s="1"/>
  <c r="N1729" i="7" a="1"/>
  <c r="N1729" i="7" s="1"/>
  <c r="R1728" i="7" a="1"/>
  <c r="R1728" i="7" s="1"/>
  <c r="N1728" i="7" a="1"/>
  <c r="N1728" i="7" s="1"/>
  <c r="R1727" i="7" a="1"/>
  <c r="R1727" i="7" s="1"/>
  <c r="N1727" i="7" a="1"/>
  <c r="N1727" i="7" s="1"/>
  <c r="R1726" i="7" a="1"/>
  <c r="R1726" i="7" s="1"/>
  <c r="N1726" i="7" a="1"/>
  <c r="N1726" i="7" s="1"/>
  <c r="R1725" i="7" a="1"/>
  <c r="R1725" i="7" s="1"/>
  <c r="N1725" i="7" a="1"/>
  <c r="N1725" i="7" s="1"/>
  <c r="R1724" i="7" a="1"/>
  <c r="R1724" i="7" s="1"/>
  <c r="N1724" i="7" a="1"/>
  <c r="N1724" i="7" s="1"/>
  <c r="R1723" i="7" a="1"/>
  <c r="R1723" i="7" s="1"/>
  <c r="N1723" i="7" a="1"/>
  <c r="N1723" i="7" s="1"/>
  <c r="R1722" i="7" a="1"/>
  <c r="R1722" i="7" s="1"/>
  <c r="N1722" i="7" a="1"/>
  <c r="N1722" i="7" s="1"/>
  <c r="R1721" i="7" a="1"/>
  <c r="R1721" i="7" s="1"/>
  <c r="N1721" i="7" a="1"/>
  <c r="N1721" i="7" s="1"/>
  <c r="R1720" i="7" a="1"/>
  <c r="R1720" i="7" s="1"/>
  <c r="N1720" i="7" a="1"/>
  <c r="N1720" i="7" s="1"/>
  <c r="R1719" i="7" a="1"/>
  <c r="R1719" i="7" s="1"/>
  <c r="N1719" i="7" a="1"/>
  <c r="N1719" i="7" s="1"/>
  <c r="R1718" i="7" a="1"/>
  <c r="R1718" i="7" s="1"/>
  <c r="N1718" i="7" a="1"/>
  <c r="N1718" i="7" s="1"/>
  <c r="R1717" i="7" a="1"/>
  <c r="R1717" i="7" s="1"/>
  <c r="N1717" i="7" a="1"/>
  <c r="N1717" i="7" s="1"/>
  <c r="R1716" i="7" a="1"/>
  <c r="R1716" i="7" s="1"/>
  <c r="N1716" i="7" a="1"/>
  <c r="N1716" i="7" s="1"/>
  <c r="R1715" i="7" a="1"/>
  <c r="R1715" i="7" s="1"/>
  <c r="N1715" i="7" a="1"/>
  <c r="N1715" i="7" s="1"/>
  <c r="R1714" i="7" a="1"/>
  <c r="R1714" i="7" s="1"/>
  <c r="N1714" i="7" a="1"/>
  <c r="N1714" i="7" s="1"/>
  <c r="R1713" i="7" a="1"/>
  <c r="R1713" i="7" s="1"/>
  <c r="N1713" i="7" a="1"/>
  <c r="N1713" i="7" s="1"/>
  <c r="R1712" i="7" a="1"/>
  <c r="R1712" i="7" s="1"/>
  <c r="N1712" i="7" a="1"/>
  <c r="N1712" i="7" s="1"/>
  <c r="R1711" i="7" a="1"/>
  <c r="R1711" i="7" s="1"/>
  <c r="N1711" i="7" a="1"/>
  <c r="N1711" i="7" s="1"/>
  <c r="R1710" i="7" a="1"/>
  <c r="R1710" i="7" s="1"/>
  <c r="N1710" i="7" a="1"/>
  <c r="N1710" i="7" s="1"/>
  <c r="R1709" i="7" a="1"/>
  <c r="R1709" i="7" s="1"/>
  <c r="N1709" i="7" a="1"/>
  <c r="N1709" i="7" s="1"/>
  <c r="R1708" i="7" a="1"/>
  <c r="R1708" i="7" s="1"/>
  <c r="N1708" i="7" a="1"/>
  <c r="N1708" i="7" s="1"/>
  <c r="R1707" i="7" a="1"/>
  <c r="R1707" i="7" s="1"/>
  <c r="N1707" i="7" a="1"/>
  <c r="N1707" i="7" s="1"/>
  <c r="R1706" i="7" a="1"/>
  <c r="R1706" i="7" s="1"/>
  <c r="N1706" i="7" a="1"/>
  <c r="N1706" i="7" s="1"/>
  <c r="R1705" i="7" a="1"/>
  <c r="R1705" i="7" s="1"/>
  <c r="N1705" i="7" a="1"/>
  <c r="N1705" i="7" s="1"/>
  <c r="R1704" i="7" a="1"/>
  <c r="R1704" i="7" s="1"/>
  <c r="N1704" i="7" a="1"/>
  <c r="N1704" i="7" s="1"/>
  <c r="R1703" i="7" a="1"/>
  <c r="R1703" i="7" s="1"/>
  <c r="N1703" i="7" a="1"/>
  <c r="N1703" i="7" s="1"/>
  <c r="R1702" i="7" a="1"/>
  <c r="R1702" i="7" s="1"/>
  <c r="N1702" i="7" a="1"/>
  <c r="N1702" i="7" s="1"/>
  <c r="R1701" i="7" a="1"/>
  <c r="R1701" i="7" s="1"/>
  <c r="N1701" i="7" a="1"/>
  <c r="N1701" i="7" s="1"/>
  <c r="R1700" i="7" a="1"/>
  <c r="R1700" i="7" s="1"/>
  <c r="N1700" i="7" a="1"/>
  <c r="N1700" i="7" s="1"/>
  <c r="R1699" i="7" a="1"/>
  <c r="R1699" i="7" s="1"/>
  <c r="N1699" i="7" a="1"/>
  <c r="N1699" i="7" s="1"/>
  <c r="R1698" i="7" a="1"/>
  <c r="R1698" i="7" s="1"/>
  <c r="N1698" i="7" a="1"/>
  <c r="N1698" i="7" s="1"/>
  <c r="R1697" i="7" a="1"/>
  <c r="R1697" i="7" s="1"/>
  <c r="N1697" i="7" a="1"/>
  <c r="N1697" i="7" s="1"/>
  <c r="R1696" i="7" a="1"/>
  <c r="R1696" i="7" s="1"/>
  <c r="N1696" i="7" a="1"/>
  <c r="N1696" i="7" s="1"/>
  <c r="R1695" i="7" a="1"/>
  <c r="R1695" i="7" s="1"/>
  <c r="N1695" i="7" a="1"/>
  <c r="N1695" i="7" s="1"/>
  <c r="R1694" i="7" a="1"/>
  <c r="R1694" i="7" s="1"/>
  <c r="N1694" i="7" a="1"/>
  <c r="N1694" i="7" s="1"/>
  <c r="R1693" i="7" a="1"/>
  <c r="R1693" i="7" s="1"/>
  <c r="N1693" i="7" a="1"/>
  <c r="N1693" i="7" s="1"/>
  <c r="R1692" i="7" a="1"/>
  <c r="R1692" i="7" s="1"/>
  <c r="N1692" i="7" a="1"/>
  <c r="N1692" i="7" s="1"/>
  <c r="R1691" i="7" a="1"/>
  <c r="R1691" i="7" s="1"/>
  <c r="N1691" i="7" a="1"/>
  <c r="N1691" i="7" s="1"/>
  <c r="R1690" i="7" a="1"/>
  <c r="R1690" i="7" s="1"/>
  <c r="N1690" i="7" a="1"/>
  <c r="N1690" i="7" s="1"/>
  <c r="R1689" i="7" a="1"/>
  <c r="R1689" i="7" s="1"/>
  <c r="N1689" i="7" a="1"/>
  <c r="N1689" i="7" s="1"/>
  <c r="R1688" i="7" a="1"/>
  <c r="R1688" i="7" s="1"/>
  <c r="N1688" i="7" a="1"/>
  <c r="N1688" i="7" s="1"/>
  <c r="R1687" i="7" a="1"/>
  <c r="R1687" i="7" s="1"/>
  <c r="N1687" i="7" a="1"/>
  <c r="N1687" i="7" s="1"/>
  <c r="R1686" i="7" a="1"/>
  <c r="R1686" i="7" s="1"/>
  <c r="N1686" i="7" a="1"/>
  <c r="N1686" i="7" s="1"/>
  <c r="R1685" i="7" a="1"/>
  <c r="R1685" i="7" s="1"/>
  <c r="N1685" i="7" a="1"/>
  <c r="N1685" i="7" s="1"/>
  <c r="R1684" i="7" a="1"/>
  <c r="R1684" i="7" s="1"/>
  <c r="N1684" i="7" a="1"/>
  <c r="N1684" i="7" s="1"/>
  <c r="R1683" i="7" a="1"/>
  <c r="R1683" i="7" s="1"/>
  <c r="N1683" i="7" a="1"/>
  <c r="N1683" i="7" s="1"/>
  <c r="R1682" i="7" a="1"/>
  <c r="R1682" i="7" s="1"/>
  <c r="N1682" i="7" a="1"/>
  <c r="N1682" i="7" s="1"/>
  <c r="R1681" i="7" a="1"/>
  <c r="R1681" i="7" s="1"/>
  <c r="N1681" i="7" a="1"/>
  <c r="N1681" i="7" s="1"/>
  <c r="R1680" i="7" a="1"/>
  <c r="R1680" i="7" s="1"/>
  <c r="N1680" i="7" a="1"/>
  <c r="N1680" i="7" s="1"/>
  <c r="R1679" i="7" a="1"/>
  <c r="R1679" i="7" s="1"/>
  <c r="N1679" i="7" a="1"/>
  <c r="N1679" i="7" s="1"/>
  <c r="R1678" i="7" a="1"/>
  <c r="R1678" i="7" s="1"/>
  <c r="N1678" i="7" a="1"/>
  <c r="N1678" i="7" s="1"/>
  <c r="R1677" i="7" a="1"/>
  <c r="R1677" i="7" s="1"/>
  <c r="N1677" i="7" a="1"/>
  <c r="N1677" i="7" s="1"/>
  <c r="R1676" i="7" a="1"/>
  <c r="R1676" i="7" s="1"/>
  <c r="N1676" i="7" a="1"/>
  <c r="N1676" i="7" s="1"/>
  <c r="R1675" i="7" a="1"/>
  <c r="R1675" i="7" s="1"/>
  <c r="N1675" i="7" a="1"/>
  <c r="N1675" i="7" s="1"/>
  <c r="R1674" i="7" a="1"/>
  <c r="R1674" i="7" s="1"/>
  <c r="N1674" i="7" a="1"/>
  <c r="N1674" i="7" s="1"/>
  <c r="R1673" i="7" a="1"/>
  <c r="R1673" i="7" s="1"/>
  <c r="N1673" i="7" a="1"/>
  <c r="N1673" i="7" s="1"/>
  <c r="R1672" i="7" a="1"/>
  <c r="R1672" i="7" s="1"/>
  <c r="N1672" i="7" a="1"/>
  <c r="N1672" i="7" s="1"/>
  <c r="R1671" i="7" a="1"/>
  <c r="R1671" i="7" s="1"/>
  <c r="N1671" i="7" a="1"/>
  <c r="N1671" i="7" s="1"/>
  <c r="R1670" i="7" a="1"/>
  <c r="R1670" i="7" s="1"/>
  <c r="N1670" i="7" a="1"/>
  <c r="N1670" i="7" s="1"/>
  <c r="R1669" i="7" a="1"/>
  <c r="R1669" i="7" s="1"/>
  <c r="N1669" i="7" a="1"/>
  <c r="N1669" i="7" s="1"/>
  <c r="R1668" i="7" a="1"/>
  <c r="R1668" i="7" s="1"/>
  <c r="N1668" i="7" a="1"/>
  <c r="N1668" i="7" s="1"/>
  <c r="R1667" i="7" a="1"/>
  <c r="R1667" i="7" s="1"/>
  <c r="N1667" i="7" a="1"/>
  <c r="N1667" i="7" s="1"/>
  <c r="R1666" i="7" a="1"/>
  <c r="R1666" i="7" s="1"/>
  <c r="N1666" i="7" a="1"/>
  <c r="N1666" i="7" s="1"/>
  <c r="R1665" i="7" a="1"/>
  <c r="R1665" i="7" s="1"/>
  <c r="N1665" i="7" a="1"/>
  <c r="N1665" i="7" s="1"/>
  <c r="R1664" i="7" a="1"/>
  <c r="R1664" i="7" s="1"/>
  <c r="N1664" i="7" a="1"/>
  <c r="N1664" i="7" s="1"/>
  <c r="R1663" i="7" a="1"/>
  <c r="R1663" i="7" s="1"/>
  <c r="N1663" i="7" a="1"/>
  <c r="N1663" i="7" s="1"/>
  <c r="R1662" i="7" a="1"/>
  <c r="R1662" i="7" s="1"/>
  <c r="N1662" i="7" a="1"/>
  <c r="N1662" i="7" s="1"/>
  <c r="R1661" i="7" a="1"/>
  <c r="R1661" i="7" s="1"/>
  <c r="N1661" i="7" a="1"/>
  <c r="N1661" i="7" s="1"/>
  <c r="R1660" i="7" a="1"/>
  <c r="R1660" i="7" s="1"/>
  <c r="N1660" i="7" a="1"/>
  <c r="N1660" i="7" s="1"/>
  <c r="R1659" i="7" a="1"/>
  <c r="R1659" i="7" s="1"/>
  <c r="N1659" i="7" a="1"/>
  <c r="N1659" i="7" s="1"/>
  <c r="R1658" i="7" a="1"/>
  <c r="R1658" i="7" s="1"/>
  <c r="N1658" i="7" a="1"/>
  <c r="N1658" i="7" s="1"/>
  <c r="R1657" i="7" a="1"/>
  <c r="R1657" i="7" s="1"/>
  <c r="N1657" i="7" a="1"/>
  <c r="N1657" i="7" s="1"/>
  <c r="R1656" i="7" a="1"/>
  <c r="R1656" i="7" s="1"/>
  <c r="N1656" i="7" a="1"/>
  <c r="N1656" i="7" s="1"/>
  <c r="R1655" i="7" a="1"/>
  <c r="R1655" i="7" s="1"/>
  <c r="N1655" i="7" a="1"/>
  <c r="N1655" i="7" s="1"/>
  <c r="R1654" i="7" a="1"/>
  <c r="R1654" i="7" s="1"/>
  <c r="N1654" i="7" a="1"/>
  <c r="N1654" i="7" s="1"/>
  <c r="R1653" i="7" a="1"/>
  <c r="R1653" i="7" s="1"/>
  <c r="N1653" i="7" a="1"/>
  <c r="N1653" i="7" s="1"/>
  <c r="R1652" i="7" a="1"/>
  <c r="R1652" i="7" s="1"/>
  <c r="N1652" i="7" a="1"/>
  <c r="N1652" i="7" s="1"/>
  <c r="R1651" i="7" a="1"/>
  <c r="R1651" i="7" s="1"/>
  <c r="N1651" i="7" a="1"/>
  <c r="N1651" i="7" s="1"/>
  <c r="R1650" i="7" a="1"/>
  <c r="R1650" i="7" s="1"/>
  <c r="N1650" i="7" a="1"/>
  <c r="N1650" i="7" s="1"/>
  <c r="R1649" i="7" a="1"/>
  <c r="R1649" i="7" s="1"/>
  <c r="N1649" i="7" a="1"/>
  <c r="N1649" i="7" s="1"/>
  <c r="R1648" i="7" a="1"/>
  <c r="R1648" i="7" s="1"/>
  <c r="N1648" i="7" a="1"/>
  <c r="N1648" i="7" s="1"/>
  <c r="R1647" i="7" a="1"/>
  <c r="R1647" i="7" s="1"/>
  <c r="N1647" i="7" a="1"/>
  <c r="N1647" i="7" s="1"/>
  <c r="R1646" i="7" a="1"/>
  <c r="R1646" i="7" s="1"/>
  <c r="N1646" i="7" a="1"/>
  <c r="N1646" i="7" s="1"/>
  <c r="R1645" i="7" a="1"/>
  <c r="R1645" i="7" s="1"/>
  <c r="N1645" i="7" a="1"/>
  <c r="N1645" i="7" s="1"/>
  <c r="R1644" i="7" a="1"/>
  <c r="R1644" i="7" s="1"/>
  <c r="N1644" i="7" a="1"/>
  <c r="N1644" i="7" s="1"/>
  <c r="R1643" i="7" a="1"/>
  <c r="R1643" i="7" s="1"/>
  <c r="N1643" i="7" a="1"/>
  <c r="N1643" i="7" s="1"/>
  <c r="R1642" i="7" a="1"/>
  <c r="R1642" i="7" s="1"/>
  <c r="N1642" i="7" a="1"/>
  <c r="N1642" i="7" s="1"/>
  <c r="R1641" i="7" a="1"/>
  <c r="R1641" i="7" s="1"/>
  <c r="N1641" i="7" a="1"/>
  <c r="N1641" i="7" s="1"/>
  <c r="R1640" i="7" a="1"/>
  <c r="R1640" i="7" s="1"/>
  <c r="N1640" i="7" a="1"/>
  <c r="N1640" i="7" s="1"/>
  <c r="R1639" i="7" a="1"/>
  <c r="R1639" i="7" s="1"/>
  <c r="N1639" i="7" a="1"/>
  <c r="N1639" i="7" s="1"/>
  <c r="R1638" i="7" a="1"/>
  <c r="R1638" i="7" s="1"/>
  <c r="N1638" i="7" a="1"/>
  <c r="N1638" i="7" s="1"/>
  <c r="R1637" i="7" a="1"/>
  <c r="R1637" i="7" s="1"/>
  <c r="N1637" i="7" a="1"/>
  <c r="N1637" i="7" s="1"/>
  <c r="R1636" i="7" a="1"/>
  <c r="R1636" i="7" s="1"/>
  <c r="N1636" i="7" a="1"/>
  <c r="N1636" i="7" s="1"/>
  <c r="R1635" i="7" a="1"/>
  <c r="R1635" i="7" s="1"/>
  <c r="N1635" i="7" a="1"/>
  <c r="N1635" i="7" s="1"/>
  <c r="R1634" i="7" a="1"/>
  <c r="R1634" i="7" s="1"/>
  <c r="N1634" i="7" a="1"/>
  <c r="N1634" i="7" s="1"/>
  <c r="R1633" i="7" a="1"/>
  <c r="R1633" i="7" s="1"/>
  <c r="N1633" i="7" a="1"/>
  <c r="N1633" i="7" s="1"/>
  <c r="R1632" i="7" a="1"/>
  <c r="R1632" i="7" s="1"/>
  <c r="N1632" i="7" a="1"/>
  <c r="N1632" i="7" s="1"/>
  <c r="R1631" i="7" a="1"/>
  <c r="R1631" i="7" s="1"/>
  <c r="N1631" i="7" a="1"/>
  <c r="N1631" i="7" s="1"/>
  <c r="R1630" i="7" a="1"/>
  <c r="R1630" i="7" s="1"/>
  <c r="N1630" i="7" a="1"/>
  <c r="N1630" i="7" s="1"/>
  <c r="R1629" i="7" a="1"/>
  <c r="R1629" i="7" s="1"/>
  <c r="N1629" i="7" a="1"/>
  <c r="N1629" i="7" s="1"/>
  <c r="R1628" i="7" a="1"/>
  <c r="R1628" i="7" s="1"/>
  <c r="N1628" i="7" a="1"/>
  <c r="N1628" i="7" s="1"/>
  <c r="R1627" i="7" a="1"/>
  <c r="R1627" i="7" s="1"/>
  <c r="N1627" i="7" a="1"/>
  <c r="N1627" i="7" s="1"/>
  <c r="R1626" i="7" a="1"/>
  <c r="R1626" i="7" s="1"/>
  <c r="N1626" i="7" a="1"/>
  <c r="N1626" i="7" s="1"/>
  <c r="R1625" i="7" a="1"/>
  <c r="R1625" i="7" s="1"/>
  <c r="N1625" i="7" a="1"/>
  <c r="N1625" i="7" s="1"/>
  <c r="R1624" i="7" a="1"/>
  <c r="R1624" i="7" s="1"/>
  <c r="N1624" i="7" a="1"/>
  <c r="N1624" i="7" s="1"/>
  <c r="R1623" i="7" a="1"/>
  <c r="R1623" i="7" s="1"/>
  <c r="N1623" i="7" a="1"/>
  <c r="N1623" i="7" s="1"/>
  <c r="R1622" i="7" a="1"/>
  <c r="R1622" i="7" s="1"/>
  <c r="N1622" i="7" a="1"/>
  <c r="N1622" i="7" s="1"/>
  <c r="R1621" i="7" a="1"/>
  <c r="R1621" i="7" s="1"/>
  <c r="N1621" i="7" a="1"/>
  <c r="N1621" i="7" s="1"/>
  <c r="R1620" i="7" a="1"/>
  <c r="R1620" i="7" s="1"/>
  <c r="N1620" i="7" a="1"/>
  <c r="N1620" i="7" s="1"/>
  <c r="R1619" i="7" a="1"/>
  <c r="R1619" i="7" s="1"/>
  <c r="N1619" i="7" a="1"/>
  <c r="N1619" i="7" s="1"/>
  <c r="R1618" i="7" a="1"/>
  <c r="R1618" i="7" s="1"/>
  <c r="N1618" i="7" a="1"/>
  <c r="N1618" i="7" s="1"/>
  <c r="R1617" i="7" a="1"/>
  <c r="R1617" i="7" s="1"/>
  <c r="N1617" i="7" a="1"/>
  <c r="N1617" i="7" s="1"/>
  <c r="R1616" i="7" a="1"/>
  <c r="R1616" i="7" s="1"/>
  <c r="N1616" i="7" a="1"/>
  <c r="N1616" i="7" s="1"/>
  <c r="R1615" i="7" a="1"/>
  <c r="R1615" i="7" s="1"/>
  <c r="N1615" i="7" a="1"/>
  <c r="N1615" i="7" s="1"/>
  <c r="R1614" i="7" a="1"/>
  <c r="R1614" i="7" s="1"/>
  <c r="N1614" i="7" a="1"/>
  <c r="N1614" i="7" s="1"/>
  <c r="R1613" i="7" a="1"/>
  <c r="R1613" i="7" s="1"/>
  <c r="N1613" i="7" a="1"/>
  <c r="N1613" i="7" s="1"/>
  <c r="R1612" i="7" a="1"/>
  <c r="R1612" i="7" s="1"/>
  <c r="N1612" i="7" a="1"/>
  <c r="N1612" i="7" s="1"/>
  <c r="R1611" i="7" a="1"/>
  <c r="R1611" i="7" s="1"/>
  <c r="N1611" i="7" a="1"/>
  <c r="N1611" i="7" s="1"/>
  <c r="R1610" i="7" a="1"/>
  <c r="R1610" i="7" s="1"/>
  <c r="N1610" i="7" a="1"/>
  <c r="N1610" i="7" s="1"/>
  <c r="R1609" i="7" a="1"/>
  <c r="R1609" i="7" s="1"/>
  <c r="N1609" i="7" a="1"/>
  <c r="N1609" i="7" s="1"/>
  <c r="R1608" i="7" a="1"/>
  <c r="R1608" i="7" s="1"/>
  <c r="N1608" i="7" a="1"/>
  <c r="N1608" i="7" s="1"/>
  <c r="R1607" i="7" a="1"/>
  <c r="R1607" i="7" s="1"/>
  <c r="N1607" i="7" a="1"/>
  <c r="N1607" i="7" s="1"/>
  <c r="R1606" i="7" a="1"/>
  <c r="R1606" i="7" s="1"/>
  <c r="N1606" i="7" a="1"/>
  <c r="N1606" i="7" s="1"/>
  <c r="R1605" i="7" a="1"/>
  <c r="R1605" i="7" s="1"/>
  <c r="N1605" i="7" a="1"/>
  <c r="N1605" i="7" s="1"/>
  <c r="R1604" i="7" a="1"/>
  <c r="R1604" i="7" s="1"/>
  <c r="N1604" i="7" a="1"/>
  <c r="N1604" i="7" s="1"/>
  <c r="R1603" i="7" a="1"/>
  <c r="R1603" i="7" s="1"/>
  <c r="N1603" i="7" a="1"/>
  <c r="N1603" i="7" s="1"/>
  <c r="R1602" i="7" a="1"/>
  <c r="R1602" i="7" s="1"/>
  <c r="N1602" i="7" a="1"/>
  <c r="N1602" i="7" s="1"/>
  <c r="R1601" i="7" a="1"/>
  <c r="R1601" i="7" s="1"/>
  <c r="N1601" i="7" a="1"/>
  <c r="N1601" i="7" s="1"/>
  <c r="R1600" i="7" a="1"/>
  <c r="R1600" i="7" s="1"/>
  <c r="N1600" i="7" a="1"/>
  <c r="N1600" i="7" s="1"/>
  <c r="R1599" i="7" a="1"/>
  <c r="R1599" i="7" s="1"/>
  <c r="N1599" i="7" a="1"/>
  <c r="N1599" i="7" s="1"/>
  <c r="R1598" i="7" a="1"/>
  <c r="R1598" i="7" s="1"/>
  <c r="N1598" i="7" a="1"/>
  <c r="N1598" i="7" s="1"/>
  <c r="R1597" i="7" a="1"/>
  <c r="R1597" i="7" s="1"/>
  <c r="N1597" i="7" a="1"/>
  <c r="N1597" i="7" s="1"/>
  <c r="R1596" i="7" a="1"/>
  <c r="R1596" i="7" s="1"/>
  <c r="N1596" i="7" a="1"/>
  <c r="N1596" i="7" s="1"/>
  <c r="R1595" i="7" a="1"/>
  <c r="R1595" i="7" s="1"/>
  <c r="N1595" i="7" a="1"/>
  <c r="N1595" i="7" s="1"/>
  <c r="R1594" i="7" a="1"/>
  <c r="R1594" i="7" s="1"/>
  <c r="N1594" i="7" a="1"/>
  <c r="N1594" i="7" s="1"/>
  <c r="R1593" i="7" a="1"/>
  <c r="R1593" i="7" s="1"/>
  <c r="N1593" i="7" a="1"/>
  <c r="N1593" i="7" s="1"/>
  <c r="R1592" i="7" a="1"/>
  <c r="R1592" i="7" s="1"/>
  <c r="N1592" i="7" a="1"/>
  <c r="N1592" i="7" s="1"/>
  <c r="R1591" i="7" a="1"/>
  <c r="R1591" i="7" s="1"/>
  <c r="N1591" i="7" a="1"/>
  <c r="N1591" i="7" s="1"/>
  <c r="R1590" i="7" a="1"/>
  <c r="R1590" i="7" s="1"/>
  <c r="N1590" i="7" a="1"/>
  <c r="N1590" i="7" s="1"/>
  <c r="R1589" i="7" a="1"/>
  <c r="R1589" i="7" s="1"/>
  <c r="N1589" i="7" a="1"/>
  <c r="N1589" i="7" s="1"/>
  <c r="R1588" i="7" a="1"/>
  <c r="R1588" i="7" s="1"/>
  <c r="N1588" i="7" a="1"/>
  <c r="N1588" i="7" s="1"/>
  <c r="R1587" i="7" a="1"/>
  <c r="R1587" i="7" s="1"/>
  <c r="N1587" i="7" a="1"/>
  <c r="N1587" i="7" s="1"/>
  <c r="R1586" i="7" a="1"/>
  <c r="R1586" i="7" s="1"/>
  <c r="N1586" i="7" a="1"/>
  <c r="N1586" i="7" s="1"/>
  <c r="R1585" i="7" a="1"/>
  <c r="R1585" i="7" s="1"/>
  <c r="N1585" i="7" a="1"/>
  <c r="N1585" i="7" s="1"/>
  <c r="R1584" i="7" a="1"/>
  <c r="R1584" i="7" s="1"/>
  <c r="N1584" i="7" a="1"/>
  <c r="N1584" i="7" s="1"/>
  <c r="R1583" i="7" a="1"/>
  <c r="R1583" i="7" s="1"/>
  <c r="N1583" i="7" a="1"/>
  <c r="N1583" i="7" s="1"/>
  <c r="R1582" i="7" a="1"/>
  <c r="R1582" i="7" s="1"/>
  <c r="N1582" i="7" a="1"/>
  <c r="N1582" i="7" s="1"/>
  <c r="R1581" i="7" a="1"/>
  <c r="R1581" i="7" s="1"/>
  <c r="N1581" i="7" a="1"/>
  <c r="N1581" i="7" s="1"/>
  <c r="R1580" i="7" a="1"/>
  <c r="R1580" i="7" s="1"/>
  <c r="N1580" i="7" a="1"/>
  <c r="N1580" i="7" s="1"/>
  <c r="R1579" i="7" a="1"/>
  <c r="R1579" i="7" s="1"/>
  <c r="N1579" i="7" a="1"/>
  <c r="N1579" i="7" s="1"/>
  <c r="R1578" i="7" a="1"/>
  <c r="R1578" i="7" s="1"/>
  <c r="N1578" i="7" a="1"/>
  <c r="N1578" i="7" s="1"/>
  <c r="R1577" i="7" a="1"/>
  <c r="R1577" i="7" s="1"/>
  <c r="N1577" i="7" a="1"/>
  <c r="N1577" i="7" s="1"/>
  <c r="R1576" i="7" a="1"/>
  <c r="R1576" i="7" s="1"/>
  <c r="N1576" i="7" a="1"/>
  <c r="N1576" i="7" s="1"/>
  <c r="R1575" i="7" a="1"/>
  <c r="R1575" i="7" s="1"/>
  <c r="N1575" i="7" a="1"/>
  <c r="N1575" i="7" s="1"/>
  <c r="R1574" i="7" a="1"/>
  <c r="R1574" i="7" s="1"/>
  <c r="N1574" i="7" a="1"/>
  <c r="N1574" i="7" s="1"/>
  <c r="R1573" i="7" a="1"/>
  <c r="R1573" i="7" s="1"/>
  <c r="N1573" i="7" a="1"/>
  <c r="N1573" i="7" s="1"/>
  <c r="R1572" i="7" a="1"/>
  <c r="R1572" i="7" s="1"/>
  <c r="N1572" i="7" a="1"/>
  <c r="N1572" i="7" s="1"/>
  <c r="R1571" i="7" a="1"/>
  <c r="R1571" i="7" s="1"/>
  <c r="N1571" i="7" a="1"/>
  <c r="N1571" i="7" s="1"/>
  <c r="R1570" i="7" a="1"/>
  <c r="R1570" i="7" s="1"/>
  <c r="N1570" i="7" a="1"/>
  <c r="N1570" i="7" s="1"/>
  <c r="R1569" i="7" a="1"/>
  <c r="R1569" i="7" s="1"/>
  <c r="N1569" i="7" a="1"/>
  <c r="N1569" i="7" s="1"/>
  <c r="R1568" i="7" a="1"/>
  <c r="R1568" i="7" s="1"/>
  <c r="N1568" i="7" a="1"/>
  <c r="N1568" i="7" s="1"/>
  <c r="R1567" i="7" a="1"/>
  <c r="R1567" i="7" s="1"/>
  <c r="N1567" i="7" a="1"/>
  <c r="N1567" i="7" s="1"/>
  <c r="R1566" i="7" a="1"/>
  <c r="R1566" i="7" s="1"/>
  <c r="N1566" i="7" a="1"/>
  <c r="N1566" i="7" s="1"/>
  <c r="R1565" i="7" a="1"/>
  <c r="R1565" i="7" s="1"/>
  <c r="N1565" i="7" a="1"/>
  <c r="N1565" i="7" s="1"/>
  <c r="R1564" i="7" a="1"/>
  <c r="R1564" i="7" s="1"/>
  <c r="N1564" i="7" a="1"/>
  <c r="N1564" i="7" s="1"/>
  <c r="R1563" i="7" a="1"/>
  <c r="R1563" i="7" s="1"/>
  <c r="N1563" i="7" a="1"/>
  <c r="N1563" i="7" s="1"/>
  <c r="R1562" i="7" a="1"/>
  <c r="R1562" i="7" s="1"/>
  <c r="N1562" i="7" a="1"/>
  <c r="N1562" i="7" s="1"/>
  <c r="R1561" i="7" a="1"/>
  <c r="R1561" i="7" s="1"/>
  <c r="N1561" i="7" a="1"/>
  <c r="N1561" i="7" s="1"/>
  <c r="R1560" i="7" a="1"/>
  <c r="R1560" i="7" s="1"/>
  <c r="N1560" i="7" a="1"/>
  <c r="N1560" i="7" s="1"/>
  <c r="R1559" i="7" a="1"/>
  <c r="R1559" i="7" s="1"/>
  <c r="N1559" i="7" a="1"/>
  <c r="N1559" i="7" s="1"/>
  <c r="R1558" i="7" a="1"/>
  <c r="R1558" i="7" s="1"/>
  <c r="N1558" i="7" a="1"/>
  <c r="N1558" i="7" s="1"/>
  <c r="R1557" i="7" a="1"/>
  <c r="R1557" i="7" s="1"/>
  <c r="N1557" i="7" a="1"/>
  <c r="N1557" i="7" s="1"/>
  <c r="R1556" i="7" a="1"/>
  <c r="R1556" i="7" s="1"/>
  <c r="N1556" i="7" a="1"/>
  <c r="N1556" i="7" s="1"/>
  <c r="R1555" i="7" a="1"/>
  <c r="R1555" i="7" s="1"/>
  <c r="N1555" i="7" a="1"/>
  <c r="N1555" i="7" s="1"/>
  <c r="R1554" i="7" a="1"/>
  <c r="R1554" i="7" s="1"/>
  <c r="N1554" i="7" a="1"/>
  <c r="N1554" i="7" s="1"/>
  <c r="R1553" i="7" a="1"/>
  <c r="R1553" i="7" s="1"/>
  <c r="N1553" i="7" a="1"/>
  <c r="N1553" i="7" s="1"/>
  <c r="R1552" i="7" a="1"/>
  <c r="R1552" i="7" s="1"/>
  <c r="N1552" i="7" a="1"/>
  <c r="N1552" i="7" s="1"/>
  <c r="R1551" i="7" a="1"/>
  <c r="R1551" i="7" s="1"/>
  <c r="N1551" i="7" a="1"/>
  <c r="N1551" i="7" s="1"/>
  <c r="R1550" i="7" a="1"/>
  <c r="R1550" i="7" s="1"/>
  <c r="N1550" i="7" a="1"/>
  <c r="N1550" i="7" s="1"/>
  <c r="R1549" i="7" a="1"/>
  <c r="R1549" i="7" s="1"/>
  <c r="N1549" i="7" a="1"/>
  <c r="N1549" i="7" s="1"/>
  <c r="R1548" i="7" a="1"/>
  <c r="R1548" i="7" s="1"/>
  <c r="N1548" i="7" a="1"/>
  <c r="N1548" i="7" s="1"/>
  <c r="R1547" i="7" a="1"/>
  <c r="R1547" i="7" s="1"/>
  <c r="N1547" i="7" a="1"/>
  <c r="N1547" i="7" s="1"/>
  <c r="R1546" i="7" a="1"/>
  <c r="R1546" i="7" s="1"/>
  <c r="N1546" i="7" a="1"/>
  <c r="N1546" i="7" s="1"/>
  <c r="R1545" i="7" a="1"/>
  <c r="R1545" i="7" s="1"/>
  <c r="N1545" i="7" a="1"/>
  <c r="N1545" i="7" s="1"/>
  <c r="R1544" i="7" a="1"/>
  <c r="R1544" i="7" s="1"/>
  <c r="N1544" i="7" a="1"/>
  <c r="N1544" i="7" s="1"/>
  <c r="R1543" i="7" a="1"/>
  <c r="R1543" i="7" s="1"/>
  <c r="N1543" i="7" a="1"/>
  <c r="N1543" i="7" s="1"/>
  <c r="R1542" i="7" a="1"/>
  <c r="R1542" i="7" s="1"/>
  <c r="N1542" i="7" a="1"/>
  <c r="N1542" i="7" s="1"/>
  <c r="R1541" i="7" a="1"/>
  <c r="R1541" i="7" s="1"/>
  <c r="N1541" i="7" a="1"/>
  <c r="N1541" i="7" s="1"/>
  <c r="R1540" i="7" a="1"/>
  <c r="R1540" i="7" s="1"/>
  <c r="N1540" i="7" a="1"/>
  <c r="N1540" i="7" s="1"/>
  <c r="R1539" i="7" a="1"/>
  <c r="R1539" i="7" s="1"/>
  <c r="N1539" i="7" a="1"/>
  <c r="N1539" i="7" s="1"/>
  <c r="R1538" i="7" a="1"/>
  <c r="R1538" i="7" s="1"/>
  <c r="N1538" i="7" a="1"/>
  <c r="N1538" i="7" s="1"/>
  <c r="R1537" i="7" a="1"/>
  <c r="R1537" i="7" s="1"/>
  <c r="N1537" i="7" a="1"/>
  <c r="N1537" i="7" s="1"/>
  <c r="R1536" i="7" a="1"/>
  <c r="R1536" i="7" s="1"/>
  <c r="N1536" i="7" a="1"/>
  <c r="N1536" i="7" s="1"/>
  <c r="R1535" i="7" a="1"/>
  <c r="R1535" i="7" s="1"/>
  <c r="N1535" i="7" a="1"/>
  <c r="N1535" i="7" s="1"/>
  <c r="R1534" i="7" a="1"/>
  <c r="R1534" i="7" s="1"/>
  <c r="N1534" i="7" a="1"/>
  <c r="N1534" i="7" s="1"/>
  <c r="R1533" i="7" a="1"/>
  <c r="R1533" i="7" s="1"/>
  <c r="N1533" i="7" a="1"/>
  <c r="N1533" i="7" s="1"/>
  <c r="R1532" i="7" a="1"/>
  <c r="R1532" i="7" s="1"/>
  <c r="N1532" i="7" a="1"/>
  <c r="N1532" i="7" s="1"/>
  <c r="R1531" i="7" a="1"/>
  <c r="R1531" i="7" s="1"/>
  <c r="N1531" i="7" a="1"/>
  <c r="N1531" i="7" s="1"/>
  <c r="R1530" i="7" a="1"/>
  <c r="R1530" i="7" s="1"/>
  <c r="N1530" i="7" a="1"/>
  <c r="N1530" i="7" s="1"/>
  <c r="R1529" i="7" a="1"/>
  <c r="R1529" i="7" s="1"/>
  <c r="N1529" i="7" a="1"/>
  <c r="N1529" i="7" s="1"/>
  <c r="R1528" i="7" a="1"/>
  <c r="R1528" i="7" s="1"/>
  <c r="N1528" i="7" a="1"/>
  <c r="N1528" i="7" s="1"/>
  <c r="R1527" i="7" a="1"/>
  <c r="R1527" i="7" s="1"/>
  <c r="N1527" i="7" a="1"/>
  <c r="N1527" i="7" s="1"/>
  <c r="R1526" i="7" a="1"/>
  <c r="R1526" i="7" s="1"/>
  <c r="N1526" i="7" a="1"/>
  <c r="N1526" i="7" s="1"/>
  <c r="R1525" i="7" a="1"/>
  <c r="R1525" i="7" s="1"/>
  <c r="N1525" i="7" a="1"/>
  <c r="N1525" i="7" s="1"/>
  <c r="R1524" i="7" a="1"/>
  <c r="R1524" i="7" s="1"/>
  <c r="N1524" i="7" a="1"/>
  <c r="N1524" i="7" s="1"/>
  <c r="R1523" i="7" a="1"/>
  <c r="R1523" i="7" s="1"/>
  <c r="N1523" i="7" a="1"/>
  <c r="N1523" i="7" s="1"/>
  <c r="R1522" i="7" a="1"/>
  <c r="R1522" i="7" s="1"/>
  <c r="N1522" i="7" a="1"/>
  <c r="N1522" i="7" s="1"/>
  <c r="R1521" i="7" a="1"/>
  <c r="R1521" i="7" s="1"/>
  <c r="N1521" i="7" a="1"/>
  <c r="N1521" i="7" s="1"/>
  <c r="R1520" i="7" a="1"/>
  <c r="R1520" i="7" s="1"/>
  <c r="N1520" i="7" a="1"/>
  <c r="N1520" i="7" s="1"/>
  <c r="R1519" i="7" a="1"/>
  <c r="R1519" i="7" s="1"/>
  <c r="N1519" i="7" a="1"/>
  <c r="N1519" i="7" s="1"/>
  <c r="R1518" i="7" a="1"/>
  <c r="R1518" i="7" s="1"/>
  <c r="N1518" i="7" a="1"/>
  <c r="N1518" i="7" s="1"/>
  <c r="R1517" i="7" a="1"/>
  <c r="R1517" i="7" s="1"/>
  <c r="N1517" i="7" a="1"/>
  <c r="N1517" i="7" s="1"/>
  <c r="R1516" i="7" a="1"/>
  <c r="R1516" i="7" s="1"/>
  <c r="N1516" i="7" a="1"/>
  <c r="N1516" i="7" s="1"/>
  <c r="R1515" i="7" a="1"/>
  <c r="R1515" i="7" s="1"/>
  <c r="N1515" i="7" a="1"/>
  <c r="N1515" i="7" s="1"/>
  <c r="R1514" i="7" a="1"/>
  <c r="R1514" i="7" s="1"/>
  <c r="N1514" i="7" a="1"/>
  <c r="N1514" i="7" s="1"/>
  <c r="R1513" i="7" a="1"/>
  <c r="R1513" i="7" s="1"/>
  <c r="N1513" i="7" a="1"/>
  <c r="N1513" i="7" s="1"/>
  <c r="R1512" i="7" a="1"/>
  <c r="R1512" i="7" s="1"/>
  <c r="N1512" i="7" a="1"/>
  <c r="N1512" i="7" s="1"/>
  <c r="R1511" i="7" a="1"/>
  <c r="R1511" i="7" s="1"/>
  <c r="N1511" i="7" a="1"/>
  <c r="N1511" i="7" s="1"/>
  <c r="R1510" i="7" a="1"/>
  <c r="R1510" i="7" s="1"/>
  <c r="N1510" i="7" a="1"/>
  <c r="N1510" i="7" s="1"/>
  <c r="R1509" i="7" a="1"/>
  <c r="R1509" i="7" s="1"/>
  <c r="N1509" i="7" a="1"/>
  <c r="N1509" i="7" s="1"/>
  <c r="R1508" i="7" a="1"/>
  <c r="R1508" i="7" s="1"/>
  <c r="N1508" i="7" a="1"/>
  <c r="N1508" i="7" s="1"/>
  <c r="R1507" i="7" a="1"/>
  <c r="R1507" i="7" s="1"/>
  <c r="N1507" i="7" a="1"/>
  <c r="N1507" i="7" s="1"/>
  <c r="R1506" i="7" a="1"/>
  <c r="R1506" i="7" s="1"/>
  <c r="N1506" i="7" a="1"/>
  <c r="N1506" i="7" s="1"/>
  <c r="R1505" i="7" a="1"/>
  <c r="R1505" i="7" s="1"/>
  <c r="N1505" i="7" a="1"/>
  <c r="N1505" i="7" s="1"/>
  <c r="R1504" i="7" a="1"/>
  <c r="R1504" i="7" s="1"/>
  <c r="N1504" i="7" a="1"/>
  <c r="N1504" i="7" s="1"/>
  <c r="R1503" i="7" a="1"/>
  <c r="R1503" i="7" s="1"/>
  <c r="N1503" i="7" a="1"/>
  <c r="N1503" i="7" s="1"/>
  <c r="R1502" i="7" a="1"/>
  <c r="R1502" i="7" s="1"/>
  <c r="N1502" i="7" a="1"/>
  <c r="N1502" i="7" s="1"/>
  <c r="R1501" i="7" a="1"/>
  <c r="R1501" i="7" s="1"/>
  <c r="N1501" i="7" a="1"/>
  <c r="N1501" i="7" s="1"/>
  <c r="R1500" i="7" a="1"/>
  <c r="R1500" i="7" s="1"/>
  <c r="N1500" i="7" a="1"/>
  <c r="N1500" i="7" s="1"/>
  <c r="R1499" i="7" a="1"/>
  <c r="R1499" i="7" s="1"/>
  <c r="N1499" i="7" a="1"/>
  <c r="N1499" i="7" s="1"/>
  <c r="R1498" i="7" a="1"/>
  <c r="R1498" i="7" s="1"/>
  <c r="N1498" i="7" a="1"/>
  <c r="N1498" i="7" s="1"/>
  <c r="R1497" i="7" a="1"/>
  <c r="R1497" i="7" s="1"/>
  <c r="N1497" i="7" a="1"/>
  <c r="N1497" i="7" s="1"/>
  <c r="R1496" i="7" a="1"/>
  <c r="R1496" i="7" s="1"/>
  <c r="N1496" i="7" a="1"/>
  <c r="N1496" i="7" s="1"/>
  <c r="R1495" i="7" a="1"/>
  <c r="R1495" i="7" s="1"/>
  <c r="N1495" i="7" a="1"/>
  <c r="N1495" i="7" s="1"/>
  <c r="R1494" i="7" a="1"/>
  <c r="R1494" i="7" s="1"/>
  <c r="N1494" i="7" a="1"/>
  <c r="N1494" i="7" s="1"/>
  <c r="R1493" i="7" a="1"/>
  <c r="R1493" i="7" s="1"/>
  <c r="N1493" i="7" a="1"/>
  <c r="N1493" i="7" s="1"/>
  <c r="R1492" i="7" a="1"/>
  <c r="R1492" i="7" s="1"/>
  <c r="N1492" i="7" a="1"/>
  <c r="N1492" i="7" s="1"/>
  <c r="R1491" i="7" a="1"/>
  <c r="R1491" i="7" s="1"/>
  <c r="N1491" i="7" a="1"/>
  <c r="N1491" i="7" s="1"/>
  <c r="R1490" i="7" a="1"/>
  <c r="R1490" i="7" s="1"/>
  <c r="N1490" i="7" a="1"/>
  <c r="N1490" i="7" s="1"/>
  <c r="R1489" i="7" a="1"/>
  <c r="R1489" i="7" s="1"/>
  <c r="N1489" i="7" a="1"/>
  <c r="N1489" i="7" s="1"/>
  <c r="R1488" i="7" a="1"/>
  <c r="R1488" i="7" s="1"/>
  <c r="N1488" i="7" a="1"/>
  <c r="N1488" i="7" s="1"/>
  <c r="R1487" i="7" a="1"/>
  <c r="R1487" i="7" s="1"/>
  <c r="N1487" i="7" a="1"/>
  <c r="N1487" i="7" s="1"/>
  <c r="R1486" i="7" a="1"/>
  <c r="R1486" i="7" s="1"/>
  <c r="N1486" i="7" a="1"/>
  <c r="N1486" i="7" s="1"/>
  <c r="R1485" i="7" a="1"/>
  <c r="R1485" i="7" s="1"/>
  <c r="N1485" i="7" a="1"/>
  <c r="N1485" i="7" s="1"/>
  <c r="R1484" i="7" a="1"/>
  <c r="R1484" i="7" s="1"/>
  <c r="N1484" i="7" a="1"/>
  <c r="N1484" i="7" s="1"/>
  <c r="R1483" i="7" a="1"/>
  <c r="R1483" i="7" s="1"/>
  <c r="N1483" i="7" a="1"/>
  <c r="N1483" i="7" s="1"/>
  <c r="R1482" i="7" a="1"/>
  <c r="R1482" i="7" s="1"/>
  <c r="N1482" i="7" a="1"/>
  <c r="N1482" i="7" s="1"/>
  <c r="R1481" i="7" a="1"/>
  <c r="R1481" i="7" s="1"/>
  <c r="N1481" i="7" a="1"/>
  <c r="N1481" i="7" s="1"/>
  <c r="R1480" i="7" a="1"/>
  <c r="R1480" i="7" s="1"/>
  <c r="N1480" i="7" a="1"/>
  <c r="N1480" i="7" s="1"/>
  <c r="R1479" i="7" a="1"/>
  <c r="R1479" i="7" s="1"/>
  <c r="N1479" i="7" a="1"/>
  <c r="N1479" i="7" s="1"/>
  <c r="R1478" i="7" a="1"/>
  <c r="R1478" i="7" s="1"/>
  <c r="N1478" i="7" a="1"/>
  <c r="N1478" i="7" s="1"/>
  <c r="R1477" i="7" a="1"/>
  <c r="R1477" i="7" s="1"/>
  <c r="N1477" i="7" a="1"/>
  <c r="N1477" i="7" s="1"/>
  <c r="R1476" i="7" a="1"/>
  <c r="R1476" i="7" s="1"/>
  <c r="N1476" i="7" a="1"/>
  <c r="N1476" i="7" s="1"/>
  <c r="R1475" i="7" a="1"/>
  <c r="R1475" i="7" s="1"/>
  <c r="N1475" i="7" a="1"/>
  <c r="N1475" i="7" s="1"/>
  <c r="R1474" i="7" a="1"/>
  <c r="R1474" i="7" s="1"/>
  <c r="N1474" i="7" a="1"/>
  <c r="N1474" i="7" s="1"/>
  <c r="R1473" i="7" a="1"/>
  <c r="R1473" i="7" s="1"/>
  <c r="N1473" i="7" a="1"/>
  <c r="N1473" i="7" s="1"/>
  <c r="R1472" i="7" a="1"/>
  <c r="R1472" i="7" s="1"/>
  <c r="N1472" i="7" a="1"/>
  <c r="N1472" i="7" s="1"/>
  <c r="R1471" i="7" a="1"/>
  <c r="R1471" i="7" s="1"/>
  <c r="N1471" i="7" a="1"/>
  <c r="N1471" i="7" s="1"/>
  <c r="R1470" i="7" a="1"/>
  <c r="R1470" i="7" s="1"/>
  <c r="N1470" i="7" a="1"/>
  <c r="N1470" i="7" s="1"/>
  <c r="R1469" i="7" a="1"/>
  <c r="R1469" i="7" s="1"/>
  <c r="N1469" i="7" a="1"/>
  <c r="N1469" i="7" s="1"/>
  <c r="R1468" i="7" a="1"/>
  <c r="R1468" i="7" s="1"/>
  <c r="N1468" i="7" a="1"/>
  <c r="N1468" i="7" s="1"/>
  <c r="R1467" i="7" a="1"/>
  <c r="R1467" i="7" s="1"/>
  <c r="N1467" i="7" a="1"/>
  <c r="N1467" i="7" s="1"/>
  <c r="R1466" i="7" a="1"/>
  <c r="R1466" i="7" s="1"/>
  <c r="N1466" i="7" a="1"/>
  <c r="N1466" i="7" s="1"/>
  <c r="R1465" i="7" a="1"/>
  <c r="R1465" i="7" s="1"/>
  <c r="N1465" i="7" a="1"/>
  <c r="N1465" i="7" s="1"/>
  <c r="R1464" i="7" a="1"/>
  <c r="R1464" i="7" s="1"/>
  <c r="N1464" i="7" a="1"/>
  <c r="N1464" i="7" s="1"/>
  <c r="R1463" i="7" a="1"/>
  <c r="R1463" i="7" s="1"/>
  <c r="N1463" i="7" a="1"/>
  <c r="N1463" i="7" s="1"/>
  <c r="R1462" i="7" a="1"/>
  <c r="R1462" i="7" s="1"/>
  <c r="N1462" i="7" a="1"/>
  <c r="N1462" i="7" s="1"/>
  <c r="R1461" i="7" a="1"/>
  <c r="R1461" i="7" s="1"/>
  <c r="N1461" i="7" a="1"/>
  <c r="N1461" i="7" s="1"/>
  <c r="R1460" i="7" a="1"/>
  <c r="R1460" i="7" s="1"/>
  <c r="N1460" i="7" a="1"/>
  <c r="N1460" i="7" s="1"/>
  <c r="R1459" i="7" a="1"/>
  <c r="R1459" i="7" s="1"/>
  <c r="N1459" i="7" a="1"/>
  <c r="N1459" i="7" s="1"/>
  <c r="R1458" i="7" a="1"/>
  <c r="R1458" i="7" s="1"/>
  <c r="N1458" i="7" a="1"/>
  <c r="N1458" i="7" s="1"/>
  <c r="R1457" i="7" a="1"/>
  <c r="R1457" i="7" s="1"/>
  <c r="N1457" i="7" a="1"/>
  <c r="N1457" i="7" s="1"/>
  <c r="R1456" i="7" a="1"/>
  <c r="R1456" i="7" s="1"/>
  <c r="N1456" i="7" a="1"/>
  <c r="N1456" i="7" s="1"/>
  <c r="R1455" i="7" a="1"/>
  <c r="R1455" i="7" s="1"/>
  <c r="N1455" i="7" a="1"/>
  <c r="N1455" i="7" s="1"/>
  <c r="R1454" i="7" a="1"/>
  <c r="R1454" i="7" s="1"/>
  <c r="N1454" i="7" a="1"/>
  <c r="N1454" i="7" s="1"/>
  <c r="R1453" i="7" a="1"/>
  <c r="R1453" i="7" s="1"/>
  <c r="N1453" i="7" a="1"/>
  <c r="N1453" i="7" s="1"/>
  <c r="R1452" i="7" a="1"/>
  <c r="R1452" i="7" s="1"/>
  <c r="N1452" i="7" a="1"/>
  <c r="N1452" i="7" s="1"/>
  <c r="R1451" i="7" a="1"/>
  <c r="R1451" i="7" s="1"/>
  <c r="N1451" i="7" a="1"/>
  <c r="N1451" i="7" s="1"/>
  <c r="R1450" i="7" a="1"/>
  <c r="R1450" i="7" s="1"/>
  <c r="N1450" i="7" a="1"/>
  <c r="N1450" i="7" s="1"/>
  <c r="R1449" i="7" a="1"/>
  <c r="R1449" i="7" s="1"/>
  <c r="N1449" i="7" a="1"/>
  <c r="N1449" i="7" s="1"/>
  <c r="R1448" i="7" a="1"/>
  <c r="R1448" i="7" s="1"/>
  <c r="N1448" i="7" a="1"/>
  <c r="N1448" i="7" s="1"/>
  <c r="R1447" i="7" a="1"/>
  <c r="R1447" i="7" s="1"/>
  <c r="N1447" i="7" a="1"/>
  <c r="N1447" i="7" s="1"/>
  <c r="R1446" i="7" a="1"/>
  <c r="R1446" i="7" s="1"/>
  <c r="N1446" i="7" a="1"/>
  <c r="N1446" i="7" s="1"/>
  <c r="R1445" i="7" a="1"/>
  <c r="R1445" i="7" s="1"/>
  <c r="N1445" i="7" a="1"/>
  <c r="N1445" i="7" s="1"/>
  <c r="R1444" i="7" a="1"/>
  <c r="R1444" i="7" s="1"/>
  <c r="N1444" i="7" a="1"/>
  <c r="N1444" i="7" s="1"/>
  <c r="R1443" i="7" a="1"/>
  <c r="R1443" i="7" s="1"/>
  <c r="N1443" i="7" a="1"/>
  <c r="N1443" i="7" s="1"/>
  <c r="R1442" i="7" a="1"/>
  <c r="R1442" i="7" s="1"/>
  <c r="N1442" i="7" a="1"/>
  <c r="N1442" i="7" s="1"/>
  <c r="R1441" i="7" a="1"/>
  <c r="R1441" i="7" s="1"/>
  <c r="N1441" i="7" a="1"/>
  <c r="N1441" i="7" s="1"/>
  <c r="R1440" i="7" a="1"/>
  <c r="R1440" i="7" s="1"/>
  <c r="N1440" i="7" a="1"/>
  <c r="N1440" i="7" s="1"/>
  <c r="R1439" i="7" a="1"/>
  <c r="R1439" i="7" s="1"/>
  <c r="N1439" i="7" a="1"/>
  <c r="N1439" i="7" s="1"/>
  <c r="R1438" i="7" a="1"/>
  <c r="R1438" i="7" s="1"/>
  <c r="N1438" i="7" a="1"/>
  <c r="N1438" i="7" s="1"/>
  <c r="R1437" i="7" a="1"/>
  <c r="R1437" i="7" s="1"/>
  <c r="N1437" i="7" a="1"/>
  <c r="N1437" i="7" s="1"/>
  <c r="R1436" i="7" a="1"/>
  <c r="R1436" i="7" s="1"/>
  <c r="N1436" i="7" a="1"/>
  <c r="N1436" i="7" s="1"/>
  <c r="R1435" i="7" a="1"/>
  <c r="R1435" i="7" s="1"/>
  <c r="N1435" i="7" a="1"/>
  <c r="N1435" i="7" s="1"/>
  <c r="R1434" i="7" a="1"/>
  <c r="R1434" i="7" s="1"/>
  <c r="N1434" i="7" a="1"/>
  <c r="N1434" i="7" s="1"/>
  <c r="R1433" i="7" a="1"/>
  <c r="R1433" i="7" s="1"/>
  <c r="N1433" i="7" a="1"/>
  <c r="N1433" i="7" s="1"/>
  <c r="R1432" i="7" a="1"/>
  <c r="R1432" i="7" s="1"/>
  <c r="N1432" i="7" a="1"/>
  <c r="N1432" i="7" s="1"/>
  <c r="R1431" i="7" a="1"/>
  <c r="R1431" i="7" s="1"/>
  <c r="N1431" i="7" a="1"/>
  <c r="N1431" i="7" s="1"/>
  <c r="R1430" i="7" a="1"/>
  <c r="R1430" i="7" s="1"/>
  <c r="N1430" i="7" a="1"/>
  <c r="N1430" i="7" s="1"/>
  <c r="R1429" i="7" a="1"/>
  <c r="R1429" i="7" s="1"/>
  <c r="N1429" i="7" a="1"/>
  <c r="N1429" i="7" s="1"/>
  <c r="R1428" i="7" a="1"/>
  <c r="R1428" i="7" s="1"/>
  <c r="N1428" i="7" a="1"/>
  <c r="N1428" i="7" s="1"/>
  <c r="R1427" i="7" a="1"/>
  <c r="R1427" i="7" s="1"/>
  <c r="N1427" i="7" a="1"/>
  <c r="N1427" i="7" s="1"/>
  <c r="R1426" i="7" a="1"/>
  <c r="R1426" i="7" s="1"/>
  <c r="N1426" i="7" a="1"/>
  <c r="N1426" i="7" s="1"/>
  <c r="R1425" i="7" a="1"/>
  <c r="R1425" i="7" s="1"/>
  <c r="N1425" i="7" a="1"/>
  <c r="N1425" i="7" s="1"/>
  <c r="R1424" i="7" a="1"/>
  <c r="R1424" i="7" s="1"/>
  <c r="N1424" i="7" a="1"/>
  <c r="N1424" i="7" s="1"/>
  <c r="R1423" i="7" a="1"/>
  <c r="R1423" i="7" s="1"/>
  <c r="N1423" i="7" a="1"/>
  <c r="N1423" i="7" s="1"/>
  <c r="R1422" i="7" a="1"/>
  <c r="R1422" i="7" s="1"/>
  <c r="N1422" i="7" a="1"/>
  <c r="N1422" i="7" s="1"/>
  <c r="R1421" i="7" a="1"/>
  <c r="R1421" i="7" s="1"/>
  <c r="N1421" i="7" a="1"/>
  <c r="N1421" i="7" s="1"/>
  <c r="R1420" i="7" a="1"/>
  <c r="R1420" i="7" s="1"/>
  <c r="N1420" i="7" a="1"/>
  <c r="N1420" i="7" s="1"/>
  <c r="R1419" i="7" a="1"/>
  <c r="R1419" i="7" s="1"/>
  <c r="N1419" i="7" a="1"/>
  <c r="N1419" i="7" s="1"/>
  <c r="R1418" i="7" a="1"/>
  <c r="R1418" i="7" s="1"/>
  <c r="N1418" i="7" a="1"/>
  <c r="N1418" i="7" s="1"/>
  <c r="R1417" i="7" a="1"/>
  <c r="R1417" i="7" s="1"/>
  <c r="N1417" i="7" a="1"/>
  <c r="N1417" i="7" s="1"/>
  <c r="R1416" i="7" a="1"/>
  <c r="R1416" i="7" s="1"/>
  <c r="N1416" i="7" a="1"/>
  <c r="N1416" i="7" s="1"/>
  <c r="R1415" i="7" a="1"/>
  <c r="R1415" i="7" s="1"/>
  <c r="N1415" i="7" a="1"/>
  <c r="N1415" i="7" s="1"/>
  <c r="R1414" i="7" a="1"/>
  <c r="R1414" i="7" s="1"/>
  <c r="N1414" i="7" a="1"/>
  <c r="N1414" i="7" s="1"/>
  <c r="R1413" i="7" a="1"/>
  <c r="R1413" i="7" s="1"/>
  <c r="N1413" i="7" a="1"/>
  <c r="N1413" i="7" s="1"/>
  <c r="R1412" i="7" a="1"/>
  <c r="R1412" i="7" s="1"/>
  <c r="N1412" i="7" a="1"/>
  <c r="N1412" i="7" s="1"/>
  <c r="R1411" i="7" a="1"/>
  <c r="R1411" i="7" s="1"/>
  <c r="N1411" i="7" a="1"/>
  <c r="N1411" i="7" s="1"/>
  <c r="R1410" i="7" a="1"/>
  <c r="R1410" i="7" s="1"/>
  <c r="N1410" i="7" a="1"/>
  <c r="N1410" i="7" s="1"/>
  <c r="R1409" i="7" a="1"/>
  <c r="R1409" i="7" s="1"/>
  <c r="N1409" i="7" a="1"/>
  <c r="N1409" i="7" s="1"/>
  <c r="R1408" i="7" a="1"/>
  <c r="R1408" i="7" s="1"/>
  <c r="N1408" i="7" a="1"/>
  <c r="N1408" i="7" s="1"/>
  <c r="R1407" i="7" a="1"/>
  <c r="R1407" i="7" s="1"/>
  <c r="N1407" i="7" a="1"/>
  <c r="N1407" i="7" s="1"/>
  <c r="R1406" i="7" a="1"/>
  <c r="R1406" i="7" s="1"/>
  <c r="N1406" i="7" a="1"/>
  <c r="N1406" i="7" s="1"/>
  <c r="R1405" i="7" a="1"/>
  <c r="R1405" i="7" s="1"/>
  <c r="N1405" i="7" a="1"/>
  <c r="N1405" i="7" s="1"/>
  <c r="R1404" i="7" a="1"/>
  <c r="R1404" i="7" s="1"/>
  <c r="N1404" i="7" a="1"/>
  <c r="N1404" i="7" s="1"/>
  <c r="R1403" i="7" a="1"/>
  <c r="R1403" i="7" s="1"/>
  <c r="N1403" i="7" a="1"/>
  <c r="N1403" i="7" s="1"/>
  <c r="R1402" i="7" a="1"/>
  <c r="R1402" i="7" s="1"/>
  <c r="N1402" i="7" a="1"/>
  <c r="N1402" i="7" s="1"/>
  <c r="R1401" i="7" a="1"/>
  <c r="R1401" i="7" s="1"/>
  <c r="N1401" i="7" a="1"/>
  <c r="N1401" i="7" s="1"/>
  <c r="R1400" i="7" a="1"/>
  <c r="R1400" i="7" s="1"/>
  <c r="N1400" i="7" a="1"/>
  <c r="N1400" i="7" s="1"/>
  <c r="R1399" i="7" a="1"/>
  <c r="R1399" i="7" s="1"/>
  <c r="N1399" i="7" a="1"/>
  <c r="N1399" i="7" s="1"/>
  <c r="R1398" i="7" a="1"/>
  <c r="R1398" i="7" s="1"/>
  <c r="N1398" i="7" a="1"/>
  <c r="N1398" i="7" s="1"/>
  <c r="R1397" i="7" a="1"/>
  <c r="R1397" i="7" s="1"/>
  <c r="N1397" i="7" a="1"/>
  <c r="N1397" i="7" s="1"/>
  <c r="R1396" i="7" a="1"/>
  <c r="R1396" i="7" s="1"/>
  <c r="N1396" i="7" a="1"/>
  <c r="N1396" i="7" s="1"/>
  <c r="R1395" i="7" a="1"/>
  <c r="R1395" i="7" s="1"/>
  <c r="N1395" i="7" a="1"/>
  <c r="N1395" i="7" s="1"/>
  <c r="R1394" i="7" a="1"/>
  <c r="R1394" i="7" s="1"/>
  <c r="N1394" i="7" a="1"/>
  <c r="N1394" i="7" s="1"/>
  <c r="R1393" i="7" a="1"/>
  <c r="R1393" i="7" s="1"/>
  <c r="N1393" i="7" a="1"/>
  <c r="N1393" i="7" s="1"/>
  <c r="R1392" i="7" a="1"/>
  <c r="R1392" i="7" s="1"/>
  <c r="N1392" i="7" a="1"/>
  <c r="N1392" i="7" s="1"/>
  <c r="R1391" i="7" a="1"/>
  <c r="R1391" i="7" s="1"/>
  <c r="N1391" i="7" a="1"/>
  <c r="N1391" i="7" s="1"/>
  <c r="R1390" i="7" a="1"/>
  <c r="R1390" i="7" s="1"/>
  <c r="N1390" i="7" a="1"/>
  <c r="N1390" i="7" s="1"/>
  <c r="R1389" i="7" a="1"/>
  <c r="R1389" i="7" s="1"/>
  <c r="N1389" i="7" a="1"/>
  <c r="N1389" i="7" s="1"/>
  <c r="R1388" i="7" a="1"/>
  <c r="R1388" i="7" s="1"/>
  <c r="N1388" i="7" a="1"/>
  <c r="N1388" i="7" s="1"/>
  <c r="R1387" i="7" a="1"/>
  <c r="R1387" i="7" s="1"/>
  <c r="N1387" i="7" a="1"/>
  <c r="N1387" i="7" s="1"/>
  <c r="R1386" i="7" a="1"/>
  <c r="R1386" i="7" s="1"/>
  <c r="N1386" i="7" a="1"/>
  <c r="N1386" i="7" s="1"/>
  <c r="R1385" i="7" a="1"/>
  <c r="R1385" i="7" s="1"/>
  <c r="N1385" i="7" a="1"/>
  <c r="N1385" i="7" s="1"/>
  <c r="R1384" i="7" a="1"/>
  <c r="R1384" i="7" s="1"/>
  <c r="N1384" i="7" a="1"/>
  <c r="N1384" i="7" s="1"/>
  <c r="R1383" i="7" a="1"/>
  <c r="R1383" i="7" s="1"/>
  <c r="N1383" i="7" a="1"/>
  <c r="N1383" i="7" s="1"/>
  <c r="R1382" i="7" a="1"/>
  <c r="R1382" i="7" s="1"/>
  <c r="N1382" i="7" a="1"/>
  <c r="N1382" i="7" s="1"/>
  <c r="R1381" i="7" a="1"/>
  <c r="R1381" i="7" s="1"/>
  <c r="N1381" i="7" a="1"/>
  <c r="N1381" i="7" s="1"/>
  <c r="R1380" i="7" a="1"/>
  <c r="R1380" i="7" s="1"/>
  <c r="N1380" i="7" a="1"/>
  <c r="N1380" i="7" s="1"/>
  <c r="R1379" i="7" a="1"/>
  <c r="R1379" i="7" s="1"/>
  <c r="N1379" i="7" a="1"/>
  <c r="N1379" i="7" s="1"/>
  <c r="R1378" i="7" a="1"/>
  <c r="R1378" i="7" s="1"/>
  <c r="N1378" i="7" a="1"/>
  <c r="N1378" i="7" s="1"/>
  <c r="R1377" i="7" a="1"/>
  <c r="R1377" i="7" s="1"/>
  <c r="N1377" i="7" a="1"/>
  <c r="N1377" i="7" s="1"/>
  <c r="R1376" i="7" a="1"/>
  <c r="R1376" i="7" s="1"/>
  <c r="N1376" i="7" a="1"/>
  <c r="N1376" i="7" s="1"/>
  <c r="R1375" i="7" a="1"/>
  <c r="R1375" i="7" s="1"/>
  <c r="N1375" i="7" a="1"/>
  <c r="N1375" i="7" s="1"/>
  <c r="R1374" i="7" a="1"/>
  <c r="R1374" i="7" s="1"/>
  <c r="N1374" i="7" a="1"/>
  <c r="N1374" i="7" s="1"/>
  <c r="R1373" i="7" a="1"/>
  <c r="R1373" i="7" s="1"/>
  <c r="N1373" i="7" a="1"/>
  <c r="N1373" i="7" s="1"/>
  <c r="R1372" i="7" a="1"/>
  <c r="R1372" i="7" s="1"/>
  <c r="N1372" i="7" a="1"/>
  <c r="N1372" i="7" s="1"/>
  <c r="R1371" i="7" a="1"/>
  <c r="R1371" i="7" s="1"/>
  <c r="N1371" i="7" a="1"/>
  <c r="N1371" i="7" s="1"/>
  <c r="R1370" i="7" a="1"/>
  <c r="R1370" i="7" s="1"/>
  <c r="N1370" i="7" a="1"/>
  <c r="N1370" i="7" s="1"/>
  <c r="R1369" i="7" a="1"/>
  <c r="R1369" i="7" s="1"/>
  <c r="N1369" i="7" a="1"/>
  <c r="N1369" i="7" s="1"/>
  <c r="R1368" i="7" a="1"/>
  <c r="R1368" i="7" s="1"/>
  <c r="N1368" i="7" a="1"/>
  <c r="N1368" i="7" s="1"/>
  <c r="R1367" i="7" a="1"/>
  <c r="R1367" i="7" s="1"/>
  <c r="N1367" i="7" a="1"/>
  <c r="N1367" i="7" s="1"/>
  <c r="R1366" i="7" a="1"/>
  <c r="R1366" i="7" s="1"/>
  <c r="N1366" i="7" a="1"/>
  <c r="N1366" i="7" s="1"/>
  <c r="R1365" i="7" a="1"/>
  <c r="R1365" i="7" s="1"/>
  <c r="N1365" i="7" a="1"/>
  <c r="N1365" i="7" s="1"/>
  <c r="R1364" i="7" a="1"/>
  <c r="R1364" i="7" s="1"/>
  <c r="N1364" i="7" a="1"/>
  <c r="N1364" i="7" s="1"/>
  <c r="R1363" i="7" a="1"/>
  <c r="R1363" i="7" s="1"/>
  <c r="N1363" i="7" a="1"/>
  <c r="N1363" i="7" s="1"/>
  <c r="R1362" i="7" a="1"/>
  <c r="R1362" i="7" s="1"/>
  <c r="N1362" i="7" a="1"/>
  <c r="N1362" i="7" s="1"/>
  <c r="R1361" i="7" a="1"/>
  <c r="R1361" i="7" s="1"/>
  <c r="N1361" i="7" a="1"/>
  <c r="N1361" i="7" s="1"/>
  <c r="R1360" i="7" a="1"/>
  <c r="R1360" i="7" s="1"/>
  <c r="N1360" i="7" a="1"/>
  <c r="N1360" i="7" s="1"/>
  <c r="R1359" i="7" a="1"/>
  <c r="R1359" i="7" s="1"/>
  <c r="N1359" i="7" a="1"/>
  <c r="N1359" i="7" s="1"/>
  <c r="R1358" i="7" a="1"/>
  <c r="R1358" i="7" s="1"/>
  <c r="N1358" i="7" a="1"/>
  <c r="N1358" i="7" s="1"/>
  <c r="R1357" i="7" a="1"/>
  <c r="R1357" i="7" s="1"/>
  <c r="N1357" i="7" a="1"/>
  <c r="N1357" i="7" s="1"/>
  <c r="R1356" i="7" a="1"/>
  <c r="R1356" i="7" s="1"/>
  <c r="N1356" i="7" a="1"/>
  <c r="N1356" i="7" s="1"/>
  <c r="R1355" i="7" a="1"/>
  <c r="R1355" i="7" s="1"/>
  <c r="N1355" i="7" a="1"/>
  <c r="N1355" i="7" s="1"/>
  <c r="R1354" i="7" a="1"/>
  <c r="R1354" i="7" s="1"/>
  <c r="N1354" i="7" a="1"/>
  <c r="N1354" i="7" s="1"/>
  <c r="R1353" i="7" a="1"/>
  <c r="R1353" i="7" s="1"/>
  <c r="N1353" i="7" a="1"/>
  <c r="N1353" i="7" s="1"/>
  <c r="R1352" i="7" a="1"/>
  <c r="R1352" i="7" s="1"/>
  <c r="N1352" i="7" a="1"/>
  <c r="N1352" i="7" s="1"/>
  <c r="R1351" i="7" a="1"/>
  <c r="R1351" i="7" s="1"/>
  <c r="N1351" i="7" a="1"/>
  <c r="N1351" i="7" s="1"/>
  <c r="R1350" i="7" a="1"/>
  <c r="R1350" i="7" s="1"/>
  <c r="N1350" i="7" a="1"/>
  <c r="N1350" i="7" s="1"/>
  <c r="R1349" i="7" a="1"/>
  <c r="R1349" i="7" s="1"/>
  <c r="N1349" i="7" a="1"/>
  <c r="N1349" i="7" s="1"/>
  <c r="R1348" i="7" a="1"/>
  <c r="R1348" i="7" s="1"/>
  <c r="N1348" i="7" a="1"/>
  <c r="N1348" i="7" s="1"/>
  <c r="R1347" i="7" a="1"/>
  <c r="R1347" i="7" s="1"/>
  <c r="N1347" i="7" a="1"/>
  <c r="N1347" i="7" s="1"/>
  <c r="R1346" i="7" a="1"/>
  <c r="R1346" i="7" s="1"/>
  <c r="N1346" i="7" a="1"/>
  <c r="N1346" i="7" s="1"/>
  <c r="R1345" i="7" a="1"/>
  <c r="R1345" i="7" s="1"/>
  <c r="N1345" i="7" a="1"/>
  <c r="N1345" i="7" s="1"/>
  <c r="R1344" i="7" a="1"/>
  <c r="R1344" i="7" s="1"/>
  <c r="N1344" i="7" a="1"/>
  <c r="N1344" i="7" s="1"/>
  <c r="R1343" i="7" a="1"/>
  <c r="R1343" i="7" s="1"/>
  <c r="N1343" i="7" a="1"/>
  <c r="N1343" i="7" s="1"/>
  <c r="R1342" i="7" a="1"/>
  <c r="R1342" i="7" s="1"/>
  <c r="N1342" i="7" a="1"/>
  <c r="N1342" i="7" s="1"/>
  <c r="R1341" i="7" a="1"/>
  <c r="R1341" i="7" s="1"/>
  <c r="N1341" i="7" a="1"/>
  <c r="N1341" i="7" s="1"/>
  <c r="R1340" i="7" a="1"/>
  <c r="R1340" i="7" s="1"/>
  <c r="N1340" i="7" a="1"/>
  <c r="N1340" i="7" s="1"/>
  <c r="R1339" i="7" a="1"/>
  <c r="R1339" i="7" s="1"/>
  <c r="N1339" i="7" a="1"/>
  <c r="N1339" i="7" s="1"/>
  <c r="R1338" i="7" a="1"/>
  <c r="R1338" i="7" s="1"/>
  <c r="N1338" i="7" a="1"/>
  <c r="N1338" i="7" s="1"/>
  <c r="R1337" i="7" a="1"/>
  <c r="R1337" i="7" s="1"/>
  <c r="N1337" i="7" a="1"/>
  <c r="N1337" i="7" s="1"/>
  <c r="R1336" i="7" a="1"/>
  <c r="R1336" i="7" s="1"/>
  <c r="N1336" i="7" a="1"/>
  <c r="N1336" i="7" s="1"/>
  <c r="R1335" i="7" a="1"/>
  <c r="R1335" i="7" s="1"/>
  <c r="N1335" i="7" a="1"/>
  <c r="N1335" i="7" s="1"/>
  <c r="R1334" i="7" a="1"/>
  <c r="R1334" i="7" s="1"/>
  <c r="N1334" i="7" a="1"/>
  <c r="N1334" i="7" s="1"/>
  <c r="R1333" i="7" a="1"/>
  <c r="R1333" i="7" s="1"/>
  <c r="N1333" i="7" a="1"/>
  <c r="N1333" i="7" s="1"/>
  <c r="R1332" i="7" a="1"/>
  <c r="R1332" i="7" s="1"/>
  <c r="N1332" i="7" a="1"/>
  <c r="N1332" i="7" s="1"/>
  <c r="R1331" i="7" a="1"/>
  <c r="R1331" i="7" s="1"/>
  <c r="N1331" i="7" a="1"/>
  <c r="N1331" i="7" s="1"/>
  <c r="R1330" i="7" a="1"/>
  <c r="R1330" i="7" s="1"/>
  <c r="N1330" i="7" a="1"/>
  <c r="N1330" i="7" s="1"/>
  <c r="R1329" i="7" a="1"/>
  <c r="R1329" i="7" s="1"/>
  <c r="N1329" i="7" a="1"/>
  <c r="N1329" i="7" s="1"/>
  <c r="R1328" i="7" a="1"/>
  <c r="R1328" i="7" s="1"/>
  <c r="N1328" i="7" a="1"/>
  <c r="N1328" i="7" s="1"/>
  <c r="R1327" i="7" a="1"/>
  <c r="R1327" i="7" s="1"/>
  <c r="N1327" i="7" a="1"/>
  <c r="N1327" i="7" s="1"/>
  <c r="R1326" i="7" a="1"/>
  <c r="R1326" i="7" s="1"/>
  <c r="N1326" i="7" a="1"/>
  <c r="N1326" i="7" s="1"/>
  <c r="R1325" i="7" a="1"/>
  <c r="R1325" i="7" s="1"/>
  <c r="N1325" i="7" a="1"/>
  <c r="N1325" i="7" s="1"/>
  <c r="R1324" i="7" a="1"/>
  <c r="R1324" i="7" s="1"/>
  <c r="N1324" i="7" a="1"/>
  <c r="N1324" i="7" s="1"/>
  <c r="R1323" i="7" a="1"/>
  <c r="R1323" i="7" s="1"/>
  <c r="N1323" i="7" a="1"/>
  <c r="N1323" i="7" s="1"/>
  <c r="R1322" i="7" a="1"/>
  <c r="R1322" i="7" s="1"/>
  <c r="N1322" i="7" a="1"/>
  <c r="N1322" i="7" s="1"/>
  <c r="R1321" i="7" a="1"/>
  <c r="R1321" i="7" s="1"/>
  <c r="N1321" i="7" a="1"/>
  <c r="N1321" i="7" s="1"/>
  <c r="R1320" i="7" a="1"/>
  <c r="R1320" i="7" s="1"/>
  <c r="N1320" i="7" a="1"/>
  <c r="N1320" i="7" s="1"/>
  <c r="R1319" i="7" a="1"/>
  <c r="R1319" i="7" s="1"/>
  <c r="N1319" i="7" a="1"/>
  <c r="N1319" i="7" s="1"/>
  <c r="R1318" i="7" a="1"/>
  <c r="R1318" i="7" s="1"/>
  <c r="N1318" i="7" a="1"/>
  <c r="N1318" i="7" s="1"/>
  <c r="R1317" i="7" a="1"/>
  <c r="R1317" i="7" s="1"/>
  <c r="N1317" i="7" a="1"/>
  <c r="N1317" i="7" s="1"/>
  <c r="R1316" i="7" a="1"/>
  <c r="R1316" i="7" s="1"/>
  <c r="N1316" i="7" a="1"/>
  <c r="N1316" i="7" s="1"/>
  <c r="R1315" i="7" a="1"/>
  <c r="R1315" i="7" s="1"/>
  <c r="N1315" i="7" a="1"/>
  <c r="N1315" i="7" s="1"/>
  <c r="R1314" i="7" a="1"/>
  <c r="R1314" i="7" s="1"/>
  <c r="N1314" i="7" a="1"/>
  <c r="N1314" i="7" s="1"/>
  <c r="R1313" i="7" a="1"/>
  <c r="R1313" i="7" s="1"/>
  <c r="N1313" i="7" a="1"/>
  <c r="N1313" i="7" s="1"/>
  <c r="R1312" i="7" a="1"/>
  <c r="R1312" i="7" s="1"/>
  <c r="N1312" i="7" a="1"/>
  <c r="N1312" i="7" s="1"/>
  <c r="R1311" i="7" a="1"/>
  <c r="R1311" i="7" s="1"/>
  <c r="N1311" i="7" a="1"/>
  <c r="N1311" i="7" s="1"/>
  <c r="R1310" i="7" a="1"/>
  <c r="R1310" i="7" s="1"/>
  <c r="N1310" i="7" a="1"/>
  <c r="N1310" i="7" s="1"/>
  <c r="R1309" i="7" a="1"/>
  <c r="R1309" i="7" s="1"/>
  <c r="N1309" i="7" a="1"/>
  <c r="N1309" i="7" s="1"/>
  <c r="R1308" i="7" a="1"/>
  <c r="R1308" i="7" s="1"/>
  <c r="N1308" i="7" a="1"/>
  <c r="N1308" i="7" s="1"/>
  <c r="R1307" i="7" a="1"/>
  <c r="R1307" i="7" s="1"/>
  <c r="N1307" i="7" a="1"/>
  <c r="N1307" i="7" s="1"/>
  <c r="R1306" i="7" a="1"/>
  <c r="R1306" i="7" s="1"/>
  <c r="N1306" i="7" a="1"/>
  <c r="N1306" i="7" s="1"/>
  <c r="R1305" i="7" a="1"/>
  <c r="R1305" i="7" s="1"/>
  <c r="N1305" i="7" a="1"/>
  <c r="N1305" i="7" s="1"/>
  <c r="R1304" i="7" a="1"/>
  <c r="R1304" i="7" s="1"/>
  <c r="N1304" i="7" a="1"/>
  <c r="N1304" i="7" s="1"/>
  <c r="R1303" i="7" a="1"/>
  <c r="R1303" i="7" s="1"/>
  <c r="N1303" i="7" a="1"/>
  <c r="N1303" i="7" s="1"/>
  <c r="R1302" i="7" a="1"/>
  <c r="R1302" i="7" s="1"/>
  <c r="N1302" i="7" a="1"/>
  <c r="N1302" i="7" s="1"/>
  <c r="R1301" i="7" a="1"/>
  <c r="R1301" i="7" s="1"/>
  <c r="N1301" i="7" a="1"/>
  <c r="N1301" i="7" s="1"/>
  <c r="R1300" i="7" a="1"/>
  <c r="R1300" i="7" s="1"/>
  <c r="N1300" i="7" a="1"/>
  <c r="N1300" i="7" s="1"/>
  <c r="R1299" i="7" a="1"/>
  <c r="R1299" i="7" s="1"/>
  <c r="N1299" i="7" a="1"/>
  <c r="N1299" i="7" s="1"/>
  <c r="R1298" i="7" a="1"/>
  <c r="R1298" i="7" s="1"/>
  <c r="N1298" i="7" a="1"/>
  <c r="N1298" i="7" s="1"/>
  <c r="R1297" i="7" a="1"/>
  <c r="R1297" i="7" s="1"/>
  <c r="N1297" i="7" a="1"/>
  <c r="N1297" i="7" s="1"/>
  <c r="R1296" i="7" a="1"/>
  <c r="R1296" i="7" s="1"/>
  <c r="N1296" i="7" a="1"/>
  <c r="N1296" i="7" s="1"/>
  <c r="R1295" i="7" a="1"/>
  <c r="R1295" i="7" s="1"/>
  <c r="N1295" i="7" a="1"/>
  <c r="N1295" i="7" s="1"/>
  <c r="R1294" i="7" a="1"/>
  <c r="R1294" i="7" s="1"/>
  <c r="N1294" i="7" a="1"/>
  <c r="N1294" i="7" s="1"/>
  <c r="R1293" i="7" a="1"/>
  <c r="R1293" i="7" s="1"/>
  <c r="N1293" i="7" a="1"/>
  <c r="N1293" i="7" s="1"/>
  <c r="R1292" i="7" a="1"/>
  <c r="R1292" i="7" s="1"/>
  <c r="N1292" i="7" a="1"/>
  <c r="N1292" i="7" s="1"/>
  <c r="R1291" i="7" a="1"/>
  <c r="R1291" i="7" s="1"/>
  <c r="N1291" i="7" a="1"/>
  <c r="N1291" i="7" s="1"/>
  <c r="R1290" i="7" a="1"/>
  <c r="R1290" i="7" s="1"/>
  <c r="N1290" i="7" a="1"/>
  <c r="N1290" i="7" s="1"/>
  <c r="R1289" i="7" a="1"/>
  <c r="R1289" i="7" s="1"/>
  <c r="N1289" i="7" a="1"/>
  <c r="N1289" i="7" s="1"/>
  <c r="R1288" i="7" a="1"/>
  <c r="R1288" i="7" s="1"/>
  <c r="N1288" i="7" a="1"/>
  <c r="N1288" i="7" s="1"/>
  <c r="R1287" i="7" a="1"/>
  <c r="R1287" i="7" s="1"/>
  <c r="N1287" i="7" a="1"/>
  <c r="N1287" i="7" s="1"/>
  <c r="R1286" i="7" a="1"/>
  <c r="R1286" i="7" s="1"/>
  <c r="N1286" i="7" a="1"/>
  <c r="N1286" i="7" s="1"/>
  <c r="R1285" i="7" a="1"/>
  <c r="R1285" i="7" s="1"/>
  <c r="N1285" i="7" a="1"/>
  <c r="N1285" i="7" s="1"/>
  <c r="R1284" i="7" a="1"/>
  <c r="R1284" i="7" s="1"/>
  <c r="N1284" i="7" a="1"/>
  <c r="N1284" i="7" s="1"/>
  <c r="R1283" i="7" a="1"/>
  <c r="R1283" i="7" s="1"/>
  <c r="N1283" i="7" a="1"/>
  <c r="N1283" i="7" s="1"/>
  <c r="R1282" i="7" a="1"/>
  <c r="R1282" i="7" s="1"/>
  <c r="N1282" i="7" a="1"/>
  <c r="N1282" i="7" s="1"/>
  <c r="R1281" i="7" a="1"/>
  <c r="R1281" i="7" s="1"/>
  <c r="N1281" i="7" a="1"/>
  <c r="N1281" i="7" s="1"/>
  <c r="R1280" i="7" a="1"/>
  <c r="R1280" i="7" s="1"/>
  <c r="N1280" i="7" a="1"/>
  <c r="N1280" i="7" s="1"/>
  <c r="R1279" i="7" a="1"/>
  <c r="R1279" i="7" s="1"/>
  <c r="N1279" i="7" a="1"/>
  <c r="N1279" i="7" s="1"/>
  <c r="R1278" i="7" a="1"/>
  <c r="R1278" i="7" s="1"/>
  <c r="N1278" i="7" a="1"/>
  <c r="N1278" i="7" s="1"/>
  <c r="R1277" i="7" a="1"/>
  <c r="R1277" i="7" s="1"/>
  <c r="N1277" i="7" a="1"/>
  <c r="N1277" i="7" s="1"/>
  <c r="R1276" i="7" a="1"/>
  <c r="R1276" i="7" s="1"/>
  <c r="N1276" i="7" a="1"/>
  <c r="N1276" i="7" s="1"/>
  <c r="R1275" i="7" a="1"/>
  <c r="R1275" i="7" s="1"/>
  <c r="N1275" i="7" a="1"/>
  <c r="N1275" i="7" s="1"/>
  <c r="R1274" i="7" a="1"/>
  <c r="R1274" i="7" s="1"/>
  <c r="N1274" i="7" a="1"/>
  <c r="N1274" i="7" s="1"/>
  <c r="R1273" i="7" a="1"/>
  <c r="R1273" i="7" s="1"/>
  <c r="N1273" i="7" a="1"/>
  <c r="N1273" i="7" s="1"/>
  <c r="R1272" i="7" a="1"/>
  <c r="R1272" i="7" s="1"/>
  <c r="N1272" i="7" a="1"/>
  <c r="N1272" i="7" s="1"/>
  <c r="R1271" i="7" a="1"/>
  <c r="R1271" i="7" s="1"/>
  <c r="N1271" i="7" a="1"/>
  <c r="N1271" i="7" s="1"/>
  <c r="R1270" i="7" a="1"/>
  <c r="R1270" i="7" s="1"/>
  <c r="N1270" i="7" a="1"/>
  <c r="N1270" i="7" s="1"/>
  <c r="R1269" i="7" a="1"/>
  <c r="R1269" i="7" s="1"/>
  <c r="N1269" i="7" a="1"/>
  <c r="N1269" i="7" s="1"/>
  <c r="R1268" i="7" a="1"/>
  <c r="R1268" i="7" s="1"/>
  <c r="N1268" i="7" a="1"/>
  <c r="N1268" i="7" s="1"/>
  <c r="R1267" i="7" a="1"/>
  <c r="R1267" i="7" s="1"/>
  <c r="N1267" i="7" a="1"/>
  <c r="N1267" i="7" s="1"/>
  <c r="R1266" i="7" a="1"/>
  <c r="R1266" i="7" s="1"/>
  <c r="N1266" i="7" a="1"/>
  <c r="N1266" i="7" s="1"/>
  <c r="R1265" i="7" a="1"/>
  <c r="R1265" i="7" s="1"/>
  <c r="N1265" i="7" a="1"/>
  <c r="N1265" i="7" s="1"/>
  <c r="R1264" i="7" a="1"/>
  <c r="R1264" i="7" s="1"/>
  <c r="N1264" i="7" a="1"/>
  <c r="N1264" i="7" s="1"/>
  <c r="R1263" i="7" a="1"/>
  <c r="R1263" i="7" s="1"/>
  <c r="N1263" i="7" a="1"/>
  <c r="N1263" i="7" s="1"/>
  <c r="R1262" i="7" a="1"/>
  <c r="R1262" i="7" s="1"/>
  <c r="N1262" i="7" a="1"/>
  <c r="N1262" i="7" s="1"/>
  <c r="R1261" i="7" a="1"/>
  <c r="R1261" i="7" s="1"/>
  <c r="N1261" i="7" a="1"/>
  <c r="N1261" i="7" s="1"/>
  <c r="R1260" i="7" a="1"/>
  <c r="R1260" i="7" s="1"/>
  <c r="N1260" i="7" a="1"/>
  <c r="N1260" i="7" s="1"/>
  <c r="R1259" i="7" a="1"/>
  <c r="R1259" i="7" s="1"/>
  <c r="N1259" i="7" a="1"/>
  <c r="N1259" i="7" s="1"/>
  <c r="R1258" i="7" a="1"/>
  <c r="R1258" i="7" s="1"/>
  <c r="N1258" i="7" a="1"/>
  <c r="N1258" i="7" s="1"/>
  <c r="R1257" i="7" a="1"/>
  <c r="R1257" i="7" s="1"/>
  <c r="N1257" i="7" a="1"/>
  <c r="N1257" i="7" s="1"/>
  <c r="R1256" i="7" a="1"/>
  <c r="R1256" i="7" s="1"/>
  <c r="N1256" i="7" a="1"/>
  <c r="N1256" i="7" s="1"/>
  <c r="R1255" i="7" a="1"/>
  <c r="R1255" i="7" s="1"/>
  <c r="N1255" i="7" a="1"/>
  <c r="N1255" i="7" s="1"/>
  <c r="R1254" i="7" a="1"/>
  <c r="R1254" i="7" s="1"/>
  <c r="N1254" i="7" a="1"/>
  <c r="N1254" i="7" s="1"/>
  <c r="R1253" i="7" a="1"/>
  <c r="R1253" i="7" s="1"/>
  <c r="N1253" i="7" a="1"/>
  <c r="N1253" i="7" s="1"/>
  <c r="R1252" i="7" a="1"/>
  <c r="R1252" i="7" s="1"/>
  <c r="N1252" i="7" a="1"/>
  <c r="N1252" i="7" s="1"/>
  <c r="R1251" i="7" a="1"/>
  <c r="R1251" i="7" s="1"/>
  <c r="N1251" i="7" a="1"/>
  <c r="N1251" i="7" s="1"/>
  <c r="R1250" i="7" a="1"/>
  <c r="R1250" i="7" s="1"/>
  <c r="N1250" i="7" a="1"/>
  <c r="N1250" i="7" s="1"/>
  <c r="R1249" i="7" a="1"/>
  <c r="R1249" i="7" s="1"/>
  <c r="N1249" i="7" a="1"/>
  <c r="N1249" i="7" s="1"/>
  <c r="R1248" i="7" a="1"/>
  <c r="R1248" i="7" s="1"/>
  <c r="N1248" i="7" a="1"/>
  <c r="N1248" i="7" s="1"/>
  <c r="R1247" i="7" a="1"/>
  <c r="R1247" i="7" s="1"/>
  <c r="N1247" i="7" a="1"/>
  <c r="N1247" i="7" s="1"/>
  <c r="R1246" i="7" a="1"/>
  <c r="R1246" i="7" s="1"/>
  <c r="N1246" i="7" a="1"/>
  <c r="N1246" i="7" s="1"/>
  <c r="R1245" i="7" a="1"/>
  <c r="R1245" i="7" s="1"/>
  <c r="N1245" i="7" a="1"/>
  <c r="N1245" i="7" s="1"/>
  <c r="R1244" i="7" a="1"/>
  <c r="R1244" i="7" s="1"/>
  <c r="N1244" i="7" a="1"/>
  <c r="N1244" i="7" s="1"/>
  <c r="R1243" i="7" a="1"/>
  <c r="R1243" i="7" s="1"/>
  <c r="N1243" i="7" a="1"/>
  <c r="N1243" i="7" s="1"/>
  <c r="R1242" i="7" a="1"/>
  <c r="R1242" i="7" s="1"/>
  <c r="N1242" i="7" a="1"/>
  <c r="N1242" i="7" s="1"/>
  <c r="R1241" i="7" a="1"/>
  <c r="R1241" i="7" s="1"/>
  <c r="N1241" i="7" a="1"/>
  <c r="N1241" i="7" s="1"/>
  <c r="R1240" i="7" a="1"/>
  <c r="R1240" i="7" s="1"/>
  <c r="N1240" i="7" a="1"/>
  <c r="N1240" i="7" s="1"/>
  <c r="R1239" i="7" a="1"/>
  <c r="R1239" i="7" s="1"/>
  <c r="N1239" i="7" a="1"/>
  <c r="N1239" i="7" s="1"/>
  <c r="R1238" i="7" a="1"/>
  <c r="R1238" i="7" s="1"/>
  <c r="N1238" i="7" a="1"/>
  <c r="N1238" i="7" s="1"/>
  <c r="R1237" i="7" a="1"/>
  <c r="R1237" i="7" s="1"/>
  <c r="N1237" i="7" a="1"/>
  <c r="N1237" i="7" s="1"/>
  <c r="R1236" i="7" a="1"/>
  <c r="R1236" i="7" s="1"/>
  <c r="N1236" i="7" a="1"/>
  <c r="N1236" i="7" s="1"/>
  <c r="R1235" i="7" a="1"/>
  <c r="R1235" i="7" s="1"/>
  <c r="N1235" i="7" a="1"/>
  <c r="N1235" i="7" s="1"/>
  <c r="R1234" i="7" a="1"/>
  <c r="R1234" i="7" s="1"/>
  <c r="N1234" i="7" a="1"/>
  <c r="N1234" i="7" s="1"/>
  <c r="R1233" i="7" a="1"/>
  <c r="R1233" i="7" s="1"/>
  <c r="N1233" i="7" a="1"/>
  <c r="N1233" i="7" s="1"/>
  <c r="R1232" i="7" a="1"/>
  <c r="R1232" i="7" s="1"/>
  <c r="N1232" i="7" a="1"/>
  <c r="N1232" i="7" s="1"/>
  <c r="R1231" i="7" a="1"/>
  <c r="R1231" i="7" s="1"/>
  <c r="N1231" i="7" a="1"/>
  <c r="N1231" i="7" s="1"/>
  <c r="R1230" i="7" a="1"/>
  <c r="R1230" i="7" s="1"/>
  <c r="N1230" i="7" a="1"/>
  <c r="N1230" i="7" s="1"/>
  <c r="R1229" i="7" a="1"/>
  <c r="R1229" i="7" s="1"/>
  <c r="N1229" i="7" a="1"/>
  <c r="N1229" i="7" s="1"/>
  <c r="R1228" i="7" a="1"/>
  <c r="R1228" i="7" s="1"/>
  <c r="N1228" i="7" a="1"/>
  <c r="N1228" i="7" s="1"/>
  <c r="R1227" i="7" a="1"/>
  <c r="R1227" i="7" s="1"/>
  <c r="N1227" i="7" a="1"/>
  <c r="N1227" i="7" s="1"/>
  <c r="R1226" i="7" a="1"/>
  <c r="R1226" i="7" s="1"/>
  <c r="N1226" i="7" a="1"/>
  <c r="N1226" i="7" s="1"/>
  <c r="R1225" i="7" a="1"/>
  <c r="R1225" i="7" s="1"/>
  <c r="N1225" i="7" a="1"/>
  <c r="N1225" i="7" s="1"/>
  <c r="R1224" i="7" a="1"/>
  <c r="R1224" i="7" s="1"/>
  <c r="N1224" i="7" a="1"/>
  <c r="N1224" i="7" s="1"/>
  <c r="R1223" i="7" a="1"/>
  <c r="R1223" i="7" s="1"/>
  <c r="N1223" i="7" a="1"/>
  <c r="N1223" i="7" s="1"/>
  <c r="R1222" i="7" a="1"/>
  <c r="R1222" i="7" s="1"/>
  <c r="N1222" i="7" a="1"/>
  <c r="N1222" i="7" s="1"/>
  <c r="R1221" i="7" a="1"/>
  <c r="R1221" i="7" s="1"/>
  <c r="N1221" i="7" a="1"/>
  <c r="N1221" i="7" s="1"/>
  <c r="R1220" i="7" a="1"/>
  <c r="R1220" i="7" s="1"/>
  <c r="N1220" i="7" a="1"/>
  <c r="N1220" i="7" s="1"/>
  <c r="R1219" i="7" a="1"/>
  <c r="R1219" i="7" s="1"/>
  <c r="N1219" i="7" a="1"/>
  <c r="N1219" i="7" s="1"/>
  <c r="R1218" i="7" a="1"/>
  <c r="R1218" i="7" s="1"/>
  <c r="N1218" i="7" a="1"/>
  <c r="N1218" i="7" s="1"/>
  <c r="R1217" i="7" a="1"/>
  <c r="R1217" i="7" s="1"/>
  <c r="N1217" i="7" a="1"/>
  <c r="N1217" i="7" s="1"/>
  <c r="R1216" i="7" a="1"/>
  <c r="R1216" i="7" s="1"/>
  <c r="N1216" i="7" a="1"/>
  <c r="N1216" i="7" s="1"/>
  <c r="R1215" i="7" a="1"/>
  <c r="R1215" i="7" s="1"/>
  <c r="N1215" i="7" a="1"/>
  <c r="N1215" i="7" s="1"/>
  <c r="R1214" i="7" a="1"/>
  <c r="R1214" i="7" s="1"/>
  <c r="N1214" i="7" a="1"/>
  <c r="N1214" i="7" s="1"/>
  <c r="R1213" i="7" a="1"/>
  <c r="R1213" i="7" s="1"/>
  <c r="N1213" i="7" a="1"/>
  <c r="N1213" i="7" s="1"/>
  <c r="R1212" i="7" a="1"/>
  <c r="R1212" i="7" s="1"/>
  <c r="N1212" i="7" a="1"/>
  <c r="N1212" i="7" s="1"/>
  <c r="R1211" i="7" a="1"/>
  <c r="R1211" i="7" s="1"/>
  <c r="N1211" i="7" a="1"/>
  <c r="N1211" i="7" s="1"/>
  <c r="R1210" i="7" a="1"/>
  <c r="R1210" i="7" s="1"/>
  <c r="N1210" i="7" a="1"/>
  <c r="N1210" i="7" s="1"/>
  <c r="R1209" i="7" a="1"/>
  <c r="R1209" i="7" s="1"/>
  <c r="N1209" i="7" a="1"/>
  <c r="N1209" i="7" s="1"/>
  <c r="R1208" i="7" a="1"/>
  <c r="R1208" i="7" s="1"/>
  <c r="N1208" i="7" a="1"/>
  <c r="N1208" i="7" s="1"/>
  <c r="R1207" i="7" a="1"/>
  <c r="R1207" i="7" s="1"/>
  <c r="N1207" i="7" a="1"/>
  <c r="N1207" i="7" s="1"/>
  <c r="R1206" i="7" a="1"/>
  <c r="R1206" i="7" s="1"/>
  <c r="N1206" i="7" a="1"/>
  <c r="N1206" i="7" s="1"/>
  <c r="R1205" i="7" a="1"/>
  <c r="R1205" i="7" s="1"/>
  <c r="N1205" i="7" a="1"/>
  <c r="N1205" i="7" s="1"/>
  <c r="R1204" i="7" a="1"/>
  <c r="R1204" i="7" s="1"/>
  <c r="N1204" i="7" a="1"/>
  <c r="N1204" i="7" s="1"/>
  <c r="R1203" i="7" a="1"/>
  <c r="R1203" i="7" s="1"/>
  <c r="N1203" i="7" a="1"/>
  <c r="N1203" i="7" s="1"/>
  <c r="R1202" i="7" a="1"/>
  <c r="R1202" i="7" s="1"/>
  <c r="N1202" i="7" a="1"/>
  <c r="N1202" i="7" s="1"/>
  <c r="R1201" i="7" a="1"/>
  <c r="R1201" i="7" s="1"/>
  <c r="N1201" i="7" a="1"/>
  <c r="N1201" i="7" s="1"/>
  <c r="R1200" i="7" a="1"/>
  <c r="R1200" i="7" s="1"/>
  <c r="N1200" i="7" a="1"/>
  <c r="N1200" i="7" s="1"/>
  <c r="R1199" i="7" a="1"/>
  <c r="R1199" i="7" s="1"/>
  <c r="N1199" i="7" a="1"/>
  <c r="N1199" i="7" s="1"/>
  <c r="R1198" i="7" a="1"/>
  <c r="R1198" i="7" s="1"/>
  <c r="N1198" i="7" a="1"/>
  <c r="N1198" i="7" s="1"/>
  <c r="R1197" i="7" a="1"/>
  <c r="R1197" i="7" s="1"/>
  <c r="N1197" i="7" a="1"/>
  <c r="N1197" i="7" s="1"/>
  <c r="R1196" i="7" a="1"/>
  <c r="R1196" i="7" s="1"/>
  <c r="N1196" i="7" a="1"/>
  <c r="N1196" i="7" s="1"/>
  <c r="R1195" i="7" a="1"/>
  <c r="R1195" i="7" s="1"/>
  <c r="N1195" i="7" a="1"/>
  <c r="N1195" i="7" s="1"/>
  <c r="R1194" i="7" a="1"/>
  <c r="R1194" i="7" s="1"/>
  <c r="N1194" i="7" a="1"/>
  <c r="N1194" i="7" s="1"/>
  <c r="R1193" i="7" a="1"/>
  <c r="R1193" i="7" s="1"/>
  <c r="N1193" i="7" a="1"/>
  <c r="N1193" i="7" s="1"/>
  <c r="R1192" i="7" a="1"/>
  <c r="R1192" i="7" s="1"/>
  <c r="N1192" i="7" a="1"/>
  <c r="N1192" i="7" s="1"/>
  <c r="R1191" i="7" a="1"/>
  <c r="R1191" i="7" s="1"/>
  <c r="N1191" i="7" a="1"/>
  <c r="N1191" i="7" s="1"/>
  <c r="R1190" i="7" a="1"/>
  <c r="R1190" i="7" s="1"/>
  <c r="N1190" i="7" a="1"/>
  <c r="N1190" i="7" s="1"/>
  <c r="R1189" i="7" a="1"/>
  <c r="R1189" i="7" s="1"/>
  <c r="N1189" i="7" a="1"/>
  <c r="N1189" i="7" s="1"/>
  <c r="R1188" i="7" a="1"/>
  <c r="R1188" i="7" s="1"/>
  <c r="N1188" i="7" a="1"/>
  <c r="N1188" i="7" s="1"/>
  <c r="R1187" i="7" a="1"/>
  <c r="R1187" i="7" s="1"/>
  <c r="N1187" i="7" a="1"/>
  <c r="N1187" i="7" s="1"/>
  <c r="R1186" i="7" a="1"/>
  <c r="R1186" i="7" s="1"/>
  <c r="N1186" i="7" a="1"/>
  <c r="N1186" i="7" s="1"/>
  <c r="R1185" i="7" a="1"/>
  <c r="R1185" i="7" s="1"/>
  <c r="N1185" i="7" a="1"/>
  <c r="N1185" i="7" s="1"/>
  <c r="R1184" i="7" a="1"/>
  <c r="R1184" i="7" s="1"/>
  <c r="N1184" i="7" a="1"/>
  <c r="N1184" i="7" s="1"/>
  <c r="R1183" i="7" a="1"/>
  <c r="R1183" i="7" s="1"/>
  <c r="N1183" i="7" a="1"/>
  <c r="N1183" i="7" s="1"/>
  <c r="R1182" i="7" a="1"/>
  <c r="R1182" i="7" s="1"/>
  <c r="N1182" i="7" a="1"/>
  <c r="N1182" i="7" s="1"/>
  <c r="R1181" i="7" a="1"/>
  <c r="R1181" i="7" s="1"/>
  <c r="N1181" i="7" a="1"/>
  <c r="N1181" i="7" s="1"/>
  <c r="R1180" i="7" a="1"/>
  <c r="R1180" i="7" s="1"/>
  <c r="N1180" i="7" a="1"/>
  <c r="N1180" i="7" s="1"/>
  <c r="R1179" i="7" a="1"/>
  <c r="R1179" i="7" s="1"/>
  <c r="N1179" i="7" a="1"/>
  <c r="N1179" i="7" s="1"/>
  <c r="R1178" i="7" a="1"/>
  <c r="R1178" i="7" s="1"/>
  <c r="N1178" i="7" a="1"/>
  <c r="N1178" i="7" s="1"/>
  <c r="R1177" i="7" a="1"/>
  <c r="R1177" i="7" s="1"/>
  <c r="N1177" i="7" a="1"/>
  <c r="N1177" i="7" s="1"/>
  <c r="R1176" i="7" a="1"/>
  <c r="R1176" i="7" s="1"/>
  <c r="N1176" i="7" a="1"/>
  <c r="N1176" i="7" s="1"/>
  <c r="R1175" i="7" a="1"/>
  <c r="R1175" i="7" s="1"/>
  <c r="N1175" i="7" a="1"/>
  <c r="N1175" i="7" s="1"/>
  <c r="R1174" i="7" a="1"/>
  <c r="R1174" i="7" s="1"/>
  <c r="N1174" i="7" a="1"/>
  <c r="N1174" i="7" s="1"/>
  <c r="R1173" i="7" a="1"/>
  <c r="R1173" i="7" s="1"/>
  <c r="N1173" i="7" a="1"/>
  <c r="N1173" i="7" s="1"/>
  <c r="R1172" i="7" a="1"/>
  <c r="R1172" i="7" s="1"/>
  <c r="N1172" i="7" a="1"/>
  <c r="N1172" i="7" s="1"/>
  <c r="R1171" i="7" a="1"/>
  <c r="R1171" i="7" s="1"/>
  <c r="N1171" i="7" a="1"/>
  <c r="N1171" i="7" s="1"/>
  <c r="R1170" i="7" a="1"/>
  <c r="R1170" i="7" s="1"/>
  <c r="N1170" i="7" a="1"/>
  <c r="N1170" i="7" s="1"/>
  <c r="R1169" i="7" a="1"/>
  <c r="R1169" i="7" s="1"/>
  <c r="N1169" i="7" a="1"/>
  <c r="N1169" i="7" s="1"/>
  <c r="R1168" i="7" a="1"/>
  <c r="R1168" i="7" s="1"/>
  <c r="N1168" i="7" a="1"/>
  <c r="N1168" i="7" s="1"/>
  <c r="R1167" i="7" a="1"/>
  <c r="R1167" i="7" s="1"/>
  <c r="N1167" i="7" a="1"/>
  <c r="N1167" i="7" s="1"/>
  <c r="R1166" i="7" a="1"/>
  <c r="R1166" i="7" s="1"/>
  <c r="N1166" i="7" a="1"/>
  <c r="N1166" i="7" s="1"/>
  <c r="R1165" i="7" a="1"/>
  <c r="R1165" i="7" s="1"/>
  <c r="N1165" i="7" a="1"/>
  <c r="N1165" i="7" s="1"/>
  <c r="R1164" i="7" a="1"/>
  <c r="R1164" i="7" s="1"/>
  <c r="N1164" i="7" a="1"/>
  <c r="N1164" i="7" s="1"/>
  <c r="R1163" i="7" a="1"/>
  <c r="R1163" i="7" s="1"/>
  <c r="N1163" i="7" a="1"/>
  <c r="N1163" i="7" s="1"/>
  <c r="R1162" i="7" a="1"/>
  <c r="R1162" i="7" s="1"/>
  <c r="N1162" i="7" a="1"/>
  <c r="N1162" i="7" s="1"/>
  <c r="R1161" i="7" a="1"/>
  <c r="R1161" i="7" s="1"/>
  <c r="N1161" i="7" a="1"/>
  <c r="N1161" i="7" s="1"/>
  <c r="R1160" i="7" a="1"/>
  <c r="R1160" i="7" s="1"/>
  <c r="N1160" i="7" a="1"/>
  <c r="N1160" i="7" s="1"/>
  <c r="R1159" i="7" a="1"/>
  <c r="R1159" i="7" s="1"/>
  <c r="N1159" i="7" a="1"/>
  <c r="N1159" i="7" s="1"/>
  <c r="R1158" i="7" a="1"/>
  <c r="R1158" i="7" s="1"/>
  <c r="N1158" i="7" a="1"/>
  <c r="N1158" i="7" s="1"/>
  <c r="R1157" i="7" a="1"/>
  <c r="R1157" i="7" s="1"/>
  <c r="N1157" i="7" a="1"/>
  <c r="N1157" i="7" s="1"/>
  <c r="R1156" i="7" a="1"/>
  <c r="R1156" i="7" s="1"/>
  <c r="N1156" i="7" a="1"/>
  <c r="N1156" i="7" s="1"/>
  <c r="R1155" i="7" a="1"/>
  <c r="R1155" i="7" s="1"/>
  <c r="N1155" i="7" a="1"/>
  <c r="N1155" i="7" s="1"/>
  <c r="R1154" i="7" a="1"/>
  <c r="R1154" i="7" s="1"/>
  <c r="N1154" i="7" a="1"/>
  <c r="N1154" i="7" s="1"/>
  <c r="R1153" i="7" a="1"/>
  <c r="R1153" i="7" s="1"/>
  <c r="N1153" i="7" a="1"/>
  <c r="N1153" i="7" s="1"/>
  <c r="R1152" i="7" a="1"/>
  <c r="R1152" i="7" s="1"/>
  <c r="N1152" i="7" a="1"/>
  <c r="N1152" i="7" s="1"/>
  <c r="R1151" i="7" a="1"/>
  <c r="R1151" i="7" s="1"/>
  <c r="N1151" i="7" a="1"/>
  <c r="N1151" i="7" s="1"/>
  <c r="R1150" i="7" a="1"/>
  <c r="R1150" i="7" s="1"/>
  <c r="N1150" i="7" a="1"/>
  <c r="N1150" i="7" s="1"/>
  <c r="R1149" i="7" a="1"/>
  <c r="R1149" i="7" s="1"/>
  <c r="N1149" i="7" a="1"/>
  <c r="N1149" i="7" s="1"/>
  <c r="R1148" i="7" a="1"/>
  <c r="R1148" i="7" s="1"/>
  <c r="N1148" i="7" a="1"/>
  <c r="N1148" i="7" s="1"/>
  <c r="R1147" i="7" a="1"/>
  <c r="R1147" i="7" s="1"/>
  <c r="N1147" i="7" a="1"/>
  <c r="N1147" i="7" s="1"/>
  <c r="R1146" i="7" a="1"/>
  <c r="R1146" i="7" s="1"/>
  <c r="N1146" i="7" a="1"/>
  <c r="N1146" i="7" s="1"/>
  <c r="R1145" i="7" a="1"/>
  <c r="R1145" i="7" s="1"/>
  <c r="N1145" i="7" a="1"/>
  <c r="N1145" i="7" s="1"/>
  <c r="R1144" i="7" a="1"/>
  <c r="R1144" i="7" s="1"/>
  <c r="N1144" i="7" a="1"/>
  <c r="N1144" i="7" s="1"/>
  <c r="R1143" i="7" a="1"/>
  <c r="R1143" i="7" s="1"/>
  <c r="N1143" i="7" a="1"/>
  <c r="N1143" i="7" s="1"/>
  <c r="R1142" i="7" a="1"/>
  <c r="R1142" i="7" s="1"/>
  <c r="N1142" i="7" a="1"/>
  <c r="N1142" i="7" s="1"/>
  <c r="R1141" i="7" a="1"/>
  <c r="R1141" i="7" s="1"/>
  <c r="N1141" i="7" a="1"/>
  <c r="N1141" i="7" s="1"/>
  <c r="R1140" i="7" a="1"/>
  <c r="R1140" i="7" s="1"/>
  <c r="N1140" i="7" a="1"/>
  <c r="N1140" i="7" s="1"/>
  <c r="R1139" i="7" a="1"/>
  <c r="R1139" i="7" s="1"/>
  <c r="N1139" i="7" a="1"/>
  <c r="N1139" i="7" s="1"/>
  <c r="R1138" i="7" a="1"/>
  <c r="R1138" i="7" s="1"/>
  <c r="N1138" i="7" a="1"/>
  <c r="N1138" i="7" s="1"/>
  <c r="R1137" i="7" a="1"/>
  <c r="R1137" i="7" s="1"/>
  <c r="N1137" i="7" a="1"/>
  <c r="N1137" i="7" s="1"/>
  <c r="R1136" i="7" a="1"/>
  <c r="R1136" i="7" s="1"/>
  <c r="N1136" i="7" a="1"/>
  <c r="N1136" i="7" s="1"/>
  <c r="R1135" i="7" a="1"/>
  <c r="R1135" i="7" s="1"/>
  <c r="N1135" i="7" a="1"/>
  <c r="N1135" i="7" s="1"/>
  <c r="R1134" i="7" a="1"/>
  <c r="R1134" i="7" s="1"/>
  <c r="N1134" i="7" a="1"/>
  <c r="N1134" i="7" s="1"/>
  <c r="R1133" i="7" a="1"/>
  <c r="R1133" i="7" s="1"/>
  <c r="N1133" i="7" a="1"/>
  <c r="N1133" i="7" s="1"/>
  <c r="R1132" i="7" a="1"/>
  <c r="R1132" i="7" s="1"/>
  <c r="N1132" i="7" a="1"/>
  <c r="N1132" i="7" s="1"/>
  <c r="R1131" i="7" a="1"/>
  <c r="R1131" i="7" s="1"/>
  <c r="N1131" i="7" a="1"/>
  <c r="N1131" i="7" s="1"/>
  <c r="R1130" i="7" a="1"/>
  <c r="R1130" i="7" s="1"/>
  <c r="N1130" i="7" a="1"/>
  <c r="N1130" i="7" s="1"/>
  <c r="R1129" i="7" a="1"/>
  <c r="R1129" i="7" s="1"/>
  <c r="N1129" i="7" a="1"/>
  <c r="N1129" i="7" s="1"/>
  <c r="R1128" i="7" a="1"/>
  <c r="R1128" i="7" s="1"/>
  <c r="N1128" i="7" a="1"/>
  <c r="N1128" i="7" s="1"/>
  <c r="R1127" i="7" a="1"/>
  <c r="R1127" i="7" s="1"/>
  <c r="N1127" i="7" a="1"/>
  <c r="N1127" i="7" s="1"/>
  <c r="R1126" i="7" a="1"/>
  <c r="R1126" i="7" s="1"/>
  <c r="N1126" i="7" a="1"/>
  <c r="N1126" i="7" s="1"/>
  <c r="R1125" i="7" a="1"/>
  <c r="R1125" i="7" s="1"/>
  <c r="N1125" i="7" a="1"/>
  <c r="N1125" i="7" s="1"/>
  <c r="R1124" i="7" a="1"/>
  <c r="R1124" i="7" s="1"/>
  <c r="N1124" i="7" a="1"/>
  <c r="N1124" i="7" s="1"/>
  <c r="R1123" i="7" a="1"/>
  <c r="R1123" i="7" s="1"/>
  <c r="N1123" i="7" a="1"/>
  <c r="N1123" i="7" s="1"/>
  <c r="R1122" i="7" a="1"/>
  <c r="R1122" i="7" s="1"/>
  <c r="N1122" i="7" a="1"/>
  <c r="N1122" i="7" s="1"/>
  <c r="R1121" i="7" a="1"/>
  <c r="R1121" i="7" s="1"/>
  <c r="N1121" i="7" a="1"/>
  <c r="N1121" i="7" s="1"/>
  <c r="R1120" i="7" a="1"/>
  <c r="R1120" i="7" s="1"/>
  <c r="N1120" i="7" a="1"/>
  <c r="N1120" i="7" s="1"/>
  <c r="R1119" i="7" a="1"/>
  <c r="R1119" i="7" s="1"/>
  <c r="N1119" i="7" a="1"/>
  <c r="N1119" i="7" s="1"/>
  <c r="R1118" i="7" a="1"/>
  <c r="R1118" i="7" s="1"/>
  <c r="N1118" i="7" a="1"/>
  <c r="N1118" i="7" s="1"/>
  <c r="R1117" i="7" a="1"/>
  <c r="R1117" i="7" s="1"/>
  <c r="N1117" i="7" a="1"/>
  <c r="N1117" i="7" s="1"/>
  <c r="R1116" i="7" a="1"/>
  <c r="R1116" i="7" s="1"/>
  <c r="N1116" i="7" a="1"/>
  <c r="N1116" i="7" s="1"/>
  <c r="R1115" i="7" a="1"/>
  <c r="R1115" i="7" s="1"/>
  <c r="N1115" i="7" a="1"/>
  <c r="N1115" i="7" s="1"/>
  <c r="R1114" i="7" a="1"/>
  <c r="R1114" i="7" s="1"/>
  <c r="N1114" i="7" a="1"/>
  <c r="N1114" i="7" s="1"/>
  <c r="R1113" i="7" a="1"/>
  <c r="R1113" i="7" s="1"/>
  <c r="N1113" i="7" a="1"/>
  <c r="N1113" i="7" s="1"/>
  <c r="R1112" i="7" a="1"/>
  <c r="R1112" i="7" s="1"/>
  <c r="N1112" i="7" a="1"/>
  <c r="N1112" i="7" s="1"/>
  <c r="R1111" i="7" a="1"/>
  <c r="R1111" i="7" s="1"/>
  <c r="N1111" i="7" a="1"/>
  <c r="N1111" i="7" s="1"/>
  <c r="R1110" i="7" a="1"/>
  <c r="R1110" i="7" s="1"/>
  <c r="N1110" i="7" a="1"/>
  <c r="N1110" i="7" s="1"/>
  <c r="R1109" i="7" a="1"/>
  <c r="R1109" i="7" s="1"/>
  <c r="N1109" i="7" a="1"/>
  <c r="N1109" i="7" s="1"/>
  <c r="R1108" i="7" a="1"/>
  <c r="R1108" i="7" s="1"/>
  <c r="N1108" i="7" a="1"/>
  <c r="N1108" i="7" s="1"/>
  <c r="R1107" i="7" a="1"/>
  <c r="R1107" i="7" s="1"/>
  <c r="N1107" i="7" a="1"/>
  <c r="N1107" i="7" s="1"/>
  <c r="R1106" i="7" a="1"/>
  <c r="R1106" i="7" s="1"/>
  <c r="N1106" i="7" a="1"/>
  <c r="N1106" i="7" s="1"/>
  <c r="R1105" i="7" a="1"/>
  <c r="R1105" i="7" s="1"/>
  <c r="N1105" i="7" a="1"/>
  <c r="N1105" i="7" s="1"/>
  <c r="R1104" i="7" a="1"/>
  <c r="R1104" i="7" s="1"/>
  <c r="N1104" i="7" a="1"/>
  <c r="N1104" i="7" s="1"/>
  <c r="R1103" i="7" a="1"/>
  <c r="R1103" i="7" s="1"/>
  <c r="N1103" i="7" a="1"/>
  <c r="N1103" i="7" s="1"/>
  <c r="R1102" i="7" a="1"/>
  <c r="R1102" i="7" s="1"/>
  <c r="N1102" i="7" a="1"/>
  <c r="N1102" i="7" s="1"/>
  <c r="R1101" i="7" a="1"/>
  <c r="R1101" i="7" s="1"/>
  <c r="N1101" i="7" a="1"/>
  <c r="N1101" i="7" s="1"/>
  <c r="R1100" i="7" a="1"/>
  <c r="R1100" i="7" s="1"/>
  <c r="N1100" i="7" a="1"/>
  <c r="N1100" i="7" s="1"/>
  <c r="R1099" i="7" a="1"/>
  <c r="R1099" i="7" s="1"/>
  <c r="N1099" i="7" a="1"/>
  <c r="N1099" i="7" s="1"/>
  <c r="R1098" i="7" a="1"/>
  <c r="R1098" i="7" s="1"/>
  <c r="N1098" i="7" a="1"/>
  <c r="N1098" i="7" s="1"/>
  <c r="R1097" i="7" a="1"/>
  <c r="R1097" i="7" s="1"/>
  <c r="N1097" i="7" a="1"/>
  <c r="N1097" i="7" s="1"/>
  <c r="R1096" i="7" a="1"/>
  <c r="R1096" i="7" s="1"/>
  <c r="N1096" i="7" a="1"/>
  <c r="N1096" i="7" s="1"/>
  <c r="R1095" i="7" a="1"/>
  <c r="R1095" i="7" s="1"/>
  <c r="N1095" i="7" a="1"/>
  <c r="N1095" i="7" s="1"/>
  <c r="R1094" i="7" a="1"/>
  <c r="R1094" i="7" s="1"/>
  <c r="N1094" i="7" a="1"/>
  <c r="N1094" i="7" s="1"/>
  <c r="R1093" i="7" a="1"/>
  <c r="R1093" i="7" s="1"/>
  <c r="N1093" i="7" a="1"/>
  <c r="N1093" i="7" s="1"/>
  <c r="R1092" i="7" a="1"/>
  <c r="R1092" i="7" s="1"/>
  <c r="N1092" i="7" a="1"/>
  <c r="N1092" i="7" s="1"/>
  <c r="R1091" i="7" a="1"/>
  <c r="R1091" i="7" s="1"/>
  <c r="N1091" i="7" a="1"/>
  <c r="N1091" i="7" s="1"/>
  <c r="R1090" i="7" a="1"/>
  <c r="R1090" i="7" s="1"/>
  <c r="N1090" i="7" a="1"/>
  <c r="N1090" i="7" s="1"/>
  <c r="R1089" i="7" a="1"/>
  <c r="R1089" i="7" s="1"/>
  <c r="N1089" i="7" a="1"/>
  <c r="N1089" i="7" s="1"/>
  <c r="R1088" i="7" a="1"/>
  <c r="R1088" i="7" s="1"/>
  <c r="N1088" i="7" a="1"/>
  <c r="N1088" i="7" s="1"/>
  <c r="R1087" i="7" a="1"/>
  <c r="R1087" i="7" s="1"/>
  <c r="N1087" i="7" a="1"/>
  <c r="N1087" i="7" s="1"/>
  <c r="R1086" i="7" a="1"/>
  <c r="R1086" i="7" s="1"/>
  <c r="N1086" i="7" a="1"/>
  <c r="N1086" i="7" s="1"/>
  <c r="R1085" i="7" a="1"/>
  <c r="R1085" i="7" s="1"/>
  <c r="N1085" i="7" a="1"/>
  <c r="N1085" i="7" s="1"/>
  <c r="R1084" i="7" a="1"/>
  <c r="R1084" i="7" s="1"/>
  <c r="N1084" i="7" a="1"/>
  <c r="N1084" i="7" s="1"/>
  <c r="R1083" i="7" a="1"/>
  <c r="R1083" i="7" s="1"/>
  <c r="N1083" i="7" a="1"/>
  <c r="N1083" i="7" s="1"/>
  <c r="R1082" i="7" a="1"/>
  <c r="R1082" i="7" s="1"/>
  <c r="N1082" i="7" a="1"/>
  <c r="N1082" i="7" s="1"/>
  <c r="R1081" i="7" a="1"/>
  <c r="R1081" i="7" s="1"/>
  <c r="N1081" i="7" a="1"/>
  <c r="N1081" i="7" s="1"/>
  <c r="R1080" i="7" a="1"/>
  <c r="R1080" i="7" s="1"/>
  <c r="N1080" i="7" a="1"/>
  <c r="N1080" i="7" s="1"/>
  <c r="R1079" i="7" a="1"/>
  <c r="R1079" i="7" s="1"/>
  <c r="N1079" i="7" a="1"/>
  <c r="N1079" i="7" s="1"/>
  <c r="R1078" i="7" a="1"/>
  <c r="R1078" i="7" s="1"/>
  <c r="N1078" i="7" a="1"/>
  <c r="N1078" i="7" s="1"/>
  <c r="R1077" i="7" a="1"/>
  <c r="R1077" i="7" s="1"/>
  <c r="N1077" i="7" a="1"/>
  <c r="N1077" i="7" s="1"/>
  <c r="R1076" i="7" a="1"/>
  <c r="R1076" i="7" s="1"/>
  <c r="N1076" i="7" a="1"/>
  <c r="N1076" i="7" s="1"/>
  <c r="R1075" i="7" a="1"/>
  <c r="R1075" i="7" s="1"/>
  <c r="N1075" i="7" a="1"/>
  <c r="N1075" i="7" s="1"/>
  <c r="R1074" i="7" a="1"/>
  <c r="R1074" i="7" s="1"/>
  <c r="N1074" i="7" a="1"/>
  <c r="N1074" i="7" s="1"/>
  <c r="R1073" i="7" a="1"/>
  <c r="R1073" i="7" s="1"/>
  <c r="N1073" i="7" a="1"/>
  <c r="N1073" i="7" s="1"/>
  <c r="R1072" i="7" a="1"/>
  <c r="R1072" i="7" s="1"/>
  <c r="N1072" i="7" a="1"/>
  <c r="N1072" i="7" s="1"/>
  <c r="R1071" i="7" a="1"/>
  <c r="R1071" i="7" s="1"/>
  <c r="N1071" i="7" a="1"/>
  <c r="N1071" i="7" s="1"/>
  <c r="R1070" i="7" a="1"/>
  <c r="R1070" i="7" s="1"/>
  <c r="N1070" i="7" a="1"/>
  <c r="N1070" i="7" s="1"/>
  <c r="R1069" i="7" a="1"/>
  <c r="R1069" i="7" s="1"/>
  <c r="N1069" i="7" a="1"/>
  <c r="N1069" i="7" s="1"/>
  <c r="R1068" i="7" a="1"/>
  <c r="R1068" i="7" s="1"/>
  <c r="N1068" i="7" a="1"/>
  <c r="N1068" i="7" s="1"/>
  <c r="R1067" i="7" a="1"/>
  <c r="R1067" i="7" s="1"/>
  <c r="N1067" i="7" a="1"/>
  <c r="N1067" i="7" s="1"/>
  <c r="R1066" i="7" a="1"/>
  <c r="R1066" i="7" s="1"/>
  <c r="N1066" i="7" a="1"/>
  <c r="N1066" i="7" s="1"/>
  <c r="R1065" i="7" a="1"/>
  <c r="R1065" i="7" s="1"/>
  <c r="N1065" i="7" a="1"/>
  <c r="N1065" i="7" s="1"/>
  <c r="R1064" i="7" a="1"/>
  <c r="R1064" i="7" s="1"/>
  <c r="N1064" i="7" a="1"/>
  <c r="N1064" i="7" s="1"/>
  <c r="R1063" i="7" a="1"/>
  <c r="R1063" i="7" s="1"/>
  <c r="N1063" i="7" a="1"/>
  <c r="N1063" i="7" s="1"/>
  <c r="R1062" i="7" a="1"/>
  <c r="R1062" i="7" s="1"/>
  <c r="N1062" i="7" a="1"/>
  <c r="N1062" i="7" s="1"/>
  <c r="R1061" i="7" a="1"/>
  <c r="R1061" i="7" s="1"/>
  <c r="N1061" i="7" a="1"/>
  <c r="N1061" i="7" s="1"/>
  <c r="R1060" i="7" a="1"/>
  <c r="R1060" i="7" s="1"/>
  <c r="N1060" i="7" a="1"/>
  <c r="N1060" i="7" s="1"/>
  <c r="R1059" i="7" a="1"/>
  <c r="R1059" i="7" s="1"/>
  <c r="N1059" i="7" a="1"/>
  <c r="N1059" i="7" s="1"/>
  <c r="R1058" i="7" a="1"/>
  <c r="R1058" i="7" s="1"/>
  <c r="N1058" i="7" a="1"/>
  <c r="N1058" i="7" s="1"/>
  <c r="R1057" i="7" a="1"/>
  <c r="R1057" i="7" s="1"/>
  <c r="N1057" i="7" a="1"/>
  <c r="N1057" i="7" s="1"/>
  <c r="R1056" i="7" a="1"/>
  <c r="R1056" i="7" s="1"/>
  <c r="N1056" i="7" a="1"/>
  <c r="N1056" i="7" s="1"/>
  <c r="R1055" i="7" a="1"/>
  <c r="R1055" i="7" s="1"/>
  <c r="N1055" i="7" a="1"/>
  <c r="N1055" i="7" s="1"/>
  <c r="R1054" i="7" a="1"/>
  <c r="R1054" i="7" s="1"/>
  <c r="N1054" i="7" a="1"/>
  <c r="N1054" i="7" s="1"/>
  <c r="R1053" i="7" a="1"/>
  <c r="R1053" i="7" s="1"/>
  <c r="N1053" i="7" a="1"/>
  <c r="N1053" i="7" s="1"/>
  <c r="R1052" i="7" a="1"/>
  <c r="R1052" i="7" s="1"/>
  <c r="N1052" i="7" a="1"/>
  <c r="N1052" i="7" s="1"/>
  <c r="R1051" i="7" a="1"/>
  <c r="R1051" i="7" s="1"/>
  <c r="N1051" i="7" a="1"/>
  <c r="N1051" i="7" s="1"/>
  <c r="R1050" i="7" a="1"/>
  <c r="R1050" i="7" s="1"/>
  <c r="N1050" i="7" a="1"/>
  <c r="N1050" i="7" s="1"/>
  <c r="R1049" i="7" a="1"/>
  <c r="R1049" i="7" s="1"/>
  <c r="N1049" i="7" a="1"/>
  <c r="N1049" i="7" s="1"/>
  <c r="R1048" i="7" a="1"/>
  <c r="R1048" i="7" s="1"/>
  <c r="N1048" i="7" a="1"/>
  <c r="N1048" i="7" s="1"/>
  <c r="R1047" i="7" a="1"/>
  <c r="R1047" i="7" s="1"/>
  <c r="N1047" i="7" a="1"/>
  <c r="N1047" i="7" s="1"/>
  <c r="R1046" i="7" a="1"/>
  <c r="R1046" i="7" s="1"/>
  <c r="N1046" i="7" a="1"/>
  <c r="N1046" i="7" s="1"/>
  <c r="R1045" i="7" a="1"/>
  <c r="R1045" i="7" s="1"/>
  <c r="N1045" i="7" a="1"/>
  <c r="N1045" i="7" s="1"/>
  <c r="R1044" i="7" a="1"/>
  <c r="R1044" i="7" s="1"/>
  <c r="N1044" i="7" a="1"/>
  <c r="N1044" i="7" s="1"/>
  <c r="R1043" i="7" a="1"/>
  <c r="R1043" i="7" s="1"/>
  <c r="N1043" i="7" a="1"/>
  <c r="N1043" i="7" s="1"/>
  <c r="R1042" i="7" a="1"/>
  <c r="R1042" i="7" s="1"/>
  <c r="N1042" i="7" a="1"/>
  <c r="N1042" i="7" s="1"/>
  <c r="R1041" i="7" a="1"/>
  <c r="R1041" i="7" s="1"/>
  <c r="N1041" i="7" a="1"/>
  <c r="N1041" i="7" s="1"/>
  <c r="R1040" i="7" a="1"/>
  <c r="R1040" i="7" s="1"/>
  <c r="N1040" i="7" a="1"/>
  <c r="N1040" i="7" s="1"/>
  <c r="R1039" i="7" a="1"/>
  <c r="R1039" i="7" s="1"/>
  <c r="N1039" i="7" a="1"/>
  <c r="N1039" i="7" s="1"/>
  <c r="R1038" i="7" a="1"/>
  <c r="R1038" i="7" s="1"/>
  <c r="N1038" i="7" a="1"/>
  <c r="N1038" i="7" s="1"/>
  <c r="R1037" i="7" a="1"/>
  <c r="R1037" i="7" s="1"/>
  <c r="N1037" i="7" a="1"/>
  <c r="N1037" i="7" s="1"/>
  <c r="R1036" i="7" a="1"/>
  <c r="R1036" i="7" s="1"/>
  <c r="N1036" i="7" a="1"/>
  <c r="N1036" i="7" s="1"/>
  <c r="R1035" i="7" a="1"/>
  <c r="R1035" i="7" s="1"/>
  <c r="N1035" i="7" a="1"/>
  <c r="N1035" i="7" s="1"/>
  <c r="R1034" i="7" a="1"/>
  <c r="R1034" i="7" s="1"/>
  <c r="N1034" i="7" a="1"/>
  <c r="N1034" i="7" s="1"/>
  <c r="R1033" i="7" a="1"/>
  <c r="R1033" i="7" s="1"/>
  <c r="N1033" i="7" a="1"/>
  <c r="N1033" i="7" s="1"/>
  <c r="R1032" i="7" a="1"/>
  <c r="R1032" i="7" s="1"/>
  <c r="N1032" i="7" a="1"/>
  <c r="N1032" i="7" s="1"/>
  <c r="R1031" i="7" a="1"/>
  <c r="R1031" i="7" s="1"/>
  <c r="N1031" i="7" a="1"/>
  <c r="N1031" i="7" s="1"/>
  <c r="R1030" i="7" a="1"/>
  <c r="R1030" i="7" s="1"/>
  <c r="N1030" i="7" a="1"/>
  <c r="N1030" i="7" s="1"/>
  <c r="R1029" i="7" a="1"/>
  <c r="R1029" i="7" s="1"/>
  <c r="N1029" i="7" a="1"/>
  <c r="N1029" i="7" s="1"/>
  <c r="R1028" i="7" a="1"/>
  <c r="R1028" i="7" s="1"/>
  <c r="N1028" i="7" a="1"/>
  <c r="N1028" i="7" s="1"/>
  <c r="R1027" i="7" a="1"/>
  <c r="R1027" i="7" s="1"/>
  <c r="N1027" i="7" a="1"/>
  <c r="N1027" i="7" s="1"/>
  <c r="R1026" i="7" a="1"/>
  <c r="R1026" i="7" s="1"/>
  <c r="N1026" i="7" a="1"/>
  <c r="N1026" i="7" s="1"/>
  <c r="R1025" i="7" a="1"/>
  <c r="R1025" i="7" s="1"/>
  <c r="N1025" i="7" a="1"/>
  <c r="N1025" i="7" s="1"/>
  <c r="R1024" i="7" a="1"/>
  <c r="R1024" i="7" s="1"/>
  <c r="N1024" i="7" a="1"/>
  <c r="N1024" i="7" s="1"/>
  <c r="R1023" i="7" a="1"/>
  <c r="R1023" i="7" s="1"/>
  <c r="N1023" i="7" a="1"/>
  <c r="N1023" i="7" s="1"/>
  <c r="R1022" i="7" a="1"/>
  <c r="R1022" i="7" s="1"/>
  <c r="N1022" i="7" a="1"/>
  <c r="N1022" i="7" s="1"/>
  <c r="R1021" i="7" a="1"/>
  <c r="R1021" i="7" s="1"/>
  <c r="N1021" i="7" a="1"/>
  <c r="N1021" i="7" s="1"/>
  <c r="R1020" i="7" a="1"/>
  <c r="R1020" i="7" s="1"/>
  <c r="N1020" i="7" a="1"/>
  <c r="N1020" i="7" s="1"/>
  <c r="R1019" i="7" a="1"/>
  <c r="R1019" i="7" s="1"/>
  <c r="N1019" i="7" a="1"/>
  <c r="N1019" i="7" s="1"/>
  <c r="R1018" i="7" a="1"/>
  <c r="R1018" i="7" s="1"/>
  <c r="N1018" i="7" a="1"/>
  <c r="N1018" i="7" s="1"/>
  <c r="R1017" i="7" a="1"/>
  <c r="R1017" i="7" s="1"/>
  <c r="N1017" i="7" a="1"/>
  <c r="N1017" i="7" s="1"/>
  <c r="R1016" i="7" a="1"/>
  <c r="R1016" i="7" s="1"/>
  <c r="N1016" i="7" a="1"/>
  <c r="N1016" i="7" s="1"/>
  <c r="R1015" i="7" a="1"/>
  <c r="R1015" i="7" s="1"/>
  <c r="N1015" i="7" a="1"/>
  <c r="N1015" i="7" s="1"/>
  <c r="R1014" i="7" a="1"/>
  <c r="R1014" i="7" s="1"/>
  <c r="N1014" i="7" a="1"/>
  <c r="N1014" i="7" s="1"/>
  <c r="R1013" i="7" a="1"/>
  <c r="R1013" i="7" s="1"/>
  <c r="N1013" i="7" a="1"/>
  <c r="N1013" i="7" s="1"/>
  <c r="R1012" i="7" a="1"/>
  <c r="R1012" i="7" s="1"/>
  <c r="N1012" i="7" a="1"/>
  <c r="N1012" i="7" s="1"/>
  <c r="R1011" i="7" a="1"/>
  <c r="R1011" i="7" s="1"/>
  <c r="N1011" i="7" a="1"/>
  <c r="N1011" i="7" s="1"/>
  <c r="R1010" i="7" a="1"/>
  <c r="R1010" i="7" s="1"/>
  <c r="N1010" i="7" a="1"/>
  <c r="N1010" i="7" s="1"/>
  <c r="R1009" i="7" a="1"/>
  <c r="R1009" i="7" s="1"/>
  <c r="N1009" i="7" a="1"/>
  <c r="N1009" i="7" s="1"/>
  <c r="R1008" i="7" a="1"/>
  <c r="R1008" i="7" s="1"/>
  <c r="N1008" i="7" a="1"/>
  <c r="N1008" i="7" s="1"/>
  <c r="R1007" i="7" a="1"/>
  <c r="R1007" i="7" s="1"/>
  <c r="N1007" i="7" a="1"/>
  <c r="N1007" i="7" s="1"/>
  <c r="R1006" i="7" a="1"/>
  <c r="R1006" i="7" s="1"/>
  <c r="N1006" i="7" a="1"/>
  <c r="N1006" i="7" s="1"/>
  <c r="R1005" i="7" a="1"/>
  <c r="R1005" i="7" s="1"/>
  <c r="N1005" i="7" a="1"/>
  <c r="N1005" i="7" s="1"/>
  <c r="R1004" i="7" a="1"/>
  <c r="R1004" i="7" s="1"/>
  <c r="N1004" i="7" a="1"/>
  <c r="N1004" i="7" s="1"/>
  <c r="R1003" i="7" a="1"/>
  <c r="R1003" i="7" s="1"/>
  <c r="N1003" i="7" a="1"/>
  <c r="N1003" i="7" s="1"/>
  <c r="R1002" i="7" a="1"/>
  <c r="R1002" i="7" s="1"/>
  <c r="N1002" i="7" a="1"/>
  <c r="N1002" i="7" s="1"/>
  <c r="R1001" i="7" a="1"/>
  <c r="R1001" i="7" s="1"/>
  <c r="N1001" i="7" a="1"/>
  <c r="N1001" i="7" s="1"/>
  <c r="R1000" i="7" a="1"/>
  <c r="R1000" i="7" s="1"/>
  <c r="N1000" i="7" a="1"/>
  <c r="N1000" i="7" s="1"/>
  <c r="R999" i="7" a="1"/>
  <c r="R999" i="7" s="1"/>
  <c r="N999" i="7" a="1"/>
  <c r="N999" i="7" s="1"/>
  <c r="R998" i="7" a="1"/>
  <c r="R998" i="7" s="1"/>
  <c r="N998" i="7" a="1"/>
  <c r="N998" i="7" s="1"/>
  <c r="R997" i="7" a="1"/>
  <c r="R997" i="7" s="1"/>
  <c r="N997" i="7" a="1"/>
  <c r="N997" i="7" s="1"/>
  <c r="R996" i="7" a="1"/>
  <c r="R996" i="7" s="1"/>
  <c r="N996" i="7" a="1"/>
  <c r="N996" i="7" s="1"/>
  <c r="R995" i="7" a="1"/>
  <c r="R995" i="7" s="1"/>
  <c r="N995" i="7" a="1"/>
  <c r="N995" i="7" s="1"/>
  <c r="R994" i="7" a="1"/>
  <c r="R994" i="7" s="1"/>
  <c r="N994" i="7" a="1"/>
  <c r="N994" i="7" s="1"/>
  <c r="R993" i="7" a="1"/>
  <c r="R993" i="7" s="1"/>
  <c r="N993" i="7" a="1"/>
  <c r="N993" i="7" s="1"/>
  <c r="R992" i="7" a="1"/>
  <c r="R992" i="7" s="1"/>
  <c r="N992" i="7" a="1"/>
  <c r="N992" i="7" s="1"/>
  <c r="R991" i="7" a="1"/>
  <c r="R991" i="7" s="1"/>
  <c r="N991" i="7" a="1"/>
  <c r="N991" i="7" s="1"/>
  <c r="R990" i="7" a="1"/>
  <c r="R990" i="7" s="1"/>
  <c r="N990" i="7" a="1"/>
  <c r="N990" i="7" s="1"/>
  <c r="R989" i="7" a="1"/>
  <c r="R989" i="7" s="1"/>
  <c r="N989" i="7" a="1"/>
  <c r="N989" i="7" s="1"/>
  <c r="R988" i="7" a="1"/>
  <c r="R988" i="7" s="1"/>
  <c r="N988" i="7" a="1"/>
  <c r="N988" i="7" s="1"/>
  <c r="R987" i="7" a="1"/>
  <c r="R987" i="7" s="1"/>
  <c r="N987" i="7" a="1"/>
  <c r="N987" i="7" s="1"/>
  <c r="R986" i="7" a="1"/>
  <c r="R986" i="7" s="1"/>
  <c r="N986" i="7" a="1"/>
  <c r="N986" i="7" s="1"/>
  <c r="R985" i="7" a="1"/>
  <c r="R985" i="7" s="1"/>
  <c r="N985" i="7" a="1"/>
  <c r="N985" i="7" s="1"/>
  <c r="R984" i="7" a="1"/>
  <c r="R984" i="7" s="1"/>
  <c r="N984" i="7" a="1"/>
  <c r="N984" i="7" s="1"/>
  <c r="R983" i="7" a="1"/>
  <c r="R983" i="7" s="1"/>
  <c r="N983" i="7" a="1"/>
  <c r="N983" i="7" s="1"/>
  <c r="R982" i="7" a="1"/>
  <c r="R982" i="7" s="1"/>
  <c r="N982" i="7" a="1"/>
  <c r="N982" i="7" s="1"/>
  <c r="R981" i="7" a="1"/>
  <c r="R981" i="7" s="1"/>
  <c r="N981" i="7" a="1"/>
  <c r="N981" i="7" s="1"/>
  <c r="R980" i="7" a="1"/>
  <c r="R980" i="7" s="1"/>
  <c r="N980" i="7" a="1"/>
  <c r="N980" i="7" s="1"/>
  <c r="R979" i="7" a="1"/>
  <c r="R979" i="7" s="1"/>
  <c r="N979" i="7" a="1"/>
  <c r="N979" i="7" s="1"/>
  <c r="R978" i="7" a="1"/>
  <c r="R978" i="7" s="1"/>
  <c r="N978" i="7" a="1"/>
  <c r="N978" i="7" s="1"/>
  <c r="R977" i="7" a="1"/>
  <c r="R977" i="7" s="1"/>
  <c r="N977" i="7" a="1"/>
  <c r="N977" i="7" s="1"/>
  <c r="R976" i="7" a="1"/>
  <c r="R976" i="7" s="1"/>
  <c r="N976" i="7" a="1"/>
  <c r="N976" i="7" s="1"/>
  <c r="R975" i="7" a="1"/>
  <c r="R975" i="7" s="1"/>
  <c r="N975" i="7" a="1"/>
  <c r="N975" i="7" s="1"/>
  <c r="R974" i="7" a="1"/>
  <c r="R974" i="7" s="1"/>
  <c r="N974" i="7" a="1"/>
  <c r="N974" i="7" s="1"/>
  <c r="R973" i="7" a="1"/>
  <c r="R973" i="7" s="1"/>
  <c r="N973" i="7" a="1"/>
  <c r="N973" i="7" s="1"/>
  <c r="R972" i="7" a="1"/>
  <c r="R972" i="7" s="1"/>
  <c r="N972" i="7" a="1"/>
  <c r="N972" i="7" s="1"/>
  <c r="R971" i="7" a="1"/>
  <c r="R971" i="7" s="1"/>
  <c r="N971" i="7" a="1"/>
  <c r="N971" i="7" s="1"/>
  <c r="R970" i="7" a="1"/>
  <c r="R970" i="7" s="1"/>
  <c r="N970" i="7" a="1"/>
  <c r="N970" i="7" s="1"/>
  <c r="R969" i="7" a="1"/>
  <c r="R969" i="7" s="1"/>
  <c r="N969" i="7" a="1"/>
  <c r="N969" i="7" s="1"/>
  <c r="R968" i="7" a="1"/>
  <c r="R968" i="7" s="1"/>
  <c r="N968" i="7" a="1"/>
  <c r="N968" i="7" s="1"/>
  <c r="R967" i="7" a="1"/>
  <c r="R967" i="7" s="1"/>
  <c r="N967" i="7" a="1"/>
  <c r="N967" i="7" s="1"/>
  <c r="R966" i="7" a="1"/>
  <c r="R966" i="7" s="1"/>
  <c r="N966" i="7" a="1"/>
  <c r="N966" i="7" s="1"/>
  <c r="R965" i="7" a="1"/>
  <c r="R965" i="7" s="1"/>
  <c r="N965" i="7" a="1"/>
  <c r="N965" i="7" s="1"/>
  <c r="R964" i="7" a="1"/>
  <c r="R964" i="7" s="1"/>
  <c r="N964" i="7" a="1"/>
  <c r="N964" i="7" s="1"/>
  <c r="R963" i="7" a="1"/>
  <c r="R963" i="7" s="1"/>
  <c r="N963" i="7" a="1"/>
  <c r="N963" i="7" s="1"/>
  <c r="R962" i="7" a="1"/>
  <c r="R962" i="7" s="1"/>
  <c r="N962" i="7" a="1"/>
  <c r="N962" i="7" s="1"/>
  <c r="R961" i="7" a="1"/>
  <c r="R961" i="7" s="1"/>
  <c r="N961" i="7" a="1"/>
  <c r="N961" i="7" s="1"/>
  <c r="R960" i="7" a="1"/>
  <c r="R960" i="7" s="1"/>
  <c r="N960" i="7" a="1"/>
  <c r="N960" i="7" s="1"/>
  <c r="R959" i="7" a="1"/>
  <c r="R959" i="7" s="1"/>
  <c r="N959" i="7" a="1"/>
  <c r="N959" i="7" s="1"/>
  <c r="R958" i="7" a="1"/>
  <c r="R958" i="7" s="1"/>
  <c r="N958" i="7" a="1"/>
  <c r="N958" i="7" s="1"/>
  <c r="R957" i="7" a="1"/>
  <c r="R957" i="7" s="1"/>
  <c r="N957" i="7" a="1"/>
  <c r="N957" i="7" s="1"/>
  <c r="R956" i="7" a="1"/>
  <c r="R956" i="7" s="1"/>
  <c r="N956" i="7" a="1"/>
  <c r="N956" i="7" s="1"/>
  <c r="R955" i="7" a="1"/>
  <c r="R955" i="7" s="1"/>
  <c r="N955" i="7" a="1"/>
  <c r="N955" i="7" s="1"/>
  <c r="R954" i="7" a="1"/>
  <c r="R954" i="7" s="1"/>
  <c r="N954" i="7" a="1"/>
  <c r="N954" i="7" s="1"/>
  <c r="R953" i="7" a="1"/>
  <c r="R953" i="7" s="1"/>
  <c r="N953" i="7" a="1"/>
  <c r="N953" i="7" s="1"/>
  <c r="R952" i="7" a="1"/>
  <c r="R952" i="7" s="1"/>
  <c r="N952" i="7" a="1"/>
  <c r="N952" i="7" s="1"/>
  <c r="R951" i="7" a="1"/>
  <c r="R951" i="7" s="1"/>
  <c r="N951" i="7" a="1"/>
  <c r="N951" i="7" s="1"/>
  <c r="R950" i="7" a="1"/>
  <c r="R950" i="7" s="1"/>
  <c r="N950" i="7" a="1"/>
  <c r="N950" i="7" s="1"/>
  <c r="R949" i="7" a="1"/>
  <c r="R949" i="7" s="1"/>
  <c r="N949" i="7" a="1"/>
  <c r="N949" i="7" s="1"/>
  <c r="R948" i="7" a="1"/>
  <c r="R948" i="7" s="1"/>
  <c r="N948" i="7" a="1"/>
  <c r="N948" i="7" s="1"/>
  <c r="R947" i="7" a="1"/>
  <c r="R947" i="7" s="1"/>
  <c r="N947" i="7" a="1"/>
  <c r="N947" i="7" s="1"/>
  <c r="R946" i="7" a="1"/>
  <c r="R946" i="7" s="1"/>
  <c r="N946" i="7" a="1"/>
  <c r="N946" i="7" s="1"/>
  <c r="R945" i="7" a="1"/>
  <c r="R945" i="7" s="1"/>
  <c r="N945" i="7" a="1"/>
  <c r="N945" i="7" s="1"/>
  <c r="R944" i="7" a="1"/>
  <c r="R944" i="7" s="1"/>
  <c r="N944" i="7" a="1"/>
  <c r="N944" i="7" s="1"/>
  <c r="R943" i="7" a="1"/>
  <c r="R943" i="7" s="1"/>
  <c r="N943" i="7" a="1"/>
  <c r="N943" i="7" s="1"/>
  <c r="R942" i="7" a="1"/>
  <c r="R942" i="7" s="1"/>
  <c r="N942" i="7" a="1"/>
  <c r="N942" i="7" s="1"/>
  <c r="R941" i="7" a="1"/>
  <c r="R941" i="7" s="1"/>
  <c r="N941" i="7" a="1"/>
  <c r="N941" i="7" s="1"/>
  <c r="R940" i="7" a="1"/>
  <c r="R940" i="7" s="1"/>
  <c r="N940" i="7" a="1"/>
  <c r="N940" i="7" s="1"/>
  <c r="R939" i="7" a="1"/>
  <c r="R939" i="7" s="1"/>
  <c r="N939" i="7" a="1"/>
  <c r="N939" i="7" s="1"/>
  <c r="R938" i="7" a="1"/>
  <c r="R938" i="7" s="1"/>
  <c r="N938" i="7" a="1"/>
  <c r="N938" i="7" s="1"/>
  <c r="R937" i="7" a="1"/>
  <c r="R937" i="7" s="1"/>
  <c r="N937" i="7" a="1"/>
  <c r="N937" i="7" s="1"/>
  <c r="R936" i="7" a="1"/>
  <c r="R936" i="7" s="1"/>
  <c r="N936" i="7" a="1"/>
  <c r="N936" i="7" s="1"/>
  <c r="R935" i="7" a="1"/>
  <c r="R935" i="7" s="1"/>
  <c r="N935" i="7" a="1"/>
  <c r="N935" i="7" s="1"/>
  <c r="R934" i="7" a="1"/>
  <c r="R934" i="7" s="1"/>
  <c r="N934" i="7" a="1"/>
  <c r="N934" i="7" s="1"/>
  <c r="R933" i="7" a="1"/>
  <c r="R933" i="7" s="1"/>
  <c r="N933" i="7" a="1"/>
  <c r="N933" i="7" s="1"/>
  <c r="R932" i="7" a="1"/>
  <c r="R932" i="7" s="1"/>
  <c r="N932" i="7" a="1"/>
  <c r="N932" i="7" s="1"/>
  <c r="R931" i="7" a="1"/>
  <c r="R931" i="7" s="1"/>
  <c r="N931" i="7" a="1"/>
  <c r="N931" i="7" s="1"/>
  <c r="R930" i="7" a="1"/>
  <c r="R930" i="7" s="1"/>
  <c r="N930" i="7" a="1"/>
  <c r="N930" i="7" s="1"/>
  <c r="R929" i="7" a="1"/>
  <c r="R929" i="7" s="1"/>
  <c r="N929" i="7" a="1"/>
  <c r="N929" i="7" s="1"/>
  <c r="R928" i="7" a="1"/>
  <c r="R928" i="7" s="1"/>
  <c r="N928" i="7" a="1"/>
  <c r="N928" i="7" s="1"/>
  <c r="R927" i="7" a="1"/>
  <c r="R927" i="7" s="1"/>
  <c r="N927" i="7" a="1"/>
  <c r="N927" i="7" s="1"/>
  <c r="R926" i="7" a="1"/>
  <c r="R926" i="7" s="1"/>
  <c r="N926" i="7" a="1"/>
  <c r="N926" i="7" s="1"/>
  <c r="R925" i="7" a="1"/>
  <c r="R925" i="7" s="1"/>
  <c r="N925" i="7" a="1"/>
  <c r="N925" i="7" s="1"/>
  <c r="R924" i="7" a="1"/>
  <c r="R924" i="7" s="1"/>
  <c r="N924" i="7" a="1"/>
  <c r="N924" i="7" s="1"/>
  <c r="R923" i="7" a="1"/>
  <c r="R923" i="7" s="1"/>
  <c r="N923" i="7" a="1"/>
  <c r="N923" i="7" s="1"/>
  <c r="R922" i="7" a="1"/>
  <c r="R922" i="7" s="1"/>
  <c r="N922" i="7" a="1"/>
  <c r="N922" i="7" s="1"/>
  <c r="R921" i="7" a="1"/>
  <c r="R921" i="7" s="1"/>
  <c r="N921" i="7" a="1"/>
  <c r="N921" i="7" s="1"/>
  <c r="R920" i="7" a="1"/>
  <c r="R920" i="7" s="1"/>
  <c r="N920" i="7" a="1"/>
  <c r="N920" i="7" s="1"/>
  <c r="R919" i="7" a="1"/>
  <c r="R919" i="7" s="1"/>
  <c r="N919" i="7" a="1"/>
  <c r="N919" i="7" s="1"/>
  <c r="R918" i="7" a="1"/>
  <c r="R918" i="7" s="1"/>
  <c r="N918" i="7" a="1"/>
  <c r="N918" i="7" s="1"/>
  <c r="R917" i="7" a="1"/>
  <c r="R917" i="7" s="1"/>
  <c r="N917" i="7" a="1"/>
  <c r="N917" i="7" s="1"/>
  <c r="R916" i="7" a="1"/>
  <c r="R916" i="7" s="1"/>
  <c r="N916" i="7" a="1"/>
  <c r="N916" i="7" s="1"/>
  <c r="R915" i="7" a="1"/>
  <c r="R915" i="7" s="1"/>
  <c r="N915" i="7" a="1"/>
  <c r="N915" i="7" s="1"/>
  <c r="R914" i="7" a="1"/>
  <c r="R914" i="7" s="1"/>
  <c r="N914" i="7" a="1"/>
  <c r="N914" i="7" s="1"/>
  <c r="R913" i="7" a="1"/>
  <c r="R913" i="7" s="1"/>
  <c r="N913" i="7" a="1"/>
  <c r="N913" i="7" s="1"/>
  <c r="R912" i="7" a="1"/>
  <c r="R912" i="7" s="1"/>
  <c r="N912" i="7" a="1"/>
  <c r="N912" i="7" s="1"/>
  <c r="R911" i="7" a="1"/>
  <c r="R911" i="7" s="1"/>
  <c r="N911" i="7" a="1"/>
  <c r="N911" i="7" s="1"/>
  <c r="R910" i="7" a="1"/>
  <c r="R910" i="7" s="1"/>
  <c r="N910" i="7" a="1"/>
  <c r="N910" i="7" s="1"/>
  <c r="R909" i="7" a="1"/>
  <c r="R909" i="7" s="1"/>
  <c r="N909" i="7" a="1"/>
  <c r="N909" i="7" s="1"/>
  <c r="R908" i="7" a="1"/>
  <c r="R908" i="7" s="1"/>
  <c r="N908" i="7" a="1"/>
  <c r="N908" i="7" s="1"/>
  <c r="R907" i="7" a="1"/>
  <c r="R907" i="7" s="1"/>
  <c r="N907" i="7" a="1"/>
  <c r="N907" i="7" s="1"/>
  <c r="R906" i="7" a="1"/>
  <c r="R906" i="7" s="1"/>
  <c r="N906" i="7" a="1"/>
  <c r="N906" i="7" s="1"/>
  <c r="R905" i="7" a="1"/>
  <c r="R905" i="7" s="1"/>
  <c r="N905" i="7" a="1"/>
  <c r="N905" i="7" s="1"/>
  <c r="R904" i="7" a="1"/>
  <c r="R904" i="7" s="1"/>
  <c r="N904" i="7" a="1"/>
  <c r="N904" i="7" s="1"/>
  <c r="R903" i="7" a="1"/>
  <c r="R903" i="7" s="1"/>
  <c r="N903" i="7" a="1"/>
  <c r="N903" i="7" s="1"/>
  <c r="R902" i="7" a="1"/>
  <c r="R902" i="7" s="1"/>
  <c r="N902" i="7" a="1"/>
  <c r="N902" i="7" s="1"/>
  <c r="R901" i="7" a="1"/>
  <c r="R901" i="7" s="1"/>
  <c r="N901" i="7" a="1"/>
  <c r="N901" i="7" s="1"/>
  <c r="R900" i="7" a="1"/>
  <c r="R900" i="7" s="1"/>
  <c r="N900" i="7" a="1"/>
  <c r="N900" i="7" s="1"/>
  <c r="R899" i="7" a="1"/>
  <c r="R899" i="7" s="1"/>
  <c r="N899" i="7" a="1"/>
  <c r="N899" i="7" s="1"/>
  <c r="R898" i="7" a="1"/>
  <c r="R898" i="7" s="1"/>
  <c r="N898" i="7" a="1"/>
  <c r="N898" i="7" s="1"/>
  <c r="R897" i="7" a="1"/>
  <c r="R897" i="7" s="1"/>
  <c r="N897" i="7" a="1"/>
  <c r="N897" i="7" s="1"/>
  <c r="R896" i="7" a="1"/>
  <c r="R896" i="7" s="1"/>
  <c r="N896" i="7" a="1"/>
  <c r="N896" i="7" s="1"/>
  <c r="R895" i="7" a="1"/>
  <c r="R895" i="7" s="1"/>
  <c r="N895" i="7" a="1"/>
  <c r="N895" i="7" s="1"/>
  <c r="R894" i="7" a="1"/>
  <c r="R894" i="7" s="1"/>
  <c r="N894" i="7" a="1"/>
  <c r="N894" i="7" s="1"/>
  <c r="R893" i="7" a="1"/>
  <c r="R893" i="7" s="1"/>
  <c r="N893" i="7" a="1"/>
  <c r="N893" i="7" s="1"/>
  <c r="R892" i="7" a="1"/>
  <c r="R892" i="7" s="1"/>
  <c r="N892" i="7" a="1"/>
  <c r="N892" i="7" s="1"/>
  <c r="R891" i="7" a="1"/>
  <c r="R891" i="7" s="1"/>
  <c r="N891" i="7" a="1"/>
  <c r="N891" i="7" s="1"/>
  <c r="R890" i="7" a="1"/>
  <c r="R890" i="7" s="1"/>
  <c r="N890" i="7" a="1"/>
  <c r="N890" i="7" s="1"/>
  <c r="R889" i="7" a="1"/>
  <c r="R889" i="7" s="1"/>
  <c r="N889" i="7" a="1"/>
  <c r="N889" i="7" s="1"/>
  <c r="R888" i="7" a="1"/>
  <c r="R888" i="7" s="1"/>
  <c r="N888" i="7" a="1"/>
  <c r="N888" i="7" s="1"/>
  <c r="R887" i="7" a="1"/>
  <c r="R887" i="7" s="1"/>
  <c r="N887" i="7" a="1"/>
  <c r="N887" i="7" s="1"/>
  <c r="R886" i="7" a="1"/>
  <c r="R886" i="7" s="1"/>
  <c r="N886" i="7" a="1"/>
  <c r="N886" i="7" s="1"/>
  <c r="R885" i="7" a="1"/>
  <c r="R885" i="7" s="1"/>
  <c r="N885" i="7" a="1"/>
  <c r="N885" i="7" s="1"/>
  <c r="R884" i="7" a="1"/>
  <c r="R884" i="7" s="1"/>
  <c r="N884" i="7" a="1"/>
  <c r="N884" i="7" s="1"/>
  <c r="R883" i="7" a="1"/>
  <c r="R883" i="7" s="1"/>
  <c r="N883" i="7" a="1"/>
  <c r="N883" i="7" s="1"/>
  <c r="R882" i="7" a="1"/>
  <c r="R882" i="7" s="1"/>
  <c r="N882" i="7" a="1"/>
  <c r="N882" i="7" s="1"/>
  <c r="R881" i="7" a="1"/>
  <c r="R881" i="7" s="1"/>
  <c r="N881" i="7" a="1"/>
  <c r="N881" i="7" s="1"/>
  <c r="R880" i="7" a="1"/>
  <c r="R880" i="7" s="1"/>
  <c r="N880" i="7" a="1"/>
  <c r="N880" i="7" s="1"/>
  <c r="R879" i="7" a="1"/>
  <c r="R879" i="7" s="1"/>
  <c r="N879" i="7" a="1"/>
  <c r="N879" i="7" s="1"/>
  <c r="R878" i="7" a="1"/>
  <c r="R878" i="7" s="1"/>
  <c r="N878" i="7" a="1"/>
  <c r="N878" i="7" s="1"/>
  <c r="R877" i="7" a="1"/>
  <c r="R877" i="7" s="1"/>
  <c r="N877" i="7" a="1"/>
  <c r="N877" i="7" s="1"/>
  <c r="R876" i="7" a="1"/>
  <c r="R876" i="7" s="1"/>
  <c r="N876" i="7" a="1"/>
  <c r="N876" i="7" s="1"/>
  <c r="R875" i="7" a="1"/>
  <c r="R875" i="7" s="1"/>
  <c r="N875" i="7" a="1"/>
  <c r="N875" i="7" s="1"/>
  <c r="R874" i="7" a="1"/>
  <c r="R874" i="7" s="1"/>
  <c r="N874" i="7" a="1"/>
  <c r="N874" i="7" s="1"/>
  <c r="R873" i="7" a="1"/>
  <c r="R873" i="7" s="1"/>
  <c r="N873" i="7" a="1"/>
  <c r="N873" i="7" s="1"/>
  <c r="R872" i="7" a="1"/>
  <c r="R872" i="7" s="1"/>
  <c r="N872" i="7" a="1"/>
  <c r="N872" i="7" s="1"/>
  <c r="R871" i="7" a="1"/>
  <c r="R871" i="7" s="1"/>
  <c r="N871" i="7" a="1"/>
  <c r="N871" i="7" s="1"/>
  <c r="R870" i="7" a="1"/>
  <c r="R870" i="7" s="1"/>
  <c r="N870" i="7" a="1"/>
  <c r="N870" i="7" s="1"/>
  <c r="R869" i="7" a="1"/>
  <c r="R869" i="7" s="1"/>
  <c r="N869" i="7" a="1"/>
  <c r="N869" i="7" s="1"/>
  <c r="R868" i="7" a="1"/>
  <c r="R868" i="7" s="1"/>
  <c r="N868" i="7" a="1"/>
  <c r="N868" i="7" s="1"/>
  <c r="R867" i="7" a="1"/>
  <c r="R867" i="7" s="1"/>
  <c r="N867" i="7" a="1"/>
  <c r="N867" i="7" s="1"/>
  <c r="R866" i="7" a="1"/>
  <c r="R866" i="7" s="1"/>
  <c r="N866" i="7" a="1"/>
  <c r="N866" i="7" s="1"/>
  <c r="R865" i="7" a="1"/>
  <c r="R865" i="7" s="1"/>
  <c r="N865" i="7" a="1"/>
  <c r="N865" i="7" s="1"/>
  <c r="R864" i="7" a="1"/>
  <c r="R864" i="7" s="1"/>
  <c r="N864" i="7" a="1"/>
  <c r="N864" i="7" s="1"/>
  <c r="R863" i="7" a="1"/>
  <c r="R863" i="7" s="1"/>
  <c r="N863" i="7" a="1"/>
  <c r="N863" i="7" s="1"/>
  <c r="R862" i="7" a="1"/>
  <c r="R862" i="7" s="1"/>
  <c r="N862" i="7" a="1"/>
  <c r="N862" i="7" s="1"/>
  <c r="R861" i="7" a="1"/>
  <c r="R861" i="7" s="1"/>
  <c r="N861" i="7" a="1"/>
  <c r="N861" i="7" s="1"/>
  <c r="R860" i="7" a="1"/>
  <c r="R860" i="7" s="1"/>
  <c r="N860" i="7" a="1"/>
  <c r="N860" i="7" s="1"/>
  <c r="R859" i="7" a="1"/>
  <c r="R859" i="7" s="1"/>
  <c r="N859" i="7" a="1"/>
  <c r="N859" i="7" s="1"/>
  <c r="R858" i="7" a="1"/>
  <c r="R858" i="7" s="1"/>
  <c r="N858" i="7" a="1"/>
  <c r="N858" i="7" s="1"/>
  <c r="R857" i="7" a="1"/>
  <c r="R857" i="7" s="1"/>
  <c r="N857" i="7" a="1"/>
  <c r="N857" i="7" s="1"/>
  <c r="R856" i="7" a="1"/>
  <c r="R856" i="7" s="1"/>
  <c r="N856" i="7" a="1"/>
  <c r="N856" i="7" s="1"/>
  <c r="R855" i="7" a="1"/>
  <c r="R855" i="7" s="1"/>
  <c r="N855" i="7" a="1"/>
  <c r="N855" i="7" s="1"/>
  <c r="R854" i="7" a="1"/>
  <c r="R854" i="7" s="1"/>
  <c r="N854" i="7" a="1"/>
  <c r="N854" i="7" s="1"/>
  <c r="R853" i="7" a="1"/>
  <c r="R853" i="7" s="1"/>
  <c r="N853" i="7" a="1"/>
  <c r="N853" i="7" s="1"/>
  <c r="R852" i="7" a="1"/>
  <c r="R852" i="7" s="1"/>
  <c r="N852" i="7" a="1"/>
  <c r="N852" i="7" s="1"/>
  <c r="R851" i="7" a="1"/>
  <c r="R851" i="7" s="1"/>
  <c r="N851" i="7" a="1"/>
  <c r="N851" i="7" s="1"/>
  <c r="R850" i="7" a="1"/>
  <c r="R850" i="7" s="1"/>
  <c r="N850" i="7" a="1"/>
  <c r="N850" i="7" s="1"/>
  <c r="R849" i="7" a="1"/>
  <c r="R849" i="7" s="1"/>
  <c r="N849" i="7" a="1"/>
  <c r="N849" i="7" s="1"/>
  <c r="R848" i="7" a="1"/>
  <c r="R848" i="7" s="1"/>
  <c r="N848" i="7" a="1"/>
  <c r="N848" i="7" s="1"/>
  <c r="R847" i="7" a="1"/>
  <c r="R847" i="7" s="1"/>
  <c r="N847" i="7" a="1"/>
  <c r="N847" i="7" s="1"/>
  <c r="R846" i="7" a="1"/>
  <c r="R846" i="7" s="1"/>
  <c r="N846" i="7" a="1"/>
  <c r="N846" i="7" s="1"/>
  <c r="R845" i="7" a="1"/>
  <c r="R845" i="7" s="1"/>
  <c r="N845" i="7" a="1"/>
  <c r="N845" i="7" s="1"/>
  <c r="R844" i="7" a="1"/>
  <c r="R844" i="7" s="1"/>
  <c r="N844" i="7" a="1"/>
  <c r="N844" i="7" s="1"/>
  <c r="R843" i="7" a="1"/>
  <c r="R843" i="7" s="1"/>
  <c r="N843" i="7" a="1"/>
  <c r="N843" i="7" s="1"/>
  <c r="R842" i="7" a="1"/>
  <c r="R842" i="7" s="1"/>
  <c r="N842" i="7" a="1"/>
  <c r="N842" i="7" s="1"/>
  <c r="R841" i="7" a="1"/>
  <c r="R841" i="7" s="1"/>
  <c r="N841" i="7" a="1"/>
  <c r="N841" i="7" s="1"/>
  <c r="R840" i="7" a="1"/>
  <c r="R840" i="7" s="1"/>
  <c r="N840" i="7" a="1"/>
  <c r="N840" i="7" s="1"/>
  <c r="R839" i="7" a="1"/>
  <c r="R839" i="7" s="1"/>
  <c r="N839" i="7" a="1"/>
  <c r="N839" i="7" s="1"/>
  <c r="R838" i="7" a="1"/>
  <c r="R838" i="7" s="1"/>
  <c r="N838" i="7" a="1"/>
  <c r="N838" i="7" s="1"/>
  <c r="R837" i="7" a="1"/>
  <c r="R837" i="7" s="1"/>
  <c r="N837" i="7" a="1"/>
  <c r="N837" i="7" s="1"/>
  <c r="R836" i="7" a="1"/>
  <c r="R836" i="7" s="1"/>
  <c r="N836" i="7" a="1"/>
  <c r="N836" i="7" s="1"/>
  <c r="R835" i="7" a="1"/>
  <c r="R835" i="7" s="1"/>
  <c r="N835" i="7" a="1"/>
  <c r="N835" i="7" s="1"/>
  <c r="R834" i="7" a="1"/>
  <c r="R834" i="7" s="1"/>
  <c r="N834" i="7" a="1"/>
  <c r="N834" i="7" s="1"/>
  <c r="R833" i="7" a="1"/>
  <c r="R833" i="7" s="1"/>
  <c r="N833" i="7" a="1"/>
  <c r="N833" i="7" s="1"/>
  <c r="R832" i="7" a="1"/>
  <c r="R832" i="7" s="1"/>
  <c r="N832" i="7" a="1"/>
  <c r="N832" i="7" s="1"/>
  <c r="R831" i="7" a="1"/>
  <c r="R831" i="7" s="1"/>
  <c r="N831" i="7" a="1"/>
  <c r="N831" i="7" s="1"/>
  <c r="R830" i="7" a="1"/>
  <c r="R830" i="7" s="1"/>
  <c r="N830" i="7" a="1"/>
  <c r="N830" i="7" s="1"/>
  <c r="R829" i="7" a="1"/>
  <c r="R829" i="7" s="1"/>
  <c r="N829" i="7" a="1"/>
  <c r="N829" i="7" s="1"/>
  <c r="R828" i="7" a="1"/>
  <c r="R828" i="7" s="1"/>
  <c r="N828" i="7" a="1"/>
  <c r="N828" i="7" s="1"/>
  <c r="R827" i="7" a="1"/>
  <c r="R827" i="7" s="1"/>
  <c r="N827" i="7" a="1"/>
  <c r="N827" i="7" s="1"/>
  <c r="R826" i="7" a="1"/>
  <c r="R826" i="7" s="1"/>
  <c r="N826" i="7" a="1"/>
  <c r="N826" i="7" s="1"/>
  <c r="R825" i="7" a="1"/>
  <c r="R825" i="7" s="1"/>
  <c r="N825" i="7" a="1"/>
  <c r="N825" i="7" s="1"/>
  <c r="R824" i="7" a="1"/>
  <c r="R824" i="7" s="1"/>
  <c r="N824" i="7" a="1"/>
  <c r="N824" i="7" s="1"/>
  <c r="R823" i="7" a="1"/>
  <c r="R823" i="7" s="1"/>
  <c r="N823" i="7" a="1"/>
  <c r="N823" i="7" s="1"/>
  <c r="R822" i="7" a="1"/>
  <c r="R822" i="7" s="1"/>
  <c r="N822" i="7" a="1"/>
  <c r="N822" i="7" s="1"/>
  <c r="R821" i="7" a="1"/>
  <c r="R821" i="7" s="1"/>
  <c r="N821" i="7" a="1"/>
  <c r="N821" i="7" s="1"/>
  <c r="R820" i="7" a="1"/>
  <c r="R820" i="7" s="1"/>
  <c r="N820" i="7" a="1"/>
  <c r="N820" i="7" s="1"/>
  <c r="R819" i="7" a="1"/>
  <c r="R819" i="7" s="1"/>
  <c r="N819" i="7" a="1"/>
  <c r="N819" i="7" s="1"/>
  <c r="R818" i="7" a="1"/>
  <c r="R818" i="7" s="1"/>
  <c r="N818" i="7" a="1"/>
  <c r="N818" i="7" s="1"/>
  <c r="R817" i="7" a="1"/>
  <c r="R817" i="7" s="1"/>
  <c r="N817" i="7" a="1"/>
  <c r="N817" i="7" s="1"/>
  <c r="R816" i="7" a="1"/>
  <c r="R816" i="7" s="1"/>
  <c r="N816" i="7" a="1"/>
  <c r="N816" i="7" s="1"/>
  <c r="R815" i="7" a="1"/>
  <c r="R815" i="7" s="1"/>
  <c r="N815" i="7" a="1"/>
  <c r="N815" i="7" s="1"/>
  <c r="R814" i="7" a="1"/>
  <c r="R814" i="7" s="1"/>
  <c r="N814" i="7" a="1"/>
  <c r="N814" i="7" s="1"/>
  <c r="R813" i="7" a="1"/>
  <c r="R813" i="7" s="1"/>
  <c r="N813" i="7" a="1"/>
  <c r="N813" i="7" s="1"/>
  <c r="R812" i="7" a="1"/>
  <c r="R812" i="7" s="1"/>
  <c r="N812" i="7" a="1"/>
  <c r="N812" i="7" s="1"/>
  <c r="R811" i="7" a="1"/>
  <c r="R811" i="7" s="1"/>
  <c r="N811" i="7" a="1"/>
  <c r="N811" i="7" s="1"/>
  <c r="R810" i="7" a="1"/>
  <c r="R810" i="7" s="1"/>
  <c r="N810" i="7" a="1"/>
  <c r="N810" i="7" s="1"/>
  <c r="R809" i="7" a="1"/>
  <c r="R809" i="7" s="1"/>
  <c r="N809" i="7" a="1"/>
  <c r="N809" i="7" s="1"/>
  <c r="R808" i="7" a="1"/>
  <c r="R808" i="7" s="1"/>
  <c r="N808" i="7" a="1"/>
  <c r="N808" i="7" s="1"/>
  <c r="R807" i="7" a="1"/>
  <c r="R807" i="7" s="1"/>
  <c r="N807" i="7" a="1"/>
  <c r="N807" i="7" s="1"/>
  <c r="R806" i="7" a="1"/>
  <c r="R806" i="7" s="1"/>
  <c r="N806" i="7" a="1"/>
  <c r="N806" i="7" s="1"/>
  <c r="R805" i="7" a="1"/>
  <c r="R805" i="7" s="1"/>
  <c r="N805" i="7" a="1"/>
  <c r="N805" i="7" s="1"/>
  <c r="R804" i="7" a="1"/>
  <c r="R804" i="7" s="1"/>
  <c r="N804" i="7" a="1"/>
  <c r="N804" i="7" s="1"/>
  <c r="R803" i="7" a="1"/>
  <c r="R803" i="7" s="1"/>
  <c r="N803" i="7" a="1"/>
  <c r="N803" i="7" s="1"/>
  <c r="R802" i="7" a="1"/>
  <c r="R802" i="7" s="1"/>
  <c r="N802" i="7" a="1"/>
  <c r="N802" i="7" s="1"/>
  <c r="R801" i="7" a="1"/>
  <c r="R801" i="7" s="1"/>
  <c r="N801" i="7" a="1"/>
  <c r="N801" i="7" s="1"/>
  <c r="R800" i="7" a="1"/>
  <c r="R800" i="7" s="1"/>
  <c r="N800" i="7" a="1"/>
  <c r="N800" i="7" s="1"/>
  <c r="R799" i="7" a="1"/>
  <c r="R799" i="7" s="1"/>
  <c r="N799" i="7" a="1"/>
  <c r="N799" i="7" s="1"/>
  <c r="R798" i="7" a="1"/>
  <c r="R798" i="7" s="1"/>
  <c r="N798" i="7" a="1"/>
  <c r="N798" i="7" s="1"/>
  <c r="R797" i="7" a="1"/>
  <c r="R797" i="7" s="1"/>
  <c r="N797" i="7" a="1"/>
  <c r="N797" i="7" s="1"/>
  <c r="R796" i="7" a="1"/>
  <c r="R796" i="7" s="1"/>
  <c r="N796" i="7" a="1"/>
  <c r="N796" i="7" s="1"/>
  <c r="R795" i="7" a="1"/>
  <c r="R795" i="7" s="1"/>
  <c r="N795" i="7" a="1"/>
  <c r="N795" i="7" s="1"/>
  <c r="R794" i="7" a="1"/>
  <c r="R794" i="7" s="1"/>
  <c r="N794" i="7" a="1"/>
  <c r="N794" i="7" s="1"/>
  <c r="R793" i="7" a="1"/>
  <c r="R793" i="7" s="1"/>
  <c r="N793" i="7" a="1"/>
  <c r="N793" i="7" s="1"/>
  <c r="R792" i="7" a="1"/>
  <c r="R792" i="7" s="1"/>
  <c r="N792" i="7" a="1"/>
  <c r="N792" i="7" s="1"/>
  <c r="R791" i="7" a="1"/>
  <c r="R791" i="7" s="1"/>
  <c r="N791" i="7" a="1"/>
  <c r="N791" i="7" s="1"/>
  <c r="R790" i="7" a="1"/>
  <c r="R790" i="7" s="1"/>
  <c r="N790" i="7" a="1"/>
  <c r="N790" i="7" s="1"/>
  <c r="R789" i="7" a="1"/>
  <c r="R789" i="7" s="1"/>
  <c r="N789" i="7" a="1"/>
  <c r="N789" i="7" s="1"/>
  <c r="R788" i="7" a="1"/>
  <c r="R788" i="7" s="1"/>
  <c r="N788" i="7" a="1"/>
  <c r="N788" i="7" s="1"/>
  <c r="R787" i="7" a="1"/>
  <c r="R787" i="7" s="1"/>
  <c r="N787" i="7" a="1"/>
  <c r="N787" i="7" s="1"/>
  <c r="R786" i="7" a="1"/>
  <c r="R786" i="7" s="1"/>
  <c r="N786" i="7" a="1"/>
  <c r="N786" i="7" s="1"/>
  <c r="R785" i="7" a="1"/>
  <c r="R785" i="7" s="1"/>
  <c r="N785" i="7" a="1"/>
  <c r="N785" i="7" s="1"/>
  <c r="R784" i="7" a="1"/>
  <c r="R784" i="7" s="1"/>
  <c r="N784" i="7" a="1"/>
  <c r="N784" i="7" s="1"/>
  <c r="R783" i="7" a="1"/>
  <c r="R783" i="7" s="1"/>
  <c r="N783" i="7" a="1"/>
  <c r="N783" i="7" s="1"/>
  <c r="R782" i="7" a="1"/>
  <c r="R782" i="7" s="1"/>
  <c r="N782" i="7" a="1"/>
  <c r="N782" i="7" s="1"/>
  <c r="R781" i="7" a="1"/>
  <c r="R781" i="7" s="1"/>
  <c r="N781" i="7" a="1"/>
  <c r="N781" i="7" s="1"/>
  <c r="R780" i="7" a="1"/>
  <c r="R780" i="7" s="1"/>
  <c r="N780" i="7" a="1"/>
  <c r="N780" i="7" s="1"/>
  <c r="R779" i="7" a="1"/>
  <c r="R779" i="7" s="1"/>
  <c r="N779" i="7" a="1"/>
  <c r="N779" i="7" s="1"/>
  <c r="R778" i="7" a="1"/>
  <c r="R778" i="7" s="1"/>
  <c r="N778" i="7" a="1"/>
  <c r="N778" i="7" s="1"/>
  <c r="R777" i="7" a="1"/>
  <c r="R777" i="7" s="1"/>
  <c r="N777" i="7" a="1"/>
  <c r="N777" i="7" s="1"/>
  <c r="R776" i="7" a="1"/>
  <c r="R776" i="7" s="1"/>
  <c r="N776" i="7" a="1"/>
  <c r="N776" i="7" s="1"/>
  <c r="R775" i="7" a="1"/>
  <c r="R775" i="7" s="1"/>
  <c r="N775" i="7" a="1"/>
  <c r="N775" i="7" s="1"/>
  <c r="R774" i="7" a="1"/>
  <c r="R774" i="7" s="1"/>
  <c r="N774" i="7" a="1"/>
  <c r="N774" i="7" s="1"/>
  <c r="R773" i="7" a="1"/>
  <c r="R773" i="7" s="1"/>
  <c r="N773" i="7" a="1"/>
  <c r="N773" i="7" s="1"/>
  <c r="R772" i="7" a="1"/>
  <c r="R772" i="7" s="1"/>
  <c r="N772" i="7" a="1"/>
  <c r="N772" i="7" s="1"/>
  <c r="R771" i="7" a="1"/>
  <c r="R771" i="7" s="1"/>
  <c r="N771" i="7" a="1"/>
  <c r="N771" i="7" s="1"/>
  <c r="R770" i="7" a="1"/>
  <c r="R770" i="7" s="1"/>
  <c r="N770" i="7" a="1"/>
  <c r="N770" i="7" s="1"/>
  <c r="R769" i="7" a="1"/>
  <c r="R769" i="7" s="1"/>
  <c r="N769" i="7" a="1"/>
  <c r="N769" i="7" s="1"/>
  <c r="R768" i="7" a="1"/>
  <c r="R768" i="7" s="1"/>
  <c r="N768" i="7" a="1"/>
  <c r="N768" i="7" s="1"/>
  <c r="R767" i="7" a="1"/>
  <c r="R767" i="7" s="1"/>
  <c r="N767" i="7" a="1"/>
  <c r="N767" i="7" s="1"/>
  <c r="R766" i="7" a="1"/>
  <c r="R766" i="7" s="1"/>
  <c r="N766" i="7" a="1"/>
  <c r="N766" i="7" s="1"/>
  <c r="R765" i="7" a="1"/>
  <c r="R765" i="7" s="1"/>
  <c r="N765" i="7" a="1"/>
  <c r="N765" i="7" s="1"/>
  <c r="R764" i="7" a="1"/>
  <c r="R764" i="7" s="1"/>
  <c r="N764" i="7" a="1"/>
  <c r="N764" i="7" s="1"/>
  <c r="R763" i="7" a="1"/>
  <c r="R763" i="7" s="1"/>
  <c r="N763" i="7" a="1"/>
  <c r="N763" i="7" s="1"/>
  <c r="R762" i="7" a="1"/>
  <c r="R762" i="7" s="1"/>
  <c r="N762" i="7" a="1"/>
  <c r="N762" i="7" s="1"/>
  <c r="R761" i="7" a="1"/>
  <c r="R761" i="7" s="1"/>
  <c r="N761" i="7" a="1"/>
  <c r="N761" i="7" s="1"/>
  <c r="R760" i="7" a="1"/>
  <c r="R760" i="7" s="1"/>
  <c r="N760" i="7" a="1"/>
  <c r="N760" i="7" s="1"/>
  <c r="R759" i="7" a="1"/>
  <c r="R759" i="7" s="1"/>
  <c r="N759" i="7" a="1"/>
  <c r="N759" i="7" s="1"/>
  <c r="R758" i="7" a="1"/>
  <c r="R758" i="7" s="1"/>
  <c r="N758" i="7" a="1"/>
  <c r="N758" i="7" s="1"/>
  <c r="R757" i="7" a="1"/>
  <c r="R757" i="7" s="1"/>
  <c r="N757" i="7" a="1"/>
  <c r="N757" i="7" s="1"/>
  <c r="R756" i="7" a="1"/>
  <c r="R756" i="7" s="1"/>
  <c r="N756" i="7" a="1"/>
  <c r="N756" i="7" s="1"/>
  <c r="R755" i="7" a="1"/>
  <c r="R755" i="7" s="1"/>
  <c r="N755" i="7" a="1"/>
  <c r="N755" i="7" s="1"/>
  <c r="R754" i="7" a="1"/>
  <c r="R754" i="7" s="1"/>
  <c r="N754" i="7" a="1"/>
  <c r="N754" i="7" s="1"/>
  <c r="R753" i="7" a="1"/>
  <c r="R753" i="7" s="1"/>
  <c r="N753" i="7" a="1"/>
  <c r="N753" i="7" s="1"/>
  <c r="R752" i="7" a="1"/>
  <c r="R752" i="7" s="1"/>
  <c r="N752" i="7" a="1"/>
  <c r="N752" i="7" s="1"/>
  <c r="R751" i="7" a="1"/>
  <c r="R751" i="7" s="1"/>
  <c r="N751" i="7" a="1"/>
  <c r="N751" i="7" s="1"/>
  <c r="R750" i="7" a="1"/>
  <c r="R750" i="7" s="1"/>
  <c r="N750" i="7" a="1"/>
  <c r="N750" i="7" s="1"/>
  <c r="R749" i="7" a="1"/>
  <c r="R749" i="7" s="1"/>
  <c r="N749" i="7" a="1"/>
  <c r="N749" i="7" s="1"/>
  <c r="R748" i="7" a="1"/>
  <c r="R748" i="7" s="1"/>
  <c r="N748" i="7" a="1"/>
  <c r="N748" i="7" s="1"/>
  <c r="R747" i="7" a="1"/>
  <c r="R747" i="7" s="1"/>
  <c r="N747" i="7" a="1"/>
  <c r="N747" i="7" s="1"/>
  <c r="R746" i="7" a="1"/>
  <c r="R746" i="7" s="1"/>
  <c r="N746" i="7" a="1"/>
  <c r="N746" i="7" s="1"/>
  <c r="R745" i="7" a="1"/>
  <c r="R745" i="7" s="1"/>
  <c r="N745" i="7" a="1"/>
  <c r="N745" i="7" s="1"/>
  <c r="R744" i="7" a="1"/>
  <c r="R744" i="7" s="1"/>
  <c r="N744" i="7" a="1"/>
  <c r="N744" i="7" s="1"/>
  <c r="R743" i="7" a="1"/>
  <c r="R743" i="7" s="1"/>
  <c r="N743" i="7" a="1"/>
  <c r="N743" i="7" s="1"/>
  <c r="R742" i="7" a="1"/>
  <c r="R742" i="7" s="1"/>
  <c r="N742" i="7" a="1"/>
  <c r="N742" i="7" s="1"/>
  <c r="R741" i="7" a="1"/>
  <c r="R741" i="7" s="1"/>
  <c r="N741" i="7" a="1"/>
  <c r="N741" i="7" s="1"/>
  <c r="R740" i="7" a="1"/>
  <c r="R740" i="7" s="1"/>
  <c r="N740" i="7" a="1"/>
  <c r="N740" i="7" s="1"/>
  <c r="R739" i="7" a="1"/>
  <c r="R739" i="7" s="1"/>
  <c r="N739" i="7" a="1"/>
  <c r="N739" i="7" s="1"/>
  <c r="R738" i="7" a="1"/>
  <c r="R738" i="7" s="1"/>
  <c r="N738" i="7" a="1"/>
  <c r="N738" i="7" s="1"/>
  <c r="R737" i="7" a="1"/>
  <c r="R737" i="7" s="1"/>
  <c r="N737" i="7" a="1"/>
  <c r="N737" i="7" s="1"/>
  <c r="R736" i="7" a="1"/>
  <c r="R736" i="7" s="1"/>
  <c r="N736" i="7" a="1"/>
  <c r="N736" i="7" s="1"/>
  <c r="R735" i="7" a="1"/>
  <c r="R735" i="7" s="1"/>
  <c r="N735" i="7" a="1"/>
  <c r="N735" i="7" s="1"/>
  <c r="R734" i="7" a="1"/>
  <c r="R734" i="7" s="1"/>
  <c r="N734" i="7" a="1"/>
  <c r="N734" i="7" s="1"/>
  <c r="R733" i="7" a="1"/>
  <c r="R733" i="7" s="1"/>
  <c r="N733" i="7" a="1"/>
  <c r="N733" i="7" s="1"/>
  <c r="R732" i="7" a="1"/>
  <c r="R732" i="7" s="1"/>
  <c r="N732" i="7" a="1"/>
  <c r="N732" i="7" s="1"/>
  <c r="R731" i="7" a="1"/>
  <c r="R731" i="7" s="1"/>
  <c r="N731" i="7" a="1"/>
  <c r="N731" i="7" s="1"/>
  <c r="R730" i="7" a="1"/>
  <c r="R730" i="7" s="1"/>
  <c r="N730" i="7" a="1"/>
  <c r="N730" i="7" s="1"/>
  <c r="R729" i="7" a="1"/>
  <c r="R729" i="7" s="1"/>
  <c r="N729" i="7" a="1"/>
  <c r="N729" i="7" s="1"/>
  <c r="R728" i="7" a="1"/>
  <c r="R728" i="7" s="1"/>
  <c r="N728" i="7" a="1"/>
  <c r="N728" i="7" s="1"/>
  <c r="R727" i="7" a="1"/>
  <c r="R727" i="7" s="1"/>
  <c r="N727" i="7" a="1"/>
  <c r="N727" i="7" s="1"/>
  <c r="R726" i="7" a="1"/>
  <c r="R726" i="7" s="1"/>
  <c r="N726" i="7" a="1"/>
  <c r="N726" i="7" s="1"/>
  <c r="R725" i="7" a="1"/>
  <c r="R725" i="7" s="1"/>
  <c r="N725" i="7" a="1"/>
  <c r="N725" i="7" s="1"/>
  <c r="R724" i="7" a="1"/>
  <c r="R724" i="7" s="1"/>
  <c r="N724" i="7" a="1"/>
  <c r="N724" i="7" s="1"/>
  <c r="R723" i="7" a="1"/>
  <c r="R723" i="7" s="1"/>
  <c r="N723" i="7" a="1"/>
  <c r="N723" i="7" s="1"/>
  <c r="R722" i="7" a="1"/>
  <c r="R722" i="7" s="1"/>
  <c r="N722" i="7" a="1"/>
  <c r="N722" i="7" s="1"/>
  <c r="R721" i="7" a="1"/>
  <c r="R721" i="7" s="1"/>
  <c r="N721" i="7" a="1"/>
  <c r="N721" i="7" s="1"/>
  <c r="R720" i="7" a="1"/>
  <c r="R720" i="7" s="1"/>
  <c r="N720" i="7" a="1"/>
  <c r="N720" i="7" s="1"/>
  <c r="R719" i="7" a="1"/>
  <c r="R719" i="7" s="1"/>
  <c r="N719" i="7" a="1"/>
  <c r="N719" i="7" s="1"/>
  <c r="R718" i="7" a="1"/>
  <c r="R718" i="7" s="1"/>
  <c r="N718" i="7" a="1"/>
  <c r="N718" i="7" s="1"/>
  <c r="R717" i="7" a="1"/>
  <c r="R717" i="7" s="1"/>
  <c r="N717" i="7" a="1"/>
  <c r="N717" i="7" s="1"/>
  <c r="R716" i="7" a="1"/>
  <c r="R716" i="7" s="1"/>
  <c r="N716" i="7" a="1"/>
  <c r="N716" i="7" s="1"/>
  <c r="R715" i="7" a="1"/>
  <c r="R715" i="7" s="1"/>
  <c r="N715" i="7" a="1"/>
  <c r="N715" i="7" s="1"/>
  <c r="R714" i="7" a="1"/>
  <c r="R714" i="7" s="1"/>
  <c r="N714" i="7" a="1"/>
  <c r="N714" i="7" s="1"/>
  <c r="R713" i="7" a="1"/>
  <c r="R713" i="7" s="1"/>
  <c r="N713" i="7" a="1"/>
  <c r="N713" i="7" s="1"/>
  <c r="R712" i="7" a="1"/>
  <c r="R712" i="7" s="1"/>
  <c r="N712" i="7" a="1"/>
  <c r="N712" i="7" s="1"/>
  <c r="R711" i="7" a="1"/>
  <c r="R711" i="7" s="1"/>
  <c r="N711" i="7" a="1"/>
  <c r="N711" i="7" s="1"/>
  <c r="R710" i="7" a="1"/>
  <c r="R710" i="7" s="1"/>
  <c r="N710" i="7" a="1"/>
  <c r="N710" i="7" s="1"/>
  <c r="R709" i="7" a="1"/>
  <c r="R709" i="7" s="1"/>
  <c r="N709" i="7" a="1"/>
  <c r="N709" i="7" s="1"/>
  <c r="R708" i="7" a="1"/>
  <c r="R708" i="7" s="1"/>
  <c r="N708" i="7" a="1"/>
  <c r="N708" i="7" s="1"/>
  <c r="R707" i="7" a="1"/>
  <c r="R707" i="7" s="1"/>
  <c r="N707" i="7" a="1"/>
  <c r="N707" i="7" s="1"/>
  <c r="R706" i="7" a="1"/>
  <c r="R706" i="7" s="1"/>
  <c r="N706" i="7" a="1"/>
  <c r="N706" i="7" s="1"/>
  <c r="R705" i="7" a="1"/>
  <c r="R705" i="7" s="1"/>
  <c r="N705" i="7" a="1"/>
  <c r="N705" i="7" s="1"/>
  <c r="R704" i="7" a="1"/>
  <c r="R704" i="7" s="1"/>
  <c r="N704" i="7" a="1"/>
  <c r="N704" i="7" s="1"/>
  <c r="R703" i="7" a="1"/>
  <c r="R703" i="7" s="1"/>
  <c r="N703" i="7" a="1"/>
  <c r="N703" i="7" s="1"/>
  <c r="R702" i="7" a="1"/>
  <c r="R702" i="7" s="1"/>
  <c r="N702" i="7" a="1"/>
  <c r="N702" i="7" s="1"/>
  <c r="R701" i="7" a="1"/>
  <c r="R701" i="7" s="1"/>
  <c r="N701" i="7" a="1"/>
  <c r="N701" i="7" s="1"/>
  <c r="R700" i="7" a="1"/>
  <c r="R700" i="7" s="1"/>
  <c r="N700" i="7" a="1"/>
  <c r="N700" i="7" s="1"/>
  <c r="R699" i="7" a="1"/>
  <c r="R699" i="7" s="1"/>
  <c r="N699" i="7" a="1"/>
  <c r="N699" i="7" s="1"/>
  <c r="R698" i="7" a="1"/>
  <c r="R698" i="7" s="1"/>
  <c r="N698" i="7" a="1"/>
  <c r="N698" i="7" s="1"/>
  <c r="R697" i="7" a="1"/>
  <c r="R697" i="7" s="1"/>
  <c r="N697" i="7" a="1"/>
  <c r="N697" i="7" s="1"/>
  <c r="R696" i="7" a="1"/>
  <c r="R696" i="7" s="1"/>
  <c r="N696" i="7" a="1"/>
  <c r="N696" i="7" s="1"/>
  <c r="R695" i="7" a="1"/>
  <c r="R695" i="7" s="1"/>
  <c r="N695" i="7" a="1"/>
  <c r="N695" i="7" s="1"/>
  <c r="R694" i="7" a="1"/>
  <c r="R694" i="7" s="1"/>
  <c r="N694" i="7" a="1"/>
  <c r="N694" i="7" s="1"/>
  <c r="R693" i="7" a="1"/>
  <c r="R693" i="7" s="1"/>
  <c r="N693" i="7" a="1"/>
  <c r="N693" i="7" s="1"/>
  <c r="R692" i="7" a="1"/>
  <c r="R692" i="7" s="1"/>
  <c r="N692" i="7" a="1"/>
  <c r="N692" i="7" s="1"/>
  <c r="R691" i="7" a="1"/>
  <c r="R691" i="7" s="1"/>
  <c r="N691" i="7" a="1"/>
  <c r="N691" i="7" s="1"/>
  <c r="R690" i="7" a="1"/>
  <c r="R690" i="7" s="1"/>
  <c r="N690" i="7" a="1"/>
  <c r="N690" i="7" s="1"/>
  <c r="R689" i="7" a="1"/>
  <c r="R689" i="7" s="1"/>
  <c r="N689" i="7" a="1"/>
  <c r="N689" i="7" s="1"/>
  <c r="R688" i="7" a="1"/>
  <c r="R688" i="7" s="1"/>
  <c r="N688" i="7" a="1"/>
  <c r="N688" i="7" s="1"/>
  <c r="R687" i="7" a="1"/>
  <c r="R687" i="7" s="1"/>
  <c r="N687" i="7" a="1"/>
  <c r="N687" i="7" s="1"/>
  <c r="R686" i="7" a="1"/>
  <c r="R686" i="7" s="1"/>
  <c r="N686" i="7" a="1"/>
  <c r="N686" i="7" s="1"/>
  <c r="R685" i="7" a="1"/>
  <c r="R685" i="7" s="1"/>
  <c r="N685" i="7" a="1"/>
  <c r="N685" i="7" s="1"/>
  <c r="R684" i="7" a="1"/>
  <c r="R684" i="7" s="1"/>
  <c r="N684" i="7" a="1"/>
  <c r="N684" i="7" s="1"/>
  <c r="R683" i="7" a="1"/>
  <c r="R683" i="7" s="1"/>
  <c r="N683" i="7" a="1"/>
  <c r="N683" i="7" s="1"/>
  <c r="R682" i="7" a="1"/>
  <c r="R682" i="7" s="1"/>
  <c r="N682" i="7" a="1"/>
  <c r="N682" i="7" s="1"/>
  <c r="R681" i="7" a="1"/>
  <c r="R681" i="7" s="1"/>
  <c r="N681" i="7" a="1"/>
  <c r="N681" i="7" s="1"/>
  <c r="R680" i="7" a="1"/>
  <c r="R680" i="7" s="1"/>
  <c r="N680" i="7" a="1"/>
  <c r="N680" i="7" s="1"/>
  <c r="R679" i="7" a="1"/>
  <c r="R679" i="7" s="1"/>
  <c r="N679" i="7" a="1"/>
  <c r="N679" i="7" s="1"/>
  <c r="R678" i="7" a="1"/>
  <c r="R678" i="7" s="1"/>
  <c r="N678" i="7" a="1"/>
  <c r="N678" i="7" s="1"/>
  <c r="R677" i="7" a="1"/>
  <c r="R677" i="7" s="1"/>
  <c r="N677" i="7" a="1"/>
  <c r="N677" i="7" s="1"/>
  <c r="R676" i="7" a="1"/>
  <c r="R676" i="7" s="1"/>
  <c r="N676" i="7" a="1"/>
  <c r="N676" i="7" s="1"/>
  <c r="R675" i="7" a="1"/>
  <c r="R675" i="7" s="1"/>
  <c r="N675" i="7" a="1"/>
  <c r="N675" i="7" s="1"/>
  <c r="R674" i="7" a="1"/>
  <c r="R674" i="7" s="1"/>
  <c r="N674" i="7" a="1"/>
  <c r="N674" i="7" s="1"/>
  <c r="R673" i="7" a="1"/>
  <c r="R673" i="7" s="1"/>
  <c r="N673" i="7" a="1"/>
  <c r="N673" i="7" s="1"/>
  <c r="R672" i="7" a="1"/>
  <c r="R672" i="7" s="1"/>
  <c r="N672" i="7" a="1"/>
  <c r="N672" i="7" s="1"/>
  <c r="R671" i="7" a="1"/>
  <c r="R671" i="7" s="1"/>
  <c r="N671" i="7" a="1"/>
  <c r="N671" i="7" s="1"/>
  <c r="R670" i="7" a="1"/>
  <c r="R670" i="7" s="1"/>
  <c r="N670" i="7" a="1"/>
  <c r="N670" i="7" s="1"/>
  <c r="R669" i="7" a="1"/>
  <c r="R669" i="7" s="1"/>
  <c r="N669" i="7" a="1"/>
  <c r="N669" i="7" s="1"/>
  <c r="R668" i="7" a="1"/>
  <c r="R668" i="7" s="1"/>
  <c r="N668" i="7" a="1"/>
  <c r="N668" i="7" s="1"/>
  <c r="R667" i="7" a="1"/>
  <c r="R667" i="7" s="1"/>
  <c r="N667" i="7" a="1"/>
  <c r="N667" i="7" s="1"/>
  <c r="R666" i="7" a="1"/>
  <c r="R666" i="7" s="1"/>
  <c r="N666" i="7" a="1"/>
  <c r="N666" i="7" s="1"/>
  <c r="R665" i="7" a="1"/>
  <c r="R665" i="7" s="1"/>
  <c r="N665" i="7" a="1"/>
  <c r="N665" i="7" s="1"/>
  <c r="R664" i="7" a="1"/>
  <c r="R664" i="7" s="1"/>
  <c r="N664" i="7" a="1"/>
  <c r="N664" i="7" s="1"/>
  <c r="R663" i="7" a="1"/>
  <c r="R663" i="7" s="1"/>
  <c r="N663" i="7" a="1"/>
  <c r="N663" i="7" s="1"/>
  <c r="R662" i="7" a="1"/>
  <c r="R662" i="7" s="1"/>
  <c r="N662" i="7" a="1"/>
  <c r="N662" i="7" s="1"/>
  <c r="R661" i="7" a="1"/>
  <c r="R661" i="7" s="1"/>
  <c r="N661" i="7" a="1"/>
  <c r="N661" i="7" s="1"/>
  <c r="R660" i="7" a="1"/>
  <c r="R660" i="7" s="1"/>
  <c r="N660" i="7" a="1"/>
  <c r="N660" i="7" s="1"/>
  <c r="R659" i="7" a="1"/>
  <c r="R659" i="7" s="1"/>
  <c r="N659" i="7" a="1"/>
  <c r="N659" i="7" s="1"/>
  <c r="R658" i="7" a="1"/>
  <c r="R658" i="7" s="1"/>
  <c r="N658" i="7" a="1"/>
  <c r="N658" i="7" s="1"/>
  <c r="R657" i="7" a="1"/>
  <c r="R657" i="7" s="1"/>
  <c r="N657" i="7" a="1"/>
  <c r="N657" i="7" s="1"/>
  <c r="R656" i="7" a="1"/>
  <c r="R656" i="7" s="1"/>
  <c r="N656" i="7" a="1"/>
  <c r="N656" i="7" s="1"/>
  <c r="R655" i="7" a="1"/>
  <c r="R655" i="7" s="1"/>
  <c r="N655" i="7" a="1"/>
  <c r="N655" i="7" s="1"/>
  <c r="R654" i="7" a="1"/>
  <c r="R654" i="7" s="1"/>
  <c r="N654" i="7" a="1"/>
  <c r="N654" i="7" s="1"/>
  <c r="R653" i="7" a="1"/>
  <c r="R653" i="7" s="1"/>
  <c r="N653" i="7" a="1"/>
  <c r="N653" i="7" s="1"/>
  <c r="R652" i="7" a="1"/>
  <c r="R652" i="7" s="1"/>
  <c r="N652" i="7" a="1"/>
  <c r="N652" i="7" s="1"/>
  <c r="R651" i="7" a="1"/>
  <c r="R651" i="7" s="1"/>
  <c r="N651" i="7" a="1"/>
  <c r="N651" i="7" s="1"/>
  <c r="R650" i="7" a="1"/>
  <c r="R650" i="7" s="1"/>
  <c r="N650" i="7" a="1"/>
  <c r="N650" i="7" s="1"/>
  <c r="R649" i="7" a="1"/>
  <c r="R649" i="7" s="1"/>
  <c r="N649" i="7" a="1"/>
  <c r="N649" i="7" s="1"/>
  <c r="R648" i="7" a="1"/>
  <c r="R648" i="7" s="1"/>
  <c r="N648" i="7" a="1"/>
  <c r="N648" i="7" s="1"/>
  <c r="R647" i="7" a="1"/>
  <c r="R647" i="7" s="1"/>
  <c r="N647" i="7" a="1"/>
  <c r="N647" i="7" s="1"/>
  <c r="R646" i="7" a="1"/>
  <c r="R646" i="7" s="1"/>
  <c r="N646" i="7" a="1"/>
  <c r="N646" i="7" s="1"/>
  <c r="R645" i="7" a="1"/>
  <c r="R645" i="7" s="1"/>
  <c r="N645" i="7" a="1"/>
  <c r="N645" i="7" s="1"/>
  <c r="R644" i="7" a="1"/>
  <c r="R644" i="7" s="1"/>
  <c r="N644" i="7" a="1"/>
  <c r="N644" i="7" s="1"/>
  <c r="R643" i="7" a="1"/>
  <c r="R643" i="7" s="1"/>
  <c r="N643" i="7" a="1"/>
  <c r="N643" i="7" s="1"/>
  <c r="R642" i="7" a="1"/>
  <c r="R642" i="7" s="1"/>
  <c r="N642" i="7" a="1"/>
  <c r="N642" i="7" s="1"/>
  <c r="R641" i="7" a="1"/>
  <c r="R641" i="7" s="1"/>
  <c r="N641" i="7" a="1"/>
  <c r="N641" i="7" s="1"/>
  <c r="R640" i="7" a="1"/>
  <c r="R640" i="7" s="1"/>
  <c r="N640" i="7" a="1"/>
  <c r="N640" i="7" s="1"/>
  <c r="R639" i="7" a="1"/>
  <c r="R639" i="7" s="1"/>
  <c r="N639" i="7" a="1"/>
  <c r="N639" i="7" s="1"/>
  <c r="R638" i="7" a="1"/>
  <c r="R638" i="7" s="1"/>
  <c r="N638" i="7" a="1"/>
  <c r="N638" i="7" s="1"/>
  <c r="R637" i="7" a="1"/>
  <c r="R637" i="7" s="1"/>
  <c r="N637" i="7" a="1"/>
  <c r="N637" i="7" s="1"/>
  <c r="R636" i="7" a="1"/>
  <c r="R636" i="7" s="1"/>
  <c r="N636" i="7" a="1"/>
  <c r="N636" i="7" s="1"/>
  <c r="R635" i="7" a="1"/>
  <c r="R635" i="7" s="1"/>
  <c r="N635" i="7" a="1"/>
  <c r="N635" i="7" s="1"/>
  <c r="R634" i="7" a="1"/>
  <c r="R634" i="7" s="1"/>
  <c r="N634" i="7" a="1"/>
  <c r="N634" i="7" s="1"/>
  <c r="R633" i="7" a="1"/>
  <c r="R633" i="7" s="1"/>
  <c r="N633" i="7" a="1"/>
  <c r="N633" i="7" s="1"/>
  <c r="R632" i="7" a="1"/>
  <c r="R632" i="7" s="1"/>
  <c r="N632" i="7" a="1"/>
  <c r="N632" i="7" s="1"/>
  <c r="R631" i="7" a="1"/>
  <c r="R631" i="7" s="1"/>
  <c r="N631" i="7" a="1"/>
  <c r="N631" i="7" s="1"/>
  <c r="R630" i="7" a="1"/>
  <c r="R630" i="7" s="1"/>
  <c r="N630" i="7" a="1"/>
  <c r="N630" i="7" s="1"/>
  <c r="R629" i="7" a="1"/>
  <c r="R629" i="7" s="1"/>
  <c r="N629" i="7" a="1"/>
  <c r="N629" i="7" s="1"/>
  <c r="R628" i="7" a="1"/>
  <c r="R628" i="7" s="1"/>
  <c r="N628" i="7" a="1"/>
  <c r="N628" i="7" s="1"/>
  <c r="R627" i="7" a="1"/>
  <c r="R627" i="7" s="1"/>
  <c r="N627" i="7" a="1"/>
  <c r="N627" i="7" s="1"/>
  <c r="R626" i="7" a="1"/>
  <c r="R626" i="7" s="1"/>
  <c r="N626" i="7" a="1"/>
  <c r="N626" i="7" s="1"/>
  <c r="R625" i="7" a="1"/>
  <c r="R625" i="7" s="1"/>
  <c r="N625" i="7" a="1"/>
  <c r="N625" i="7" s="1"/>
  <c r="R624" i="7" a="1"/>
  <c r="R624" i="7" s="1"/>
  <c r="N624" i="7" a="1"/>
  <c r="N624" i="7" s="1"/>
  <c r="R623" i="7" a="1"/>
  <c r="R623" i="7" s="1"/>
  <c r="N623" i="7" a="1"/>
  <c r="N623" i="7" s="1"/>
  <c r="R622" i="7" a="1"/>
  <c r="R622" i="7" s="1"/>
  <c r="N622" i="7" a="1"/>
  <c r="N622" i="7" s="1"/>
  <c r="R621" i="7" a="1"/>
  <c r="R621" i="7" s="1"/>
  <c r="N621" i="7" a="1"/>
  <c r="N621" i="7" s="1"/>
  <c r="R620" i="7" a="1"/>
  <c r="R620" i="7" s="1"/>
  <c r="N620" i="7" a="1"/>
  <c r="N620" i="7" s="1"/>
  <c r="R619" i="7" a="1"/>
  <c r="R619" i="7" s="1"/>
  <c r="N619" i="7" a="1"/>
  <c r="N619" i="7" s="1"/>
  <c r="R618" i="7" a="1"/>
  <c r="R618" i="7" s="1"/>
  <c r="N618" i="7" a="1"/>
  <c r="N618" i="7" s="1"/>
  <c r="R617" i="7" a="1"/>
  <c r="R617" i="7" s="1"/>
  <c r="N617" i="7" a="1"/>
  <c r="N617" i="7" s="1"/>
  <c r="R616" i="7" a="1"/>
  <c r="R616" i="7" s="1"/>
  <c r="N616" i="7" a="1"/>
  <c r="N616" i="7" s="1"/>
  <c r="R615" i="7" a="1"/>
  <c r="R615" i="7" s="1"/>
  <c r="N615" i="7" a="1"/>
  <c r="N615" i="7" s="1"/>
  <c r="R614" i="7" a="1"/>
  <c r="R614" i="7" s="1"/>
  <c r="N614" i="7" a="1"/>
  <c r="N614" i="7" s="1"/>
  <c r="R613" i="7" a="1"/>
  <c r="R613" i="7" s="1"/>
  <c r="N613" i="7" a="1"/>
  <c r="N613" i="7" s="1"/>
  <c r="R612" i="7" a="1"/>
  <c r="R612" i="7" s="1"/>
  <c r="N612" i="7" a="1"/>
  <c r="N612" i="7" s="1"/>
  <c r="R611" i="7" a="1"/>
  <c r="R611" i="7" s="1"/>
  <c r="N611" i="7" a="1"/>
  <c r="N611" i="7" s="1"/>
  <c r="R610" i="7" a="1"/>
  <c r="R610" i="7" s="1"/>
  <c r="N610" i="7" a="1"/>
  <c r="N610" i="7" s="1"/>
  <c r="R609" i="7" a="1"/>
  <c r="R609" i="7" s="1"/>
  <c r="N609" i="7" a="1"/>
  <c r="N609" i="7" s="1"/>
  <c r="R608" i="7" a="1"/>
  <c r="R608" i="7" s="1"/>
  <c r="N608" i="7" a="1"/>
  <c r="N608" i="7" s="1"/>
  <c r="R607" i="7" a="1"/>
  <c r="R607" i="7" s="1"/>
  <c r="N607" i="7" a="1"/>
  <c r="N607" i="7" s="1"/>
  <c r="R606" i="7" a="1"/>
  <c r="R606" i="7" s="1"/>
  <c r="N606" i="7" a="1"/>
  <c r="N606" i="7" s="1"/>
  <c r="R605" i="7" a="1"/>
  <c r="R605" i="7" s="1"/>
  <c r="N605" i="7" a="1"/>
  <c r="N605" i="7" s="1"/>
  <c r="R604" i="7" a="1"/>
  <c r="R604" i="7" s="1"/>
  <c r="N604" i="7" a="1"/>
  <c r="N604" i="7" s="1"/>
  <c r="R603" i="7" a="1"/>
  <c r="R603" i="7" s="1"/>
  <c r="N603" i="7" a="1"/>
  <c r="N603" i="7" s="1"/>
  <c r="R602" i="7" a="1"/>
  <c r="R602" i="7" s="1"/>
  <c r="N602" i="7" a="1"/>
  <c r="N602" i="7" s="1"/>
  <c r="R601" i="7" a="1"/>
  <c r="R601" i="7" s="1"/>
  <c r="N601" i="7" a="1"/>
  <c r="N601" i="7" s="1"/>
  <c r="R600" i="7" a="1"/>
  <c r="R600" i="7" s="1"/>
  <c r="N600" i="7" a="1"/>
  <c r="N600" i="7" s="1"/>
  <c r="R599" i="7" a="1"/>
  <c r="R599" i="7" s="1"/>
  <c r="N599" i="7" a="1"/>
  <c r="N599" i="7" s="1"/>
  <c r="R598" i="7" a="1"/>
  <c r="R598" i="7" s="1"/>
  <c r="N598" i="7" a="1"/>
  <c r="N598" i="7" s="1"/>
  <c r="R597" i="7" a="1"/>
  <c r="R597" i="7" s="1"/>
  <c r="N597" i="7" a="1"/>
  <c r="N597" i="7" s="1"/>
  <c r="R596" i="7" a="1"/>
  <c r="R596" i="7" s="1"/>
  <c r="N596" i="7" a="1"/>
  <c r="N596" i="7" s="1"/>
  <c r="R595" i="7" a="1"/>
  <c r="R595" i="7" s="1"/>
  <c r="N595" i="7" a="1"/>
  <c r="N595" i="7" s="1"/>
  <c r="R594" i="7" a="1"/>
  <c r="R594" i="7" s="1"/>
  <c r="N594" i="7" a="1"/>
  <c r="N594" i="7" s="1"/>
  <c r="R593" i="7" a="1"/>
  <c r="R593" i="7" s="1"/>
  <c r="N593" i="7" a="1"/>
  <c r="N593" i="7" s="1"/>
  <c r="R592" i="7" a="1"/>
  <c r="R592" i="7" s="1"/>
  <c r="N592" i="7" a="1"/>
  <c r="N592" i="7" s="1"/>
  <c r="R591" i="7" a="1"/>
  <c r="R591" i="7" s="1"/>
  <c r="N591" i="7" a="1"/>
  <c r="N591" i="7" s="1"/>
  <c r="R590" i="7" a="1"/>
  <c r="R590" i="7" s="1"/>
  <c r="N590" i="7" a="1"/>
  <c r="N590" i="7" s="1"/>
  <c r="R589" i="7" a="1"/>
  <c r="R589" i="7" s="1"/>
  <c r="N589" i="7" a="1"/>
  <c r="N589" i="7" s="1"/>
  <c r="R588" i="7" a="1"/>
  <c r="R588" i="7" s="1"/>
  <c r="N588" i="7" a="1"/>
  <c r="N588" i="7" s="1"/>
  <c r="R587" i="7" a="1"/>
  <c r="R587" i="7" s="1"/>
  <c r="N587" i="7" a="1"/>
  <c r="N587" i="7" s="1"/>
  <c r="R586" i="7" a="1"/>
  <c r="R586" i="7" s="1"/>
  <c r="N586" i="7" a="1"/>
  <c r="N586" i="7" s="1"/>
  <c r="R585" i="7" a="1"/>
  <c r="R585" i="7" s="1"/>
  <c r="N585" i="7" a="1"/>
  <c r="N585" i="7" s="1"/>
  <c r="R584" i="7" a="1"/>
  <c r="R584" i="7" s="1"/>
  <c r="N584" i="7" a="1"/>
  <c r="N584" i="7" s="1"/>
  <c r="R583" i="7" a="1"/>
  <c r="R583" i="7" s="1"/>
  <c r="N583" i="7" a="1"/>
  <c r="N583" i="7" s="1"/>
  <c r="R582" i="7" a="1"/>
  <c r="R582" i="7" s="1"/>
  <c r="N582" i="7" a="1"/>
  <c r="N582" i="7" s="1"/>
  <c r="R581" i="7" a="1"/>
  <c r="R581" i="7" s="1"/>
  <c r="N581" i="7" a="1"/>
  <c r="N581" i="7" s="1"/>
  <c r="R580" i="7" a="1"/>
  <c r="R580" i="7" s="1"/>
  <c r="N580" i="7" a="1"/>
  <c r="N580" i="7" s="1"/>
  <c r="R579" i="7" a="1"/>
  <c r="R579" i="7" s="1"/>
  <c r="N579" i="7" a="1"/>
  <c r="N579" i="7" s="1"/>
  <c r="R578" i="7" a="1"/>
  <c r="R578" i="7" s="1"/>
  <c r="N578" i="7" a="1"/>
  <c r="N578" i="7" s="1"/>
  <c r="R577" i="7" a="1"/>
  <c r="R577" i="7" s="1"/>
  <c r="N577" i="7" a="1"/>
  <c r="N577" i="7" s="1"/>
  <c r="R576" i="7" a="1"/>
  <c r="R576" i="7" s="1"/>
  <c r="N576" i="7" a="1"/>
  <c r="N576" i="7" s="1"/>
  <c r="R575" i="7" a="1"/>
  <c r="R575" i="7" s="1"/>
  <c r="N575" i="7" a="1"/>
  <c r="N575" i="7" s="1"/>
  <c r="R574" i="7" a="1"/>
  <c r="R574" i="7" s="1"/>
  <c r="N574" i="7" a="1"/>
  <c r="N574" i="7" s="1"/>
  <c r="R573" i="7" a="1"/>
  <c r="R573" i="7" s="1"/>
  <c r="N573" i="7" a="1"/>
  <c r="N573" i="7" s="1"/>
  <c r="R572" i="7" a="1"/>
  <c r="R572" i="7" s="1"/>
  <c r="N572" i="7" a="1"/>
  <c r="N572" i="7" s="1"/>
  <c r="R571" i="7" a="1"/>
  <c r="R571" i="7" s="1"/>
  <c r="N571" i="7" a="1"/>
  <c r="N571" i="7" s="1"/>
  <c r="R570" i="7" a="1"/>
  <c r="R570" i="7" s="1"/>
  <c r="N570" i="7" a="1"/>
  <c r="N570" i="7" s="1"/>
  <c r="R569" i="7" a="1"/>
  <c r="R569" i="7" s="1"/>
  <c r="N569" i="7" a="1"/>
  <c r="N569" i="7" s="1"/>
  <c r="R568" i="7" a="1"/>
  <c r="R568" i="7" s="1"/>
  <c r="N568" i="7" a="1"/>
  <c r="N568" i="7" s="1"/>
  <c r="R567" i="7" a="1"/>
  <c r="R567" i="7" s="1"/>
  <c r="N567" i="7" a="1"/>
  <c r="N567" i="7" s="1"/>
  <c r="R566" i="7" a="1"/>
  <c r="R566" i="7" s="1"/>
  <c r="N566" i="7" a="1"/>
  <c r="N566" i="7" s="1"/>
  <c r="R565" i="7" a="1"/>
  <c r="R565" i="7" s="1"/>
  <c r="N565" i="7" a="1"/>
  <c r="N565" i="7" s="1"/>
  <c r="R564" i="7" a="1"/>
  <c r="R564" i="7" s="1"/>
  <c r="N564" i="7" a="1"/>
  <c r="N564" i="7" s="1"/>
  <c r="R563" i="7" a="1"/>
  <c r="R563" i="7" s="1"/>
  <c r="N563" i="7" a="1"/>
  <c r="N563" i="7" s="1"/>
  <c r="R562" i="7" a="1"/>
  <c r="R562" i="7" s="1"/>
  <c r="N562" i="7" a="1"/>
  <c r="N562" i="7" s="1"/>
  <c r="R561" i="7" a="1"/>
  <c r="R561" i="7" s="1"/>
  <c r="N561" i="7" a="1"/>
  <c r="N561" i="7" s="1"/>
  <c r="R560" i="7" a="1"/>
  <c r="R560" i="7" s="1"/>
  <c r="N560" i="7" a="1"/>
  <c r="N560" i="7" s="1"/>
  <c r="R559" i="7" a="1"/>
  <c r="R559" i="7" s="1"/>
  <c r="N559" i="7" a="1"/>
  <c r="N559" i="7" s="1"/>
  <c r="R558" i="7" a="1"/>
  <c r="R558" i="7" s="1"/>
  <c r="N558" i="7" a="1"/>
  <c r="N558" i="7" s="1"/>
  <c r="R557" i="7" a="1"/>
  <c r="R557" i="7" s="1"/>
  <c r="N557" i="7" a="1"/>
  <c r="N557" i="7" s="1"/>
  <c r="R556" i="7" a="1"/>
  <c r="R556" i="7" s="1"/>
  <c r="N556" i="7" a="1"/>
  <c r="N556" i="7" s="1"/>
  <c r="R555" i="7" a="1"/>
  <c r="R555" i="7" s="1"/>
  <c r="N555" i="7" a="1"/>
  <c r="N555" i="7" s="1"/>
  <c r="R554" i="7" a="1"/>
  <c r="R554" i="7" s="1"/>
  <c r="N554" i="7" a="1"/>
  <c r="N554" i="7" s="1"/>
  <c r="R553" i="7" a="1"/>
  <c r="R553" i="7" s="1"/>
  <c r="N553" i="7" a="1"/>
  <c r="N553" i="7" s="1"/>
  <c r="R552" i="7" a="1"/>
  <c r="R552" i="7" s="1"/>
  <c r="N552" i="7" a="1"/>
  <c r="N552" i="7" s="1"/>
  <c r="R551" i="7" a="1"/>
  <c r="R551" i="7" s="1"/>
  <c r="N551" i="7" a="1"/>
  <c r="N551" i="7" s="1"/>
  <c r="R550" i="7" a="1"/>
  <c r="R550" i="7" s="1"/>
  <c r="N550" i="7" a="1"/>
  <c r="N550" i="7" s="1"/>
  <c r="R549" i="7" a="1"/>
  <c r="R549" i="7" s="1"/>
  <c r="N549" i="7" a="1"/>
  <c r="N549" i="7" s="1"/>
  <c r="R548" i="7" a="1"/>
  <c r="R548" i="7" s="1"/>
  <c r="N548" i="7" a="1"/>
  <c r="N548" i="7" s="1"/>
  <c r="R547" i="7" a="1"/>
  <c r="R547" i="7" s="1"/>
  <c r="N547" i="7" a="1"/>
  <c r="N547" i="7" s="1"/>
  <c r="R546" i="7" a="1"/>
  <c r="R546" i="7" s="1"/>
  <c r="N546" i="7" a="1"/>
  <c r="N546" i="7" s="1"/>
  <c r="R545" i="7" a="1"/>
  <c r="R545" i="7" s="1"/>
  <c r="N545" i="7" a="1"/>
  <c r="N545" i="7" s="1"/>
  <c r="R544" i="7" a="1"/>
  <c r="R544" i="7" s="1"/>
  <c r="N544" i="7" a="1"/>
  <c r="N544" i="7" s="1"/>
  <c r="R543" i="7" a="1"/>
  <c r="R543" i="7" s="1"/>
  <c r="N543" i="7" a="1"/>
  <c r="N543" i="7" s="1"/>
  <c r="R542" i="7" a="1"/>
  <c r="R542" i="7" s="1"/>
  <c r="N542" i="7" a="1"/>
  <c r="N542" i="7" s="1"/>
  <c r="R541" i="7" a="1"/>
  <c r="R541" i="7" s="1"/>
  <c r="N541" i="7" a="1"/>
  <c r="N541" i="7" s="1"/>
  <c r="R540" i="7" a="1"/>
  <c r="R540" i="7" s="1"/>
  <c r="N540" i="7" a="1"/>
  <c r="N540" i="7" s="1"/>
  <c r="R539" i="7" a="1"/>
  <c r="R539" i="7" s="1"/>
  <c r="N539" i="7" a="1"/>
  <c r="N539" i="7" s="1"/>
  <c r="R538" i="7" a="1"/>
  <c r="R538" i="7" s="1"/>
  <c r="N538" i="7" a="1"/>
  <c r="N538" i="7" s="1"/>
  <c r="R537" i="7" a="1"/>
  <c r="R537" i="7" s="1"/>
  <c r="N537" i="7" a="1"/>
  <c r="N537" i="7" s="1"/>
  <c r="R536" i="7" a="1"/>
  <c r="R536" i="7" s="1"/>
  <c r="N536" i="7" a="1"/>
  <c r="N536" i="7" s="1"/>
  <c r="R535" i="7" a="1"/>
  <c r="R535" i="7" s="1"/>
  <c r="N535" i="7" a="1"/>
  <c r="N535" i="7" s="1"/>
  <c r="R534" i="7" a="1"/>
  <c r="R534" i="7" s="1"/>
  <c r="N534" i="7" a="1"/>
  <c r="N534" i="7" s="1"/>
  <c r="R533" i="7" a="1"/>
  <c r="R533" i="7" s="1"/>
  <c r="N533" i="7" a="1"/>
  <c r="N533" i="7" s="1"/>
  <c r="R532" i="7" a="1"/>
  <c r="R532" i="7" s="1"/>
  <c r="N532" i="7" a="1"/>
  <c r="N532" i="7" s="1"/>
  <c r="R531" i="7" a="1"/>
  <c r="R531" i="7" s="1"/>
  <c r="N531" i="7" a="1"/>
  <c r="N531" i="7" s="1"/>
  <c r="R530" i="7" a="1"/>
  <c r="R530" i="7" s="1"/>
  <c r="N530" i="7" a="1"/>
  <c r="N530" i="7" s="1"/>
  <c r="R529" i="7" a="1"/>
  <c r="R529" i="7" s="1"/>
  <c r="N529" i="7" a="1"/>
  <c r="N529" i="7" s="1"/>
  <c r="R528" i="7" a="1"/>
  <c r="R528" i="7" s="1"/>
  <c r="N528" i="7" a="1"/>
  <c r="N528" i="7" s="1"/>
  <c r="R527" i="7" a="1"/>
  <c r="R527" i="7" s="1"/>
  <c r="N527" i="7" a="1"/>
  <c r="N527" i="7" s="1"/>
  <c r="R526" i="7" a="1"/>
  <c r="R526" i="7" s="1"/>
  <c r="N526" i="7" a="1"/>
  <c r="N526" i="7" s="1"/>
  <c r="R525" i="7" a="1"/>
  <c r="R525" i="7" s="1"/>
  <c r="N525" i="7" a="1"/>
  <c r="N525" i="7" s="1"/>
  <c r="R524" i="7" a="1"/>
  <c r="R524" i="7" s="1"/>
  <c r="N524" i="7" a="1"/>
  <c r="N524" i="7" s="1"/>
  <c r="R523" i="7" a="1"/>
  <c r="R523" i="7" s="1"/>
  <c r="N523" i="7" a="1"/>
  <c r="N523" i="7" s="1"/>
  <c r="R522" i="7" a="1"/>
  <c r="R522" i="7" s="1"/>
  <c r="N522" i="7" a="1"/>
  <c r="N522" i="7" s="1"/>
  <c r="R521" i="7" a="1"/>
  <c r="R521" i="7" s="1"/>
  <c r="N521" i="7" a="1"/>
  <c r="N521" i="7" s="1"/>
  <c r="R520" i="7" a="1"/>
  <c r="R520" i="7" s="1"/>
  <c r="N520" i="7" a="1"/>
  <c r="N520" i="7" s="1"/>
  <c r="R519" i="7" a="1"/>
  <c r="R519" i="7" s="1"/>
  <c r="N519" i="7" a="1"/>
  <c r="N519" i="7" s="1"/>
  <c r="R518" i="7" a="1"/>
  <c r="R518" i="7" s="1"/>
  <c r="N518" i="7" a="1"/>
  <c r="N518" i="7" s="1"/>
  <c r="R517" i="7" a="1"/>
  <c r="R517" i="7" s="1"/>
  <c r="N517" i="7" a="1"/>
  <c r="N517" i="7" s="1"/>
  <c r="R516" i="7" a="1"/>
  <c r="R516" i="7" s="1"/>
  <c r="N516" i="7" a="1"/>
  <c r="N516" i="7" s="1"/>
  <c r="R515" i="7" a="1"/>
  <c r="R515" i="7" s="1"/>
  <c r="N515" i="7" a="1"/>
  <c r="N515" i="7" s="1"/>
  <c r="R514" i="7" a="1"/>
  <c r="R514" i="7" s="1"/>
  <c r="N514" i="7" a="1"/>
  <c r="N514" i="7" s="1"/>
  <c r="R513" i="7" a="1"/>
  <c r="R513" i="7" s="1"/>
  <c r="N513" i="7" a="1"/>
  <c r="N513" i="7" s="1"/>
  <c r="R512" i="7" a="1"/>
  <c r="R512" i="7" s="1"/>
  <c r="N512" i="7" a="1"/>
  <c r="N512" i="7" s="1"/>
  <c r="R511" i="7" a="1"/>
  <c r="R511" i="7" s="1"/>
  <c r="N511" i="7" a="1"/>
  <c r="N511" i="7" s="1"/>
  <c r="R510" i="7" a="1"/>
  <c r="R510" i="7" s="1"/>
  <c r="N510" i="7" a="1"/>
  <c r="N510" i="7" s="1"/>
  <c r="R509" i="7" a="1"/>
  <c r="R509" i="7" s="1"/>
  <c r="N509" i="7" a="1"/>
  <c r="N509" i="7" s="1"/>
  <c r="R508" i="7" a="1"/>
  <c r="R508" i="7" s="1"/>
  <c r="N508" i="7" a="1"/>
  <c r="N508" i="7" s="1"/>
  <c r="R507" i="7" a="1"/>
  <c r="R507" i="7" s="1"/>
  <c r="N507" i="7" a="1"/>
  <c r="N507" i="7" s="1"/>
  <c r="R506" i="7" a="1"/>
  <c r="R506" i="7" s="1"/>
  <c r="N506" i="7" a="1"/>
  <c r="N506" i="7" s="1"/>
  <c r="R505" i="7" a="1"/>
  <c r="R505" i="7" s="1"/>
  <c r="N505" i="7" a="1"/>
  <c r="N505" i="7" s="1"/>
  <c r="R504" i="7" a="1"/>
  <c r="R504" i="7" s="1"/>
  <c r="N504" i="7" a="1"/>
  <c r="N504" i="7" s="1"/>
  <c r="R503" i="7" a="1"/>
  <c r="R503" i="7" s="1"/>
  <c r="N503" i="7" a="1"/>
  <c r="N503" i="7" s="1"/>
  <c r="R502" i="7" a="1"/>
  <c r="R502" i="7" s="1"/>
  <c r="N502" i="7" a="1"/>
  <c r="N502" i="7" s="1"/>
  <c r="R501" i="7" a="1"/>
  <c r="R501" i="7" s="1"/>
  <c r="N501" i="7" a="1"/>
  <c r="N501" i="7" s="1"/>
  <c r="R500" i="7" a="1"/>
  <c r="R500" i="7" s="1"/>
  <c r="N500" i="7" a="1"/>
  <c r="N500" i="7" s="1"/>
  <c r="R499" i="7" a="1"/>
  <c r="R499" i="7" s="1"/>
  <c r="N499" i="7" a="1"/>
  <c r="N499" i="7" s="1"/>
  <c r="R498" i="7" a="1"/>
  <c r="R498" i="7" s="1"/>
  <c r="N498" i="7" a="1"/>
  <c r="N498" i="7" s="1"/>
  <c r="R497" i="7" a="1"/>
  <c r="R497" i="7" s="1"/>
  <c r="N497" i="7" a="1"/>
  <c r="N497" i="7" s="1"/>
  <c r="R496" i="7" a="1"/>
  <c r="R496" i="7" s="1"/>
  <c r="N496" i="7" a="1"/>
  <c r="N496" i="7" s="1"/>
  <c r="R495" i="7" a="1"/>
  <c r="R495" i="7" s="1"/>
  <c r="N495" i="7" a="1"/>
  <c r="N495" i="7" s="1"/>
  <c r="R494" i="7" a="1"/>
  <c r="R494" i="7" s="1"/>
  <c r="N494" i="7" a="1"/>
  <c r="N494" i="7" s="1"/>
  <c r="R493" i="7" a="1"/>
  <c r="R493" i="7" s="1"/>
  <c r="N493" i="7" a="1"/>
  <c r="N493" i="7" s="1"/>
  <c r="R492" i="7" a="1"/>
  <c r="R492" i="7" s="1"/>
  <c r="N492" i="7" a="1"/>
  <c r="N492" i="7" s="1"/>
  <c r="R491" i="7" a="1"/>
  <c r="R491" i="7" s="1"/>
  <c r="N491" i="7" a="1"/>
  <c r="N491" i="7" s="1"/>
  <c r="R490" i="7" a="1"/>
  <c r="R490" i="7" s="1"/>
  <c r="N490" i="7" a="1"/>
  <c r="N490" i="7" s="1"/>
  <c r="R489" i="7" a="1"/>
  <c r="R489" i="7" s="1"/>
  <c r="N489" i="7" a="1"/>
  <c r="N489" i="7" s="1"/>
  <c r="R488" i="7" a="1"/>
  <c r="R488" i="7" s="1"/>
  <c r="N488" i="7" a="1"/>
  <c r="N488" i="7" s="1"/>
  <c r="R487" i="7" a="1"/>
  <c r="R487" i="7" s="1"/>
  <c r="N487" i="7" a="1"/>
  <c r="N487" i="7" s="1"/>
  <c r="R486" i="7" a="1"/>
  <c r="R486" i="7" s="1"/>
  <c r="N486" i="7" a="1"/>
  <c r="N486" i="7" s="1"/>
  <c r="R485" i="7" a="1"/>
  <c r="R485" i="7" s="1"/>
  <c r="N485" i="7" a="1"/>
  <c r="N485" i="7" s="1"/>
  <c r="R484" i="7" a="1"/>
  <c r="R484" i="7" s="1"/>
  <c r="N484" i="7" a="1"/>
  <c r="N484" i="7" s="1"/>
  <c r="R483" i="7" a="1"/>
  <c r="R483" i="7" s="1"/>
  <c r="N483" i="7" a="1"/>
  <c r="N483" i="7" s="1"/>
  <c r="R482" i="7" a="1"/>
  <c r="R482" i="7" s="1"/>
  <c r="N482" i="7" a="1"/>
  <c r="N482" i="7" s="1"/>
  <c r="R481" i="7" a="1"/>
  <c r="R481" i="7" s="1"/>
  <c r="N481" i="7" a="1"/>
  <c r="N481" i="7" s="1"/>
  <c r="R480" i="7" a="1"/>
  <c r="R480" i="7" s="1"/>
  <c r="N480" i="7" a="1"/>
  <c r="N480" i="7" s="1"/>
  <c r="R479" i="7" a="1"/>
  <c r="R479" i="7" s="1"/>
  <c r="N479" i="7" a="1"/>
  <c r="N479" i="7" s="1"/>
  <c r="R478" i="7" a="1"/>
  <c r="R478" i="7" s="1"/>
  <c r="N478" i="7" a="1"/>
  <c r="N478" i="7" s="1"/>
  <c r="R477" i="7" a="1"/>
  <c r="R477" i="7" s="1"/>
  <c r="N477" i="7" a="1"/>
  <c r="N477" i="7" s="1"/>
  <c r="R476" i="7" a="1"/>
  <c r="R476" i="7" s="1"/>
  <c r="N476" i="7" a="1"/>
  <c r="N476" i="7" s="1"/>
  <c r="R475" i="7" a="1"/>
  <c r="R475" i="7" s="1"/>
  <c r="N475" i="7" a="1"/>
  <c r="N475" i="7" s="1"/>
  <c r="R474" i="7" a="1"/>
  <c r="R474" i="7" s="1"/>
  <c r="N474" i="7" a="1"/>
  <c r="N474" i="7" s="1"/>
  <c r="R473" i="7" a="1"/>
  <c r="R473" i="7" s="1"/>
  <c r="N473" i="7" a="1"/>
  <c r="N473" i="7" s="1"/>
  <c r="R472" i="7" a="1"/>
  <c r="R472" i="7" s="1"/>
  <c r="N472" i="7" a="1"/>
  <c r="N472" i="7" s="1"/>
  <c r="R471" i="7" a="1"/>
  <c r="R471" i="7" s="1"/>
  <c r="N471" i="7" a="1"/>
  <c r="N471" i="7" s="1"/>
  <c r="R470" i="7" a="1"/>
  <c r="R470" i="7" s="1"/>
  <c r="N470" i="7" a="1"/>
  <c r="N470" i="7" s="1"/>
  <c r="R469" i="7" a="1"/>
  <c r="R469" i="7" s="1"/>
  <c r="N469" i="7" a="1"/>
  <c r="N469" i="7" s="1"/>
  <c r="R468" i="7" a="1"/>
  <c r="R468" i="7" s="1"/>
  <c r="N468" i="7" a="1"/>
  <c r="N468" i="7" s="1"/>
  <c r="R467" i="7" a="1"/>
  <c r="R467" i="7" s="1"/>
  <c r="N467" i="7" a="1"/>
  <c r="N467" i="7" s="1"/>
  <c r="R466" i="7" a="1"/>
  <c r="R466" i="7" s="1"/>
  <c r="N466" i="7" a="1"/>
  <c r="N466" i="7" s="1"/>
  <c r="R465" i="7" a="1"/>
  <c r="R465" i="7" s="1"/>
  <c r="N465" i="7" a="1"/>
  <c r="N465" i="7" s="1"/>
  <c r="R464" i="7" a="1"/>
  <c r="R464" i="7" s="1"/>
  <c r="N464" i="7" a="1"/>
  <c r="N464" i="7" s="1"/>
  <c r="R463" i="7" a="1"/>
  <c r="R463" i="7" s="1"/>
  <c r="N463" i="7" a="1"/>
  <c r="N463" i="7" s="1"/>
  <c r="R462" i="7" a="1"/>
  <c r="R462" i="7" s="1"/>
  <c r="N462" i="7" a="1"/>
  <c r="N462" i="7" s="1"/>
  <c r="R461" i="7" a="1"/>
  <c r="R461" i="7" s="1"/>
  <c r="N461" i="7" a="1"/>
  <c r="N461" i="7" s="1"/>
  <c r="R460" i="7" a="1"/>
  <c r="R460" i="7" s="1"/>
  <c r="N460" i="7" a="1"/>
  <c r="N460" i="7" s="1"/>
  <c r="R459" i="7" a="1"/>
  <c r="R459" i="7" s="1"/>
  <c r="N459" i="7" a="1"/>
  <c r="N459" i="7" s="1"/>
  <c r="R458" i="7" a="1"/>
  <c r="R458" i="7" s="1"/>
  <c r="N458" i="7" a="1"/>
  <c r="N458" i="7" s="1"/>
  <c r="R457" i="7" a="1"/>
  <c r="R457" i="7" s="1"/>
  <c r="N457" i="7" a="1"/>
  <c r="N457" i="7" s="1"/>
  <c r="R456" i="7" a="1"/>
  <c r="R456" i="7" s="1"/>
  <c r="N456" i="7" a="1"/>
  <c r="N456" i="7" s="1"/>
  <c r="R455" i="7" a="1"/>
  <c r="R455" i="7" s="1"/>
  <c r="N455" i="7" a="1"/>
  <c r="N455" i="7" s="1"/>
  <c r="R454" i="7" a="1"/>
  <c r="R454" i="7" s="1"/>
  <c r="N454" i="7" a="1"/>
  <c r="N454" i="7" s="1"/>
  <c r="R453" i="7" a="1"/>
  <c r="R453" i="7" s="1"/>
  <c r="N453" i="7" a="1"/>
  <c r="N453" i="7" s="1"/>
  <c r="R452" i="7" a="1"/>
  <c r="R452" i="7" s="1"/>
  <c r="N452" i="7" a="1"/>
  <c r="N452" i="7" s="1"/>
  <c r="R451" i="7" a="1"/>
  <c r="R451" i="7" s="1"/>
  <c r="N451" i="7" a="1"/>
  <c r="N451" i="7" s="1"/>
  <c r="R450" i="7" a="1"/>
  <c r="R450" i="7" s="1"/>
  <c r="N450" i="7" a="1"/>
  <c r="N450" i="7" s="1"/>
  <c r="R449" i="7" a="1"/>
  <c r="R449" i="7" s="1"/>
  <c r="N449" i="7" a="1"/>
  <c r="N449" i="7" s="1"/>
  <c r="R448" i="7" a="1"/>
  <c r="R448" i="7" s="1"/>
  <c r="N448" i="7" a="1"/>
  <c r="N448" i="7" s="1"/>
  <c r="R447" i="7" a="1"/>
  <c r="R447" i="7" s="1"/>
  <c r="N447" i="7" a="1"/>
  <c r="N447" i="7" s="1"/>
  <c r="R446" i="7" a="1"/>
  <c r="R446" i="7" s="1"/>
  <c r="N446" i="7" a="1"/>
  <c r="N446" i="7" s="1"/>
  <c r="R445" i="7" a="1"/>
  <c r="R445" i="7" s="1"/>
  <c r="N445" i="7" a="1"/>
  <c r="N445" i="7" s="1"/>
  <c r="R444" i="7" a="1"/>
  <c r="R444" i="7" s="1"/>
  <c r="N444" i="7" a="1"/>
  <c r="N444" i="7" s="1"/>
  <c r="R443" i="7" a="1"/>
  <c r="R443" i="7" s="1"/>
  <c r="N443" i="7" a="1"/>
  <c r="N443" i="7" s="1"/>
  <c r="R442" i="7" a="1"/>
  <c r="R442" i="7" s="1"/>
  <c r="N442" i="7" a="1"/>
  <c r="N442" i="7" s="1"/>
  <c r="R441" i="7" a="1"/>
  <c r="R441" i="7" s="1"/>
  <c r="N441" i="7" a="1"/>
  <c r="N441" i="7" s="1"/>
  <c r="R440" i="7" a="1"/>
  <c r="R440" i="7" s="1"/>
  <c r="N440" i="7" a="1"/>
  <c r="N440" i="7" s="1"/>
  <c r="R439" i="7" a="1"/>
  <c r="R439" i="7" s="1"/>
  <c r="N439" i="7" a="1"/>
  <c r="N439" i="7" s="1"/>
  <c r="R438" i="7" a="1"/>
  <c r="R438" i="7" s="1"/>
  <c r="N438" i="7" a="1"/>
  <c r="N438" i="7" s="1"/>
  <c r="R437" i="7" a="1"/>
  <c r="R437" i="7" s="1"/>
  <c r="N437" i="7" a="1"/>
  <c r="N437" i="7" s="1"/>
  <c r="R436" i="7" a="1"/>
  <c r="R436" i="7" s="1"/>
  <c r="N436" i="7" a="1"/>
  <c r="N436" i="7" s="1"/>
  <c r="R435" i="7" a="1"/>
  <c r="R435" i="7" s="1"/>
  <c r="N435" i="7" a="1"/>
  <c r="N435" i="7" s="1"/>
  <c r="R434" i="7" a="1"/>
  <c r="R434" i="7" s="1"/>
  <c r="N434" i="7" a="1"/>
  <c r="N434" i="7" s="1"/>
  <c r="R433" i="7" a="1"/>
  <c r="R433" i="7" s="1"/>
  <c r="N433" i="7" a="1"/>
  <c r="N433" i="7" s="1"/>
  <c r="R432" i="7" a="1"/>
  <c r="R432" i="7" s="1"/>
  <c r="N432" i="7" a="1"/>
  <c r="N432" i="7" s="1"/>
  <c r="R431" i="7" a="1"/>
  <c r="R431" i="7" s="1"/>
  <c r="N431" i="7" a="1"/>
  <c r="N431" i="7" s="1"/>
  <c r="R430" i="7" a="1"/>
  <c r="R430" i="7" s="1"/>
  <c r="N430" i="7" a="1"/>
  <c r="N430" i="7" s="1"/>
  <c r="R429" i="7" a="1"/>
  <c r="R429" i="7" s="1"/>
  <c r="N429" i="7" a="1"/>
  <c r="N429" i="7" s="1"/>
  <c r="R428" i="7" a="1"/>
  <c r="R428" i="7" s="1"/>
  <c r="N428" i="7" a="1"/>
  <c r="N428" i="7" s="1"/>
  <c r="R427" i="7" a="1"/>
  <c r="R427" i="7" s="1"/>
  <c r="N427" i="7" a="1"/>
  <c r="N427" i="7" s="1"/>
  <c r="R426" i="7" a="1"/>
  <c r="R426" i="7" s="1"/>
  <c r="N426" i="7" a="1"/>
  <c r="N426" i="7" s="1"/>
  <c r="R425" i="7" a="1"/>
  <c r="R425" i="7" s="1"/>
  <c r="N425" i="7" a="1"/>
  <c r="N425" i="7" s="1"/>
  <c r="R424" i="7" a="1"/>
  <c r="R424" i="7" s="1"/>
  <c r="N424" i="7" a="1"/>
  <c r="N424" i="7" s="1"/>
  <c r="R423" i="7" a="1"/>
  <c r="R423" i="7" s="1"/>
  <c r="N423" i="7" a="1"/>
  <c r="N423" i="7" s="1"/>
  <c r="R422" i="7" a="1"/>
  <c r="R422" i="7" s="1"/>
  <c r="N422" i="7" a="1"/>
  <c r="N422" i="7" s="1"/>
  <c r="R421" i="7" a="1"/>
  <c r="R421" i="7" s="1"/>
  <c r="N421" i="7" a="1"/>
  <c r="N421" i="7" s="1"/>
  <c r="R420" i="7" a="1"/>
  <c r="R420" i="7" s="1"/>
  <c r="N420" i="7" a="1"/>
  <c r="N420" i="7" s="1"/>
  <c r="R419" i="7" a="1"/>
  <c r="R419" i="7" s="1"/>
  <c r="N419" i="7" a="1"/>
  <c r="N419" i="7" s="1"/>
  <c r="R418" i="7" a="1"/>
  <c r="R418" i="7" s="1"/>
  <c r="N418" i="7" a="1"/>
  <c r="N418" i="7" s="1"/>
  <c r="R417" i="7" a="1"/>
  <c r="R417" i="7" s="1"/>
  <c r="N417" i="7" a="1"/>
  <c r="N417" i="7" s="1"/>
  <c r="R416" i="7" a="1"/>
  <c r="R416" i="7" s="1"/>
  <c r="N416" i="7" a="1"/>
  <c r="N416" i="7" s="1"/>
  <c r="R415" i="7" a="1"/>
  <c r="R415" i="7" s="1"/>
  <c r="N415" i="7" a="1"/>
  <c r="N415" i="7" s="1"/>
  <c r="R414" i="7" a="1"/>
  <c r="R414" i="7" s="1"/>
  <c r="N414" i="7" a="1"/>
  <c r="N414" i="7" s="1"/>
  <c r="R413" i="7" a="1"/>
  <c r="R413" i="7" s="1"/>
  <c r="N413" i="7" a="1"/>
  <c r="N413" i="7" s="1"/>
  <c r="R412" i="7" a="1"/>
  <c r="R412" i="7" s="1"/>
  <c r="N412" i="7" a="1"/>
  <c r="N412" i="7" s="1"/>
  <c r="R411" i="7" a="1"/>
  <c r="R411" i="7" s="1"/>
  <c r="N411" i="7" a="1"/>
  <c r="N411" i="7" s="1"/>
  <c r="R410" i="7" a="1"/>
  <c r="R410" i="7" s="1"/>
  <c r="N410" i="7" a="1"/>
  <c r="N410" i="7" s="1"/>
  <c r="R409" i="7" a="1"/>
  <c r="R409" i="7" s="1"/>
  <c r="N409" i="7" a="1"/>
  <c r="N409" i="7" s="1"/>
  <c r="R408" i="7" a="1"/>
  <c r="R408" i="7" s="1"/>
  <c r="N408" i="7" a="1"/>
  <c r="N408" i="7" s="1"/>
  <c r="R407" i="7" a="1"/>
  <c r="R407" i="7" s="1"/>
  <c r="N407" i="7" a="1"/>
  <c r="N407" i="7" s="1"/>
  <c r="R406" i="7" a="1"/>
  <c r="R406" i="7" s="1"/>
  <c r="N406" i="7" a="1"/>
  <c r="N406" i="7" s="1"/>
  <c r="R405" i="7" a="1"/>
  <c r="R405" i="7" s="1"/>
  <c r="N405" i="7" a="1"/>
  <c r="N405" i="7" s="1"/>
  <c r="R404" i="7" a="1"/>
  <c r="R404" i="7" s="1"/>
  <c r="N404" i="7" a="1"/>
  <c r="N404" i="7" s="1"/>
  <c r="R403" i="7" a="1"/>
  <c r="R403" i="7" s="1"/>
  <c r="N403" i="7" a="1"/>
  <c r="N403" i="7" s="1"/>
  <c r="R402" i="7" a="1"/>
  <c r="R402" i="7" s="1"/>
  <c r="N402" i="7" a="1"/>
  <c r="N402" i="7" s="1"/>
  <c r="R401" i="7" a="1"/>
  <c r="R401" i="7" s="1"/>
  <c r="N401" i="7" a="1"/>
  <c r="N401" i="7" s="1"/>
  <c r="R400" i="7" a="1"/>
  <c r="R400" i="7" s="1"/>
  <c r="N400" i="7" a="1"/>
  <c r="N400" i="7" s="1"/>
  <c r="R399" i="7" a="1"/>
  <c r="R399" i="7" s="1"/>
  <c r="N399" i="7" a="1"/>
  <c r="N399" i="7" s="1"/>
  <c r="R398" i="7" a="1"/>
  <c r="R398" i="7" s="1"/>
  <c r="N398" i="7" a="1"/>
  <c r="N398" i="7" s="1"/>
  <c r="R397" i="7" a="1"/>
  <c r="R397" i="7" s="1"/>
  <c r="N397" i="7" a="1"/>
  <c r="N397" i="7" s="1"/>
  <c r="R396" i="7" a="1"/>
  <c r="R396" i="7" s="1"/>
  <c r="N396" i="7" a="1"/>
  <c r="N396" i="7" s="1"/>
  <c r="R395" i="7" a="1"/>
  <c r="R395" i="7" s="1"/>
  <c r="N395" i="7" a="1"/>
  <c r="N395" i="7" s="1"/>
  <c r="R394" i="7" a="1"/>
  <c r="R394" i="7" s="1"/>
  <c r="N394" i="7" a="1"/>
  <c r="N394" i="7" s="1"/>
  <c r="R393" i="7" a="1"/>
  <c r="R393" i="7" s="1"/>
  <c r="N393" i="7" a="1"/>
  <c r="N393" i="7" s="1"/>
  <c r="R392" i="7" a="1"/>
  <c r="R392" i="7" s="1"/>
  <c r="N392" i="7" a="1"/>
  <c r="N392" i="7" s="1"/>
  <c r="R391" i="7" a="1"/>
  <c r="R391" i="7" s="1"/>
  <c r="N391" i="7" a="1"/>
  <c r="N391" i="7" s="1"/>
  <c r="R390" i="7" a="1"/>
  <c r="R390" i="7" s="1"/>
  <c r="N390" i="7" a="1"/>
  <c r="N390" i="7" s="1"/>
  <c r="R389" i="7" a="1"/>
  <c r="R389" i="7" s="1"/>
  <c r="N389" i="7" a="1"/>
  <c r="N389" i="7" s="1"/>
  <c r="R388" i="7" a="1"/>
  <c r="R388" i="7" s="1"/>
  <c r="N388" i="7" a="1"/>
  <c r="N388" i="7" s="1"/>
  <c r="R387" i="7" a="1"/>
  <c r="R387" i="7" s="1"/>
  <c r="N387" i="7" a="1"/>
  <c r="N387" i="7" s="1"/>
  <c r="R386" i="7" a="1"/>
  <c r="R386" i="7" s="1"/>
  <c r="N386" i="7" a="1"/>
  <c r="N386" i="7" s="1"/>
  <c r="R385" i="7" a="1"/>
  <c r="R385" i="7" s="1"/>
  <c r="N385" i="7" a="1"/>
  <c r="N385" i="7" s="1"/>
  <c r="R384" i="7" a="1"/>
  <c r="R384" i="7" s="1"/>
  <c r="N384" i="7" a="1"/>
  <c r="N384" i="7" s="1"/>
  <c r="R383" i="7" a="1"/>
  <c r="R383" i="7" s="1"/>
  <c r="N383" i="7" a="1"/>
  <c r="N383" i="7" s="1"/>
  <c r="R336" i="7" a="1"/>
  <c r="R336" i="7" s="1"/>
  <c r="N336" i="7" a="1"/>
  <c r="N336" i="7" s="1"/>
  <c r="R335" i="7" a="1"/>
  <c r="R335" i="7" s="1"/>
  <c r="N335" i="7" a="1"/>
  <c r="N335" i="7" s="1"/>
  <c r="R334" i="7" a="1"/>
  <c r="R334" i="7" s="1"/>
  <c r="N334" i="7" a="1"/>
  <c r="N334" i="7" s="1"/>
  <c r="R333" i="7" a="1"/>
  <c r="R333" i="7" s="1"/>
  <c r="N333" i="7" a="1"/>
  <c r="N333" i="7" s="1"/>
  <c r="R332" i="7" a="1"/>
  <c r="R332" i="7" s="1"/>
  <c r="N332" i="7" a="1"/>
  <c r="N332" i="7" s="1"/>
  <c r="R331" i="7" a="1"/>
  <c r="R331" i="7" s="1"/>
  <c r="N331" i="7" a="1"/>
  <c r="N331" i="7" s="1"/>
  <c r="R330" i="7" a="1"/>
  <c r="R330" i="7" s="1"/>
  <c r="N330" i="7" a="1"/>
  <c r="N330" i="7" s="1"/>
  <c r="R329" i="7" a="1"/>
  <c r="R329" i="7" s="1"/>
  <c r="N329" i="7" a="1"/>
  <c r="N329" i="7" s="1"/>
  <c r="R328" i="7" a="1"/>
  <c r="R328" i="7" s="1"/>
  <c r="N328" i="7" a="1"/>
  <c r="N328" i="7" s="1"/>
  <c r="R327" i="7" a="1"/>
  <c r="R327" i="7" s="1"/>
  <c r="N327" i="7" a="1"/>
  <c r="N327" i="7" s="1"/>
  <c r="R326" i="7" a="1"/>
  <c r="R326" i="7" s="1"/>
  <c r="N326" i="7" a="1"/>
  <c r="N326" i="7" s="1"/>
  <c r="R325" i="7" a="1"/>
  <c r="R325" i="7" s="1"/>
  <c r="N325" i="7" a="1"/>
  <c r="N325" i="7" s="1"/>
  <c r="R324" i="7" a="1"/>
  <c r="R324" i="7" s="1"/>
  <c r="N324" i="7" a="1"/>
  <c r="N324" i="7" s="1"/>
  <c r="R323" i="7" a="1"/>
  <c r="R323" i="7" s="1"/>
  <c r="N323" i="7" a="1"/>
  <c r="N323" i="7" s="1"/>
  <c r="R322" i="7" a="1"/>
  <c r="R322" i="7" s="1"/>
  <c r="N322" i="7" a="1"/>
  <c r="N322" i="7" s="1"/>
  <c r="R321" i="7" a="1"/>
  <c r="R321" i="7" s="1"/>
  <c r="N321" i="7" a="1"/>
  <c r="N321" i="7" s="1"/>
  <c r="R320" i="7" a="1"/>
  <c r="R320" i="7" s="1"/>
  <c r="N320" i="7" a="1"/>
  <c r="N320" i="7" s="1"/>
  <c r="R319" i="7" a="1"/>
  <c r="R319" i="7" s="1"/>
  <c r="N319" i="7" a="1"/>
  <c r="N319" i="7" s="1"/>
  <c r="R318" i="7" a="1"/>
  <c r="R318" i="7" s="1"/>
  <c r="N318" i="7" a="1"/>
  <c r="N318" i="7" s="1"/>
  <c r="R317" i="7" a="1"/>
  <c r="R317" i="7" s="1"/>
  <c r="N317" i="7" a="1"/>
  <c r="N317" i="7" s="1"/>
  <c r="R316" i="7" a="1"/>
  <c r="R316" i="7" s="1"/>
  <c r="N316" i="7" a="1"/>
  <c r="N316" i="7" s="1"/>
  <c r="R315" i="7" a="1"/>
  <c r="R315" i="7" s="1"/>
  <c r="N315" i="7" a="1"/>
  <c r="N315" i="7" s="1"/>
  <c r="R314" i="7" a="1"/>
  <c r="R314" i="7" s="1"/>
  <c r="N314" i="7" a="1"/>
  <c r="N314" i="7" s="1"/>
  <c r="R313" i="7" a="1"/>
  <c r="R313" i="7" s="1"/>
  <c r="N313" i="7" a="1"/>
  <c r="N313" i="7" s="1"/>
  <c r="R312" i="7" a="1"/>
  <c r="R312" i="7" s="1"/>
  <c r="N312" i="7" a="1"/>
  <c r="N312" i="7" s="1"/>
  <c r="R311" i="7" a="1"/>
  <c r="R311" i="7" s="1"/>
  <c r="N311" i="7" a="1"/>
  <c r="N311" i="7" s="1"/>
  <c r="R310" i="7" a="1"/>
  <c r="R310" i="7" s="1"/>
  <c r="N310" i="7" a="1"/>
  <c r="N310" i="7" s="1"/>
  <c r="R309" i="7" a="1"/>
  <c r="R309" i="7" s="1"/>
  <c r="N309" i="7" a="1"/>
  <c r="N309" i="7" s="1"/>
  <c r="R308" i="7" a="1"/>
  <c r="R308" i="7" s="1"/>
  <c r="N308" i="7" a="1"/>
  <c r="N308" i="7" s="1"/>
  <c r="R307" i="7" a="1"/>
  <c r="R307" i="7" s="1"/>
  <c r="N307" i="7" a="1"/>
  <c r="N307" i="7" s="1"/>
  <c r="R306" i="7" a="1"/>
  <c r="R306" i="7" s="1"/>
  <c r="N306" i="7" a="1"/>
  <c r="N306" i="7" s="1"/>
  <c r="R305" i="7" a="1"/>
  <c r="R305" i="7" s="1"/>
  <c r="N305" i="7" a="1"/>
  <c r="N305" i="7" s="1"/>
  <c r="R304" i="7" a="1"/>
  <c r="R304" i="7" s="1"/>
  <c r="N304" i="7" a="1"/>
  <c r="N304" i="7" s="1"/>
  <c r="R303" i="7" a="1"/>
  <c r="R303" i="7" s="1"/>
  <c r="N303" i="7" a="1"/>
  <c r="N303" i="7" s="1"/>
  <c r="R302" i="7" a="1"/>
  <c r="R302" i="7" s="1"/>
  <c r="N302" i="7" a="1"/>
  <c r="N302" i="7" s="1"/>
  <c r="R301" i="7" a="1"/>
  <c r="R301" i="7" s="1"/>
  <c r="N301" i="7" a="1"/>
  <c r="N301" i="7" s="1"/>
  <c r="R300" i="7" a="1"/>
  <c r="R300" i="7" s="1"/>
  <c r="N300" i="7" a="1"/>
  <c r="N300" i="7" s="1"/>
  <c r="R299" i="7" a="1"/>
  <c r="R299" i="7" s="1"/>
  <c r="N299" i="7" a="1"/>
  <c r="N299" i="7" s="1"/>
  <c r="R298" i="7" a="1"/>
  <c r="R298" i="7" s="1"/>
  <c r="N298" i="7" a="1"/>
  <c r="N298" i="7" s="1"/>
  <c r="R297" i="7" a="1"/>
  <c r="R297" i="7" s="1"/>
  <c r="N297" i="7" a="1"/>
  <c r="N297" i="7" s="1"/>
  <c r="R296" i="7" a="1"/>
  <c r="R296" i="7" s="1"/>
  <c r="N296" i="7" a="1"/>
  <c r="N296" i="7" s="1"/>
  <c r="R295" i="7" a="1"/>
  <c r="R295" i="7" s="1"/>
  <c r="N295" i="7" a="1"/>
  <c r="N295" i="7" s="1"/>
  <c r="R294" i="7" a="1"/>
  <c r="R294" i="7" s="1"/>
  <c r="N294" i="7" a="1"/>
  <c r="N294" i="7" s="1"/>
  <c r="R293" i="7" a="1"/>
  <c r="R293" i="7" s="1"/>
  <c r="N293" i="7" a="1"/>
  <c r="N293" i="7" s="1"/>
  <c r="R292" i="7" a="1"/>
  <c r="R292" i="7" s="1"/>
  <c r="N292" i="7" a="1"/>
  <c r="N292" i="7" s="1"/>
  <c r="R291" i="7" a="1"/>
  <c r="R291" i="7" s="1"/>
  <c r="N291" i="7" a="1"/>
  <c r="N291" i="7" s="1"/>
  <c r="R290" i="7" a="1"/>
  <c r="R290" i="7" s="1"/>
  <c r="N290" i="7" a="1"/>
  <c r="N290" i="7" s="1"/>
  <c r="R289" i="7" a="1"/>
  <c r="R289" i="7" s="1"/>
  <c r="N289" i="7" a="1"/>
  <c r="N289" i="7" s="1"/>
  <c r="R288" i="7" a="1"/>
  <c r="R288" i="7" s="1"/>
  <c r="N288" i="7" a="1"/>
  <c r="N288" i="7" s="1"/>
  <c r="R287" i="7" a="1"/>
  <c r="R287" i="7" s="1"/>
  <c r="N287" i="7" a="1"/>
  <c r="N287" i="7" s="1"/>
  <c r="R286" i="7" a="1"/>
  <c r="R286" i="7" s="1"/>
  <c r="N286" i="7" a="1"/>
  <c r="N286" i="7" s="1"/>
  <c r="R285" i="7" a="1"/>
  <c r="R285" i="7" s="1"/>
  <c r="N285" i="7" a="1"/>
  <c r="N285" i="7" s="1"/>
  <c r="R284" i="7" a="1"/>
  <c r="R284" i="7" s="1"/>
  <c r="N284" i="7" a="1"/>
  <c r="N284" i="7" s="1"/>
  <c r="R283" i="7" a="1"/>
  <c r="R283" i="7" s="1"/>
  <c r="N283" i="7" a="1"/>
  <c r="N283" i="7" s="1"/>
  <c r="R282" i="7" a="1"/>
  <c r="R282" i="7" s="1"/>
  <c r="N282" i="7" a="1"/>
  <c r="N282" i="7" s="1"/>
  <c r="R281" i="7" a="1"/>
  <c r="R281" i="7" s="1"/>
  <c r="N281" i="7" a="1"/>
  <c r="N281" i="7" s="1"/>
  <c r="R280" i="7" a="1"/>
  <c r="R280" i="7" s="1"/>
  <c r="N280" i="7" a="1"/>
  <c r="N280" i="7" s="1"/>
  <c r="R279" i="7" a="1"/>
  <c r="R279" i="7" s="1"/>
  <c r="N279" i="7" a="1"/>
  <c r="N279" i="7" s="1"/>
  <c r="R278" i="7" a="1"/>
  <c r="R278" i="7" s="1"/>
  <c r="N278" i="7" a="1"/>
  <c r="N278" i="7" s="1"/>
  <c r="R277" i="7" a="1"/>
  <c r="R277" i="7" s="1"/>
  <c r="N277" i="7" a="1"/>
  <c r="N277" i="7" s="1"/>
  <c r="R276" i="7" a="1"/>
  <c r="R276" i="7" s="1"/>
  <c r="N276" i="7" a="1"/>
  <c r="N276" i="7" s="1"/>
  <c r="R275" i="7" a="1"/>
  <c r="R275" i="7" s="1"/>
  <c r="N275" i="7" a="1"/>
  <c r="N275" i="7" s="1"/>
  <c r="R274" i="7" a="1"/>
  <c r="R274" i="7" s="1"/>
  <c r="N274" i="7" a="1"/>
  <c r="N274" i="7" s="1"/>
  <c r="R273" i="7" a="1"/>
  <c r="R273" i="7" s="1"/>
  <c r="N273" i="7" a="1"/>
  <c r="N273" i="7" s="1"/>
  <c r="R272" i="7" a="1"/>
  <c r="R272" i="7" s="1"/>
  <c r="N272" i="7" a="1"/>
  <c r="N272" i="7" s="1"/>
  <c r="R271" i="7" a="1"/>
  <c r="R271" i="7" s="1"/>
  <c r="N271" i="7" a="1"/>
  <c r="N271" i="7" s="1"/>
  <c r="R270" i="7" a="1"/>
  <c r="R270" i="7" s="1"/>
  <c r="N270" i="7" a="1"/>
  <c r="N270" i="7" s="1"/>
  <c r="R269" i="7" a="1"/>
  <c r="R269" i="7" s="1"/>
  <c r="N269" i="7" a="1"/>
  <c r="N269" i="7" s="1"/>
  <c r="R268" i="7" a="1"/>
  <c r="R268" i="7" s="1"/>
  <c r="N268" i="7" a="1"/>
  <c r="N268" i="7" s="1"/>
  <c r="R267" i="7" a="1"/>
  <c r="R267" i="7" s="1"/>
  <c r="N267" i="7" a="1"/>
  <c r="N267" i="7" s="1"/>
  <c r="R266" i="7" a="1"/>
  <c r="R266" i="7" s="1"/>
  <c r="N266" i="7" a="1"/>
  <c r="N266" i="7" s="1"/>
  <c r="R265" i="7" a="1"/>
  <c r="R265" i="7" s="1"/>
  <c r="N265" i="7" a="1"/>
  <c r="N265" i="7" s="1"/>
  <c r="R264" i="7" a="1"/>
  <c r="R264" i="7" s="1"/>
  <c r="N264" i="7" a="1"/>
  <c r="N264" i="7" s="1"/>
  <c r="R263" i="7" a="1"/>
  <c r="R263" i="7" s="1"/>
  <c r="N263" i="7" a="1"/>
  <c r="N263" i="7" s="1"/>
  <c r="R262" i="7" a="1"/>
  <c r="R262" i="7" s="1"/>
  <c r="N262" i="7" a="1"/>
  <c r="N262" i="7" s="1"/>
  <c r="R261" i="7" a="1"/>
  <c r="R261" i="7" s="1"/>
  <c r="N261" i="7" a="1"/>
  <c r="N261" i="7" s="1"/>
  <c r="R260" i="7" a="1"/>
  <c r="R260" i="7" s="1"/>
  <c r="N260" i="7" a="1"/>
  <c r="N260" i="7" s="1"/>
  <c r="R259" i="7" a="1"/>
  <c r="R259" i="7" s="1"/>
  <c r="N259" i="7" a="1"/>
  <c r="N259" i="7" s="1"/>
  <c r="R258" i="7" a="1"/>
  <c r="R258" i="7" s="1"/>
  <c r="N258" i="7" a="1"/>
  <c r="N258" i="7" s="1"/>
  <c r="R257" i="7" a="1"/>
  <c r="R257" i="7" s="1"/>
  <c r="N257" i="7" a="1"/>
  <c r="N257" i="7" s="1"/>
  <c r="R256" i="7" a="1"/>
  <c r="R256" i="7" s="1"/>
  <c r="N256" i="7" a="1"/>
  <c r="N256" i="7" s="1"/>
  <c r="R255" i="7" a="1"/>
  <c r="R255" i="7" s="1"/>
  <c r="N255" i="7" a="1"/>
  <c r="N255" i="7" s="1"/>
  <c r="R254" i="7" a="1"/>
  <c r="R254" i="7" s="1"/>
  <c r="N254" i="7" a="1"/>
  <c r="N254" i="7" s="1"/>
  <c r="R253" i="7" a="1"/>
  <c r="R253" i="7" s="1"/>
  <c r="N253" i="7" a="1"/>
  <c r="N253" i="7" s="1"/>
  <c r="R252" i="7" a="1"/>
  <c r="R252" i="7" s="1"/>
  <c r="N252" i="7" a="1"/>
  <c r="N252" i="7" s="1"/>
  <c r="R251" i="7" a="1"/>
  <c r="R251" i="7" s="1"/>
  <c r="N251" i="7" a="1"/>
  <c r="N251" i="7" s="1"/>
  <c r="R250" i="7" a="1"/>
  <c r="R250" i="7" s="1"/>
  <c r="N250" i="7" a="1"/>
  <c r="N250" i="7" s="1"/>
  <c r="R249" i="7" a="1"/>
  <c r="R249" i="7" s="1"/>
  <c r="N249" i="7" a="1"/>
  <c r="N249" i="7" s="1"/>
  <c r="R248" i="7" a="1"/>
  <c r="R248" i="7" s="1"/>
  <c r="N248" i="7" a="1"/>
  <c r="N248" i="7" s="1"/>
  <c r="R247" i="7" a="1"/>
  <c r="R247" i="7" s="1"/>
  <c r="N247" i="7" a="1"/>
  <c r="N247" i="7" s="1"/>
  <c r="R246" i="7" a="1"/>
  <c r="R246" i="7" s="1"/>
  <c r="N246" i="7" a="1"/>
  <c r="N246" i="7" s="1"/>
  <c r="R245" i="7" a="1"/>
  <c r="R245" i="7" s="1"/>
  <c r="N245" i="7" a="1"/>
  <c r="N245" i="7" s="1"/>
  <c r="R244" i="7" a="1"/>
  <c r="R244" i="7" s="1"/>
  <c r="N244" i="7" a="1"/>
  <c r="N244" i="7" s="1"/>
  <c r="R243" i="7" a="1"/>
  <c r="R243" i="7" s="1"/>
  <c r="N243" i="7" a="1"/>
  <c r="N243" i="7" s="1"/>
  <c r="R242" i="7" a="1"/>
  <c r="R242" i="7" s="1"/>
  <c r="N242" i="7" a="1"/>
  <c r="N242" i="7" s="1"/>
  <c r="R241" i="7" a="1"/>
  <c r="R241" i="7" s="1"/>
  <c r="N241" i="7" a="1"/>
  <c r="N241" i="7" s="1"/>
  <c r="R240" i="7" a="1"/>
  <c r="R240" i="7" s="1"/>
  <c r="N240" i="7" a="1"/>
  <c r="N240" i="7" s="1"/>
  <c r="R239" i="7" a="1"/>
  <c r="R239" i="7" s="1"/>
  <c r="N239" i="7" a="1"/>
  <c r="N239" i="7" s="1"/>
  <c r="R238" i="7" a="1"/>
  <c r="R238" i="7" s="1"/>
  <c r="N238" i="7" a="1"/>
  <c r="N238" i="7" s="1"/>
  <c r="R237" i="7" a="1"/>
  <c r="R237" i="7" s="1"/>
  <c r="N237" i="7" a="1"/>
  <c r="N237" i="7" s="1"/>
  <c r="R236" i="7" a="1"/>
  <c r="R236" i="7" s="1"/>
  <c r="N236" i="7" a="1"/>
  <c r="N236" i="7" s="1"/>
  <c r="R235" i="7" a="1"/>
  <c r="R235" i="7" s="1"/>
  <c r="N235" i="7" a="1"/>
  <c r="N235" i="7" s="1"/>
  <c r="R234" i="7" a="1"/>
  <c r="R234" i="7" s="1"/>
  <c r="N234" i="7" a="1"/>
  <c r="N234" i="7" s="1"/>
  <c r="R233" i="7" a="1"/>
  <c r="R233" i="7" s="1"/>
  <c r="N233" i="7" a="1"/>
  <c r="N233" i="7" s="1"/>
  <c r="R232" i="7" a="1"/>
  <c r="R232" i="7" s="1"/>
  <c r="N232" i="7" a="1"/>
  <c r="N232" i="7" s="1"/>
  <c r="R231" i="7" a="1"/>
  <c r="R231" i="7" s="1"/>
  <c r="N231" i="7" a="1"/>
  <c r="N231" i="7" s="1"/>
  <c r="R230" i="7" a="1"/>
  <c r="R230" i="7" s="1"/>
  <c r="N230" i="7" a="1"/>
  <c r="N230" i="7" s="1"/>
  <c r="R229" i="7" a="1"/>
  <c r="R229" i="7" s="1"/>
  <c r="N229" i="7" a="1"/>
  <c r="N229" i="7" s="1"/>
  <c r="R228" i="7" a="1"/>
  <c r="R228" i="7" s="1"/>
  <c r="N228" i="7" a="1"/>
  <c r="N228" i="7" s="1"/>
  <c r="R227" i="7" a="1"/>
  <c r="R227" i="7" s="1"/>
  <c r="N227" i="7" a="1"/>
  <c r="N227" i="7" s="1"/>
  <c r="R226" i="7" a="1"/>
  <c r="R226" i="7" s="1"/>
  <c r="N226" i="7" a="1"/>
  <c r="N226" i="7" s="1"/>
  <c r="R225" i="7" a="1"/>
  <c r="R225" i="7" s="1"/>
  <c r="N225" i="7" a="1"/>
  <c r="N225" i="7" s="1"/>
  <c r="R224" i="7" a="1"/>
  <c r="R224" i="7" s="1"/>
  <c r="N224" i="7" a="1"/>
  <c r="N224" i="7" s="1"/>
  <c r="R223" i="7" a="1"/>
  <c r="R223" i="7" s="1"/>
  <c r="N223" i="7" a="1"/>
  <c r="N223" i="7" s="1"/>
  <c r="R222" i="7" a="1"/>
  <c r="R222" i="7" s="1"/>
  <c r="N222" i="7" a="1"/>
  <c r="N222" i="7" s="1"/>
  <c r="R221" i="7" a="1"/>
  <c r="R221" i="7" s="1"/>
  <c r="N221" i="7" a="1"/>
  <c r="N221" i="7" s="1"/>
  <c r="R220" i="7" a="1"/>
  <c r="R220" i="7" s="1"/>
  <c r="N220" i="7" a="1"/>
  <c r="N220" i="7" s="1"/>
  <c r="R219" i="7" a="1"/>
  <c r="R219" i="7" s="1"/>
  <c r="N219" i="7" a="1"/>
  <c r="N219" i="7" s="1"/>
  <c r="R218" i="7" a="1"/>
  <c r="R218" i="7" s="1"/>
  <c r="N218" i="7" a="1"/>
  <c r="N218" i="7" s="1"/>
  <c r="R217" i="7" a="1"/>
  <c r="R217" i="7" s="1"/>
  <c r="N217" i="7" a="1"/>
  <c r="N217" i="7" s="1"/>
  <c r="R216" i="7" a="1"/>
  <c r="R216" i="7" s="1"/>
  <c r="N216" i="7" a="1"/>
  <c r="N216" i="7" s="1"/>
  <c r="R215" i="7" a="1"/>
  <c r="R215" i="7" s="1"/>
  <c r="N215" i="7" a="1"/>
  <c r="N215" i="7" s="1"/>
  <c r="R214" i="7" a="1"/>
  <c r="R214" i="7" s="1"/>
  <c r="N214" i="7" a="1"/>
  <c r="N214" i="7" s="1"/>
  <c r="R213" i="7" a="1"/>
  <c r="R213" i="7" s="1"/>
  <c r="N213" i="7" a="1"/>
  <c r="N213" i="7" s="1"/>
  <c r="R212" i="7" a="1"/>
  <c r="R212" i="7" s="1"/>
  <c r="N212" i="7" a="1"/>
  <c r="N212" i="7" s="1"/>
  <c r="R211" i="7" a="1"/>
  <c r="R211" i="7" s="1"/>
  <c r="N211" i="7" a="1"/>
  <c r="N211" i="7" s="1"/>
  <c r="R210" i="7" a="1"/>
  <c r="R210" i="7" s="1"/>
  <c r="N210" i="7" a="1"/>
  <c r="N210" i="7" s="1"/>
  <c r="R209" i="7" a="1"/>
  <c r="R209" i="7" s="1"/>
  <c r="N209" i="7" a="1"/>
  <c r="N209" i="7" s="1"/>
  <c r="R208" i="7" a="1"/>
  <c r="R208" i="7" s="1"/>
  <c r="N208" i="7" a="1"/>
  <c r="N208" i="7" s="1"/>
  <c r="R207" i="7" a="1"/>
  <c r="R207" i="7" s="1"/>
  <c r="N207" i="7" a="1"/>
  <c r="N207" i="7" s="1"/>
  <c r="R206" i="7" a="1"/>
  <c r="R206" i="7" s="1"/>
  <c r="N206" i="7" a="1"/>
  <c r="N206" i="7" s="1"/>
  <c r="R205" i="7" a="1"/>
  <c r="R205" i="7" s="1"/>
  <c r="N205" i="7" a="1"/>
  <c r="N205" i="7" s="1"/>
  <c r="R204" i="7" a="1"/>
  <c r="R204" i="7" s="1"/>
  <c r="N204" i="7" a="1"/>
  <c r="N204" i="7" s="1"/>
  <c r="R203" i="7" a="1"/>
  <c r="R203" i="7" s="1"/>
  <c r="N203" i="7" a="1"/>
  <c r="N203" i="7" s="1"/>
  <c r="R202" i="7" a="1"/>
  <c r="R202" i="7" s="1"/>
  <c r="N202" i="7" a="1"/>
  <c r="N202" i="7" s="1"/>
  <c r="R201" i="7" a="1"/>
  <c r="R201" i="7" s="1"/>
  <c r="N201" i="7" a="1"/>
  <c r="N201" i="7" s="1"/>
  <c r="R200" i="7" a="1"/>
  <c r="R200" i="7" s="1"/>
  <c r="N200" i="7" a="1"/>
  <c r="N200" i="7" s="1"/>
  <c r="R199" i="7" a="1"/>
  <c r="R199" i="7" s="1"/>
  <c r="N199" i="7" a="1"/>
  <c r="N199" i="7" s="1"/>
  <c r="R154" i="7" a="1"/>
  <c r="R154" i="7" s="1"/>
  <c r="N154" i="7" a="1"/>
  <c r="N154" i="7" s="1"/>
  <c r="R153" i="7" a="1"/>
  <c r="R153" i="7" s="1"/>
  <c r="N153" i="7" a="1"/>
  <c r="N153" i="7" s="1"/>
  <c r="R152" i="7" a="1"/>
  <c r="R152" i="7" s="1"/>
  <c r="N152" i="7" a="1"/>
  <c r="N152" i="7" s="1"/>
  <c r="R151" i="7" a="1"/>
  <c r="R151" i="7" s="1"/>
  <c r="N151" i="7" a="1"/>
  <c r="N151" i="7" s="1"/>
  <c r="R150" i="7" a="1"/>
  <c r="R150" i="7" s="1"/>
  <c r="N150" i="7" a="1"/>
  <c r="N150" i="7" s="1"/>
  <c r="R149" i="7" a="1"/>
  <c r="R149" i="7" s="1"/>
  <c r="N149" i="7" a="1"/>
  <c r="N149" i="7" s="1"/>
  <c r="R147" i="7" a="1"/>
  <c r="R147" i="7" s="1"/>
  <c r="N147" i="7" a="1"/>
  <c r="N147" i="7" s="1"/>
  <c r="R146" i="7" a="1"/>
  <c r="R146" i="7" s="1"/>
  <c r="N146" i="7" a="1"/>
  <c r="N146" i="7" s="1"/>
  <c r="R145" i="7" a="1"/>
  <c r="R145" i="7" s="1"/>
  <c r="N145" i="7" a="1"/>
  <c r="N145" i="7" s="1"/>
  <c r="R144" i="7" a="1"/>
  <c r="R144" i="7" s="1"/>
  <c r="N144" i="7" a="1"/>
  <c r="N144" i="7" s="1"/>
  <c r="R143" i="7" a="1"/>
  <c r="R143" i="7" s="1"/>
  <c r="N143" i="7" a="1"/>
  <c r="N143" i="7" s="1"/>
  <c r="R142" i="7" a="1"/>
  <c r="R142" i="7" s="1"/>
  <c r="N142" i="7" a="1"/>
  <c r="N142" i="7" s="1"/>
  <c r="R141" i="7" a="1"/>
  <c r="R141" i="7" s="1"/>
  <c r="N141" i="7" a="1"/>
  <c r="N141" i="7" s="1"/>
  <c r="R140" i="7" a="1"/>
  <c r="R140" i="7" s="1"/>
  <c r="N140" i="7" a="1"/>
  <c r="N140" i="7" s="1"/>
  <c r="R139" i="7" a="1"/>
  <c r="R139" i="7" s="1"/>
  <c r="N139" i="7" a="1"/>
  <c r="N139" i="7" s="1"/>
  <c r="R138" i="7" a="1"/>
  <c r="R138" i="7" s="1"/>
  <c r="N138" i="7" a="1"/>
  <c r="N138" i="7" s="1"/>
  <c r="R137" i="7" a="1"/>
  <c r="R137" i="7" s="1"/>
  <c r="N137" i="7" a="1"/>
  <c r="N137" i="7" s="1"/>
  <c r="R136" i="7" a="1"/>
  <c r="R136" i="7" s="1"/>
  <c r="N136" i="7" a="1"/>
  <c r="N136" i="7" s="1"/>
  <c r="R135" i="7" a="1"/>
  <c r="R135" i="7" s="1"/>
  <c r="N135" i="7" a="1"/>
  <c r="N135" i="7" s="1"/>
  <c r="R134" i="7" a="1"/>
  <c r="R134" i="7" s="1"/>
  <c r="N134" i="7" a="1"/>
  <c r="N134" i="7" s="1"/>
  <c r="R133" i="7" a="1"/>
  <c r="R133" i="7" s="1"/>
  <c r="N133" i="7" a="1"/>
  <c r="N133" i="7" s="1"/>
  <c r="R132" i="7" a="1"/>
  <c r="R132" i="7" s="1"/>
  <c r="N132" i="7" a="1"/>
  <c r="N132" i="7" s="1"/>
  <c r="R131" i="7" a="1"/>
  <c r="R131" i="7" s="1"/>
  <c r="N131" i="7" a="1"/>
  <c r="N131" i="7" s="1"/>
  <c r="R130" i="7" a="1"/>
  <c r="R130" i="7" s="1"/>
  <c r="N130" i="7" a="1"/>
  <c r="N130" i="7" s="1"/>
  <c r="R129" i="7" a="1"/>
  <c r="R129" i="7" s="1"/>
  <c r="N129" i="7" a="1"/>
  <c r="N129" i="7" s="1"/>
  <c r="R128" i="7" a="1"/>
  <c r="R128" i="7" s="1"/>
  <c r="N128" i="7" a="1"/>
  <c r="N128" i="7" s="1"/>
  <c r="R127" i="7" a="1"/>
  <c r="R127" i="7" s="1"/>
  <c r="N127" i="7" a="1"/>
  <c r="N127" i="7" s="1"/>
  <c r="R126" i="7" a="1"/>
  <c r="R126" i="7" s="1"/>
  <c r="N126" i="7" a="1"/>
  <c r="N126" i="7" s="1"/>
  <c r="R125" i="7" a="1"/>
  <c r="R125" i="7" s="1"/>
  <c r="N125" i="7" a="1"/>
  <c r="N125" i="7" s="1"/>
  <c r="R124" i="7" a="1"/>
  <c r="R124" i="7" s="1"/>
  <c r="N124" i="7" a="1"/>
  <c r="N124" i="7" s="1"/>
  <c r="R122" i="7" a="1"/>
  <c r="R122" i="7" s="1"/>
  <c r="N122" i="7" a="1"/>
  <c r="N122" i="7" s="1"/>
  <c r="R121" i="7" a="1"/>
  <c r="R121" i="7" s="1"/>
  <c r="N121" i="7" a="1"/>
  <c r="N121" i="7" s="1"/>
  <c r="R120" i="7" a="1"/>
  <c r="R120" i="7" s="1"/>
  <c r="N120" i="7" a="1"/>
  <c r="N120" i="7" s="1"/>
  <c r="R119" i="7" a="1"/>
  <c r="R119" i="7" s="1"/>
  <c r="N119" i="7" a="1"/>
  <c r="N119" i="7" s="1"/>
  <c r="R118" i="7" a="1"/>
  <c r="R118" i="7" s="1"/>
  <c r="N118" i="7" a="1"/>
  <c r="N118" i="7" s="1"/>
  <c r="R117" i="7" a="1"/>
  <c r="R117" i="7" s="1"/>
  <c r="N117" i="7" a="1"/>
  <c r="N117" i="7" s="1"/>
  <c r="R116" i="7" a="1"/>
  <c r="R116" i="7" s="1"/>
  <c r="N116" i="7" a="1"/>
  <c r="N116" i="7" s="1"/>
  <c r="R115" i="7" a="1"/>
  <c r="R115" i="7" s="1"/>
  <c r="N115" i="7" a="1"/>
  <c r="N115" i="7" s="1"/>
  <c r="R114" i="7" a="1"/>
  <c r="R114" i="7" s="1"/>
  <c r="N114" i="7" a="1"/>
  <c r="N114" i="7" s="1"/>
  <c r="R113" i="7" a="1"/>
  <c r="R113" i="7" s="1"/>
  <c r="N113" i="7" a="1"/>
  <c r="N113" i="7" s="1"/>
  <c r="R112" i="7" a="1"/>
  <c r="R112" i="7" s="1"/>
  <c r="N112" i="7" a="1"/>
  <c r="N112" i="7" s="1"/>
  <c r="R111" i="7" a="1"/>
  <c r="R111" i="7" s="1"/>
  <c r="N111" i="7" a="1"/>
  <c r="N111" i="7" s="1"/>
  <c r="R110" i="7" a="1"/>
  <c r="R110" i="7" s="1"/>
  <c r="N110" i="7" a="1"/>
  <c r="N110" i="7" s="1"/>
  <c r="R109" i="7" a="1"/>
  <c r="R109" i="7" s="1"/>
  <c r="N109" i="7" a="1"/>
  <c r="N109" i="7" s="1"/>
  <c r="R108" i="7" a="1"/>
  <c r="R108" i="7" s="1"/>
  <c r="N108" i="7" a="1"/>
  <c r="N108" i="7" s="1"/>
  <c r="R107" i="7" a="1"/>
  <c r="R107" i="7" s="1"/>
  <c r="N107" i="7" a="1"/>
  <c r="N107" i="7" s="1"/>
  <c r="R106" i="7" a="1"/>
  <c r="R106" i="7" s="1"/>
  <c r="N106" i="7" a="1"/>
  <c r="N106" i="7" s="1"/>
  <c r="R105" i="7" a="1"/>
  <c r="R105" i="7" s="1"/>
  <c r="N105" i="7" a="1"/>
  <c r="N105" i="7" s="1"/>
  <c r="R104" i="7" a="1"/>
  <c r="R104" i="7" s="1"/>
  <c r="N104" i="7" a="1"/>
  <c r="N104" i="7" s="1"/>
  <c r="R103" i="7" a="1"/>
  <c r="R103" i="7" s="1"/>
  <c r="N103" i="7" a="1"/>
  <c r="N103" i="7" s="1"/>
  <c r="R102" i="7" a="1"/>
  <c r="R102" i="7" s="1"/>
  <c r="N102" i="7" a="1"/>
  <c r="N102" i="7" s="1"/>
  <c r="R101" i="7" a="1"/>
  <c r="R101" i="7" s="1"/>
  <c r="N101" i="7" a="1"/>
  <c r="N101" i="7" s="1"/>
  <c r="R100" i="7" a="1"/>
  <c r="R100" i="7" s="1"/>
  <c r="N100" i="7" a="1"/>
  <c r="N100" i="7" s="1"/>
  <c r="R99" i="7" a="1"/>
  <c r="R99" i="7" s="1"/>
  <c r="N99" i="7" a="1"/>
  <c r="N99" i="7" s="1"/>
  <c r="R98" i="7" a="1"/>
  <c r="R98" i="7" s="1"/>
  <c r="N98" i="7" a="1"/>
  <c r="N98" i="7" s="1"/>
  <c r="R97" i="7" a="1"/>
  <c r="R97" i="7" s="1"/>
  <c r="N97" i="7" a="1"/>
  <c r="N97" i="7" s="1"/>
  <c r="R96" i="7" a="1"/>
  <c r="R96" i="7" s="1"/>
  <c r="N96" i="7" a="1"/>
  <c r="N96" i="7" s="1"/>
  <c r="R95" i="7" a="1"/>
  <c r="R95" i="7" s="1"/>
  <c r="N95" i="7" a="1"/>
  <c r="N95" i="7" s="1"/>
  <c r="R94" i="7" a="1"/>
  <c r="R94" i="7" s="1"/>
  <c r="N94" i="7" a="1"/>
  <c r="N94" i="7" s="1"/>
  <c r="R93" i="7" a="1"/>
  <c r="R93" i="7" s="1"/>
  <c r="N93" i="7" a="1"/>
  <c r="N93" i="7" s="1"/>
  <c r="R92" i="7" a="1"/>
  <c r="R92" i="7" s="1"/>
  <c r="N92" i="7" a="1"/>
  <c r="N92" i="7" s="1"/>
  <c r="R91" i="7" a="1"/>
  <c r="R91" i="7" s="1"/>
  <c r="N91" i="7" a="1"/>
  <c r="N91" i="7" s="1"/>
  <c r="R90" i="7" a="1"/>
  <c r="R90" i="7" s="1"/>
  <c r="N90" i="7" a="1"/>
  <c r="N90" i="7" s="1"/>
  <c r="R89" i="7" a="1"/>
  <c r="R89" i="7" s="1"/>
  <c r="N89" i="7" a="1"/>
  <c r="N89" i="7" s="1"/>
  <c r="R88" i="7" a="1"/>
  <c r="R88" i="7" s="1"/>
  <c r="N88" i="7" a="1"/>
  <c r="N88" i="7" s="1"/>
  <c r="R87" i="7" a="1"/>
  <c r="R87" i="7" s="1"/>
  <c r="N87" i="7" a="1"/>
  <c r="N87" i="7" s="1"/>
  <c r="R86" i="7" a="1"/>
  <c r="R86" i="7" s="1"/>
  <c r="N86" i="7" a="1"/>
  <c r="N86" i="7" s="1"/>
  <c r="R85" i="7" a="1"/>
  <c r="R85" i="7" s="1"/>
  <c r="N85" i="7" a="1"/>
  <c r="N85" i="7" s="1"/>
  <c r="R84" i="7" a="1"/>
  <c r="R84" i="7" s="1"/>
  <c r="N84" i="7" a="1"/>
  <c r="N84" i="7" s="1"/>
  <c r="R83" i="7" a="1"/>
  <c r="R83" i="7" s="1"/>
  <c r="N83" i="7" a="1"/>
  <c r="N83" i="7" s="1"/>
  <c r="R82" i="7" a="1"/>
  <c r="R82" i="7" s="1"/>
  <c r="N82" i="7" a="1"/>
  <c r="N82" i="7" s="1"/>
  <c r="R81" i="7" a="1"/>
  <c r="R81" i="7" s="1"/>
  <c r="N81" i="7" a="1"/>
  <c r="N81" i="7" s="1"/>
  <c r="R80" i="7" a="1"/>
  <c r="R80" i="7" s="1"/>
  <c r="N80" i="7" a="1"/>
  <c r="N80" i="7" s="1"/>
  <c r="R79" i="7" a="1"/>
  <c r="R79" i="7" s="1"/>
  <c r="N79" i="7" a="1"/>
  <c r="N79" i="7" s="1"/>
  <c r="R78" i="7" a="1"/>
  <c r="R78" i="7" s="1"/>
  <c r="N78" i="7" a="1"/>
  <c r="N78" i="7" s="1"/>
  <c r="R77" i="7" a="1"/>
  <c r="R77" i="7" s="1"/>
  <c r="N77" i="7" a="1"/>
  <c r="N77" i="7" s="1"/>
  <c r="R76" i="7" a="1"/>
  <c r="R76" i="7" s="1"/>
  <c r="N76" i="7" a="1"/>
  <c r="N76"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A27" i="2"/>
  <c r="A28" i="2"/>
  <c r="A29" i="2"/>
  <c r="A30" i="2"/>
  <c r="A31" i="2"/>
  <c r="A32" i="2"/>
  <c r="A33" i="2"/>
  <c r="A34" i="2"/>
  <c r="A35" i="2"/>
  <c r="A36" i="2"/>
  <c r="A26" i="2"/>
  <c r="A22" i="2"/>
  <c r="A23" i="2"/>
  <c r="A24" i="2"/>
  <c r="A25" i="2"/>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A21" i="2"/>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 r="A20" i="2" l="1"/>
  <c r="A18" i="2" l="1"/>
  <c r="A19" i="2"/>
  <c r="A10" i="2"/>
  <c r="A11" i="2"/>
  <c r="A12" i="2"/>
  <c r="A13" i="2"/>
  <c r="A14" i="2"/>
  <c r="A15" i="2"/>
  <c r="A16" i="2"/>
  <c r="A17" i="2"/>
  <c r="A9" i="2"/>
  <c r="A7" i="2"/>
  <c r="A8"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<sst xmlns="http://schemas.openxmlformats.org/spreadsheetml/2006/main" count="42352" uniqueCount="1601">
  <si>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</si>
  <si>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</si>
  <si>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</si>
  <si>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</si>
  <si>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</si>
  <si>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</si>
  <si>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</si>
  <si>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</si>
  <si>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</si>
  <si>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</si>
  <si>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</si>
  <si>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</si>
  <si>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</si>
  <si>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</si>
  <si>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</si>
  <si>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</si>
  <si>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</si>
  <si>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</si>
  <si>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</si>
  <si>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</si>
  <si>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</si>
  <si>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</si>
  <si>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</si>
  <si>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</si>
  <si>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</si>
  <si>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</si>
  <si>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</si>
  <si>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</si>
  <si>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</si>
  <si>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</si>
  <si>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</si>
  <si>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</si>
  <si>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</si>
  <si>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</si>
  <si>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</si>
  <si>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</si>
  <si>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</si>
  <si>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</si>
  <si>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</si>
  <si>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</si>
  <si>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</si>
  <si>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</si>
  <si>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</si>
  <si>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</si>
  <si>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</si>
  <si>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</si>
  <si>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</si>
  <si>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</si>
  <si>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</si>
  <si>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</si>
  <si>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</si>
  <si>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</si>
  <si>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</si>
  <si>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</si>
  <si>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</si>
  <si>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</si>
  <si>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</si>
  <si>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</si>
  <si>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</si>
  <si>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</si>
  <si>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</si>
  <si>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</si>
  <si>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</si>
  <si>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</si>
  <si>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</si>
  <si>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</si>
  <si>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</si>
  <si>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</si>
  <si>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</si>
  <si>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</si>
  <si>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</si>
  <si>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</si>
  <si>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</si>
  <si>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</si>
  <si>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</si>
  <si>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</si>
  <si>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</si>
  <si>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</si>
  <si>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</si>
  <si>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</si>
  <si>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</si>
  <si>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</si>
  <si>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</si>
  <si>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</si>
  <si>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</si>
  <si>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</si>
  <si>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</si>
  <si>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</si>
  <si>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</si>
  <si>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</si>
  <si>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</si>
  <si>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</si>
  <si>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</si>
  <si>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</si>
  <si>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</si>
  <si>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</si>
  <si>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</si>
  <si>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</si>
  <si>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</si>
  <si>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</si>
  <si>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</si>
  <si>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</si>
  <si>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</si>
  <si>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</si>
  <si>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</si>
  <si>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</si>
  <si>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</si>
  <si>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</si>
  <si>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</si>
  <si>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</si>
  <si>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</si>
  <si>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</si>
  <si>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</si>
  <si>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</si>
  <si>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</si>
  <si>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</si>
  <si>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</si>
  <si>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</si>
  <si>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</si>
  <si>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</si>
  <si>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</si>
  <si>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</si>
  <si>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</si>
  <si>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</si>
  <si>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</si>
  <si>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</si>
  <si>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</si>
  <si>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</si>
  <si>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</si>
  <si>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</si>
  <si>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</si>
  <si>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</si>
  <si>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</si>
  <si>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</si>
  <si>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</si>
  <si>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</si>
  <si>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</si>
  <si>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</si>
  <si>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</si>
  <si>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</si>
  <si>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</si>
  <si>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</si>
  <si>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</si>
  <si>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fileSpecification_file_name</t>
  </si>
  <si>
    <t>fileSpecification_file_location</t>
  </si>
  <si>
    <t>displaySection_sectionType</t>
  </si>
  <si>
    <t>displaySection_subSection_id</t>
  </si>
  <si>
    <t>displaySection_subSection_text</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</si>
  <si>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</si>
  <si>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</si>
  <si>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</si>
  <si>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</si>
  <si>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</si>
  <si>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</si>
  <si>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</si>
  <si>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</si>
  <si>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</si>
  <si>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</si>
  <si>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</si>
  <si>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</si>
  <si>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</si>
  <si>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</si>
  <si>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</si>
  <si>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</si>
  <si>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rtf | pdf</t>
  </si>
  <si>
    <t>fileSpecification_file_fileType(s)</t>
  </si>
  <si>
    <t>Demog</t>
  </si>
  <si>
    <t>AE_SOC_PT</t>
  </si>
  <si>
    <t xml:space="preserve">    Preferred Term [a], n (%)</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</si>
  <si>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</si>
  <si>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</si>
  <si>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</si>
  <si>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</si>
  <si>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</si>
  <si>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</si>
  <si>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</si>
  <si>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</si>
  <si>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</si>
  <si>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</si>
  <si>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</si>
  <si>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</si>
  <si>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</si>
  <si>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</si>
  <si>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</si>
  <si>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</si>
  <si>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</si>
  <si>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</si>
  <si>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</si>
  <si>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</si>
  <si>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</si>
  <si>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</si>
  <si>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</si>
  <si>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</si>
  <si>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</si>
  <si>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</si>
  <si>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</si>
  <si>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</si>
  <si>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</si>
  <si>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</si>
  <si>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</si>
  <si>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</si>
  <si>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</si>
  <si>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</si>
  <si>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</si>
  <si>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</si>
  <si>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</si>
  <si>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</si>
  <si>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</si>
  <si>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</si>
  <si>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</si>
  <si>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</si>
  <si>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</si>
  <si>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</si>
  <si>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</si>
  <si>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</si>
  <si>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</si>
  <si>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</si>
  <si>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</si>
  <si>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</si>
  <si>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</si>
  <si>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</si>
  <si>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</si>
  <si>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</si>
  <si>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</si>
  <si>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</si>
  <si>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</si>
  <si>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</si>
  <si>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</si>
  <si>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</si>
  <si>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</si>
  <si>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</si>
  <si>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</si>
  <si>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</si>
  <si>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</si>
  <si>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</si>
  <si>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</si>
  <si>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</si>
  <si>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</si>
  <si>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</si>
  <si>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</si>
  <si>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</si>
  <si>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</si>
  <si>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</si>
  <si>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</si>
  <si>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</si>
  <si>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</si>
  <si>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</si>
  <si>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</si>
  <si>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</si>
  <si>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</si>
  <si>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</si>
  <si>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</si>
  <si>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</si>
  <si>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</si>
  <si>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</si>
  <si>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</si>
  <si>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</si>
  <si>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</si>
  <si>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</si>
  <si>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</si>
  <si>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</si>
  <si>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</si>
  <si>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</si>
  <si>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</si>
  <si>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</si>
  <si>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</si>
  <si>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</si>
  <si>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</si>
  <si>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</si>
  <si>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</si>
  <si>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</si>
  <si>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</si>
  <si>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</si>
  <si>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</si>
  <si>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</si>
  <si>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</si>
  <si>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</si>
  <si>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</si>
  <si>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</si>
  <si>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</si>
  <si>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</si>
  <si>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</si>
  <si>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</si>
  <si>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</si>
  <si>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</si>
  <si>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</si>
  <si>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</si>
  <si>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</si>
  <si>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</si>
  <si>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</si>
  <si>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</si>
  <si>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</si>
  <si>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</si>
  <si>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</si>
  <si>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</si>
  <si>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</si>
  <si>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</si>
  <si>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</si>
  <si>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</si>
  <si>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</si>
  <si>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</si>
  <si>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</si>
  <si>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</si>
  <si>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</si>
  <si>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</si>
  <si>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</si>
  <si>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</si>
  <si>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</si>
  <si>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</si>
  <si>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</si>
  <si>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</si>
  <si>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</si>
  <si>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</si>
  <si>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</si>
  <si>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</si>
  <si>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</si>
  <si>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</si>
  <si>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</si>
  <si>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</si>
  <si>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</si>
  <si>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</si>
  <si>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</si>
  <si>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</si>
  <si>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</si>
  <si>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</si>
  <si>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</si>
  <si>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</si>
  <si>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</si>
  <si>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</si>
  <si>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</si>
  <si>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</si>
  <si>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</si>
  <si>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</si>
  <si>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</si>
  <si>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</si>
  <si>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</si>
  <si>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</si>
  <si>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</si>
  <si>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</si>
  <si>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</si>
  <si>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</si>
  <si>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</si>
  <si>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</si>
  <si>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</si>
  <si>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</si>
  <si>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</si>
  <si>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</si>
  <si>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</si>
  <si>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</si>
  <si>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</si>
  <si>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</si>
  <si>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</si>
  <si>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</si>
  <si>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</si>
  <si>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</si>
  <si>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</si>
  <si>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</si>
  <si>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</si>
  <si>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</si>
  <si>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</si>
  <si>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</si>
  <si>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</si>
  <si>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</si>
  <si>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</si>
  <si>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</si>
  <si>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</si>
  <si>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</si>
  <si>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</si>
  <si>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</si>
  <si>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</si>
  <si>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</si>
  <si>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</si>
  <si>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</si>
  <si>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</si>
  <si>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</si>
  <si>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</si>
  <si>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</si>
  <si>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</si>
  <si>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</si>
  <si>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</si>
  <si>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</si>
  <si>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</si>
  <si>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</si>
  <si>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</si>
  <si>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</si>
  <si>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</si>
  <si>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</si>
  <si>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</si>
  <si>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</si>
  <si>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</si>
  <si>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</si>
  <si>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</si>
  <si>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</si>
  <si>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</si>
  <si>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</si>
  <si>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</si>
  <si>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</si>
  <si>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</si>
  <si>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</si>
  <si>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</si>
  <si>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</si>
  <si>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</si>
  <si>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</si>
  <si>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</si>
  <si>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</si>
  <si>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</si>
  <si>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</si>
  <si>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</si>
  <si>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</si>
  <si>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</si>
  <si>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</si>
  <si>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</si>
  <si>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</si>
  <si>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</si>
  <si>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</si>
  <si>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</si>
  <si>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</si>
  <si>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</si>
  <si>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</si>
  <si>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</si>
  <si>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</si>
  <si>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</si>
  <si>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</si>
  <si>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</si>
  <si>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</si>
  <si>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</si>
  <si>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</si>
  <si>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</si>
  <si>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</si>
  <si>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</si>
  <si>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</si>
  <si>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</si>
  <si>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</si>
  <si>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</si>
  <si>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</si>
  <si>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</si>
  <si>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</si>
  <si>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</si>
  <si>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</si>
  <si>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</si>
  <si>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</si>
  <si>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</si>
  <si>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</si>
  <si>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</si>
  <si>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</si>
  <si>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</si>
  <si>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</si>
  <si>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</si>
  <si>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</si>
  <si>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</si>
  <si>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</si>
  <si>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</si>
  <si>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</si>
  <si>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</si>
  <si>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</si>
  <si>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</si>
  <si>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</si>
  <si>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</si>
  <si>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</si>
  <si>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</si>
  <si>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</si>
  <si>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</si>
  <si>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</si>
  <si>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</si>
  <si>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</si>
  <si>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</si>
  <si>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</si>
  <si>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</si>
  <si>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</si>
  <si>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</si>
  <si>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</si>
  <si>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</si>
  <si>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</si>
  <si>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</si>
  <si>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</si>
  <si>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</si>
  <si>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</si>
  <si>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</si>
  <si>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</si>
  <si>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</si>
  <si>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</si>
  <si>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</si>
  <si>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</si>
  <si>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</si>
  <si>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</si>
  <si>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</si>
  <si>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</si>
  <si>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</si>
  <si>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</si>
  <si>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</si>
  <si>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</si>
  <si>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</si>
  <si>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</si>
  <si>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</si>
  <si>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</si>
  <si>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</si>
  <si>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</si>
  <si>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</si>
  <si>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</si>
  <si>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</si>
  <si>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</si>
  <si>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</si>
  <si>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</si>
  <si>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</si>
  <si>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</si>
  <si>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</si>
  <si>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</si>
  <si>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</si>
  <si>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</si>
  <si>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</si>
  <si>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</si>
  <si>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</si>
  <si>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</si>
  <si>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</si>
  <si>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</si>
  <si>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</si>
  <si>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</si>
  <si>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</si>
  <si>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</si>
  <si>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</si>
  <si>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</si>
  <si>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</si>
  <si>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</si>
  <si>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</si>
  <si>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</si>
  <si>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</si>
  <si>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</si>
  <si>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</si>
  <si>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</si>
  <si>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</si>
  <si>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</si>
  <si>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</si>
  <si>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</si>
  <si>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</si>
  <si>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</si>
  <si>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</si>
  <si>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</si>
  <si>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</si>
  <si>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</si>
  <si>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</si>
  <si>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</si>
  <si>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</si>
  <si>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</si>
  <si>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</si>
  <si>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</si>
  <si>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</si>
  <si>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</si>
  <si>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</si>
  <si>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</si>
  <si>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</si>
  <si>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</si>
  <si>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</si>
  <si>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</si>
  <si>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</si>
  <si>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</si>
  <si>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</si>
  <si>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</si>
  <si>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</si>
  <si>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</si>
  <si>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</si>
  <si>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</si>
  <si>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</si>
  <si>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</si>
  <si>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</si>
  <si>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</si>
  <si>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</si>
  <si>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</si>
  <si>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</si>
  <si>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</si>
  <si>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</si>
  <si>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</si>
  <si>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</si>
  <si>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</si>
  <si>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</si>
  <si>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</si>
  <si>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</si>
  <si>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</si>
  <si>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</si>
  <si>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</si>
  <si>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</si>
  <si>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</si>
  <si>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</si>
  <si>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</si>
  <si>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</si>
  <si>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</si>
  <si>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</si>
  <si>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</si>
  <si>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</si>
  <si>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</si>
  <si>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</si>
  <si>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</si>
  <si>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</si>
  <si>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</si>
  <si>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</si>
  <si>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</si>
  <si>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</si>
  <si>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</si>
  <si>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</si>
  <si>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</si>
  <si>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</si>
  <si>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</si>
  <si>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</si>
  <si>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</si>
  <si>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</si>
  <si>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</si>
  <si>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</si>
  <si>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</si>
  <si>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</si>
  <si>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</si>
  <si>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</si>
  <si>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</si>
  <si>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</si>
  <si>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</si>
  <si>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</si>
  <si>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</si>
  <si>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</si>
  <si>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</si>
  <si>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</si>
  <si>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</si>
  <si>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</si>
  <si>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</si>
  <si>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</si>
  <si>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</si>
  <si>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</si>
  <si>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</si>
  <si>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</si>
  <si>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</si>
  <si>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</si>
  <si>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</si>
  <si>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</si>
  <si>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</si>
  <si>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</si>
  <si>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</si>
  <si>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</si>
  <si>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</si>
  <si>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</si>
  <si>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</si>
  <si>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</si>
  <si>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</si>
  <si>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</si>
  <si>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</si>
  <si>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</si>
  <si>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</si>
  <si>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</si>
  <si>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</si>
  <si>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</si>
  <si>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</si>
  <si>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</si>
  <si>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</si>
  <si>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</si>
  <si>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</si>
  <si>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</si>
  <si>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</si>
  <si>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</si>
  <si>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</si>
  <si>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</si>
  <si>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</si>
  <si>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</si>
  <si>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</si>
  <si>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</si>
  <si>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</si>
  <si>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</si>
  <si>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</si>
  <si>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</si>
  <si>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</si>
  <si>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</si>
  <si>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</si>
  <si>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</si>
  <si>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</si>
  <si>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</si>
  <si>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</si>
  <si>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</si>
  <si>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</si>
  <si>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</si>
  <si>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</si>
  <si>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</si>
  <si>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</si>
  <si>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</si>
  <si>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</si>
  <si>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</si>
  <si>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</si>
  <si>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</si>
  <si>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</si>
  <si>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</si>
  <si>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</si>
  <si>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</si>
  <si>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</si>
  <si>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</si>
  <si>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</si>
  <si>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</si>
  <si>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</si>
  <si>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</si>
  <si>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</si>
  <si>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</si>
  <si>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</si>
  <si>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</si>
  <si>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</si>
  <si>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</si>
  <si>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</si>
  <si>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</si>
  <si>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</si>
  <si>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</si>
  <si>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</si>
  <si>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</si>
  <si>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</si>
  <si>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</si>
  <si>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</si>
  <si>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</si>
  <si>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</si>
  <si>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</si>
  <si>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</si>
  <si>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</si>
  <si>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</si>
  <si>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</si>
  <si>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</si>
  <si>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</si>
  <si>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</si>
  <si>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</si>
  <si>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</si>
  <si>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</si>
  <si>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</si>
  <si>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</si>
  <si>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</si>
  <si>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</si>
  <si>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</si>
  <si>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</si>
  <si>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</si>
  <si>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</si>
  <si>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</si>
  <si>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</si>
  <si>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</si>
  <si>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</si>
  <si>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</si>
  <si>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</si>
  <si>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</si>
  <si>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</si>
  <si>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</si>
  <si>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</si>
  <si>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</si>
  <si>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</si>
  <si>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</si>
  <si>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</si>
  <si>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</si>
  <si>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</si>
  <si>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</si>
  <si>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</si>
  <si>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</si>
  <si>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</si>
  <si>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</si>
  <si>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</si>
  <si>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</si>
  <si>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</si>
  <si>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</si>
  <si>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</si>
  <si>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</si>
  <si>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</si>
  <si>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</si>
  <si>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</si>
  <si>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</si>
  <si>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</si>
  <si>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</si>
  <si>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</si>
  <si>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</si>
  <si>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</si>
  <si>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</si>
  <si>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</si>
  <si>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</si>
  <si>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</si>
  <si>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</si>
  <si>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</si>
  <si>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</si>
  <si>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</si>
  <si>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</si>
  <si>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</si>
  <si>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</si>
  <si>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</si>
  <si>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</si>
  <si>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</si>
  <si>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</si>
  <si>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</si>
  <si>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</si>
  <si>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</si>
  <si>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</si>
  <si>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</si>
  <si>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</si>
  <si>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</si>
  <si>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</si>
  <si>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</si>
  <si>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</si>
  <si>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</si>
  <si>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</si>
  <si>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</si>
  <si>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</si>
  <si>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</si>
  <si>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</si>
  <si>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</si>
  <si>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</si>
  <si>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</si>
  <si>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</si>
  <si>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</si>
  <si>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</si>
  <si>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</si>
  <si>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</si>
  <si>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</si>
  <si>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</si>
  <si>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</si>
  <si>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</si>
  <si>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</si>
  <si>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</si>
  <si>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</si>
  <si>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</si>
  <si>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</si>
  <si>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</si>
  <si>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</si>
  <si>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</si>
  <si>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</si>
  <si>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</si>
  <si>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</si>
  <si>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</si>
  <si>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</si>
  <si>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</si>
  <si>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</si>
  <si>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</si>
  <si>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</si>
  <si>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</si>
  <si>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</si>
  <si>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</si>
  <si>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</si>
  <si>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</si>
  <si>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</si>
  <si>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</si>
  <si>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</si>
  <si>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</si>
  <si>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</si>
  <si>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</si>
  <si>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</si>
  <si>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</si>
  <si>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</si>
  <si>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</si>
  <si>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</si>
  <si>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</si>
  <si>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</si>
  <si>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</si>
  <si>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</si>
  <si>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</si>
  <si>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</si>
  <si>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</si>
  <si>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</si>
  <si>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</si>
  <si>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</si>
  <si>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</si>
  <si>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</si>
  <si>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</si>
  <si>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</si>
  <si>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</si>
  <si>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</si>
  <si>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</si>
  <si>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</si>
  <si>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</si>
  <si>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</si>
  <si>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</si>
  <si>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</si>
  <si>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</si>
  <si>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</si>
  <si>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</si>
  <si>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</si>
  <si>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</si>
  <si>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</si>
  <si>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</si>
  <si>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</si>
  <si>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</si>
  <si>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</si>
  <si>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</si>
  <si>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</si>
  <si>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</si>
  <si>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</si>
  <si>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</si>
  <si>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</si>
  <si>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</si>
  <si>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</si>
  <si>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</si>
  <si>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</si>
  <si>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</si>
  <si>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</si>
  <si>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</si>
  <si>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</si>
  <si>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</si>
  <si>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</si>
  <si>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</si>
  <si>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</si>
  <si>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</si>
  <si>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</si>
  <si>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</si>
  <si>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</si>
  <si>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</si>
  <si>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</si>
  <si>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</si>
  <si>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</si>
  <si>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</si>
  <si>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</si>
  <si>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</si>
  <si>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</si>
  <si>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</si>
  <si>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</si>
  <si>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</si>
  <si>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</si>
  <si>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</si>
  <si>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</si>
  <si>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</si>
  <si>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</si>
  <si>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</si>
  <si>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</si>
  <si>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</si>
  <si>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</si>
  <si>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</si>
  <si>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</si>
  <si>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</si>
  <si>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</si>
  <si>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</si>
  <si>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</si>
  <si>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</si>
  <si>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</si>
  <si>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</si>
  <si>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</si>
  <si>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</si>
  <si>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</si>
  <si>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</si>
  <si>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</si>
  <si>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</si>
  <si>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</si>
  <si>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</si>
  <si>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</si>
  <si>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</si>
  <si>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</si>
  <si>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</si>
  <si>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</si>
  <si>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</si>
  <si>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</si>
  <si>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</si>
  <si>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</si>
  <si>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</si>
  <si>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</si>
  <si>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</si>
  <si>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</si>
  <si>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</si>
  <si>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</si>
  <si>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</si>
  <si>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</si>
  <si>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</si>
  <si>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</si>
  <si>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</si>
  <si>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</si>
  <si>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</si>
  <si>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</si>
  <si>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</si>
  <si>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</si>
  <si>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</si>
  <si>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</si>
  <si>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</si>
  <si>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</si>
  <si>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</si>
  <si>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</si>
  <si>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</si>
  <si>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</si>
  <si>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</si>
  <si>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</si>
  <si>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</si>
  <si>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</si>
  <si>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</si>
  <si>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</si>
  <si>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</si>
  <si>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</si>
  <si>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</si>
  <si>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</si>
  <si>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</si>
  <si>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</si>
  <si>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</si>
  <si>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</si>
  <si>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</si>
  <si>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</si>
  <si>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</si>
  <si>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</si>
  <si>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</si>
  <si>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</si>
  <si>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</si>
  <si>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</si>
  <si>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</si>
  <si>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</si>
  <si>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</si>
  <si>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</si>
  <si>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</si>
  <si>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</si>
  <si>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</si>
  <si>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</si>
  <si>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</si>
  <si>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</si>
  <si>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</si>
  <si>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</si>
  <si>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</si>
  <si>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</si>
  <si>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</si>
  <si>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</si>
  <si>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</si>
  <si>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</si>
  <si>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</si>
  <si>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</si>
  <si>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</si>
  <si>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</si>
  <si>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</si>
  <si>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</si>
  <si>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</si>
  <si>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</si>
  <si>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</si>
  <si>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</si>
  <si>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</si>
  <si>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</si>
  <si>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</si>
  <si>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</si>
  <si>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</si>
  <si>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</si>
  <si>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</si>
  <si>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</si>
  <si>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</si>
  <si>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</si>
  <si>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</si>
  <si>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</si>
  <si>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</si>
  <si>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</si>
  <si>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</si>
  <si>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</si>
  <si>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</si>
  <si>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</si>
  <si>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</si>
  <si>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</si>
  <si>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</si>
  <si>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</si>
  <si>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</si>
  <si>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</si>
  <si>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</si>
  <si>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</si>
  <si>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</si>
  <si>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</si>
  <si>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</si>
  <si>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</si>
  <si>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</si>
  <si>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</si>
  <si>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</si>
  <si>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</si>
  <si>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</si>
  <si>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</si>
  <si>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</si>
  <si>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</si>
  <si>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</si>
  <si>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</si>
  <si>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</si>
  <si>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</si>
  <si>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</si>
  <si>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</si>
  <si>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</si>
  <si>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</si>
  <si>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</si>
  <si>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</si>
  <si>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</si>
  <si>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</si>
  <si>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</si>
  <si>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</si>
  <si>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</si>
  <si>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</si>
  <si>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</si>
  <si>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</si>
  <si>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</si>
  <si>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</si>
  <si>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</si>
  <si>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</si>
  <si>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</si>
  <si>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</si>
  <si>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</si>
  <si>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</si>
  <si>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</si>
  <si>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</si>
  <si>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</si>
  <si>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</si>
  <si>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</si>
  <si>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</si>
  <si>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</si>
  <si>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</si>
  <si>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</si>
  <si>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</si>
  <si>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</si>
  <si>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</si>
  <si>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</si>
  <si>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</si>
  <si>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</si>
  <si>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</si>
  <si>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</si>
  <si>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</si>
  <si>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</si>
  <si>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</si>
  <si>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</si>
  <si>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</si>
  <si>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</si>
  <si>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</si>
  <si>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</si>
  <si>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</si>
  <si>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</si>
  <si>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</si>
  <si>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</si>
  <si>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</si>
  <si>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</si>
  <si>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</si>
  <si>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</si>
  <si>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</si>
  <si>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</si>
  <si>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</si>
  <si>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</si>
  <si>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</si>
  <si>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</si>
  <si>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</si>
  <si>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</si>
  <si>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</si>
  <si>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</si>
  <si>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</si>
  <si>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</si>
  <si>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</si>
  <si>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</si>
  <si>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</si>
  <si>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</si>
  <si>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</si>
  <si>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</si>
  <si>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</si>
  <si>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</si>
  <si>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</si>
  <si>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</si>
  <si>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</si>
  <si>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</si>
  <si>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</si>
  <si>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</si>
  <si>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</si>
  <si>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</si>
  <si>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</si>
  <si>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</si>
  <si>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</si>
  <si>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</si>
  <si>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</si>
  <si>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</si>
  <si>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</si>
  <si>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</si>
  <si>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</si>
  <si>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</si>
  <si>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</si>
  <si>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</si>
  <si>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</si>
  <si>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</si>
  <si>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</si>
  <si>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</si>
  <si>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</si>
  <si>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</si>
  <si>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</si>
  <si>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</si>
  <si>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</si>
  <si>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</si>
  <si>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</si>
  <si>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</si>
  <si>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</si>
  <si>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</si>
  <si>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</si>
  <si>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</si>
  <si>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</si>
  <si>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</si>
  <si>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</si>
  <si>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</si>
  <si>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</si>
  <si>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</si>
  <si>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</si>
  <si>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</si>
  <si>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</si>
  <si>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</si>
  <si>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</si>
  <si>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</si>
  <si>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</si>
  <si>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</si>
  <si>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</si>
  <si>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</si>
  <si>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</si>
  <si>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</si>
  <si>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</si>
  <si>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</si>
  <si>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</si>
  <si>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</si>
  <si>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</si>
  <si>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</si>
  <si>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</si>
  <si>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</si>
  <si>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</si>
  <si>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</si>
  <si>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</si>
  <si>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</si>
  <si>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</si>
  <si>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</si>
  <si>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</si>
  <si>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</si>
  <si>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</si>
  <si>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</si>
  <si>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</si>
  <si>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</si>
  <si>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</si>
  <si>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</si>
  <si>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</si>
  <si>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</si>
  <si>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</si>
  <si>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</si>
  <si>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</si>
  <si>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</si>
  <si>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</si>
  <si>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</si>
  <si>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</si>
  <si>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</si>
  <si>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</si>
  <si>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</si>
  <si>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</si>
  <si>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</si>
  <si>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</si>
  <si>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</si>
  <si>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</si>
  <si>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</si>
  <si>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</si>
  <si>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</si>
  <si>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</si>
  <si>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</si>
  <si>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</si>
  <si>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</si>
  <si>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</si>
  <si>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</si>
  <si>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</si>
  <si>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</si>
  <si>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</si>
  <si>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</si>
  <si>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</si>
  <si>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</si>
  <si>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</si>
  <si>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</si>
  <si>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</si>
  <si>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</si>
  <si>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</si>
  <si>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</si>
  <si>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</si>
  <si>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</si>
  <si>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</si>
  <si>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</si>
  <si>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</si>
  <si>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</si>
  <si>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</si>
  <si>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</si>
  <si>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</si>
  <si>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</si>
  <si>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</si>
  <si>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</si>
  <si>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</si>
  <si>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</si>
  <si>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</si>
  <si>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</si>
  <si>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</si>
  <si>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</si>
  <si>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</si>
  <si>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</si>
  <si>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</si>
  <si>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</si>
  <si>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</si>
  <si>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</si>
  <si>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</si>
  <si>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</si>
  <si>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</si>
  <si>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</si>
  <si>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</si>
  <si>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</si>
  <si>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</si>
  <si>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</si>
  <si>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</si>
  <si>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</si>
  <si>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</si>
  <si>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</si>
  <si>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</si>
  <si>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</si>
  <si>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</si>
  <si>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</si>
  <si>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</si>
  <si>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</si>
  <si>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</si>
  <si>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</si>
  <si>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</si>
  <si>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</si>
  <si>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</si>
  <si>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</si>
  <si>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</si>
  <si>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</si>
  <si>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</si>
  <si>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</si>
  <si>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</si>
  <si>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</si>
  <si>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</si>
  <si>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</si>
  <si>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</si>
  <si>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</si>
  <si>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</si>
  <si>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</si>
  <si>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</si>
  <si>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</si>
  <si>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</si>
  <si>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</si>
  <si>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</si>
  <si>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</si>
  <si>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</si>
  <si>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</si>
  <si>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</si>
  <si>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</si>
  <si>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</si>
  <si>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</si>
  <si>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</si>
  <si>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</si>
  <si>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</si>
  <si>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</si>
  <si>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</si>
  <si>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</si>
  <si>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</si>
  <si>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</si>
  <si>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</si>
  <si>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</si>
  <si>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</si>
  <si>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</si>
  <si>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</si>
  <si>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</si>
  <si>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</si>
  <si>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</si>
  <si>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</si>
  <si>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</si>
  <si>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</si>
  <si>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</si>
  <si>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</si>
  <si>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</si>
  <si>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</si>
  <si>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</si>
  <si>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</si>
  <si>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</si>
  <si>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</si>
  <si>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</si>
  <si>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</si>
  <si>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</si>
  <si>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</si>
  <si>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</si>
  <si>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</si>
  <si>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</si>
  <si>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</si>
  <si>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</si>
  <si>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</si>
  <si>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</si>
  <si>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</si>
  <si>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</si>
  <si>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</si>
  <si>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</si>
  <si>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</si>
  <si>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</si>
  <si>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</si>
  <si>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</si>
  <si>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</si>
  <si>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</si>
  <si>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</si>
  <si>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</si>
  <si>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</si>
  <si>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</si>
  <si>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</si>
  <si>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</si>
  <si>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</si>
  <si>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</si>
  <si>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</si>
  <si>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</si>
  <si>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</si>
  <si>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</si>
  <si>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</si>
  <si>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</si>
  <si>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</si>
  <si>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</si>
  <si>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</si>
  <si>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</si>
  <si>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</si>
  <si>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</si>
  <si>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</si>
  <si>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</si>
  <si>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</si>
  <si>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</si>
  <si>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</si>
  <si>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</si>
  <si>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</si>
  <si>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</si>
  <si>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</si>
  <si>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</si>
  <si>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</si>
  <si>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</si>
  <si>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</si>
  <si>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</si>
  <si>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</si>
  <si>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</si>
  <si>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</si>
  <si>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</si>
  <si>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</si>
  <si>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</si>
  <si>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</si>
  <si>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</si>
  <si>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</si>
  <si>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</si>
  <si>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</si>
  <si>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</si>
  <si>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</si>
  <si>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</si>
  <si>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</si>
  <si>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</si>
  <si>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</si>
  <si>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</si>
  <si>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</si>
  <si>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</si>
  <si>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</si>
  <si>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</si>
  <si>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</si>
  <si>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</si>
  <si>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</si>
  <si>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</si>
  <si>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</si>
  <si>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</si>
  <si>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</si>
  <si>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</si>
  <si>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</si>
  <si>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</si>
  <si>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</si>
  <si>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</si>
  <si>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</si>
  <si>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</si>
  <si>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</si>
  <si>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</si>
  <si>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</si>
  <si>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</si>
  <si>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</si>
  <si>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</si>
  <si>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</si>
  <si>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</si>
  <si>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</si>
  <si>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</si>
  <si>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</si>
  <si>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</si>
  <si>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</si>
  <si>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</si>
  <si>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</si>
  <si>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</si>
  <si>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</si>
  <si>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</si>
  <si>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</si>
  <si>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</si>
  <si>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</si>
  <si>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</si>
  <si>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</si>
  <si>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</si>
  <si>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</si>
  <si>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</si>
  <si>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</si>
  <si>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</si>
  <si>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</si>
  <si>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</si>
  <si>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</si>
  <si>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</si>
  <si>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</si>
  <si>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</si>
  <si>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</si>
  <si>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</si>
  <si>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</si>
  <si>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</si>
  <si>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</si>
  <si>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</si>
  <si>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</si>
  <si>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</si>
  <si>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</si>
  <si>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</si>
  <si>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</si>
  <si>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</si>
  <si>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</si>
  <si>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</si>
  <si>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</si>
  <si>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</si>
  <si>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</si>
  <si>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</si>
  <si>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Disp14-1-1_Fnote_1</t>
  </si>
  <si>
    <t>Disp14-1-1_RLbHd_1</t>
  </si>
  <si>
    <t>Out14-3-1-1</t>
  </si>
  <si>
    <t>Disp14-3-1-1</t>
  </si>
  <si>
    <t>Disp14-3-1-1_Title_1</t>
  </si>
  <si>
    <t>Disp14-3-1-1_Title_2</t>
  </si>
  <si>
    <t>Disp14-3-1-1_Abbrv_1</t>
  </si>
  <si>
    <t>Disp14-3-1-1_Legnd_1</t>
  </si>
  <si>
    <t>Disp14-3-1-1_Fnote_1</t>
  </si>
  <si>
    <t>Disp14-3-1-1_RLbHd_1</t>
  </si>
  <si>
    <t>Out14-3-2-1</t>
  </si>
  <si>
    <t>Disp14-3-2-1</t>
  </si>
  <si>
    <t>Disp14-3-2-1_Title_1</t>
  </si>
  <si>
    <t>Disp14-3-2-1_Title_2</t>
  </si>
  <si>
    <t>Disp14-3-2-1_Abbrv_1</t>
  </si>
  <si>
    <t>Disp14-3-2-1_Legnd_1</t>
  </si>
  <si>
    <t>Disp14-3-2-1_Legnd_2</t>
  </si>
  <si>
    <t>Disp14-3-2-1_RLbHd_1</t>
  </si>
  <si>
    <t>Disp14-3-2-1_RLbHd_2</t>
  </si>
  <si>
    <t>Out14-3-3-1a</t>
  </si>
  <si>
    <t>Disp14-3-3-1a</t>
  </si>
  <si>
    <t>Out14-3-3-1b</t>
  </si>
  <si>
    <t>Disp14-3-3-1b</t>
  </si>
  <si>
    <t>Disp14-3-3-1a_Title_1</t>
  </si>
  <si>
    <t>Disp14-3-3-1a_Title_2</t>
  </si>
  <si>
    <t>Disp14-3-3-1a_Legnd_1</t>
  </si>
  <si>
    <t>Disp14-3-3-1a_Fnote_1</t>
  </si>
  <si>
    <t>Disp14-3-3-1a_RLbHd_1</t>
  </si>
  <si>
    <t>Disp14-3-3-1a_RLbHd_2</t>
  </si>
  <si>
    <t>Disp14-3-3-1b_Title_1</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</si>
  <si>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</si>
  <si>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</si>
  <si>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</si>
  <si>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</si>
  <si>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</si>
  <si>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</si>
  <si>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</si>
  <si>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</si>
  <si>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</si>
  <si>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</si>
  <si>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</si>
  <si>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</si>
  <si>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</si>
  <si>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</si>
  <si>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</si>
  <si>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</si>
  <si>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</si>
  <si>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</si>
  <si>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</si>
  <si>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</si>
  <si>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</si>
  <si>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</si>
  <si>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</si>
  <si>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</si>
  <si>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</si>
  <si>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</si>
  <si>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</si>
  <si>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</si>
  <si>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</si>
  <si>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</si>
  <si>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</si>
  <si>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</si>
  <si>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</si>
  <si>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</si>
  <si>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</si>
  <si>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</si>
  <si>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</si>
  <si>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</si>
  <si>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</si>
  <si>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</si>
  <si>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</si>
  <si>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</si>
  <si>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</si>
  <si>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</si>
  <si>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</si>
  <si>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</si>
  <si>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</si>
  <si>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</si>
  <si>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</si>
  <si>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</si>
  <si>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</si>
  <si>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</si>
  <si>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</si>
  <si>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</si>
  <si>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</si>
  <si>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</si>
  <si>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</si>
  <si>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</si>
  <si>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</si>
  <si>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</si>
  <si>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</si>
  <si>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</si>
  <si>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GlobalDisp_Footnote_1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</si>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</sst>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workbookViewId="0"/>
  </sheetViews>
  <sheetFormatPr defaultRowHeight="14.25" x14ac:dyDescent="0.45"/>
  <cols>
    <col min="3" max="3" width="21.53125" bestFit="1" customWidth="1"/>
  </cols>
  <sheetData>
    <row r="1" spans="1:3" x14ac:dyDescent="0.45">
      <c r="A1" s="2" t="s">
        <v>0</v>
      </c>
      <c r="B1" s="2" t="s">
        <v>54</v>
      </c>
      <c r="C1" s="2" t="s">
        <v>58</v>
      </c>
    </row>
    <row r="2" spans="1:3" x14ac:dyDescent="0.45">
      <c r="A2" t="s">
        <v>1351</v>
      </c>
      <c r="B2">
        <v>1</v>
      </c>
      <c r="C2" t="s">
        <v>1352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5"/>
  <sheetViews>
    <sheetView workbookViewId="0">
      <selection activeCell="A3" sqref="A3"/>
    </sheetView>
  </sheetViews>
  <sheetFormatPr defaultRowHeight="14.25" x14ac:dyDescent="0.45"/>
  <cols>
    <col min="1" max="1" width="21.19921875" bestFit="1" customWidth="1"/>
    <col min="2" max="2" width="34.06640625" customWidth="1"/>
    <col min="3" max="3" width="43.86328125" customWidth="1"/>
  </cols>
  <sheetData>
    <row r="1" spans="1:3" x14ac:dyDescent="0.45">
      <c r="A1" s="2" t="s">
        <v>0</v>
      </c>
      <c r="B1" s="2" t="s">
        <v>58</v>
      </c>
      <c r="C1" s="2" t="s">
        <v>1353</v>
      </c>
    </row>
    <row r="2" spans="1:3" x14ac:dyDescent="0.45">
      <c r="A2" t="s">
        <v>1463</v>
      </c>
      <c r="B2" t="s">
        <v>1465</v>
      </c>
      <c r="C2" t="s">
        <v>1462</v>
      </c>
    </row>
    <row r="3" spans="1:3" x14ac:dyDescent="0.45">
      <c r="A3" t="s">
        <v>1464</v>
      </c>
      <c r="B3" t="s">
        <v>1466</v>
      </c>
      <c r="C3" t="s">
        <v>1461</v>
      </c>
    </row>
    <row r="4" spans="1:3" x14ac:dyDescent="0.45">
      <c r="A4" t="s">
        <v>1534</v>
      </c>
      <c r="B4" t="s">
        <v>1533</v>
      </c>
      <c r="C4" t="s">
        <v>1532</v>
      </c>
    </row>
    <row r="5" spans="1:3" x14ac:dyDescent="0.45">
      <c r="A5" t="s">
        <v>1592</v>
      </c>
      <c r="B5" t="s">
        <v>1591</v>
      </c>
      <c r="C5" t="s">
        <v>1590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1376</v>
      </c>
      <c r="D1" s="2" t="s">
        <v>1367</v>
      </c>
      <c r="E1" s="2" t="s">
        <v>1368</v>
      </c>
    </row>
    <row r="2" spans="1:5" x14ac:dyDescent="0.45">
      <c r="A2" t="s">
        <v>1369</v>
      </c>
      <c r="B2" t="s">
        <v>1380</v>
      </c>
      <c r="D2" t="s">
        <v>1377</v>
      </c>
      <c r="E2" t="s">
        <v>1370</v>
      </c>
    </row>
    <row r="3" spans="1:5" x14ac:dyDescent="0.45">
      <c r="A3" t="s">
        <v>1369</v>
      </c>
      <c r="B3" t="s">
        <v>1380</v>
      </c>
      <c r="D3" t="s">
        <v>1378</v>
      </c>
      <c r="E3" t="s">
        <v>1371</v>
      </c>
    </row>
    <row r="4" spans="1:5" x14ac:dyDescent="0.45">
      <c r="A4" t="s">
        <v>1369</v>
      </c>
      <c r="B4" t="s">
        <v>1380</v>
      </c>
      <c r="D4" t="s">
        <v>1379</v>
      </c>
      <c r="E4" t="s">
        <v>1372</v>
      </c>
    </row>
    <row r="5" spans="1:5" x14ac:dyDescent="0.45">
      <c r="A5" t="s">
        <v>1388</v>
      </c>
      <c r="B5" t="s">
        <v>1381</v>
      </c>
      <c r="D5" t="s">
        <v>1389</v>
      </c>
      <c r="E5" t="s">
        <v>1373</v>
      </c>
    </row>
    <row r="6" spans="1:5" x14ac:dyDescent="0.45">
      <c r="A6" t="s">
        <v>1388</v>
      </c>
      <c r="B6" t="s">
        <v>1381</v>
      </c>
      <c r="D6" t="s">
        <v>1390</v>
      </c>
      <c r="E6" t="s">
        <v>1374</v>
      </c>
    </row>
    <row r="7" spans="1:5" x14ac:dyDescent="0.45">
      <c r="A7" t="s">
        <v>1388</v>
      </c>
      <c r="B7" t="s">
        <v>1381</v>
      </c>
      <c r="D7" t="s">
        <v>1391</v>
      </c>
      <c r="E7" t="s">
        <v>1375</v>
      </c>
    </row>
    <row r="8" spans="1:5" x14ac:dyDescent="0.45">
      <c r="A8" t="s">
        <v>1401</v>
      </c>
      <c r="B8" t="s">
        <v>1383</v>
      </c>
      <c r="C8" t="s">
        <v>1389</v>
      </c>
      <c r="D8" t="s">
        <v>1406</v>
      </c>
      <c r="E8" t="s">
        <v>1387</v>
      </c>
    </row>
    <row r="9" spans="1:5" x14ac:dyDescent="0.45">
      <c r="A9" t="s">
        <v>1402</v>
      </c>
      <c r="B9" t="s">
        <v>1382</v>
      </c>
      <c r="C9" t="s">
        <v>1390</v>
      </c>
      <c r="D9" t="s">
        <v>1407</v>
      </c>
      <c r="E9" t="s">
        <v>1392</v>
      </c>
    </row>
    <row r="10" spans="1:5" x14ac:dyDescent="0.45">
      <c r="A10" t="s">
        <v>1402</v>
      </c>
      <c r="B10" t="s">
        <v>1382</v>
      </c>
      <c r="C10" t="s">
        <v>1390</v>
      </c>
      <c r="D10" t="s">
        <v>1408</v>
      </c>
      <c r="E10" t="s">
        <v>1393</v>
      </c>
    </row>
    <row r="11" spans="1:5" x14ac:dyDescent="0.45">
      <c r="A11" t="s">
        <v>1402</v>
      </c>
      <c r="B11" t="s">
        <v>1382</v>
      </c>
      <c r="C11" t="s">
        <v>1390</v>
      </c>
      <c r="D11" t="s">
        <v>1409</v>
      </c>
      <c r="E11" t="s">
        <v>1394</v>
      </c>
    </row>
    <row r="12" spans="1:5" x14ac:dyDescent="0.45">
      <c r="A12" t="s">
        <v>1403</v>
      </c>
      <c r="B12" t="s">
        <v>1384</v>
      </c>
      <c r="C12" t="s">
        <v>1390</v>
      </c>
      <c r="D12" t="s">
        <v>1410</v>
      </c>
      <c r="E12" t="s">
        <v>1395</v>
      </c>
    </row>
    <row r="13" spans="1:5" x14ac:dyDescent="0.45">
      <c r="A13" t="s">
        <v>1403</v>
      </c>
      <c r="B13" t="s">
        <v>1384</v>
      </c>
      <c r="C13" t="s">
        <v>1390</v>
      </c>
      <c r="D13" t="s">
        <v>1411</v>
      </c>
      <c r="E13" t="s">
        <v>1396</v>
      </c>
    </row>
    <row r="14" spans="1:5" x14ac:dyDescent="0.45">
      <c r="A14" t="s">
        <v>1404</v>
      </c>
      <c r="B14" t="s">
        <v>1385</v>
      </c>
      <c r="C14" t="s">
        <v>1391</v>
      </c>
      <c r="D14" t="s">
        <v>1412</v>
      </c>
      <c r="E14" t="s">
        <v>1397</v>
      </c>
    </row>
    <row r="15" spans="1:5" x14ac:dyDescent="0.45">
      <c r="A15" t="s">
        <v>1404</v>
      </c>
      <c r="B15" t="s">
        <v>1385</v>
      </c>
      <c r="C15" t="s">
        <v>1391</v>
      </c>
      <c r="D15" t="s">
        <v>1413</v>
      </c>
      <c r="E15" t="s">
        <v>1398</v>
      </c>
    </row>
    <row r="16" spans="1:5" x14ac:dyDescent="0.45">
      <c r="A16" t="s">
        <v>1405</v>
      </c>
      <c r="B16" t="s">
        <v>1386</v>
      </c>
      <c r="C16" t="s">
        <v>1391</v>
      </c>
      <c r="D16" t="s">
        <v>1414</v>
      </c>
      <c r="E16" t="s">
        <v>1399</v>
      </c>
    </row>
    <row r="17" spans="1:5" x14ac:dyDescent="0.45">
      <c r="A17" t="s">
        <v>1405</v>
      </c>
      <c r="B17" t="s">
        <v>1386</v>
      </c>
      <c r="C17" t="s">
        <v>1391</v>
      </c>
      <c r="D17" t="s">
        <v>1415</v>
      </c>
      <c r="E17" t="s">
        <v>1400</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54"/>
  <sheetViews>
    <sheetView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137</v>
      </c>
      <c r="B1" s="2" t="s">
        <v>58</v>
      </c>
      <c r="C1" s="2" t="s">
        <v>2</v>
      </c>
      <c r="D1" s="2" t="s">
        <v>272</v>
      </c>
      <c r="E1" s="2" t="s">
        <v>273</v>
      </c>
    </row>
    <row r="2" spans="1:5" x14ac:dyDescent="0.45">
      <c r="A2">
        <v>1</v>
      </c>
      <c r="B2" t="s">
        <v>125</v>
      </c>
      <c r="C2">
        <v>1</v>
      </c>
      <c r="E2" t="s">
        <v>1483</v>
      </c>
    </row>
    <row r="3" spans="1:5" x14ac:dyDescent="0.45">
      <c r="A3">
        <v>2</v>
      </c>
      <c r="B3" s="1" t="s">
        <v>138</v>
      </c>
      <c r="C3">
        <v>1</v>
      </c>
      <c r="D3" t="s">
        <v>1423</v>
      </c>
    </row>
    <row r="4" spans="1:5" x14ac:dyDescent="0.45">
      <c r="A4">
        <v>2</v>
      </c>
      <c r="B4" s="1" t="s">
        <v>1342</v>
      </c>
      <c r="C4">
        <v>2</v>
      </c>
    </row>
    <row r="5" spans="1:5" x14ac:dyDescent="0.45">
      <c r="A5">
        <v>3</v>
      </c>
      <c r="B5" s="13" t="s">
        <v>1346</v>
      </c>
      <c r="C5">
        <v>1</v>
      </c>
      <c r="D5" t="s">
        <v>1424</v>
      </c>
    </row>
    <row r="6" spans="1:5" x14ac:dyDescent="0.45">
      <c r="A6">
        <v>3</v>
      </c>
      <c r="B6" s="13" t="s">
        <v>1347</v>
      </c>
      <c r="C6">
        <v>2</v>
      </c>
      <c r="D6" t="s">
        <v>1425</v>
      </c>
    </row>
    <row r="7" spans="1:5" x14ac:dyDescent="0.45">
      <c r="A7">
        <v>2</v>
      </c>
      <c r="B7" s="1" t="s">
        <v>39</v>
      </c>
      <c r="C7">
        <v>3</v>
      </c>
    </row>
    <row r="8" spans="1:5" x14ac:dyDescent="0.45">
      <c r="A8">
        <v>3</v>
      </c>
      <c r="B8" s="13" t="s">
        <v>138</v>
      </c>
      <c r="C8">
        <v>1</v>
      </c>
      <c r="D8" t="s">
        <v>1426</v>
      </c>
    </row>
    <row r="9" spans="1:5" x14ac:dyDescent="0.45">
      <c r="A9">
        <v>3</v>
      </c>
      <c r="B9" s="13" t="s">
        <v>1348</v>
      </c>
      <c r="C9">
        <v>2</v>
      </c>
      <c r="D9" t="s">
        <v>1427</v>
      </c>
    </row>
    <row r="10" spans="1:5" x14ac:dyDescent="0.45">
      <c r="A10">
        <v>2</v>
      </c>
      <c r="B10" s="1" t="s">
        <v>1343</v>
      </c>
      <c r="C10">
        <v>4</v>
      </c>
    </row>
    <row r="11" spans="1:5" x14ac:dyDescent="0.45">
      <c r="A11">
        <v>3</v>
      </c>
      <c r="B11" s="13" t="s">
        <v>138</v>
      </c>
      <c r="C11">
        <v>1</v>
      </c>
      <c r="D11" t="s">
        <v>1428</v>
      </c>
    </row>
    <row r="12" spans="1:5" x14ac:dyDescent="0.45">
      <c r="A12">
        <v>3</v>
      </c>
      <c r="B12" s="13" t="s">
        <v>1348</v>
      </c>
      <c r="C12">
        <v>2</v>
      </c>
      <c r="D12" t="s">
        <v>1429</v>
      </c>
    </row>
    <row r="13" spans="1:5" x14ac:dyDescent="0.45">
      <c r="A13">
        <v>2</v>
      </c>
      <c r="B13" s="1" t="s">
        <v>88</v>
      </c>
      <c r="C13">
        <v>5</v>
      </c>
    </row>
    <row r="14" spans="1:5" x14ac:dyDescent="0.45">
      <c r="A14">
        <v>3</v>
      </c>
      <c r="B14" s="13" t="s">
        <v>138</v>
      </c>
      <c r="C14">
        <v>1</v>
      </c>
      <c r="D14" t="s">
        <v>1430</v>
      </c>
    </row>
    <row r="15" spans="1:5" x14ac:dyDescent="0.45">
      <c r="A15">
        <v>3</v>
      </c>
      <c r="B15" s="13" t="s">
        <v>1348</v>
      </c>
      <c r="C15">
        <v>2</v>
      </c>
      <c r="D15" t="s">
        <v>1431</v>
      </c>
    </row>
    <row r="16" spans="1:5" x14ac:dyDescent="0.45">
      <c r="A16">
        <v>2</v>
      </c>
      <c r="B16" s="1" t="s">
        <v>1344</v>
      </c>
      <c r="C16">
        <v>6</v>
      </c>
    </row>
    <row r="17" spans="1:5" x14ac:dyDescent="0.45">
      <c r="A17">
        <v>3</v>
      </c>
      <c r="B17" s="13" t="s">
        <v>138</v>
      </c>
      <c r="C17">
        <v>1</v>
      </c>
      <c r="D17" t="s">
        <v>1432</v>
      </c>
    </row>
    <row r="18" spans="1:5" x14ac:dyDescent="0.45">
      <c r="A18">
        <v>3</v>
      </c>
      <c r="B18" s="13" t="s">
        <v>1348</v>
      </c>
      <c r="C18">
        <v>2</v>
      </c>
      <c r="D18" t="s">
        <v>1433</v>
      </c>
    </row>
    <row r="19" spans="1:5" x14ac:dyDescent="0.45">
      <c r="A19">
        <v>2</v>
      </c>
      <c r="B19" s="1" t="s">
        <v>1345</v>
      </c>
      <c r="C19">
        <v>7</v>
      </c>
    </row>
    <row r="20" spans="1:5" x14ac:dyDescent="0.45">
      <c r="A20">
        <v>3</v>
      </c>
      <c r="B20" s="13" t="s">
        <v>1346</v>
      </c>
      <c r="C20">
        <v>1</v>
      </c>
      <c r="D20" t="s">
        <v>1434</v>
      </c>
    </row>
    <row r="21" spans="1:5" x14ac:dyDescent="0.45">
      <c r="A21">
        <v>3</v>
      </c>
      <c r="B21" s="13" t="s">
        <v>1347</v>
      </c>
      <c r="C21">
        <v>2</v>
      </c>
      <c r="D21" t="s">
        <v>1435</v>
      </c>
    </row>
    <row r="22" spans="1:5" x14ac:dyDescent="0.45">
      <c r="A22">
        <v>1</v>
      </c>
      <c r="B22" s="8" t="s">
        <v>588</v>
      </c>
      <c r="C22">
        <v>2</v>
      </c>
      <c r="E22" t="s">
        <v>1489</v>
      </c>
    </row>
    <row r="23" spans="1:5" x14ac:dyDescent="0.45">
      <c r="A23">
        <v>2</v>
      </c>
      <c r="B23" s="1" t="s">
        <v>138</v>
      </c>
      <c r="C23">
        <v>1</v>
      </c>
      <c r="D23" t="s">
        <v>1423</v>
      </c>
    </row>
    <row r="24" spans="1:5" x14ac:dyDescent="0.45">
      <c r="A24">
        <v>2</v>
      </c>
      <c r="B24" s="1" t="s">
        <v>1556</v>
      </c>
      <c r="C24">
        <v>2</v>
      </c>
    </row>
    <row r="25" spans="1:5" x14ac:dyDescent="0.45">
      <c r="A25">
        <v>3</v>
      </c>
      <c r="B25" s="13" t="s">
        <v>1557</v>
      </c>
      <c r="C25">
        <v>1</v>
      </c>
      <c r="D25" t="s">
        <v>1436</v>
      </c>
    </row>
    <row r="26" spans="1:5" x14ac:dyDescent="0.45">
      <c r="A26">
        <v>3</v>
      </c>
      <c r="B26" s="13" t="s">
        <v>1558</v>
      </c>
      <c r="C26">
        <v>2</v>
      </c>
      <c r="D26" t="s">
        <v>1439</v>
      </c>
    </row>
    <row r="27" spans="1:5" x14ac:dyDescent="0.45">
      <c r="A27">
        <v>3</v>
      </c>
      <c r="B27" s="13" t="s">
        <v>1559</v>
      </c>
      <c r="C27">
        <v>3</v>
      </c>
      <c r="D27" t="s">
        <v>1440</v>
      </c>
    </row>
    <row r="28" spans="1:5" x14ac:dyDescent="0.45">
      <c r="A28">
        <v>3</v>
      </c>
      <c r="B28" s="13" t="s">
        <v>1560</v>
      </c>
      <c r="C28">
        <v>4</v>
      </c>
      <c r="D28" t="s">
        <v>1441</v>
      </c>
    </row>
    <row r="29" spans="1:5" x14ac:dyDescent="0.45">
      <c r="A29">
        <v>3</v>
      </c>
      <c r="B29" s="13" t="s">
        <v>1561</v>
      </c>
      <c r="C29">
        <v>5</v>
      </c>
      <c r="D29" t="s">
        <v>1442</v>
      </c>
    </row>
    <row r="30" spans="1:5" x14ac:dyDescent="0.45">
      <c r="A30">
        <v>3</v>
      </c>
      <c r="B30" s="13" t="s">
        <v>1562</v>
      </c>
      <c r="C30">
        <v>6</v>
      </c>
      <c r="D30" t="s">
        <v>1443</v>
      </c>
    </row>
    <row r="31" spans="1:5" x14ac:dyDescent="0.45">
      <c r="A31">
        <v>3</v>
      </c>
      <c r="B31" s="13" t="s">
        <v>1563</v>
      </c>
      <c r="C31">
        <v>7</v>
      </c>
      <c r="D31" t="s">
        <v>1444</v>
      </c>
    </row>
    <row r="32" spans="1:5" x14ac:dyDescent="0.45">
      <c r="A32">
        <v>3</v>
      </c>
      <c r="B32" s="13" t="s">
        <v>1564</v>
      </c>
      <c r="C32">
        <v>8</v>
      </c>
      <c r="D32" t="s">
        <v>1445</v>
      </c>
    </row>
    <row r="33" spans="1:5" x14ac:dyDescent="0.45">
      <c r="A33">
        <v>1</v>
      </c>
      <c r="B33" t="s">
        <v>141</v>
      </c>
      <c r="C33">
        <v>3</v>
      </c>
      <c r="E33" t="s">
        <v>1497</v>
      </c>
    </row>
    <row r="34" spans="1:5" x14ac:dyDescent="0.45">
      <c r="A34">
        <v>2</v>
      </c>
      <c r="B34" s="1" t="s">
        <v>138</v>
      </c>
      <c r="C34">
        <v>1</v>
      </c>
      <c r="D34" t="s">
        <v>1423</v>
      </c>
    </row>
    <row r="35" spans="1:5" x14ac:dyDescent="0.45">
      <c r="A35">
        <v>2</v>
      </c>
      <c r="B35" s="1" t="s">
        <v>1556</v>
      </c>
      <c r="C35">
        <v>2</v>
      </c>
    </row>
    <row r="36" spans="1:5" x14ac:dyDescent="0.45">
      <c r="A36">
        <v>3</v>
      </c>
      <c r="B36" s="13" t="s">
        <v>138</v>
      </c>
      <c r="C36">
        <v>1</v>
      </c>
      <c r="D36" t="s">
        <v>1436</v>
      </c>
    </row>
    <row r="37" spans="1:5" x14ac:dyDescent="0.45">
      <c r="A37">
        <v>3</v>
      </c>
      <c r="B37" s="13" t="s">
        <v>1349</v>
      </c>
      <c r="C37">
        <v>2</v>
      </c>
      <c r="D37" t="s">
        <v>1437</v>
      </c>
    </row>
    <row r="38" spans="1:5" x14ac:dyDescent="0.45">
      <c r="A38">
        <v>3</v>
      </c>
      <c r="B38" s="13" t="s">
        <v>1350</v>
      </c>
      <c r="C38">
        <v>3</v>
      </c>
      <c r="D38" t="s">
        <v>1438</v>
      </c>
    </row>
    <row r="39" spans="1:5" x14ac:dyDescent="0.45">
      <c r="A39">
        <v>2</v>
      </c>
      <c r="B39" s="1" t="s">
        <v>96</v>
      </c>
      <c r="C39">
        <v>3</v>
      </c>
    </row>
    <row r="40" spans="1:5" x14ac:dyDescent="0.45">
      <c r="A40">
        <v>3</v>
      </c>
      <c r="B40" s="13" t="s">
        <v>1283</v>
      </c>
      <c r="C40">
        <v>1</v>
      </c>
      <c r="D40" t="s">
        <v>1446</v>
      </c>
    </row>
    <row r="41" spans="1:5" x14ac:dyDescent="0.45">
      <c r="A41">
        <v>3</v>
      </c>
      <c r="B41" s="13" t="s">
        <v>1329</v>
      </c>
      <c r="C41">
        <v>2</v>
      </c>
      <c r="D41" t="s">
        <v>1447</v>
      </c>
    </row>
    <row r="42" spans="1:5" x14ac:dyDescent="0.45">
      <c r="A42">
        <v>3</v>
      </c>
      <c r="B42" s="13" t="s">
        <v>1330</v>
      </c>
      <c r="C42">
        <v>3</v>
      </c>
      <c r="D42" t="s">
        <v>1448</v>
      </c>
    </row>
    <row r="43" spans="1:5" x14ac:dyDescent="0.45">
      <c r="A43">
        <v>2</v>
      </c>
      <c r="B43" s="1" t="s">
        <v>99</v>
      </c>
      <c r="C43">
        <v>4</v>
      </c>
    </row>
    <row r="44" spans="1:5" x14ac:dyDescent="0.45">
      <c r="A44">
        <v>3</v>
      </c>
      <c r="B44" s="13" t="s">
        <v>1284</v>
      </c>
      <c r="C44">
        <v>1</v>
      </c>
      <c r="D44" t="s">
        <v>1449</v>
      </c>
    </row>
    <row r="45" spans="1:5" x14ac:dyDescent="0.45">
      <c r="A45">
        <v>3</v>
      </c>
      <c r="B45" s="13" t="s">
        <v>1331</v>
      </c>
      <c r="C45">
        <v>2</v>
      </c>
      <c r="D45" t="s">
        <v>1450</v>
      </c>
    </row>
    <row r="46" spans="1:5" x14ac:dyDescent="0.45">
      <c r="A46">
        <v>3</v>
      </c>
      <c r="B46" s="13" t="s">
        <v>1332</v>
      </c>
      <c r="C46">
        <v>3</v>
      </c>
      <c r="D46" t="s">
        <v>1451</v>
      </c>
    </row>
    <row r="47" spans="1:5" x14ac:dyDescent="0.45">
      <c r="A47">
        <v>1</v>
      </c>
      <c r="B47" s="8" t="s">
        <v>1565</v>
      </c>
      <c r="C47">
        <v>4</v>
      </c>
      <c r="E47" t="s">
        <v>1506</v>
      </c>
    </row>
    <row r="48" spans="1:5" x14ac:dyDescent="0.45">
      <c r="A48">
        <v>2</v>
      </c>
      <c r="B48" s="1" t="s">
        <v>138</v>
      </c>
      <c r="C48">
        <v>1</v>
      </c>
      <c r="D48" t="s">
        <v>1423</v>
      </c>
    </row>
    <row r="49" spans="1:5" x14ac:dyDescent="0.45">
      <c r="A49">
        <v>2</v>
      </c>
      <c r="B49" s="1" t="s">
        <v>666</v>
      </c>
      <c r="C49">
        <v>2</v>
      </c>
      <c r="D49" t="s">
        <v>1452</v>
      </c>
    </row>
    <row r="50" spans="1:5" x14ac:dyDescent="0.45">
      <c r="A50">
        <v>2</v>
      </c>
      <c r="B50" s="1" t="s">
        <v>667</v>
      </c>
      <c r="C50">
        <v>3</v>
      </c>
      <c r="D50" t="s">
        <v>1453</v>
      </c>
    </row>
    <row r="51" spans="1:5" x14ac:dyDescent="0.45">
      <c r="A51">
        <v>1</v>
      </c>
      <c r="B51" s="8" t="s">
        <v>1566</v>
      </c>
      <c r="C51">
        <v>5</v>
      </c>
      <c r="E51" t="s">
        <v>1508</v>
      </c>
    </row>
    <row r="52" spans="1:5" x14ac:dyDescent="0.45">
      <c r="A52">
        <v>2</v>
      </c>
      <c r="B52" s="1" t="s">
        <v>138</v>
      </c>
      <c r="C52">
        <v>1</v>
      </c>
      <c r="D52" t="s">
        <v>1423</v>
      </c>
    </row>
    <row r="53" spans="1:5" x14ac:dyDescent="0.45">
      <c r="A53">
        <v>2</v>
      </c>
      <c r="B53" s="1" t="s">
        <v>666</v>
      </c>
      <c r="C53">
        <v>2</v>
      </c>
      <c r="D53" t="s">
        <v>1452</v>
      </c>
    </row>
    <row r="54" spans="1:5" x14ac:dyDescent="0.45">
      <c r="A54">
        <v>2</v>
      </c>
      <c r="B54" s="1" t="s">
        <v>667</v>
      </c>
      <c r="C54">
        <v>3</v>
      </c>
      <c r="D54" t="s">
        <v>1453</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6"/>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137</v>
      </c>
      <c r="B1" s="2" t="s">
        <v>58</v>
      </c>
      <c r="C1" s="2" t="s">
        <v>2</v>
      </c>
      <c r="D1" s="2" t="s">
        <v>272</v>
      </c>
      <c r="E1" s="2" t="s">
        <v>273</v>
      </c>
    </row>
    <row r="2" spans="1:5" x14ac:dyDescent="0.45">
      <c r="A2">
        <v>1</v>
      </c>
      <c r="B2" t="s">
        <v>125</v>
      </c>
      <c r="C2">
        <v>1</v>
      </c>
      <c r="E2" t="s">
        <v>1483</v>
      </c>
    </row>
    <row r="3" spans="1:5" x14ac:dyDescent="0.45">
      <c r="A3">
        <v>1</v>
      </c>
      <c r="B3" s="8" t="s">
        <v>588</v>
      </c>
      <c r="C3">
        <v>2</v>
      </c>
      <c r="E3" t="s">
        <v>1489</v>
      </c>
    </row>
    <row r="4" spans="1:5" x14ac:dyDescent="0.45">
      <c r="A4">
        <v>1</v>
      </c>
      <c r="B4" t="s">
        <v>141</v>
      </c>
      <c r="C4">
        <v>3</v>
      </c>
      <c r="E4" t="s">
        <v>1497</v>
      </c>
    </row>
    <row r="5" spans="1:5" x14ac:dyDescent="0.45">
      <c r="A5">
        <v>1</v>
      </c>
      <c r="B5" s="8" t="s">
        <v>1565</v>
      </c>
      <c r="C5">
        <v>4</v>
      </c>
      <c r="E5" t="s">
        <v>1506</v>
      </c>
    </row>
    <row r="6" spans="1:5" x14ac:dyDescent="0.45">
      <c r="A6">
        <v>1</v>
      </c>
      <c r="B6" s="8" t="s">
        <v>1566</v>
      </c>
      <c r="C6">
        <v>5</v>
      </c>
      <c r="E6" t="s">
        <v>1508</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3"/>
  <sheetViews>
    <sheetView workbookViewId="0"/>
  </sheetViews>
  <sheetFormatPr defaultRowHeight="14.25" x14ac:dyDescent="0.45"/>
  <cols>
    <col min="1" max="1" width="10.53125" bestFit="1" customWidth="1"/>
    <col min="2" max="2" width="19.33203125" bestFit="1" customWidth="1"/>
    <col min="3" max="3" width="64.9296875" bestFit="1" customWidth="1"/>
  </cols>
  <sheetData>
    <row r="1" spans="1:3" x14ac:dyDescent="0.45">
      <c r="A1" s="2" t="s">
        <v>1574</v>
      </c>
      <c r="B1" s="2" t="s">
        <v>1575</v>
      </c>
      <c r="C1" s="2" t="s">
        <v>1576</v>
      </c>
    </row>
    <row r="2" spans="1:3" x14ac:dyDescent="0.45">
      <c r="A2" t="s">
        <v>149</v>
      </c>
      <c r="B2" t="s">
        <v>1578</v>
      </c>
      <c r="C2" t="s">
        <v>14</v>
      </c>
    </row>
    <row r="3" spans="1:3" x14ac:dyDescent="0.45">
      <c r="A3" t="s">
        <v>153</v>
      </c>
      <c r="B3" t="s">
        <v>1579</v>
      </c>
      <c r="C3" t="s">
        <v>152</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heetViews>
  <sheetFormatPr defaultRowHeight="14.25" x14ac:dyDescent="0.45"/>
  <cols>
    <col min="1" max="1" width="11.265625" bestFit="1" customWidth="1"/>
    <col min="2" max="2" width="7" customWidth="1"/>
    <col min="3" max="3" width="78.73046875" bestFit="1" customWidth="1"/>
    <col min="4" max="4" width="40.86328125" bestFit="1"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54</v>
      </c>
      <c r="C1" s="2" t="s">
        <v>58</v>
      </c>
      <c r="D1" s="2" t="s">
        <v>262</v>
      </c>
      <c r="E1" s="2" t="s">
        <v>163</v>
      </c>
      <c r="F1" s="2" t="s">
        <v>143</v>
      </c>
      <c r="G1" s="2" t="s">
        <v>144</v>
      </c>
      <c r="H1" s="2" t="s">
        <v>165</v>
      </c>
    </row>
    <row r="2" spans="1:8" x14ac:dyDescent="0.45">
      <c r="A2" t="s">
        <v>1483</v>
      </c>
      <c r="B2">
        <v>1</v>
      </c>
      <c r="C2" t="s">
        <v>125</v>
      </c>
      <c r="D2" s="7" t="s">
        <v>1467</v>
      </c>
      <c r="E2" t="s">
        <v>1484</v>
      </c>
      <c r="F2" t="s">
        <v>170</v>
      </c>
      <c r="G2" s="7" t="s">
        <v>148</v>
      </c>
      <c r="H2" t="s">
        <v>164</v>
      </c>
    </row>
    <row r="3" spans="1:8" x14ac:dyDescent="0.45">
      <c r="A3" t="s">
        <v>1489</v>
      </c>
      <c r="B3">
        <v>1</v>
      </c>
      <c r="C3" s="8" t="s">
        <v>588</v>
      </c>
      <c r="D3" s="7" t="s">
        <v>1468</v>
      </c>
      <c r="E3" t="s">
        <v>1490</v>
      </c>
      <c r="F3" t="s">
        <v>590</v>
      </c>
      <c r="G3" s="7" t="s">
        <v>148</v>
      </c>
      <c r="H3" t="s">
        <v>164</v>
      </c>
    </row>
    <row r="4" spans="1:8" x14ac:dyDescent="0.45">
      <c r="A4" t="s">
        <v>1497</v>
      </c>
      <c r="B4">
        <v>1</v>
      </c>
      <c r="C4" t="s">
        <v>141</v>
      </c>
      <c r="D4" s="7" t="s">
        <v>1468</v>
      </c>
      <c r="E4" t="s">
        <v>1498</v>
      </c>
      <c r="F4" t="s">
        <v>589</v>
      </c>
      <c r="G4" s="7" t="s">
        <v>148</v>
      </c>
      <c r="H4" t="s">
        <v>164</v>
      </c>
    </row>
    <row r="5" spans="1:8" x14ac:dyDescent="0.45">
      <c r="A5" t="s">
        <v>1506</v>
      </c>
      <c r="B5">
        <v>1</v>
      </c>
      <c r="C5" s="8" t="s">
        <v>1459</v>
      </c>
      <c r="D5" s="7" t="s">
        <v>1469</v>
      </c>
      <c r="E5" t="s">
        <v>1507</v>
      </c>
      <c r="F5" t="s">
        <v>619</v>
      </c>
      <c r="G5" s="7" t="s">
        <v>148</v>
      </c>
      <c r="H5" t="s">
        <v>164</v>
      </c>
    </row>
    <row r="6" spans="1:8" x14ac:dyDescent="0.45">
      <c r="A6" t="s">
        <v>1508</v>
      </c>
      <c r="B6">
        <v>1</v>
      </c>
      <c r="C6" s="8" t="s">
        <v>1460</v>
      </c>
      <c r="D6" s="7" t="s">
        <v>1469</v>
      </c>
      <c r="E6" t="s">
        <v>1509</v>
      </c>
      <c r="F6" t="s">
        <v>620</v>
      </c>
      <c r="G6" s="7" t="s">
        <v>148</v>
      </c>
      <c r="H6"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tabSelected="1" topLeftCell="B1" workbookViewId="0">
      <selection activeCell="H2" sqref="H2"/>
    </sheetView>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8" x14ac:dyDescent="0.45">
      <c r="A1" s="2" t="s">
        <v>0</v>
      </c>
      <c r="B1" s="2" t="s">
        <v>58</v>
      </c>
      <c r="C1" s="2" t="s">
        <v>54</v>
      </c>
      <c r="D1" s="2" t="s">
        <v>142</v>
      </c>
      <c r="E1" s="2" t="s">
        <v>145</v>
      </c>
      <c r="F1" s="2" t="s">
        <v>1577</v>
      </c>
      <c r="G1" s="2" t="s">
        <v>146</v>
      </c>
      <c r="H1" s="2" t="s">
        <v>147</v>
      </c>
    </row>
    <row r="2" spans="1:8" x14ac:dyDescent="0.45">
      <c r="A2" t="s">
        <v>1484</v>
      </c>
      <c r="B2" t="s">
        <v>166</v>
      </c>
      <c r="C2">
        <v>1</v>
      </c>
      <c r="D2" t="s">
        <v>125</v>
      </c>
      <c r="E2" t="s">
        <v>149</v>
      </c>
      <c r="F2">
        <v>1</v>
      </c>
      <c r="G2" t="s">
        <v>1485</v>
      </c>
      <c r="H2" t="s">
        <v>150</v>
      </c>
    </row>
    <row r="3" spans="1:8" x14ac:dyDescent="0.45">
      <c r="A3" t="s">
        <v>1484</v>
      </c>
      <c r="B3" t="s">
        <v>166</v>
      </c>
      <c r="C3">
        <v>1</v>
      </c>
      <c r="D3" t="s">
        <v>125</v>
      </c>
      <c r="E3" t="s">
        <v>149</v>
      </c>
      <c r="F3">
        <v>2</v>
      </c>
      <c r="G3" t="s">
        <v>1486</v>
      </c>
      <c r="H3" t="s">
        <v>125</v>
      </c>
    </row>
    <row r="4" spans="1:8" x14ac:dyDescent="0.45">
      <c r="A4" t="s">
        <v>1484</v>
      </c>
      <c r="B4" t="s">
        <v>166</v>
      </c>
      <c r="C4">
        <v>1</v>
      </c>
      <c r="D4" t="s">
        <v>125</v>
      </c>
      <c r="E4" t="s">
        <v>149</v>
      </c>
      <c r="F4">
        <v>3</v>
      </c>
      <c r="G4" t="s">
        <v>1578</v>
      </c>
    </row>
    <row r="5" spans="1:8" x14ac:dyDescent="0.45">
      <c r="A5" t="s">
        <v>1484</v>
      </c>
      <c r="B5" t="s">
        <v>166</v>
      </c>
      <c r="C5">
        <v>1</v>
      </c>
      <c r="D5" t="s">
        <v>125</v>
      </c>
      <c r="E5" t="s">
        <v>153</v>
      </c>
      <c r="F5">
        <v>1</v>
      </c>
      <c r="G5" t="s">
        <v>1487</v>
      </c>
      <c r="H5" t="s">
        <v>151</v>
      </c>
    </row>
    <row r="6" spans="1:8" x14ac:dyDescent="0.45">
      <c r="A6" t="s">
        <v>1484</v>
      </c>
      <c r="B6" t="s">
        <v>166</v>
      </c>
      <c r="C6">
        <v>1</v>
      </c>
      <c r="D6" t="s">
        <v>125</v>
      </c>
      <c r="E6" t="s">
        <v>153</v>
      </c>
      <c r="F6">
        <v>2</v>
      </c>
      <c r="G6" t="s">
        <v>1579</v>
      </c>
    </row>
    <row r="7" spans="1:8" x14ac:dyDescent="0.45">
      <c r="A7" t="s">
        <v>1484</v>
      </c>
      <c r="B7" t="s">
        <v>166</v>
      </c>
      <c r="C7">
        <v>1</v>
      </c>
      <c r="D7" t="s">
        <v>125</v>
      </c>
      <c r="E7" t="s">
        <v>155</v>
      </c>
      <c r="F7">
        <v>1</v>
      </c>
      <c r="G7" t="s">
        <v>1488</v>
      </c>
      <c r="H7" t="s">
        <v>156</v>
      </c>
    </row>
    <row r="8" spans="1:8" x14ac:dyDescent="0.45">
      <c r="A8" t="s">
        <v>1490</v>
      </c>
      <c r="B8" t="s">
        <v>621</v>
      </c>
      <c r="C8">
        <v>1</v>
      </c>
      <c r="D8" t="s">
        <v>588</v>
      </c>
      <c r="E8" t="s">
        <v>149</v>
      </c>
      <c r="F8">
        <v>1</v>
      </c>
      <c r="G8" t="s">
        <v>1491</v>
      </c>
      <c r="H8" t="s">
        <v>622</v>
      </c>
    </row>
    <row r="9" spans="1:8" x14ac:dyDescent="0.45">
      <c r="A9" t="s">
        <v>1490</v>
      </c>
      <c r="B9" t="s">
        <v>621</v>
      </c>
      <c r="C9">
        <v>1</v>
      </c>
      <c r="D9" t="s">
        <v>588</v>
      </c>
      <c r="E9" t="s">
        <v>149</v>
      </c>
      <c r="F9">
        <v>2</v>
      </c>
      <c r="G9" t="s">
        <v>1492</v>
      </c>
      <c r="H9" t="s">
        <v>588</v>
      </c>
    </row>
    <row r="10" spans="1:8" x14ac:dyDescent="0.45">
      <c r="A10" t="s">
        <v>1490</v>
      </c>
      <c r="B10" t="s">
        <v>621</v>
      </c>
      <c r="C10">
        <v>1</v>
      </c>
      <c r="D10" t="s">
        <v>588</v>
      </c>
      <c r="E10" t="s">
        <v>149</v>
      </c>
      <c r="F10">
        <v>3</v>
      </c>
      <c r="G10" t="s">
        <v>1578</v>
      </c>
    </row>
    <row r="11" spans="1:8" x14ac:dyDescent="0.45">
      <c r="A11" t="s">
        <v>1490</v>
      </c>
      <c r="B11" t="s">
        <v>621</v>
      </c>
      <c r="C11">
        <v>1</v>
      </c>
      <c r="D11" t="s">
        <v>588</v>
      </c>
      <c r="E11" t="s">
        <v>160</v>
      </c>
      <c r="F11">
        <v>1</v>
      </c>
      <c r="G11" t="s">
        <v>1493</v>
      </c>
      <c r="H11" t="s">
        <v>624</v>
      </c>
    </row>
    <row r="12" spans="1:8" x14ac:dyDescent="0.45">
      <c r="A12" t="s">
        <v>1490</v>
      </c>
      <c r="B12" t="s">
        <v>621</v>
      </c>
      <c r="C12">
        <v>1</v>
      </c>
      <c r="D12" t="s">
        <v>588</v>
      </c>
      <c r="E12" t="s">
        <v>161</v>
      </c>
      <c r="F12">
        <v>1</v>
      </c>
      <c r="G12" t="s">
        <v>1494</v>
      </c>
      <c r="H12" t="s">
        <v>625</v>
      </c>
    </row>
    <row r="13" spans="1:8" x14ac:dyDescent="0.45">
      <c r="A13" t="s">
        <v>1490</v>
      </c>
      <c r="B13" t="s">
        <v>621</v>
      </c>
      <c r="C13">
        <v>1</v>
      </c>
      <c r="D13" t="s">
        <v>588</v>
      </c>
      <c r="E13" t="s">
        <v>153</v>
      </c>
      <c r="F13">
        <v>1</v>
      </c>
      <c r="G13" t="s">
        <v>1495</v>
      </c>
      <c r="H13" t="s">
        <v>159</v>
      </c>
    </row>
    <row r="14" spans="1:8" x14ac:dyDescent="0.45">
      <c r="A14" t="s">
        <v>1490</v>
      </c>
      <c r="B14" t="s">
        <v>621</v>
      </c>
      <c r="C14">
        <v>1</v>
      </c>
      <c r="D14" t="s">
        <v>588</v>
      </c>
      <c r="E14" t="s">
        <v>153</v>
      </c>
      <c r="F14">
        <v>2</v>
      </c>
      <c r="G14" t="s">
        <v>1579</v>
      </c>
    </row>
    <row r="15" spans="1:8" x14ac:dyDescent="0.45">
      <c r="A15" t="s">
        <v>1490</v>
      </c>
      <c r="B15" t="s">
        <v>621</v>
      </c>
      <c r="C15">
        <v>1</v>
      </c>
      <c r="D15" t="s">
        <v>588</v>
      </c>
      <c r="E15" t="s">
        <v>155</v>
      </c>
      <c r="F15">
        <v>1</v>
      </c>
      <c r="G15" t="s">
        <v>1496</v>
      </c>
      <c r="H15" t="s">
        <v>623</v>
      </c>
    </row>
    <row r="16" spans="1:8" x14ac:dyDescent="0.45">
      <c r="A16" t="s">
        <v>1498</v>
      </c>
      <c r="B16" t="s">
        <v>167</v>
      </c>
      <c r="C16">
        <v>1</v>
      </c>
      <c r="D16" t="s">
        <v>141</v>
      </c>
      <c r="E16" t="s">
        <v>149</v>
      </c>
      <c r="F16">
        <v>1</v>
      </c>
      <c r="G16" t="s">
        <v>1499</v>
      </c>
      <c r="H16" t="s">
        <v>154</v>
      </c>
    </row>
    <row r="17" spans="1:8" x14ac:dyDescent="0.45">
      <c r="A17" t="s">
        <v>1498</v>
      </c>
      <c r="B17" t="s">
        <v>167</v>
      </c>
      <c r="C17">
        <v>1</v>
      </c>
      <c r="D17" t="s">
        <v>141</v>
      </c>
      <c r="E17" t="s">
        <v>149</v>
      </c>
      <c r="F17">
        <v>2</v>
      </c>
      <c r="G17" t="s">
        <v>1500</v>
      </c>
      <c r="H17" t="s">
        <v>141</v>
      </c>
    </row>
    <row r="18" spans="1:8" x14ac:dyDescent="0.45">
      <c r="A18" t="s">
        <v>1498</v>
      </c>
      <c r="B18" t="s">
        <v>167</v>
      </c>
      <c r="C18">
        <v>1</v>
      </c>
      <c r="D18" t="s">
        <v>141</v>
      </c>
      <c r="E18" t="s">
        <v>149</v>
      </c>
      <c r="F18">
        <v>3</v>
      </c>
      <c r="G18" t="s">
        <v>1578</v>
      </c>
    </row>
    <row r="19" spans="1:8" x14ac:dyDescent="0.45">
      <c r="A19" t="s">
        <v>1498</v>
      </c>
      <c r="B19" t="s">
        <v>167</v>
      </c>
      <c r="C19">
        <v>1</v>
      </c>
      <c r="D19" t="s">
        <v>141</v>
      </c>
      <c r="E19" t="s">
        <v>160</v>
      </c>
      <c r="F19">
        <v>1</v>
      </c>
      <c r="G19" t="s">
        <v>1501</v>
      </c>
      <c r="H19" t="s">
        <v>157</v>
      </c>
    </row>
    <row r="20" spans="1:8" x14ac:dyDescent="0.45">
      <c r="A20" t="s">
        <v>1498</v>
      </c>
      <c r="B20" t="s">
        <v>167</v>
      </c>
      <c r="C20">
        <v>1</v>
      </c>
      <c r="D20" t="s">
        <v>141</v>
      </c>
      <c r="E20" t="s">
        <v>161</v>
      </c>
      <c r="F20">
        <v>1</v>
      </c>
      <c r="G20" t="s">
        <v>1502</v>
      </c>
      <c r="H20" t="s">
        <v>162</v>
      </c>
    </row>
    <row r="21" spans="1:8" x14ac:dyDescent="0.45">
      <c r="A21" t="s">
        <v>1498</v>
      </c>
      <c r="B21" t="s">
        <v>167</v>
      </c>
      <c r="C21">
        <v>1</v>
      </c>
      <c r="D21" t="s">
        <v>141</v>
      </c>
      <c r="E21" t="s">
        <v>161</v>
      </c>
      <c r="F21">
        <v>2</v>
      </c>
      <c r="G21" t="s">
        <v>1503</v>
      </c>
      <c r="H21" t="s">
        <v>158</v>
      </c>
    </row>
    <row r="22" spans="1:8" x14ac:dyDescent="0.45">
      <c r="A22" t="s">
        <v>1498</v>
      </c>
      <c r="B22" t="s">
        <v>167</v>
      </c>
      <c r="C22">
        <v>1</v>
      </c>
      <c r="D22" t="s">
        <v>141</v>
      </c>
      <c r="E22" t="s">
        <v>153</v>
      </c>
      <c r="F22">
        <v>1</v>
      </c>
      <c r="G22" t="s">
        <v>1495</v>
      </c>
    </row>
    <row r="23" spans="1:8" x14ac:dyDescent="0.45">
      <c r="A23" t="s">
        <v>1498</v>
      </c>
      <c r="B23" t="s">
        <v>167</v>
      </c>
      <c r="C23">
        <v>1</v>
      </c>
      <c r="D23" t="s">
        <v>141</v>
      </c>
      <c r="E23" t="s">
        <v>153</v>
      </c>
      <c r="F23">
        <v>2</v>
      </c>
      <c r="G23" t="s">
        <v>1579</v>
      </c>
    </row>
    <row r="24" spans="1:8" x14ac:dyDescent="0.45">
      <c r="A24" t="s">
        <v>1498</v>
      </c>
      <c r="B24" t="s">
        <v>167</v>
      </c>
      <c r="C24">
        <v>1</v>
      </c>
      <c r="D24" t="s">
        <v>141</v>
      </c>
      <c r="E24" t="s">
        <v>155</v>
      </c>
      <c r="F24">
        <v>1</v>
      </c>
      <c r="G24" t="s">
        <v>1504</v>
      </c>
      <c r="H24" t="s">
        <v>96</v>
      </c>
    </row>
    <row r="25" spans="1:8" x14ac:dyDescent="0.45">
      <c r="A25" t="s">
        <v>1498</v>
      </c>
      <c r="B25" t="s">
        <v>167</v>
      </c>
      <c r="C25">
        <v>1</v>
      </c>
      <c r="D25" t="s">
        <v>141</v>
      </c>
      <c r="E25" t="s">
        <v>155</v>
      </c>
      <c r="F25">
        <v>2</v>
      </c>
      <c r="G25" t="s">
        <v>1505</v>
      </c>
      <c r="H25" t="s">
        <v>168</v>
      </c>
    </row>
    <row r="26" spans="1:8" x14ac:dyDescent="0.45">
      <c r="A26" t="s">
        <v>1507</v>
      </c>
      <c r="B26" t="s">
        <v>626</v>
      </c>
      <c r="C26">
        <v>1</v>
      </c>
      <c r="D26" s="8" t="s">
        <v>587</v>
      </c>
      <c r="E26" t="s">
        <v>149</v>
      </c>
      <c r="F26">
        <v>1</v>
      </c>
      <c r="G26" t="s">
        <v>1510</v>
      </c>
      <c r="H26" t="s">
        <v>628</v>
      </c>
    </row>
    <row r="27" spans="1:8" x14ac:dyDescent="0.45">
      <c r="A27" t="s">
        <v>1507</v>
      </c>
      <c r="B27" t="s">
        <v>626</v>
      </c>
      <c r="C27">
        <v>1</v>
      </c>
      <c r="D27" s="8" t="s">
        <v>587</v>
      </c>
      <c r="E27" t="s">
        <v>149</v>
      </c>
      <c r="F27">
        <v>2</v>
      </c>
      <c r="G27" t="s">
        <v>1511</v>
      </c>
      <c r="H27" t="s">
        <v>627</v>
      </c>
    </row>
    <row r="28" spans="1:8" x14ac:dyDescent="0.45">
      <c r="A28" t="s">
        <v>1507</v>
      </c>
      <c r="B28" t="s">
        <v>626</v>
      </c>
      <c r="C28">
        <v>1</v>
      </c>
      <c r="D28" s="8" t="s">
        <v>587</v>
      </c>
      <c r="E28" t="s">
        <v>149</v>
      </c>
      <c r="F28">
        <v>3</v>
      </c>
      <c r="G28" t="s">
        <v>1578</v>
      </c>
    </row>
    <row r="29" spans="1:8" x14ac:dyDescent="0.45">
      <c r="A29" t="s">
        <v>1507</v>
      </c>
      <c r="B29" t="s">
        <v>626</v>
      </c>
      <c r="C29">
        <v>1</v>
      </c>
      <c r="D29" s="8" t="s">
        <v>587</v>
      </c>
      <c r="E29" t="s">
        <v>161</v>
      </c>
      <c r="F29">
        <v>1</v>
      </c>
      <c r="G29" t="s">
        <v>1512</v>
      </c>
      <c r="H29" t="s">
        <v>629</v>
      </c>
    </row>
    <row r="30" spans="1:8" x14ac:dyDescent="0.45">
      <c r="A30" t="s">
        <v>1507</v>
      </c>
      <c r="B30" t="s">
        <v>626</v>
      </c>
      <c r="C30">
        <v>1</v>
      </c>
      <c r="D30" s="8" t="s">
        <v>587</v>
      </c>
      <c r="E30" t="s">
        <v>153</v>
      </c>
      <c r="F30">
        <v>1</v>
      </c>
      <c r="G30" t="s">
        <v>1513</v>
      </c>
      <c r="H30" t="s">
        <v>630</v>
      </c>
    </row>
    <row r="31" spans="1:8" x14ac:dyDescent="0.45">
      <c r="A31" t="s">
        <v>1507</v>
      </c>
      <c r="B31" t="s">
        <v>626</v>
      </c>
      <c r="C31">
        <v>1</v>
      </c>
      <c r="D31" s="8" t="s">
        <v>587</v>
      </c>
      <c r="E31" t="s">
        <v>153</v>
      </c>
      <c r="F31">
        <v>2</v>
      </c>
      <c r="G31" t="s">
        <v>1579</v>
      </c>
    </row>
    <row r="32" spans="1:8" x14ac:dyDescent="0.45">
      <c r="A32" t="s">
        <v>1507</v>
      </c>
      <c r="B32" t="s">
        <v>626</v>
      </c>
      <c r="C32">
        <v>1</v>
      </c>
      <c r="D32" s="8" t="s">
        <v>587</v>
      </c>
      <c r="E32" t="s">
        <v>155</v>
      </c>
      <c r="F32">
        <v>1</v>
      </c>
      <c r="G32" t="s">
        <v>1514</v>
      </c>
      <c r="H32" t="s">
        <v>633</v>
      </c>
    </row>
    <row r="33" spans="1:8" x14ac:dyDescent="0.45">
      <c r="A33" t="s">
        <v>1507</v>
      </c>
      <c r="B33" t="s">
        <v>626</v>
      </c>
      <c r="C33">
        <v>1</v>
      </c>
      <c r="D33" s="8" t="s">
        <v>587</v>
      </c>
      <c r="E33" t="s">
        <v>155</v>
      </c>
      <c r="F33">
        <v>2</v>
      </c>
      <c r="G33" t="s">
        <v>1515</v>
      </c>
      <c r="H33" t="s">
        <v>634</v>
      </c>
    </row>
    <row r="34" spans="1:8" x14ac:dyDescent="0.45">
      <c r="A34" t="s">
        <v>1509</v>
      </c>
      <c r="B34" t="s">
        <v>631</v>
      </c>
      <c r="C34">
        <v>1</v>
      </c>
      <c r="D34" s="8" t="s">
        <v>632</v>
      </c>
      <c r="E34" t="s">
        <v>149</v>
      </c>
      <c r="F34">
        <v>1</v>
      </c>
      <c r="G34" t="s">
        <v>1516</v>
      </c>
      <c r="H34" t="s">
        <v>1600</v>
      </c>
    </row>
    <row r="35" spans="1:8" x14ac:dyDescent="0.45">
      <c r="A35" t="s">
        <v>1509</v>
      </c>
      <c r="B35" t="s">
        <v>631</v>
      </c>
      <c r="C35">
        <v>1</v>
      </c>
      <c r="D35" s="8" t="s">
        <v>632</v>
      </c>
      <c r="E35" t="s">
        <v>149</v>
      </c>
      <c r="F35">
        <v>2</v>
      </c>
      <c r="G35" t="s">
        <v>1511</v>
      </c>
    </row>
    <row r="36" spans="1:8" x14ac:dyDescent="0.45">
      <c r="A36" t="s">
        <v>1509</v>
      </c>
      <c r="B36" t="s">
        <v>631</v>
      </c>
      <c r="C36">
        <v>1</v>
      </c>
      <c r="D36" s="8" t="s">
        <v>632</v>
      </c>
      <c r="E36" t="s">
        <v>149</v>
      </c>
      <c r="F36">
        <v>3</v>
      </c>
      <c r="G36" t="s">
        <v>1578</v>
      </c>
    </row>
    <row r="37" spans="1:8" x14ac:dyDescent="0.45">
      <c r="A37" t="s">
        <v>1509</v>
      </c>
      <c r="B37" t="s">
        <v>631</v>
      </c>
      <c r="C37">
        <v>1</v>
      </c>
      <c r="D37" s="8" t="s">
        <v>632</v>
      </c>
      <c r="E37" t="s">
        <v>161</v>
      </c>
      <c r="F37">
        <v>1</v>
      </c>
      <c r="G37" t="s">
        <v>1512</v>
      </c>
    </row>
    <row r="38" spans="1:8" x14ac:dyDescent="0.45">
      <c r="A38" t="s">
        <v>1509</v>
      </c>
      <c r="B38" t="s">
        <v>631</v>
      </c>
      <c r="C38">
        <v>1</v>
      </c>
      <c r="D38" s="8" t="s">
        <v>632</v>
      </c>
      <c r="E38" t="s">
        <v>153</v>
      </c>
      <c r="F38">
        <v>1</v>
      </c>
      <c r="G38" t="s">
        <v>1513</v>
      </c>
    </row>
    <row r="39" spans="1:8" x14ac:dyDescent="0.45">
      <c r="A39" t="s">
        <v>1509</v>
      </c>
      <c r="B39" t="s">
        <v>631</v>
      </c>
      <c r="C39">
        <v>1</v>
      </c>
      <c r="D39" s="8" t="s">
        <v>632</v>
      </c>
      <c r="E39" t="s">
        <v>153</v>
      </c>
      <c r="F39">
        <v>2</v>
      </c>
      <c r="G39" t="s">
        <v>1579</v>
      </c>
    </row>
    <row r="40" spans="1:8" x14ac:dyDescent="0.45">
      <c r="A40" t="s">
        <v>1509</v>
      </c>
      <c r="B40" t="s">
        <v>631</v>
      </c>
      <c r="C40">
        <v>1</v>
      </c>
      <c r="D40" s="8" t="s">
        <v>632</v>
      </c>
      <c r="E40" t="s">
        <v>155</v>
      </c>
      <c r="F40">
        <v>1</v>
      </c>
      <c r="G40" t="s">
        <v>1514</v>
      </c>
    </row>
    <row r="41" spans="1:8" x14ac:dyDescent="0.45">
      <c r="A41" t="s">
        <v>1509</v>
      </c>
      <c r="B41" t="s">
        <v>631</v>
      </c>
      <c r="C41">
        <v>1</v>
      </c>
      <c r="D41" s="8" t="s">
        <v>632</v>
      </c>
      <c r="E41" t="s">
        <v>155</v>
      </c>
      <c r="F41">
        <v>2</v>
      </c>
      <c r="G41" t="s">
        <v>1515</v>
      </c>
    </row>
  </sheetData>
  <autoFilter ref="A1:H41" xr:uid="{3266631C-B97C-414A-AC8B-8A56E4E4091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1527</v>
      </c>
      <c r="B1" s="2" t="s">
        <v>1458</v>
      </c>
      <c r="C1" s="2" t="s">
        <v>1519</v>
      </c>
      <c r="D1" s="2" t="s">
        <v>1526</v>
      </c>
    </row>
    <row r="2" spans="1:4" x14ac:dyDescent="0.45">
      <c r="A2" t="s">
        <v>1497</v>
      </c>
      <c r="B2" t="s">
        <v>1457</v>
      </c>
      <c r="C2" t="s">
        <v>1535</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1527</v>
      </c>
      <c r="B1" s="2" t="s">
        <v>1522</v>
      </c>
      <c r="C1" s="2" t="s">
        <v>1523</v>
      </c>
      <c r="D1" s="2" t="s">
        <v>1525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1527</v>
      </c>
      <c r="B1" s="2" t="s">
        <v>1518</v>
      </c>
      <c r="C1" s="2" t="s">
        <v>1471</v>
      </c>
      <c r="D1" s="2" t="s">
        <v>1472</v>
      </c>
      <c r="E1" s="2" t="s">
        <v>1474</v>
      </c>
      <c r="F1" s="2" t="s">
        <v>1473</v>
      </c>
    </row>
    <row r="2" spans="1:6" x14ac:dyDescent="0.45">
      <c r="A2" t="s">
        <v>1483</v>
      </c>
      <c r="B2" t="s">
        <v>1521</v>
      </c>
      <c r="C2" t="s">
        <v>1464</v>
      </c>
      <c r="D2" t="s">
        <v>1476</v>
      </c>
      <c r="E2" t="s">
        <v>1528</v>
      </c>
      <c r="F2" t="s">
        <v>1529</v>
      </c>
    </row>
    <row r="3" spans="1:6" x14ac:dyDescent="0.45">
      <c r="A3" t="s">
        <v>1489</v>
      </c>
      <c r="B3" t="s">
        <v>1521</v>
      </c>
      <c r="C3" t="s">
        <v>1592</v>
      </c>
    </row>
    <row r="4" spans="1:6" x14ac:dyDescent="0.45">
      <c r="A4" t="s">
        <v>1497</v>
      </c>
      <c r="B4" t="s">
        <v>1521</v>
      </c>
      <c r="C4" t="s">
        <v>1463</v>
      </c>
      <c r="D4" t="s">
        <v>1476</v>
      </c>
      <c r="E4" t="s">
        <v>1517</v>
      </c>
      <c r="F4">
        <v>32</v>
      </c>
    </row>
    <row r="5" spans="1:6" x14ac:dyDescent="0.45">
      <c r="A5" t="s">
        <v>1497</v>
      </c>
      <c r="B5" t="s">
        <v>1536</v>
      </c>
      <c r="C5" t="s">
        <v>1534</v>
      </c>
    </row>
    <row r="6" spans="1:6" x14ac:dyDescent="0.45">
      <c r="A6" t="s">
        <v>1497</v>
      </c>
      <c r="B6" t="s">
        <v>1521</v>
      </c>
      <c r="C6" t="s">
        <v>1464</v>
      </c>
      <c r="D6" t="s">
        <v>1476</v>
      </c>
      <c r="E6" t="s">
        <v>1531</v>
      </c>
      <c r="F6" t="s">
        <v>1530</v>
      </c>
    </row>
  </sheetData>
  <autoFilter ref="A1:F6" xr:uid="{62E9726D-99E8-44E0-8F39-A719318C5D2B}"/>
  <dataValidations count="2">
    <dataValidation type="list" allowBlank="1" showInputMessage="1" showErrorMessage="1" sqref="D2:D6" xr:uid="{917ECCE5-EEC8-44A7-B89C-54389CACCCF1}">
      <formula1>"PhysicalRef,NamedDestination"</formula1>
    </dataValidation>
    <dataValidation type="list" allowBlank="1" showInputMessage="1" showErrorMessage="1" sqref="B2:B6" xr:uid="{60365E17-9D50-4DB4-A3E8-B6CD667DE4F9}">
      <formula1>"Documentation,ProgrammingCode"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601</v>
      </c>
      <c r="B2" t="s">
        <v>101</v>
      </c>
      <c r="C2">
        <v>1</v>
      </c>
      <c r="D2">
        <v>1</v>
      </c>
      <c r="F2" t="s">
        <v>94</v>
      </c>
      <c r="G2" t="s">
        <v>102</v>
      </c>
      <c r="H2" t="s">
        <v>11</v>
      </c>
      <c r="I2" t="s">
        <v>12</v>
      </c>
    </row>
    <row r="3" spans="1:9" x14ac:dyDescent="0.45">
      <c r="A3" t="s">
        <v>1259</v>
      </c>
      <c r="B3" t="s">
        <v>615</v>
      </c>
      <c r="C3">
        <v>1</v>
      </c>
      <c r="D3">
        <v>1</v>
      </c>
      <c r="E3" t="s">
        <v>603</v>
      </c>
    </row>
    <row r="4" spans="1:9" x14ac:dyDescent="0.45">
      <c r="A4" t="s">
        <v>1259</v>
      </c>
      <c r="B4" t="s">
        <v>615</v>
      </c>
      <c r="C4">
        <v>2</v>
      </c>
      <c r="D4">
        <v>1</v>
      </c>
      <c r="F4" t="s">
        <v>94</v>
      </c>
      <c r="G4" t="s">
        <v>102</v>
      </c>
      <c r="H4" t="s">
        <v>11</v>
      </c>
      <c r="I4" t="s">
        <v>12</v>
      </c>
    </row>
    <row r="5" spans="1:9" x14ac:dyDescent="0.45">
      <c r="A5" t="s">
        <v>1259</v>
      </c>
      <c r="B5" t="s">
        <v>615</v>
      </c>
      <c r="C5">
        <v>2</v>
      </c>
      <c r="D5">
        <v>2</v>
      </c>
      <c r="F5" t="s">
        <v>94</v>
      </c>
      <c r="G5" t="s">
        <v>595</v>
      </c>
      <c r="H5" t="s">
        <v>38</v>
      </c>
      <c r="I5" t="s">
        <v>596</v>
      </c>
    </row>
    <row r="6" spans="1:9" x14ac:dyDescent="0.45">
      <c r="A6" t="s">
        <v>1260</v>
      </c>
      <c r="B6" t="s">
        <v>614</v>
      </c>
      <c r="C6">
        <v>1</v>
      </c>
      <c r="D6">
        <v>1</v>
      </c>
      <c r="E6" t="s">
        <v>603</v>
      </c>
    </row>
    <row r="7" spans="1:9" x14ac:dyDescent="0.45">
      <c r="A7" t="s">
        <v>1260</v>
      </c>
      <c r="B7" t="s">
        <v>614</v>
      </c>
      <c r="C7">
        <v>2</v>
      </c>
      <c r="D7">
        <v>1</v>
      </c>
      <c r="F7" t="s">
        <v>94</v>
      </c>
      <c r="G7" t="s">
        <v>102</v>
      </c>
      <c r="H7" t="s">
        <v>11</v>
      </c>
      <c r="I7" t="s">
        <v>12</v>
      </c>
    </row>
    <row r="8" spans="1:9" x14ac:dyDescent="0.45">
      <c r="A8" t="s">
        <v>1260</v>
      </c>
      <c r="B8" t="s">
        <v>614</v>
      </c>
      <c r="C8">
        <v>2</v>
      </c>
      <c r="D8">
        <v>2</v>
      </c>
      <c r="F8" t="s">
        <v>94</v>
      </c>
      <c r="G8" t="s">
        <v>597</v>
      </c>
      <c r="H8" t="s">
        <v>11</v>
      </c>
      <c r="I8" t="s">
        <v>12</v>
      </c>
    </row>
    <row r="9" spans="1:9" x14ac:dyDescent="0.45">
      <c r="A9" t="s">
        <v>1261</v>
      </c>
      <c r="B9" t="s">
        <v>613</v>
      </c>
      <c r="C9">
        <v>1</v>
      </c>
      <c r="D9">
        <v>1</v>
      </c>
      <c r="E9" t="s">
        <v>603</v>
      </c>
    </row>
    <row r="10" spans="1:9" x14ac:dyDescent="0.45">
      <c r="A10" t="s">
        <v>1261</v>
      </c>
      <c r="B10" t="s">
        <v>613</v>
      </c>
      <c r="C10">
        <v>2</v>
      </c>
      <c r="D10">
        <v>1</v>
      </c>
      <c r="F10" t="s">
        <v>94</v>
      </c>
      <c r="G10" t="s">
        <v>102</v>
      </c>
      <c r="H10" t="s">
        <v>11</v>
      </c>
      <c r="I10" t="s">
        <v>12</v>
      </c>
    </row>
    <row r="11" spans="1:9" x14ac:dyDescent="0.45">
      <c r="A11" t="s">
        <v>1261</v>
      </c>
      <c r="B11" t="s">
        <v>613</v>
      </c>
      <c r="C11">
        <v>2</v>
      </c>
      <c r="D11">
        <v>2</v>
      </c>
      <c r="F11" t="s">
        <v>94</v>
      </c>
      <c r="G11" t="s">
        <v>595</v>
      </c>
      <c r="H11" t="s">
        <v>38</v>
      </c>
      <c r="I11" t="s">
        <v>596</v>
      </c>
    </row>
    <row r="12" spans="1:9" x14ac:dyDescent="0.45">
      <c r="A12" t="s">
        <v>1261</v>
      </c>
      <c r="B12" t="s">
        <v>613</v>
      </c>
      <c r="C12">
        <v>2</v>
      </c>
      <c r="D12">
        <v>3</v>
      </c>
      <c r="F12" t="s">
        <v>94</v>
      </c>
      <c r="G12" t="s">
        <v>597</v>
      </c>
      <c r="H12" t="s">
        <v>11</v>
      </c>
      <c r="I12" t="s">
        <v>12</v>
      </c>
    </row>
    <row r="13" spans="1:9" x14ac:dyDescent="0.45">
      <c r="A13" t="s">
        <v>1262</v>
      </c>
      <c r="B13" t="s">
        <v>612</v>
      </c>
      <c r="C13">
        <v>1</v>
      </c>
      <c r="D13">
        <v>1</v>
      </c>
      <c r="E13" t="s">
        <v>603</v>
      </c>
    </row>
    <row r="14" spans="1:9" x14ac:dyDescent="0.45">
      <c r="A14" t="s">
        <v>1262</v>
      </c>
      <c r="B14" t="s">
        <v>612</v>
      </c>
      <c r="C14">
        <v>2</v>
      </c>
      <c r="D14">
        <v>1</v>
      </c>
      <c r="F14" t="s">
        <v>94</v>
      </c>
      <c r="G14" t="s">
        <v>102</v>
      </c>
      <c r="H14" t="s">
        <v>11</v>
      </c>
      <c r="I14" t="s">
        <v>12</v>
      </c>
    </row>
    <row r="15" spans="1:9" x14ac:dyDescent="0.45">
      <c r="A15" t="s">
        <v>1262</v>
      </c>
      <c r="B15" t="s">
        <v>612</v>
      </c>
      <c r="C15">
        <v>2</v>
      </c>
      <c r="D15">
        <v>2</v>
      </c>
      <c r="F15" t="s">
        <v>94</v>
      </c>
      <c r="G15" t="s">
        <v>598</v>
      </c>
      <c r="H15" t="s">
        <v>11</v>
      </c>
      <c r="I15" t="s">
        <v>12</v>
      </c>
    </row>
    <row r="16" spans="1:9" x14ac:dyDescent="0.45">
      <c r="A16" t="s">
        <v>1263</v>
      </c>
      <c r="B16" t="s">
        <v>616</v>
      </c>
      <c r="C16">
        <v>1</v>
      </c>
      <c r="D16">
        <v>1</v>
      </c>
      <c r="E16" t="s">
        <v>603</v>
      </c>
    </row>
    <row r="17" spans="1:9" x14ac:dyDescent="0.45">
      <c r="A17" t="s">
        <v>1263</v>
      </c>
      <c r="B17" t="s">
        <v>616</v>
      </c>
      <c r="C17">
        <v>2</v>
      </c>
      <c r="D17">
        <v>1</v>
      </c>
      <c r="F17" t="s">
        <v>94</v>
      </c>
      <c r="G17" t="s">
        <v>102</v>
      </c>
      <c r="H17" t="s">
        <v>11</v>
      </c>
      <c r="I17" t="s">
        <v>12</v>
      </c>
    </row>
    <row r="18" spans="1:9" x14ac:dyDescent="0.45">
      <c r="A18" t="s">
        <v>1263</v>
      </c>
      <c r="B18" t="s">
        <v>616</v>
      </c>
      <c r="C18">
        <v>2</v>
      </c>
      <c r="D18">
        <v>2</v>
      </c>
      <c r="F18" t="s">
        <v>94</v>
      </c>
      <c r="G18" t="s">
        <v>598</v>
      </c>
      <c r="H18" t="s">
        <v>11</v>
      </c>
      <c r="I18" t="s">
        <v>12</v>
      </c>
    </row>
    <row r="19" spans="1:9" x14ac:dyDescent="0.45">
      <c r="A19" t="s">
        <v>1263</v>
      </c>
      <c r="B19" t="s">
        <v>616</v>
      </c>
      <c r="C19">
        <v>2</v>
      </c>
      <c r="D19">
        <v>3</v>
      </c>
      <c r="E19" t="s">
        <v>1268</v>
      </c>
    </row>
    <row r="20" spans="1:9" x14ac:dyDescent="0.45">
      <c r="A20" t="s">
        <v>1263</v>
      </c>
      <c r="B20" t="s">
        <v>616</v>
      </c>
      <c r="C20">
        <v>3</v>
      </c>
      <c r="D20">
        <v>1</v>
      </c>
      <c r="F20" t="s">
        <v>94</v>
      </c>
      <c r="G20" t="s">
        <v>595</v>
      </c>
      <c r="H20" t="s">
        <v>11</v>
      </c>
      <c r="I20" t="s">
        <v>1269</v>
      </c>
    </row>
    <row r="21" spans="1:9" x14ac:dyDescent="0.45">
      <c r="A21" t="s">
        <v>1263</v>
      </c>
      <c r="B21" t="s">
        <v>616</v>
      </c>
      <c r="C21">
        <v>3</v>
      </c>
      <c r="D21">
        <v>2</v>
      </c>
      <c r="F21" t="s">
        <v>94</v>
      </c>
      <c r="G21" t="s">
        <v>595</v>
      </c>
      <c r="H21" t="s">
        <v>11</v>
      </c>
      <c r="I21" t="s">
        <v>1270</v>
      </c>
    </row>
    <row r="22" spans="1:9" x14ac:dyDescent="0.45">
      <c r="A22" t="s">
        <v>1264</v>
      </c>
      <c r="B22" t="s">
        <v>617</v>
      </c>
      <c r="C22">
        <v>1</v>
      </c>
      <c r="D22">
        <v>1</v>
      </c>
      <c r="E22" t="s">
        <v>603</v>
      </c>
    </row>
    <row r="23" spans="1:9" x14ac:dyDescent="0.45">
      <c r="A23" t="s">
        <v>1264</v>
      </c>
      <c r="B23" t="s">
        <v>617</v>
      </c>
      <c r="C23">
        <v>2</v>
      </c>
      <c r="D23">
        <v>1</v>
      </c>
      <c r="F23" t="s">
        <v>94</v>
      </c>
      <c r="G23" t="s">
        <v>102</v>
      </c>
      <c r="H23" t="s">
        <v>11</v>
      </c>
      <c r="I23" t="s">
        <v>12</v>
      </c>
    </row>
    <row r="24" spans="1:9" x14ac:dyDescent="0.45">
      <c r="A24" t="s">
        <v>1264</v>
      </c>
      <c r="B24" t="s">
        <v>617</v>
      </c>
      <c r="C24">
        <v>2</v>
      </c>
      <c r="D24">
        <v>2</v>
      </c>
      <c r="F24" t="s">
        <v>94</v>
      </c>
      <c r="G24" t="s">
        <v>599</v>
      </c>
      <c r="H24" t="s">
        <v>38</v>
      </c>
      <c r="I24" t="s">
        <v>1258</v>
      </c>
    </row>
    <row r="25" spans="1:9" x14ac:dyDescent="0.45">
      <c r="A25" t="s">
        <v>1265</v>
      </c>
      <c r="B25" t="s">
        <v>618</v>
      </c>
      <c r="C25">
        <v>1</v>
      </c>
      <c r="D25">
        <v>1</v>
      </c>
      <c r="E25" t="s">
        <v>603</v>
      </c>
    </row>
    <row r="26" spans="1:9" x14ac:dyDescent="0.45">
      <c r="A26" t="s">
        <v>1265</v>
      </c>
      <c r="B26" t="s">
        <v>618</v>
      </c>
      <c r="C26">
        <v>2</v>
      </c>
      <c r="D26">
        <v>1</v>
      </c>
      <c r="F26" t="s">
        <v>94</v>
      </c>
      <c r="G26" t="s">
        <v>102</v>
      </c>
      <c r="H26" t="s">
        <v>11</v>
      </c>
      <c r="I26" t="s">
        <v>12</v>
      </c>
    </row>
    <row r="27" spans="1:9" x14ac:dyDescent="0.45">
      <c r="A27" t="s">
        <v>1265</v>
      </c>
      <c r="B27" t="s">
        <v>618</v>
      </c>
      <c r="C27">
        <v>2</v>
      </c>
      <c r="D27">
        <v>2</v>
      </c>
      <c r="F27" t="s">
        <v>94</v>
      </c>
      <c r="G27" t="s">
        <v>599</v>
      </c>
      <c r="H27" t="s">
        <v>11</v>
      </c>
      <c r="I27" t="s">
        <v>600</v>
      </c>
    </row>
    <row r="28" spans="1:9" x14ac:dyDescent="0.45">
      <c r="A28" t="s">
        <v>1266</v>
      </c>
      <c r="B28" t="s">
        <v>671</v>
      </c>
      <c r="C28">
        <v>1</v>
      </c>
      <c r="D28">
        <v>1</v>
      </c>
      <c r="F28" t="s">
        <v>646</v>
      </c>
      <c r="G28" t="s">
        <v>670</v>
      </c>
      <c r="H28" t="s">
        <v>11</v>
      </c>
      <c r="I28" t="s">
        <v>12</v>
      </c>
    </row>
    <row r="29" spans="1:9" x14ac:dyDescent="0.45">
      <c r="A29" t="s">
        <v>1267</v>
      </c>
      <c r="B29" t="s">
        <v>672</v>
      </c>
      <c r="C29">
        <v>1</v>
      </c>
      <c r="D29">
        <v>1</v>
      </c>
      <c r="E29" t="s">
        <v>603</v>
      </c>
    </row>
    <row r="30" spans="1:9" x14ac:dyDescent="0.45">
      <c r="A30" t="s">
        <v>1267</v>
      </c>
      <c r="B30" t="s">
        <v>672</v>
      </c>
      <c r="C30">
        <v>2</v>
      </c>
      <c r="D30">
        <v>1</v>
      </c>
      <c r="F30" t="s">
        <v>646</v>
      </c>
      <c r="G30" t="s">
        <v>670</v>
      </c>
      <c r="H30" t="s">
        <v>11</v>
      </c>
      <c r="I30" t="s">
        <v>12</v>
      </c>
    </row>
    <row r="31" spans="1:9" x14ac:dyDescent="0.45">
      <c r="A31" t="s">
        <v>1267</v>
      </c>
      <c r="B31" t="s">
        <v>672</v>
      </c>
      <c r="C31">
        <v>2</v>
      </c>
      <c r="D31">
        <v>2</v>
      </c>
      <c r="F31" t="s">
        <v>646</v>
      </c>
      <c r="G31" t="s">
        <v>652</v>
      </c>
      <c r="H31" t="s">
        <v>673</v>
      </c>
      <c r="I31" t="s">
        <v>653</v>
      </c>
    </row>
    <row r="32" spans="1:9" x14ac:dyDescent="0.45">
      <c r="A32" t="s">
        <v>1323</v>
      </c>
      <c r="B32" t="s">
        <v>1324</v>
      </c>
      <c r="C32">
        <v>1</v>
      </c>
      <c r="D32">
        <v>1</v>
      </c>
      <c r="E32" t="s">
        <v>603</v>
      </c>
    </row>
    <row r="33" spans="1:9" x14ac:dyDescent="0.45">
      <c r="A33" t="s">
        <v>1323</v>
      </c>
      <c r="B33" t="s">
        <v>1324</v>
      </c>
      <c r="C33">
        <v>2</v>
      </c>
      <c r="D33">
        <v>1</v>
      </c>
      <c r="F33" t="s">
        <v>94</v>
      </c>
      <c r="G33" t="s">
        <v>102</v>
      </c>
      <c r="H33" t="s">
        <v>11</v>
      </c>
      <c r="I33" t="s">
        <v>12</v>
      </c>
    </row>
    <row r="34" spans="1:9" x14ac:dyDescent="0.45">
      <c r="A34" t="s">
        <v>1323</v>
      </c>
      <c r="B34" t="s">
        <v>1324</v>
      </c>
      <c r="C34">
        <v>2</v>
      </c>
      <c r="D34">
        <v>2</v>
      </c>
      <c r="F34" t="s">
        <v>9</v>
      </c>
      <c r="G34" t="s">
        <v>32</v>
      </c>
      <c r="H34" t="s">
        <v>38</v>
      </c>
      <c r="I34" t="s">
        <v>1325</v>
      </c>
    </row>
    <row r="35" spans="1:9" x14ac:dyDescent="0.45">
      <c r="A35" t="s">
        <v>1326</v>
      </c>
      <c r="B35" t="s">
        <v>1327</v>
      </c>
      <c r="C35">
        <v>1</v>
      </c>
      <c r="D35">
        <v>1</v>
      </c>
      <c r="E35" t="s">
        <v>603</v>
      </c>
    </row>
    <row r="36" spans="1:9" x14ac:dyDescent="0.45">
      <c r="A36" t="s">
        <v>1326</v>
      </c>
      <c r="B36" t="s">
        <v>1327</v>
      </c>
      <c r="C36">
        <v>2</v>
      </c>
      <c r="D36">
        <v>1</v>
      </c>
      <c r="F36" t="s">
        <v>94</v>
      </c>
      <c r="G36" t="s">
        <v>102</v>
      </c>
      <c r="H36" t="s">
        <v>11</v>
      </c>
      <c r="I36" t="s">
        <v>12</v>
      </c>
    </row>
    <row r="37" spans="1:9" x14ac:dyDescent="0.45">
      <c r="A37" t="s">
        <v>1326</v>
      </c>
      <c r="B37" t="s">
        <v>1327</v>
      </c>
      <c r="C37">
        <v>2</v>
      </c>
      <c r="D37">
        <v>2</v>
      </c>
      <c r="F37" t="s">
        <v>9</v>
      </c>
      <c r="G37" t="s">
        <v>32</v>
      </c>
      <c r="H37" t="s">
        <v>38</v>
      </c>
      <c r="I37" t="s">
        <v>1328</v>
      </c>
    </row>
  </sheetData>
  <autoFilter ref="A1:I37" xr:uid="{317E84A7-ED57-45F7-86AC-94BF9578A26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3"/>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7</v>
      </c>
      <c r="B2" t="s">
        <v>8</v>
      </c>
      <c r="C2">
        <v>1</v>
      </c>
      <c r="D2">
        <v>1</v>
      </c>
      <c r="F2" t="s">
        <v>9</v>
      </c>
      <c r="G2" t="s">
        <v>10</v>
      </c>
      <c r="H2" t="s">
        <v>11</v>
      </c>
      <c r="I2" t="s">
        <v>12</v>
      </c>
    </row>
    <row r="3" spans="1:9" x14ac:dyDescent="0.45">
      <c r="A3" t="s">
        <v>13</v>
      </c>
      <c r="B3" t="s">
        <v>14</v>
      </c>
      <c r="C3">
        <v>1</v>
      </c>
      <c r="D3">
        <v>1</v>
      </c>
      <c r="F3" t="s">
        <v>9</v>
      </c>
      <c r="G3" t="s">
        <v>15</v>
      </c>
      <c r="H3" t="s">
        <v>11</v>
      </c>
      <c r="I3" t="s">
        <v>12</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36"/>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27</v>
      </c>
      <c r="B1" s="2" t="s">
        <v>0</v>
      </c>
      <c r="C1" s="2" t="s">
        <v>1</v>
      </c>
      <c r="D1" s="2" t="s">
        <v>16</v>
      </c>
      <c r="E1" s="2" t="s">
        <v>17</v>
      </c>
      <c r="F1" s="2" t="s">
        <v>18</v>
      </c>
      <c r="G1" s="2" t="s">
        <v>19</v>
      </c>
      <c r="H1" s="2" t="s">
        <v>1537</v>
      </c>
      <c r="I1" s="2" t="s">
        <v>20</v>
      </c>
      <c r="J1" s="2" t="s">
        <v>1538</v>
      </c>
      <c r="K1" s="2" t="s">
        <v>23</v>
      </c>
      <c r="L1" s="2" t="s">
        <v>24</v>
      </c>
      <c r="M1" s="2" t="s">
        <v>25</v>
      </c>
      <c r="N1" s="2" t="s">
        <v>26</v>
      </c>
    </row>
    <row r="2" spans="1:14" x14ac:dyDescent="0.45">
      <c r="A2" t="str">
        <f t="shared" ref="A2:A9" si="0">IF(K2="ADSL","Subject","Data")</f>
        <v>Subject</v>
      </c>
      <c r="B2" t="s">
        <v>1363</v>
      </c>
      <c r="C2" t="s">
        <v>31</v>
      </c>
      <c r="D2" t="s">
        <v>32</v>
      </c>
      <c r="E2" t="b">
        <v>0</v>
      </c>
      <c r="F2" t="s">
        <v>1364</v>
      </c>
      <c r="G2" t="s">
        <v>33</v>
      </c>
      <c r="H2">
        <v>1</v>
      </c>
      <c r="I2">
        <v>1</v>
      </c>
      <c r="K2" t="s">
        <v>9</v>
      </c>
      <c r="L2" t="s">
        <v>32</v>
      </c>
      <c r="M2" t="s">
        <v>11</v>
      </c>
      <c r="N2" t="s">
        <v>33</v>
      </c>
    </row>
    <row r="3" spans="1:14" x14ac:dyDescent="0.45">
      <c r="A3" t="str">
        <f t="shared" si="0"/>
        <v>Subject</v>
      </c>
      <c r="B3" t="s">
        <v>1363</v>
      </c>
      <c r="C3" t="s">
        <v>31</v>
      </c>
      <c r="D3" t="s">
        <v>32</v>
      </c>
      <c r="E3" t="b">
        <v>0</v>
      </c>
      <c r="F3" t="s">
        <v>1365</v>
      </c>
      <c r="G3" t="s">
        <v>36</v>
      </c>
      <c r="H3">
        <v>1</v>
      </c>
      <c r="I3">
        <v>2</v>
      </c>
      <c r="K3" t="s">
        <v>9</v>
      </c>
      <c r="L3" t="s">
        <v>32</v>
      </c>
      <c r="M3" t="s">
        <v>11</v>
      </c>
      <c r="N3" t="s">
        <v>36</v>
      </c>
    </row>
    <row r="4" spans="1:14" x14ac:dyDescent="0.45">
      <c r="A4" t="str">
        <f t="shared" si="0"/>
        <v>Subject</v>
      </c>
      <c r="B4" t="s">
        <v>1363</v>
      </c>
      <c r="C4" t="s">
        <v>31</v>
      </c>
      <c r="D4" t="s">
        <v>32</v>
      </c>
      <c r="E4" t="b">
        <v>0</v>
      </c>
      <c r="F4" t="s">
        <v>1366</v>
      </c>
      <c r="G4" t="s">
        <v>37</v>
      </c>
      <c r="H4">
        <v>1</v>
      </c>
      <c r="I4">
        <v>3</v>
      </c>
      <c r="K4" t="s">
        <v>9</v>
      </c>
      <c r="L4" t="s">
        <v>32</v>
      </c>
      <c r="M4" t="s">
        <v>11</v>
      </c>
      <c r="N4" t="s">
        <v>37</v>
      </c>
    </row>
    <row r="5" spans="1:14" x14ac:dyDescent="0.45">
      <c r="A5" t="str">
        <f>IF(K5="ADSL","Subject","Data")</f>
        <v>Subject</v>
      </c>
      <c r="B5" t="s">
        <v>1360</v>
      </c>
      <c r="C5" t="s">
        <v>90</v>
      </c>
      <c r="D5" t="s">
        <v>28</v>
      </c>
      <c r="E5" t="b">
        <v>0</v>
      </c>
      <c r="F5" t="s">
        <v>1361</v>
      </c>
      <c r="G5" t="s">
        <v>29</v>
      </c>
      <c r="H5">
        <v>1</v>
      </c>
      <c r="I5">
        <v>1</v>
      </c>
      <c r="K5" t="s">
        <v>9</v>
      </c>
      <c r="L5" t="s">
        <v>28</v>
      </c>
      <c r="M5" t="s">
        <v>11</v>
      </c>
      <c r="N5" t="s">
        <v>30</v>
      </c>
    </row>
    <row r="6" spans="1:14" x14ac:dyDescent="0.45">
      <c r="A6" t="str">
        <f>IF(K6="ADSL","Subject","Data")</f>
        <v>Subject</v>
      </c>
      <c r="B6" t="s">
        <v>1360</v>
      </c>
      <c r="C6" t="s">
        <v>90</v>
      </c>
      <c r="D6" t="s">
        <v>28</v>
      </c>
      <c r="E6" t="b">
        <v>0</v>
      </c>
      <c r="F6" t="s">
        <v>1362</v>
      </c>
      <c r="G6" t="s">
        <v>34</v>
      </c>
      <c r="H6">
        <v>1</v>
      </c>
      <c r="I6">
        <v>2</v>
      </c>
      <c r="K6" t="s">
        <v>9</v>
      </c>
      <c r="L6" t="s">
        <v>28</v>
      </c>
      <c r="M6" t="s">
        <v>11</v>
      </c>
      <c r="N6" t="s">
        <v>35</v>
      </c>
    </row>
    <row r="7" spans="1:14" x14ac:dyDescent="0.45">
      <c r="A7" t="str">
        <f t="shared" si="0"/>
        <v>Subject</v>
      </c>
      <c r="B7" t="s">
        <v>43</v>
      </c>
      <c r="C7" t="s">
        <v>39</v>
      </c>
      <c r="D7" t="s">
        <v>41</v>
      </c>
      <c r="E7" t="b">
        <v>0</v>
      </c>
      <c r="F7" t="s">
        <v>110</v>
      </c>
      <c r="G7" t="s">
        <v>40</v>
      </c>
      <c r="H7">
        <v>1</v>
      </c>
      <c r="I7">
        <v>1</v>
      </c>
      <c r="K7" t="s">
        <v>9</v>
      </c>
      <c r="L7" t="s">
        <v>41</v>
      </c>
      <c r="M7" t="s">
        <v>11</v>
      </c>
      <c r="N7" t="s">
        <v>42</v>
      </c>
    </row>
    <row r="8" spans="1:14" x14ac:dyDescent="0.45">
      <c r="A8" t="str">
        <f t="shared" si="0"/>
        <v>Subject</v>
      </c>
      <c r="B8" t="s">
        <v>43</v>
      </c>
      <c r="C8" t="s">
        <v>39</v>
      </c>
      <c r="D8" t="s">
        <v>41</v>
      </c>
      <c r="E8" t="b">
        <v>0</v>
      </c>
      <c r="F8" t="s">
        <v>111</v>
      </c>
      <c r="G8" t="s">
        <v>81</v>
      </c>
      <c r="H8">
        <v>1</v>
      </c>
      <c r="I8">
        <v>2</v>
      </c>
      <c r="K8" t="s">
        <v>9</v>
      </c>
      <c r="L8" t="s">
        <v>41</v>
      </c>
      <c r="M8" t="s">
        <v>38</v>
      </c>
      <c r="N8" t="s">
        <v>82</v>
      </c>
    </row>
    <row r="9" spans="1:14" x14ac:dyDescent="0.45">
      <c r="A9" t="str">
        <f t="shared" si="0"/>
        <v>Subject</v>
      </c>
      <c r="B9" t="s">
        <v>44</v>
      </c>
      <c r="C9" t="s">
        <v>45</v>
      </c>
      <c r="D9" t="s">
        <v>46</v>
      </c>
      <c r="E9" t="b">
        <v>0</v>
      </c>
      <c r="F9" t="s">
        <v>114</v>
      </c>
      <c r="G9" t="s">
        <v>83</v>
      </c>
      <c r="H9">
        <v>1</v>
      </c>
      <c r="I9">
        <v>1</v>
      </c>
      <c r="K9" t="s">
        <v>9</v>
      </c>
      <c r="L9" t="s">
        <v>46</v>
      </c>
      <c r="M9" t="s">
        <v>11</v>
      </c>
      <c r="N9" t="s">
        <v>126</v>
      </c>
    </row>
    <row r="10" spans="1:14" x14ac:dyDescent="0.45">
      <c r="A10" t="str">
        <f t="shared" ref="A10:A26" si="1">IF(K10="ADSL","Subject","Data")</f>
        <v>Subject</v>
      </c>
      <c r="B10" t="s">
        <v>44</v>
      </c>
      <c r="C10" t="s">
        <v>45</v>
      </c>
      <c r="D10" t="s">
        <v>46</v>
      </c>
      <c r="E10" t="b">
        <v>0</v>
      </c>
      <c r="F10" t="s">
        <v>115</v>
      </c>
      <c r="G10" t="s">
        <v>47</v>
      </c>
      <c r="H10">
        <v>1</v>
      </c>
      <c r="I10">
        <v>2</v>
      </c>
      <c r="K10" t="s">
        <v>9</v>
      </c>
      <c r="L10" t="s">
        <v>46</v>
      </c>
      <c r="M10" t="s">
        <v>11</v>
      </c>
      <c r="N10" t="s">
        <v>127</v>
      </c>
    </row>
    <row r="11" spans="1:14" x14ac:dyDescent="0.45">
      <c r="A11" t="str">
        <f t="shared" si="1"/>
        <v>Subject</v>
      </c>
      <c r="B11" t="s">
        <v>44</v>
      </c>
      <c r="C11" t="s">
        <v>45</v>
      </c>
      <c r="D11" t="s">
        <v>46</v>
      </c>
      <c r="E11" t="b">
        <v>0</v>
      </c>
      <c r="F11" t="s">
        <v>116</v>
      </c>
      <c r="G11" t="s">
        <v>48</v>
      </c>
      <c r="H11">
        <v>1</v>
      </c>
      <c r="I11">
        <v>3</v>
      </c>
      <c r="K11" t="s">
        <v>9</v>
      </c>
      <c r="L11" t="s">
        <v>46</v>
      </c>
      <c r="M11" t="s">
        <v>11</v>
      </c>
      <c r="N11" t="s">
        <v>128</v>
      </c>
    </row>
    <row r="12" spans="1:14" x14ac:dyDescent="0.45">
      <c r="A12" t="str">
        <f t="shared" si="1"/>
        <v>Subject</v>
      </c>
      <c r="B12" t="s">
        <v>44</v>
      </c>
      <c r="C12" t="s">
        <v>45</v>
      </c>
      <c r="D12" t="s">
        <v>46</v>
      </c>
      <c r="E12" t="b">
        <v>0</v>
      </c>
      <c r="F12" t="s">
        <v>117</v>
      </c>
      <c r="G12" t="s">
        <v>84</v>
      </c>
      <c r="H12">
        <v>1</v>
      </c>
      <c r="I12">
        <v>4</v>
      </c>
      <c r="K12" t="s">
        <v>9</v>
      </c>
      <c r="L12" t="s">
        <v>46</v>
      </c>
      <c r="M12" t="s">
        <v>11</v>
      </c>
      <c r="N12" t="s">
        <v>129</v>
      </c>
    </row>
    <row r="13" spans="1:14" x14ac:dyDescent="0.45">
      <c r="A13" t="str">
        <f t="shared" si="1"/>
        <v>Subject</v>
      </c>
      <c r="B13" t="s">
        <v>44</v>
      </c>
      <c r="C13" t="s">
        <v>45</v>
      </c>
      <c r="D13" t="s">
        <v>46</v>
      </c>
      <c r="E13" t="b">
        <v>0</v>
      </c>
      <c r="F13" t="s">
        <v>118</v>
      </c>
      <c r="G13" t="s">
        <v>49</v>
      </c>
      <c r="H13">
        <v>1</v>
      </c>
      <c r="I13">
        <v>5</v>
      </c>
      <c r="K13" t="s">
        <v>9</v>
      </c>
      <c r="L13" t="s">
        <v>46</v>
      </c>
      <c r="M13" t="s">
        <v>11</v>
      </c>
      <c r="N13" t="s">
        <v>130</v>
      </c>
    </row>
    <row r="14" spans="1:14" x14ac:dyDescent="0.45">
      <c r="A14" t="str">
        <f t="shared" si="1"/>
        <v>Subject</v>
      </c>
      <c r="B14" t="s">
        <v>44</v>
      </c>
      <c r="C14" t="s">
        <v>45</v>
      </c>
      <c r="D14" t="s">
        <v>46</v>
      </c>
      <c r="E14" t="b">
        <v>0</v>
      </c>
      <c r="F14" t="s">
        <v>119</v>
      </c>
      <c r="G14" t="s">
        <v>50</v>
      </c>
      <c r="H14">
        <v>1</v>
      </c>
      <c r="I14">
        <v>6</v>
      </c>
      <c r="K14" t="s">
        <v>9</v>
      </c>
      <c r="L14" t="s">
        <v>46</v>
      </c>
      <c r="M14" t="s">
        <v>11</v>
      </c>
      <c r="N14" t="s">
        <v>131</v>
      </c>
    </row>
    <row r="15" spans="1:14" x14ac:dyDescent="0.45">
      <c r="A15" t="str">
        <f t="shared" si="1"/>
        <v>Subject</v>
      </c>
      <c r="B15" t="s">
        <v>44</v>
      </c>
      <c r="C15" t="s">
        <v>45</v>
      </c>
      <c r="D15" t="s">
        <v>46</v>
      </c>
      <c r="E15" t="b">
        <v>0</v>
      </c>
      <c r="F15" t="s">
        <v>120</v>
      </c>
      <c r="G15" t="s">
        <v>51</v>
      </c>
      <c r="H15">
        <v>1</v>
      </c>
      <c r="I15">
        <v>7</v>
      </c>
      <c r="K15" t="s">
        <v>9</v>
      </c>
      <c r="L15" t="s">
        <v>46</v>
      </c>
      <c r="M15" t="s">
        <v>11</v>
      </c>
      <c r="N15" t="s">
        <v>132</v>
      </c>
    </row>
    <row r="16" spans="1:14" x14ac:dyDescent="0.45">
      <c r="A16" t="str">
        <f t="shared" si="1"/>
        <v>Subject</v>
      </c>
      <c r="B16" t="s">
        <v>44</v>
      </c>
      <c r="C16" t="s">
        <v>45</v>
      </c>
      <c r="D16" t="s">
        <v>46</v>
      </c>
      <c r="E16" t="b">
        <v>0</v>
      </c>
      <c r="F16" t="s">
        <v>121</v>
      </c>
      <c r="G16" t="s">
        <v>52</v>
      </c>
      <c r="H16">
        <v>1</v>
      </c>
      <c r="I16">
        <v>8</v>
      </c>
      <c r="K16" t="s">
        <v>9</v>
      </c>
      <c r="L16" t="s">
        <v>46</v>
      </c>
      <c r="M16" t="s">
        <v>11</v>
      </c>
      <c r="N16" t="s">
        <v>133</v>
      </c>
    </row>
    <row r="17" spans="1:14" x14ac:dyDescent="0.45">
      <c r="A17" t="str">
        <f t="shared" si="1"/>
        <v>Subject</v>
      </c>
      <c r="B17" t="s">
        <v>44</v>
      </c>
      <c r="C17" t="s">
        <v>45</v>
      </c>
      <c r="D17" t="s">
        <v>46</v>
      </c>
      <c r="E17" t="b">
        <v>0</v>
      </c>
      <c r="F17" t="s">
        <v>122</v>
      </c>
      <c r="G17" t="s">
        <v>53</v>
      </c>
      <c r="H17">
        <v>1</v>
      </c>
      <c r="I17">
        <v>9</v>
      </c>
      <c r="K17" t="s">
        <v>9</v>
      </c>
      <c r="L17" t="s">
        <v>46</v>
      </c>
      <c r="M17" t="s">
        <v>11</v>
      </c>
      <c r="N17" t="s">
        <v>134</v>
      </c>
    </row>
    <row r="18" spans="1:14" x14ac:dyDescent="0.45">
      <c r="A18" t="str">
        <f t="shared" si="1"/>
        <v>Subject</v>
      </c>
      <c r="B18" t="s">
        <v>87</v>
      </c>
      <c r="C18" t="s">
        <v>88</v>
      </c>
      <c r="D18" t="s">
        <v>89</v>
      </c>
      <c r="E18" t="b">
        <v>0</v>
      </c>
      <c r="F18" t="s">
        <v>112</v>
      </c>
      <c r="G18" t="s">
        <v>85</v>
      </c>
      <c r="H18">
        <v>1</v>
      </c>
      <c r="I18">
        <v>1</v>
      </c>
      <c r="K18" t="s">
        <v>9</v>
      </c>
      <c r="L18" t="s">
        <v>89</v>
      </c>
      <c r="M18" t="s">
        <v>11</v>
      </c>
      <c r="N18" t="s">
        <v>135</v>
      </c>
    </row>
    <row r="19" spans="1:14" x14ac:dyDescent="0.45">
      <c r="A19" t="str">
        <f t="shared" si="1"/>
        <v>Subject</v>
      </c>
      <c r="B19" t="s">
        <v>87</v>
      </c>
      <c r="C19" t="s">
        <v>88</v>
      </c>
      <c r="D19" t="s">
        <v>89</v>
      </c>
      <c r="E19" t="b">
        <v>0</v>
      </c>
      <c r="F19" t="s">
        <v>113</v>
      </c>
      <c r="G19" t="s">
        <v>86</v>
      </c>
      <c r="H19">
        <v>1</v>
      </c>
      <c r="I19">
        <v>2</v>
      </c>
      <c r="K19" t="s">
        <v>9</v>
      </c>
      <c r="L19" t="s">
        <v>89</v>
      </c>
      <c r="M19" t="s">
        <v>11</v>
      </c>
      <c r="N19" t="s">
        <v>136</v>
      </c>
    </row>
    <row r="20" spans="1:14" x14ac:dyDescent="0.45">
      <c r="A20" t="str">
        <f t="shared" si="1"/>
        <v>Data</v>
      </c>
      <c r="B20" t="s">
        <v>95</v>
      </c>
      <c r="C20" t="s">
        <v>96</v>
      </c>
      <c r="D20" t="s">
        <v>97</v>
      </c>
      <c r="E20" t="b">
        <v>1</v>
      </c>
    </row>
    <row r="21" spans="1:14" x14ac:dyDescent="0.45">
      <c r="A21" t="str">
        <f t="shared" si="1"/>
        <v>Data</v>
      </c>
      <c r="B21" t="s">
        <v>98</v>
      </c>
      <c r="C21" t="s">
        <v>99</v>
      </c>
      <c r="D21" t="s">
        <v>100</v>
      </c>
      <c r="E21" t="b">
        <v>1</v>
      </c>
    </row>
    <row r="22" spans="1:14" x14ac:dyDescent="0.45">
      <c r="A22" t="str">
        <f t="shared" si="1"/>
        <v>Data</v>
      </c>
      <c r="B22" t="s">
        <v>635</v>
      </c>
      <c r="C22" t="s">
        <v>636</v>
      </c>
      <c r="D22" t="s">
        <v>645</v>
      </c>
      <c r="E22" t="b">
        <v>0</v>
      </c>
      <c r="F22" t="s">
        <v>647</v>
      </c>
      <c r="G22" t="s">
        <v>641</v>
      </c>
      <c r="H22">
        <v>1</v>
      </c>
      <c r="I22">
        <v>1</v>
      </c>
      <c r="K22" t="s">
        <v>646</v>
      </c>
      <c r="L22" t="s">
        <v>645</v>
      </c>
      <c r="M22" t="s">
        <v>11</v>
      </c>
      <c r="N22" t="s">
        <v>640</v>
      </c>
    </row>
    <row r="23" spans="1:14" x14ac:dyDescent="0.45">
      <c r="A23" t="str">
        <f t="shared" si="1"/>
        <v>Data</v>
      </c>
      <c r="B23" t="s">
        <v>635</v>
      </c>
      <c r="C23" t="s">
        <v>636</v>
      </c>
      <c r="D23" t="s">
        <v>645</v>
      </c>
      <c r="E23" t="b">
        <v>0</v>
      </c>
      <c r="F23" t="s">
        <v>648</v>
      </c>
      <c r="G23" t="s">
        <v>638</v>
      </c>
      <c r="H23">
        <v>1</v>
      </c>
      <c r="I23">
        <v>2</v>
      </c>
      <c r="K23" t="s">
        <v>646</v>
      </c>
      <c r="L23" t="s">
        <v>645</v>
      </c>
      <c r="M23" t="s">
        <v>11</v>
      </c>
      <c r="N23" t="s">
        <v>637</v>
      </c>
    </row>
    <row r="24" spans="1:14" x14ac:dyDescent="0.45">
      <c r="A24" t="str">
        <f t="shared" si="1"/>
        <v>Data</v>
      </c>
      <c r="B24" t="s">
        <v>635</v>
      </c>
      <c r="C24" t="s">
        <v>636</v>
      </c>
      <c r="D24" t="s">
        <v>645</v>
      </c>
      <c r="E24" t="b">
        <v>0</v>
      </c>
      <c r="F24" t="s">
        <v>649</v>
      </c>
      <c r="G24" t="s">
        <v>644</v>
      </c>
      <c r="H24">
        <v>1</v>
      </c>
      <c r="I24">
        <v>3</v>
      </c>
      <c r="K24" t="s">
        <v>646</v>
      </c>
      <c r="L24" t="s">
        <v>645</v>
      </c>
      <c r="M24" t="s">
        <v>11</v>
      </c>
      <c r="N24" t="s">
        <v>639</v>
      </c>
    </row>
    <row r="25" spans="1:14" x14ac:dyDescent="0.45">
      <c r="A25" t="str">
        <f t="shared" si="1"/>
        <v>Data</v>
      </c>
      <c r="B25" t="s">
        <v>635</v>
      </c>
      <c r="C25" t="s">
        <v>636</v>
      </c>
      <c r="D25" t="s">
        <v>645</v>
      </c>
      <c r="E25" t="b">
        <v>0</v>
      </c>
      <c r="F25" t="s">
        <v>650</v>
      </c>
      <c r="G25" t="s">
        <v>643</v>
      </c>
      <c r="H25">
        <v>1</v>
      </c>
      <c r="I25">
        <v>4</v>
      </c>
      <c r="K25" t="s">
        <v>646</v>
      </c>
      <c r="L25" t="s">
        <v>645</v>
      </c>
      <c r="M25" t="s">
        <v>11</v>
      </c>
      <c r="N25" t="s">
        <v>642</v>
      </c>
    </row>
    <row r="26" spans="1:14" x14ac:dyDescent="0.45">
      <c r="A26" t="str">
        <f t="shared" si="1"/>
        <v>Data</v>
      </c>
      <c r="B26" t="s">
        <v>651</v>
      </c>
      <c r="C26" t="s">
        <v>634</v>
      </c>
      <c r="D26" t="s">
        <v>652</v>
      </c>
      <c r="E26" t="b">
        <v>0</v>
      </c>
      <c r="F26" t="s">
        <v>1274</v>
      </c>
      <c r="G26" t="s">
        <v>653</v>
      </c>
      <c r="H26">
        <v>1</v>
      </c>
      <c r="I26">
        <v>1</v>
      </c>
      <c r="K26" t="s">
        <v>646</v>
      </c>
      <c r="L26" t="s">
        <v>652</v>
      </c>
      <c r="M26" t="s">
        <v>11</v>
      </c>
      <c r="N26" t="s">
        <v>653</v>
      </c>
    </row>
    <row r="27" spans="1:14" x14ac:dyDescent="0.45">
      <c r="A27" t="str">
        <f t="shared" ref="A27:A36" si="2">IF(K27="ADSL","Subject","Data")</f>
        <v>Data</v>
      </c>
      <c r="B27" t="s">
        <v>651</v>
      </c>
      <c r="C27" t="s">
        <v>634</v>
      </c>
      <c r="D27" t="s">
        <v>652</v>
      </c>
      <c r="E27" t="b">
        <v>0</v>
      </c>
      <c r="F27" t="s">
        <v>1275</v>
      </c>
      <c r="G27" t="s">
        <v>654</v>
      </c>
      <c r="H27">
        <v>1</v>
      </c>
      <c r="I27">
        <v>2</v>
      </c>
      <c r="K27" t="s">
        <v>646</v>
      </c>
      <c r="L27" t="s">
        <v>652</v>
      </c>
      <c r="M27" t="s">
        <v>11</v>
      </c>
      <c r="N27" t="s">
        <v>654</v>
      </c>
    </row>
    <row r="28" spans="1:14" x14ac:dyDescent="0.45">
      <c r="A28" t="str">
        <f t="shared" si="2"/>
        <v>Data</v>
      </c>
      <c r="B28" t="s">
        <v>651</v>
      </c>
      <c r="C28" t="s">
        <v>634</v>
      </c>
      <c r="D28" t="s">
        <v>652</v>
      </c>
      <c r="E28" t="b">
        <v>0</v>
      </c>
      <c r="F28" t="s">
        <v>1276</v>
      </c>
      <c r="G28" t="s">
        <v>655</v>
      </c>
      <c r="H28">
        <v>1</v>
      </c>
      <c r="I28">
        <v>3</v>
      </c>
      <c r="K28" t="s">
        <v>646</v>
      </c>
      <c r="L28" t="s">
        <v>652</v>
      </c>
      <c r="M28" t="s">
        <v>11</v>
      </c>
      <c r="N28" t="s">
        <v>655</v>
      </c>
    </row>
    <row r="29" spans="1:14" x14ac:dyDescent="0.45">
      <c r="A29" t="str">
        <f t="shared" si="2"/>
        <v>Data</v>
      </c>
      <c r="B29" t="s">
        <v>651</v>
      </c>
      <c r="C29" t="s">
        <v>634</v>
      </c>
      <c r="D29" t="s">
        <v>652</v>
      </c>
      <c r="E29" t="b">
        <v>0</v>
      </c>
      <c r="F29" t="s">
        <v>1277</v>
      </c>
      <c r="G29" t="s">
        <v>656</v>
      </c>
      <c r="H29">
        <v>1</v>
      </c>
      <c r="I29">
        <v>4</v>
      </c>
      <c r="K29" t="s">
        <v>646</v>
      </c>
      <c r="L29" t="s">
        <v>652</v>
      </c>
      <c r="M29" t="s">
        <v>11</v>
      </c>
      <c r="N29" t="s">
        <v>656</v>
      </c>
    </row>
    <row r="30" spans="1:14" x14ac:dyDescent="0.45">
      <c r="A30" t="str">
        <f t="shared" si="2"/>
        <v>Data</v>
      </c>
      <c r="B30" t="s">
        <v>651</v>
      </c>
      <c r="C30" t="s">
        <v>634</v>
      </c>
      <c r="D30" t="s">
        <v>652</v>
      </c>
      <c r="E30" t="b">
        <v>0</v>
      </c>
      <c r="F30" t="s">
        <v>1278</v>
      </c>
      <c r="G30" t="s">
        <v>657</v>
      </c>
      <c r="H30">
        <v>1</v>
      </c>
      <c r="I30">
        <v>5</v>
      </c>
      <c r="K30" t="s">
        <v>646</v>
      </c>
      <c r="L30" t="s">
        <v>652</v>
      </c>
      <c r="M30" t="s">
        <v>11</v>
      </c>
      <c r="N30" t="s">
        <v>657</v>
      </c>
    </row>
    <row r="31" spans="1:14" x14ac:dyDescent="0.45">
      <c r="A31" t="str">
        <f t="shared" si="2"/>
        <v>Data</v>
      </c>
      <c r="B31" t="s">
        <v>651</v>
      </c>
      <c r="C31" t="s">
        <v>634</v>
      </c>
      <c r="D31" t="s">
        <v>652</v>
      </c>
      <c r="E31" t="b">
        <v>0</v>
      </c>
      <c r="F31" t="s">
        <v>1279</v>
      </c>
      <c r="G31" t="s">
        <v>658</v>
      </c>
      <c r="H31">
        <v>1</v>
      </c>
      <c r="I31">
        <v>6</v>
      </c>
      <c r="K31" t="s">
        <v>646</v>
      </c>
      <c r="L31" t="s">
        <v>652</v>
      </c>
      <c r="M31" t="s">
        <v>11</v>
      </c>
      <c r="N31" t="s">
        <v>658</v>
      </c>
    </row>
    <row r="32" spans="1:14" x14ac:dyDescent="0.45">
      <c r="A32" t="str">
        <f t="shared" si="2"/>
        <v>Data</v>
      </c>
      <c r="B32" t="s">
        <v>651</v>
      </c>
      <c r="C32" t="s">
        <v>634</v>
      </c>
      <c r="D32" t="s">
        <v>652</v>
      </c>
      <c r="E32" t="b">
        <v>0</v>
      </c>
      <c r="F32" t="s">
        <v>1280</v>
      </c>
      <c r="G32" t="s">
        <v>659</v>
      </c>
      <c r="H32">
        <v>1</v>
      </c>
      <c r="I32">
        <v>7</v>
      </c>
      <c r="K32" t="s">
        <v>646</v>
      </c>
      <c r="L32" t="s">
        <v>652</v>
      </c>
      <c r="M32" t="s">
        <v>11</v>
      </c>
      <c r="N32" t="s">
        <v>659</v>
      </c>
    </row>
    <row r="33" spans="1:14" x14ac:dyDescent="0.45">
      <c r="A33" t="str">
        <f t="shared" si="2"/>
        <v>Data</v>
      </c>
      <c r="B33" t="s">
        <v>651</v>
      </c>
      <c r="C33" t="s">
        <v>634</v>
      </c>
      <c r="D33" t="s">
        <v>652</v>
      </c>
      <c r="E33" t="b">
        <v>0</v>
      </c>
      <c r="F33" t="s">
        <v>1281</v>
      </c>
      <c r="G33" t="s">
        <v>660</v>
      </c>
      <c r="H33">
        <v>1</v>
      </c>
      <c r="I33">
        <v>8</v>
      </c>
      <c r="K33" t="s">
        <v>646</v>
      </c>
      <c r="L33" t="s">
        <v>652</v>
      </c>
      <c r="M33" t="s">
        <v>11</v>
      </c>
      <c r="N33" t="s">
        <v>660</v>
      </c>
    </row>
    <row r="34" spans="1:14" x14ac:dyDescent="0.45">
      <c r="A34" t="str">
        <f t="shared" si="2"/>
        <v>Data</v>
      </c>
      <c r="B34" t="s">
        <v>651</v>
      </c>
      <c r="C34" t="s">
        <v>634</v>
      </c>
      <c r="D34" t="s">
        <v>652</v>
      </c>
      <c r="E34" t="b">
        <v>0</v>
      </c>
      <c r="F34" t="s">
        <v>1282</v>
      </c>
      <c r="G34" t="s">
        <v>661</v>
      </c>
      <c r="H34">
        <v>1</v>
      </c>
      <c r="I34">
        <v>9</v>
      </c>
      <c r="K34" t="s">
        <v>646</v>
      </c>
      <c r="L34" t="s">
        <v>652</v>
      </c>
      <c r="M34" t="s">
        <v>11</v>
      </c>
      <c r="N34" t="s">
        <v>661</v>
      </c>
    </row>
    <row r="35" spans="1:14" x14ac:dyDescent="0.45">
      <c r="A35" t="str">
        <f t="shared" si="2"/>
        <v>Data</v>
      </c>
      <c r="B35" t="s">
        <v>651</v>
      </c>
      <c r="C35" t="s">
        <v>634</v>
      </c>
      <c r="D35" t="s">
        <v>652</v>
      </c>
      <c r="E35" t="b">
        <v>0</v>
      </c>
      <c r="F35" t="s">
        <v>664</v>
      </c>
      <c r="G35" t="s">
        <v>662</v>
      </c>
      <c r="H35">
        <v>1</v>
      </c>
      <c r="I35">
        <v>10</v>
      </c>
      <c r="K35" t="s">
        <v>646</v>
      </c>
      <c r="L35" t="s">
        <v>652</v>
      </c>
      <c r="M35" t="s">
        <v>11</v>
      </c>
      <c r="N35" t="s">
        <v>662</v>
      </c>
    </row>
    <row r="36" spans="1:14" x14ac:dyDescent="0.45">
      <c r="A36" t="str">
        <f t="shared" si="2"/>
        <v>Data</v>
      </c>
      <c r="B36" t="s">
        <v>651</v>
      </c>
      <c r="C36" t="s">
        <v>634</v>
      </c>
      <c r="D36" t="s">
        <v>652</v>
      </c>
      <c r="E36" t="b">
        <v>0</v>
      </c>
      <c r="F36" t="s">
        <v>665</v>
      </c>
      <c r="G36" t="s">
        <v>663</v>
      </c>
      <c r="H36">
        <v>1</v>
      </c>
      <c r="I36">
        <v>11</v>
      </c>
      <c r="K36" t="s">
        <v>646</v>
      </c>
      <c r="L36" t="s">
        <v>652</v>
      </c>
      <c r="M36" t="s">
        <v>11</v>
      </c>
      <c r="N36" t="s">
        <v>663</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32"/>
  <sheetViews>
    <sheetView topLeftCell="D1" workbookViewId="0">
      <selection activeCell="E16" sqref="E16"/>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28.86328125" customWidth="1"/>
    <col min="19" max="19" width="20.6640625" customWidth="1"/>
    <col min="20" max="20" width="28.3984375" customWidth="1"/>
    <col min="21" max="21" width="16.265625" customWidth="1"/>
  </cols>
  <sheetData>
    <row r="1" spans="1:21" x14ac:dyDescent="0.45">
      <c r="A1" s="2" t="s">
        <v>0</v>
      </c>
      <c r="B1" s="2" t="s">
        <v>54</v>
      </c>
      <c r="C1" s="2" t="s">
        <v>58</v>
      </c>
      <c r="D1" s="2" t="s">
        <v>262</v>
      </c>
      <c r="E1" s="2" t="s">
        <v>1358</v>
      </c>
      <c r="F1" s="2" t="s">
        <v>1359</v>
      </c>
      <c r="G1" s="2" t="s">
        <v>263</v>
      </c>
      <c r="H1" s="2" t="s">
        <v>270</v>
      </c>
      <c r="I1" s="2" t="s">
        <v>1339</v>
      </c>
      <c r="J1" s="2" t="s">
        <v>264</v>
      </c>
      <c r="K1" s="2" t="s">
        <v>1340</v>
      </c>
      <c r="L1" s="2" t="s">
        <v>271</v>
      </c>
      <c r="M1" s="2" t="s">
        <v>1341</v>
      </c>
      <c r="N1" s="2" t="s">
        <v>265</v>
      </c>
      <c r="O1" s="2" t="s">
        <v>21</v>
      </c>
      <c r="P1" s="2" t="s">
        <v>22</v>
      </c>
      <c r="Q1" s="2" t="s">
        <v>92</v>
      </c>
      <c r="R1" s="2" t="s">
        <v>266</v>
      </c>
      <c r="S1" s="2" t="s">
        <v>267</v>
      </c>
      <c r="T1" s="2" t="s">
        <v>268</v>
      </c>
      <c r="U1" s="2" t="s">
        <v>269</v>
      </c>
    </row>
    <row r="2" spans="1:21" x14ac:dyDescent="0.45">
      <c r="A2" t="s">
        <v>1423</v>
      </c>
      <c r="B2">
        <v>1</v>
      </c>
      <c r="C2" t="s">
        <v>138</v>
      </c>
      <c r="D2" t="s">
        <v>1416</v>
      </c>
      <c r="E2" t="s">
        <v>1419</v>
      </c>
      <c r="F2" t="s">
        <v>1454</v>
      </c>
      <c r="G2" t="s">
        <v>13</v>
      </c>
      <c r="H2" t="s">
        <v>1363</v>
      </c>
      <c r="I2" t="b">
        <v>1</v>
      </c>
      <c r="O2" t="s">
        <v>9</v>
      </c>
      <c r="P2" t="s">
        <v>55</v>
      </c>
      <c r="Q2" t="s">
        <v>1567</v>
      </c>
    </row>
    <row r="3" spans="1:21" x14ac:dyDescent="0.45">
      <c r="A3" t="s">
        <v>1424</v>
      </c>
      <c r="B3">
        <v>1</v>
      </c>
      <c r="C3" t="s">
        <v>139</v>
      </c>
      <c r="D3" t="s">
        <v>1416</v>
      </c>
      <c r="E3" t="s">
        <v>1419</v>
      </c>
      <c r="F3" t="s">
        <v>1454</v>
      </c>
      <c r="G3" t="s">
        <v>13</v>
      </c>
      <c r="H3" t="s">
        <v>1363</v>
      </c>
      <c r="I3" t="b">
        <v>1</v>
      </c>
      <c r="O3" t="s">
        <v>9</v>
      </c>
      <c r="P3" t="s">
        <v>56</v>
      </c>
      <c r="Q3" t="s">
        <v>1294</v>
      </c>
    </row>
    <row r="4" spans="1:21" x14ac:dyDescent="0.45">
      <c r="A4" t="s">
        <v>1425</v>
      </c>
      <c r="B4">
        <v>1</v>
      </c>
      <c r="C4" t="s">
        <v>1285</v>
      </c>
      <c r="D4" t="s">
        <v>1416</v>
      </c>
      <c r="E4" t="s">
        <v>1419</v>
      </c>
      <c r="F4" t="s">
        <v>1454</v>
      </c>
      <c r="G4" t="s">
        <v>13</v>
      </c>
      <c r="H4" t="s">
        <v>1363</v>
      </c>
      <c r="I4" t="b">
        <v>0</v>
      </c>
      <c r="O4" t="s">
        <v>9</v>
      </c>
      <c r="P4" t="s">
        <v>56</v>
      </c>
      <c r="Q4" t="s">
        <v>1286</v>
      </c>
    </row>
    <row r="5" spans="1:21" x14ac:dyDescent="0.45">
      <c r="A5" t="s">
        <v>1426</v>
      </c>
      <c r="B5">
        <v>1</v>
      </c>
      <c r="C5" t="s">
        <v>591</v>
      </c>
      <c r="D5" t="s">
        <v>1416</v>
      </c>
      <c r="E5" t="s">
        <v>1419</v>
      </c>
      <c r="F5" t="s">
        <v>1454</v>
      </c>
      <c r="G5" t="s">
        <v>13</v>
      </c>
      <c r="H5" t="s">
        <v>1363</v>
      </c>
      <c r="I5" t="b">
        <v>1</v>
      </c>
      <c r="J5" t="s">
        <v>43</v>
      </c>
      <c r="K5" t="b">
        <v>1</v>
      </c>
      <c r="O5" t="s">
        <v>9</v>
      </c>
      <c r="P5" t="s">
        <v>55</v>
      </c>
      <c r="Q5" t="s">
        <v>1293</v>
      </c>
      <c r="R5" t="s">
        <v>1295</v>
      </c>
      <c r="S5" t="s">
        <v>1426</v>
      </c>
      <c r="T5" t="s">
        <v>1296</v>
      </c>
      <c r="U5" t="s">
        <v>1423</v>
      </c>
    </row>
    <row r="6" spans="1:21" x14ac:dyDescent="0.45">
      <c r="A6" t="s">
        <v>1427</v>
      </c>
      <c r="B6">
        <v>1</v>
      </c>
      <c r="C6" t="s">
        <v>1287</v>
      </c>
      <c r="D6" t="s">
        <v>1416</v>
      </c>
      <c r="E6" t="s">
        <v>1419</v>
      </c>
      <c r="F6" t="s">
        <v>1454</v>
      </c>
      <c r="G6" t="s">
        <v>13</v>
      </c>
      <c r="H6" t="s">
        <v>1363</v>
      </c>
      <c r="I6" t="b">
        <v>0</v>
      </c>
      <c r="J6" t="s">
        <v>43</v>
      </c>
      <c r="K6" t="b">
        <v>0</v>
      </c>
      <c r="O6" t="s">
        <v>9</v>
      </c>
      <c r="P6" t="s">
        <v>55</v>
      </c>
      <c r="Q6" t="s">
        <v>1288</v>
      </c>
    </row>
    <row r="7" spans="1:21" x14ac:dyDescent="0.45">
      <c r="A7" t="s">
        <v>1428</v>
      </c>
      <c r="B7">
        <v>1</v>
      </c>
      <c r="C7" t="s">
        <v>592</v>
      </c>
      <c r="D7" t="s">
        <v>1416</v>
      </c>
      <c r="E7" t="s">
        <v>1419</v>
      </c>
      <c r="F7" t="s">
        <v>1454</v>
      </c>
      <c r="G7" t="s">
        <v>13</v>
      </c>
      <c r="H7" t="s">
        <v>1363</v>
      </c>
      <c r="I7" t="b">
        <v>1</v>
      </c>
      <c r="J7" t="s">
        <v>1360</v>
      </c>
      <c r="K7" t="b">
        <v>1</v>
      </c>
      <c r="O7" t="s">
        <v>9</v>
      </c>
      <c r="P7" t="s">
        <v>55</v>
      </c>
      <c r="Q7" t="s">
        <v>1293</v>
      </c>
      <c r="R7" t="s">
        <v>1295</v>
      </c>
      <c r="S7" t="s">
        <v>1428</v>
      </c>
      <c r="T7" t="s">
        <v>1296</v>
      </c>
      <c r="U7" t="s">
        <v>1423</v>
      </c>
    </row>
    <row r="8" spans="1:21" x14ac:dyDescent="0.45">
      <c r="A8" t="s">
        <v>1429</v>
      </c>
      <c r="B8">
        <v>1</v>
      </c>
      <c r="C8" t="s">
        <v>1289</v>
      </c>
      <c r="D8" t="s">
        <v>1416</v>
      </c>
      <c r="E8" t="s">
        <v>1419</v>
      </c>
      <c r="F8" t="s">
        <v>1454</v>
      </c>
      <c r="G8" t="s">
        <v>13</v>
      </c>
      <c r="H8" t="s">
        <v>1363</v>
      </c>
      <c r="I8" t="b">
        <v>0</v>
      </c>
      <c r="J8" t="s">
        <v>1360</v>
      </c>
      <c r="K8" t="b">
        <v>0</v>
      </c>
      <c r="O8" t="s">
        <v>9</v>
      </c>
      <c r="P8" t="s">
        <v>55</v>
      </c>
      <c r="Q8" t="s">
        <v>1288</v>
      </c>
    </row>
    <row r="9" spans="1:21" x14ac:dyDescent="0.45">
      <c r="A9" t="s">
        <v>1430</v>
      </c>
      <c r="B9">
        <v>1</v>
      </c>
      <c r="C9" t="s">
        <v>593</v>
      </c>
      <c r="D9" t="s">
        <v>1416</v>
      </c>
      <c r="E9" t="s">
        <v>1419</v>
      </c>
      <c r="F9" t="s">
        <v>1454</v>
      </c>
      <c r="G9" t="s">
        <v>13</v>
      </c>
      <c r="H9" t="s">
        <v>1363</v>
      </c>
      <c r="I9" t="b">
        <v>1</v>
      </c>
      <c r="J9" t="s">
        <v>87</v>
      </c>
      <c r="K9" t="b">
        <v>1</v>
      </c>
      <c r="O9" t="s">
        <v>9</v>
      </c>
      <c r="P9" t="s">
        <v>55</v>
      </c>
      <c r="Q9" t="s">
        <v>1293</v>
      </c>
      <c r="R9" t="s">
        <v>1295</v>
      </c>
      <c r="S9" t="s">
        <v>1430</v>
      </c>
      <c r="T9" t="s">
        <v>1296</v>
      </c>
      <c r="U9" t="s">
        <v>1423</v>
      </c>
    </row>
    <row r="10" spans="1:21" x14ac:dyDescent="0.45">
      <c r="A10" t="s">
        <v>1431</v>
      </c>
      <c r="B10">
        <v>1</v>
      </c>
      <c r="C10" t="s">
        <v>1290</v>
      </c>
      <c r="D10" t="s">
        <v>1416</v>
      </c>
      <c r="E10" t="s">
        <v>1419</v>
      </c>
      <c r="F10" t="s">
        <v>1454</v>
      </c>
      <c r="G10" t="s">
        <v>13</v>
      </c>
      <c r="H10" t="s">
        <v>1363</v>
      </c>
      <c r="I10" t="b">
        <v>0</v>
      </c>
      <c r="J10" t="s">
        <v>87</v>
      </c>
      <c r="K10" t="b">
        <v>0</v>
      </c>
      <c r="O10" t="s">
        <v>9</v>
      </c>
      <c r="P10" t="s">
        <v>55</v>
      </c>
      <c r="Q10" t="s">
        <v>1288</v>
      </c>
    </row>
    <row r="11" spans="1:21" x14ac:dyDescent="0.45">
      <c r="A11" t="s">
        <v>1432</v>
      </c>
      <c r="B11">
        <v>1</v>
      </c>
      <c r="C11" t="s">
        <v>594</v>
      </c>
      <c r="D11" t="s">
        <v>1416</v>
      </c>
      <c r="E11" t="s">
        <v>1419</v>
      </c>
      <c r="F11" t="s">
        <v>1454</v>
      </c>
      <c r="G11" t="s">
        <v>13</v>
      </c>
      <c r="H11" t="s">
        <v>1363</v>
      </c>
      <c r="I11" t="b">
        <v>1</v>
      </c>
      <c r="J11" t="s">
        <v>44</v>
      </c>
      <c r="K11" t="b">
        <v>1</v>
      </c>
      <c r="O11" t="s">
        <v>9</v>
      </c>
      <c r="P11" t="s">
        <v>55</v>
      </c>
      <c r="Q11" t="s">
        <v>1293</v>
      </c>
      <c r="R11" t="s">
        <v>1295</v>
      </c>
      <c r="S11" t="s">
        <v>1432</v>
      </c>
      <c r="T11" t="s">
        <v>1296</v>
      </c>
      <c r="U11" t="s">
        <v>1423</v>
      </c>
    </row>
    <row r="12" spans="1:21" x14ac:dyDescent="0.45">
      <c r="A12" t="s">
        <v>1433</v>
      </c>
      <c r="B12">
        <v>1</v>
      </c>
      <c r="C12" t="s">
        <v>1291</v>
      </c>
      <c r="D12" t="s">
        <v>1416</v>
      </c>
      <c r="E12" t="s">
        <v>1419</v>
      </c>
      <c r="F12" t="s">
        <v>1454</v>
      </c>
      <c r="G12" t="s">
        <v>13</v>
      </c>
      <c r="H12" t="s">
        <v>1363</v>
      </c>
      <c r="I12" t="b">
        <v>0</v>
      </c>
      <c r="J12" t="s">
        <v>44</v>
      </c>
      <c r="K12" t="b">
        <v>0</v>
      </c>
      <c r="O12" t="s">
        <v>9</v>
      </c>
      <c r="P12" t="s">
        <v>55</v>
      </c>
      <c r="Q12" t="s">
        <v>1288</v>
      </c>
    </row>
    <row r="13" spans="1:21" x14ac:dyDescent="0.45">
      <c r="A13" t="s">
        <v>1434</v>
      </c>
      <c r="B13">
        <v>1</v>
      </c>
      <c r="C13" t="s">
        <v>140</v>
      </c>
      <c r="D13" t="s">
        <v>1416</v>
      </c>
      <c r="E13" t="s">
        <v>1419</v>
      </c>
      <c r="F13" t="s">
        <v>1454</v>
      </c>
      <c r="G13" t="s">
        <v>13</v>
      </c>
      <c r="H13" t="s">
        <v>1363</v>
      </c>
      <c r="I13" t="b">
        <v>1</v>
      </c>
      <c r="O13" t="s">
        <v>9</v>
      </c>
      <c r="P13" t="s">
        <v>57</v>
      </c>
      <c r="Q13" t="s">
        <v>1294</v>
      </c>
    </row>
    <row r="14" spans="1:21" x14ac:dyDescent="0.45">
      <c r="A14" t="s">
        <v>1435</v>
      </c>
      <c r="B14">
        <v>1</v>
      </c>
      <c r="C14" t="s">
        <v>1292</v>
      </c>
      <c r="D14" t="s">
        <v>1416</v>
      </c>
      <c r="E14" t="s">
        <v>1419</v>
      </c>
      <c r="F14" t="s">
        <v>1454</v>
      </c>
      <c r="G14" t="s">
        <v>13</v>
      </c>
      <c r="H14" t="s">
        <v>1363</v>
      </c>
      <c r="I14" t="b">
        <v>0</v>
      </c>
      <c r="O14" t="s">
        <v>9</v>
      </c>
      <c r="P14" t="s">
        <v>57</v>
      </c>
      <c r="Q14" t="s">
        <v>1286</v>
      </c>
    </row>
    <row r="15" spans="1:21" x14ac:dyDescent="0.45">
      <c r="A15" t="s">
        <v>1436</v>
      </c>
      <c r="B15">
        <v>1</v>
      </c>
      <c r="C15" t="s">
        <v>611</v>
      </c>
      <c r="D15" t="s">
        <v>1417</v>
      </c>
      <c r="E15" t="s">
        <v>1419</v>
      </c>
      <c r="F15" t="s">
        <v>1454</v>
      </c>
      <c r="G15" t="s">
        <v>13</v>
      </c>
      <c r="H15" t="s">
        <v>1363</v>
      </c>
      <c r="I15" t="b">
        <v>1</v>
      </c>
      <c r="N15" t="s">
        <v>601</v>
      </c>
      <c r="O15" t="s">
        <v>94</v>
      </c>
      <c r="P15" t="s">
        <v>55</v>
      </c>
      <c r="Q15" t="s">
        <v>1293</v>
      </c>
      <c r="R15" t="s">
        <v>1295</v>
      </c>
      <c r="S15" t="s">
        <v>1436</v>
      </c>
      <c r="T15" t="s">
        <v>1296</v>
      </c>
      <c r="U15" t="s">
        <v>1423</v>
      </c>
    </row>
    <row r="16" spans="1:21" x14ac:dyDescent="0.45">
      <c r="A16" t="s">
        <v>1437</v>
      </c>
      <c r="B16">
        <v>1</v>
      </c>
      <c r="C16" s="8" t="s">
        <v>1335</v>
      </c>
      <c r="D16" t="s">
        <v>1417</v>
      </c>
      <c r="E16" t="s">
        <v>1594</v>
      </c>
      <c r="F16" t="s">
        <v>1455</v>
      </c>
      <c r="G16" t="s">
        <v>13</v>
      </c>
      <c r="H16" t="s">
        <v>1363</v>
      </c>
      <c r="I16" t="b">
        <v>0</v>
      </c>
      <c r="N16" t="s">
        <v>1323</v>
      </c>
      <c r="O16" t="s">
        <v>94</v>
      </c>
      <c r="P16" t="s">
        <v>55</v>
      </c>
      <c r="Q16" t="s">
        <v>1318</v>
      </c>
    </row>
    <row r="17" spans="1:21" x14ac:dyDescent="0.45">
      <c r="A17" t="s">
        <v>1438</v>
      </c>
      <c r="B17">
        <v>1</v>
      </c>
      <c r="C17" s="8" t="s">
        <v>1336</v>
      </c>
      <c r="D17" t="s">
        <v>1417</v>
      </c>
      <c r="E17" t="s">
        <v>1594</v>
      </c>
      <c r="F17" t="s">
        <v>1455</v>
      </c>
      <c r="G17" t="s">
        <v>13</v>
      </c>
      <c r="H17" t="s">
        <v>1363</v>
      </c>
      <c r="I17" t="b">
        <v>0</v>
      </c>
      <c r="N17" t="s">
        <v>1326</v>
      </c>
      <c r="O17" t="s">
        <v>94</v>
      </c>
      <c r="P17" t="s">
        <v>55</v>
      </c>
      <c r="Q17" t="s">
        <v>1318</v>
      </c>
    </row>
    <row r="18" spans="1:21" x14ac:dyDescent="0.45">
      <c r="A18" t="s">
        <v>1439</v>
      </c>
      <c r="B18">
        <v>1</v>
      </c>
      <c r="C18" t="s">
        <v>610</v>
      </c>
      <c r="D18" t="s">
        <v>1417</v>
      </c>
      <c r="E18" t="s">
        <v>1594</v>
      </c>
      <c r="F18" t="s">
        <v>1455</v>
      </c>
      <c r="G18" t="s">
        <v>13</v>
      </c>
      <c r="H18" t="s">
        <v>1363</v>
      </c>
      <c r="I18" t="b">
        <v>1</v>
      </c>
      <c r="N18" t="s">
        <v>1259</v>
      </c>
      <c r="O18" t="s">
        <v>94</v>
      </c>
      <c r="P18" t="s">
        <v>55</v>
      </c>
      <c r="Q18" t="s">
        <v>1293</v>
      </c>
      <c r="R18" t="s">
        <v>1295</v>
      </c>
      <c r="S18" t="s">
        <v>1439</v>
      </c>
      <c r="T18" t="s">
        <v>1296</v>
      </c>
      <c r="U18" t="s">
        <v>1423</v>
      </c>
    </row>
    <row r="19" spans="1:21" x14ac:dyDescent="0.45">
      <c r="A19" t="s">
        <v>1440</v>
      </c>
      <c r="B19">
        <v>1</v>
      </c>
      <c r="C19" t="s">
        <v>609</v>
      </c>
      <c r="D19" t="s">
        <v>1417</v>
      </c>
      <c r="E19" t="s">
        <v>1594</v>
      </c>
      <c r="F19" t="s">
        <v>1455</v>
      </c>
      <c r="G19" t="s">
        <v>13</v>
      </c>
      <c r="H19" t="s">
        <v>1363</v>
      </c>
      <c r="I19" t="b">
        <v>1</v>
      </c>
      <c r="N19" t="s">
        <v>1260</v>
      </c>
      <c r="O19" t="s">
        <v>94</v>
      </c>
      <c r="P19" t="s">
        <v>55</v>
      </c>
      <c r="Q19" t="s">
        <v>1293</v>
      </c>
      <c r="R19" t="s">
        <v>1295</v>
      </c>
      <c r="S19" t="s">
        <v>1440</v>
      </c>
      <c r="T19" t="s">
        <v>1296</v>
      </c>
      <c r="U19" t="s">
        <v>1423</v>
      </c>
    </row>
    <row r="20" spans="1:21" x14ac:dyDescent="0.45">
      <c r="A20" t="s">
        <v>1441</v>
      </c>
      <c r="B20">
        <v>1</v>
      </c>
      <c r="C20" t="s">
        <v>608</v>
      </c>
      <c r="D20" t="s">
        <v>1417</v>
      </c>
      <c r="E20" t="s">
        <v>1594</v>
      </c>
      <c r="F20" t="s">
        <v>1455</v>
      </c>
      <c r="G20" t="s">
        <v>13</v>
      </c>
      <c r="H20" t="s">
        <v>1363</v>
      </c>
      <c r="I20" t="b">
        <v>1</v>
      </c>
      <c r="N20" t="s">
        <v>1261</v>
      </c>
      <c r="O20" t="s">
        <v>94</v>
      </c>
      <c r="P20" t="s">
        <v>55</v>
      </c>
      <c r="Q20" t="s">
        <v>1293</v>
      </c>
      <c r="R20" t="s">
        <v>1295</v>
      </c>
      <c r="S20" t="s">
        <v>1441</v>
      </c>
      <c r="T20" t="s">
        <v>1296</v>
      </c>
      <c r="U20" t="s">
        <v>1423</v>
      </c>
    </row>
    <row r="21" spans="1:21" x14ac:dyDescent="0.45">
      <c r="A21" t="s">
        <v>1442</v>
      </c>
      <c r="B21">
        <v>1</v>
      </c>
      <c r="C21" t="s">
        <v>604</v>
      </c>
      <c r="D21" t="s">
        <v>1417</v>
      </c>
      <c r="E21" t="s">
        <v>1594</v>
      </c>
      <c r="F21" t="s">
        <v>1455</v>
      </c>
      <c r="G21" t="s">
        <v>13</v>
      </c>
      <c r="H21" t="s">
        <v>1363</v>
      </c>
      <c r="I21" t="b">
        <v>1</v>
      </c>
      <c r="N21" t="s">
        <v>1262</v>
      </c>
      <c r="O21" t="s">
        <v>94</v>
      </c>
      <c r="P21" t="s">
        <v>55</v>
      </c>
      <c r="Q21" t="s">
        <v>1293</v>
      </c>
      <c r="R21" t="s">
        <v>1295</v>
      </c>
      <c r="S21" t="s">
        <v>1442</v>
      </c>
      <c r="T21" t="s">
        <v>1296</v>
      </c>
      <c r="U21" t="s">
        <v>1423</v>
      </c>
    </row>
    <row r="22" spans="1:21" x14ac:dyDescent="0.45">
      <c r="A22" t="s">
        <v>1443</v>
      </c>
      <c r="B22">
        <v>1</v>
      </c>
      <c r="C22" t="s">
        <v>605</v>
      </c>
      <c r="D22" t="s">
        <v>1417</v>
      </c>
      <c r="E22" t="s">
        <v>1594</v>
      </c>
      <c r="F22" t="s">
        <v>1455</v>
      </c>
      <c r="G22" t="s">
        <v>13</v>
      </c>
      <c r="H22" t="s">
        <v>1363</v>
      </c>
      <c r="I22" t="b">
        <v>1</v>
      </c>
      <c r="N22" t="s">
        <v>1263</v>
      </c>
      <c r="O22" t="s">
        <v>94</v>
      </c>
      <c r="P22" t="s">
        <v>55</v>
      </c>
      <c r="Q22" t="s">
        <v>1293</v>
      </c>
      <c r="R22" t="s">
        <v>1295</v>
      </c>
      <c r="S22" t="s">
        <v>1443</v>
      </c>
      <c r="T22" t="s">
        <v>1296</v>
      </c>
      <c r="U22" t="s">
        <v>1423</v>
      </c>
    </row>
    <row r="23" spans="1:21" x14ac:dyDescent="0.45">
      <c r="A23" t="s">
        <v>1444</v>
      </c>
      <c r="B23">
        <v>1</v>
      </c>
      <c r="C23" t="s">
        <v>606</v>
      </c>
      <c r="D23" t="s">
        <v>1417</v>
      </c>
      <c r="E23" t="s">
        <v>1594</v>
      </c>
      <c r="F23" t="s">
        <v>1455</v>
      </c>
      <c r="G23" t="s">
        <v>13</v>
      </c>
      <c r="H23" t="s">
        <v>1363</v>
      </c>
      <c r="I23" t="b">
        <v>1</v>
      </c>
      <c r="N23" t="s">
        <v>1264</v>
      </c>
      <c r="O23" t="s">
        <v>94</v>
      </c>
      <c r="P23" t="s">
        <v>55</v>
      </c>
      <c r="Q23" t="s">
        <v>1293</v>
      </c>
      <c r="R23" t="s">
        <v>1295</v>
      </c>
      <c r="S23" t="s">
        <v>1444</v>
      </c>
      <c r="T23" t="s">
        <v>1296</v>
      </c>
      <c r="U23" t="s">
        <v>1423</v>
      </c>
    </row>
    <row r="24" spans="1:21" x14ac:dyDescent="0.45">
      <c r="A24" t="s">
        <v>1445</v>
      </c>
      <c r="B24">
        <v>1</v>
      </c>
      <c r="C24" t="s">
        <v>607</v>
      </c>
      <c r="D24" t="s">
        <v>1417</v>
      </c>
      <c r="E24" t="s">
        <v>1594</v>
      </c>
      <c r="F24" t="s">
        <v>1455</v>
      </c>
      <c r="G24" t="s">
        <v>13</v>
      </c>
      <c r="H24" t="s">
        <v>1363</v>
      </c>
      <c r="I24" t="b">
        <v>1</v>
      </c>
      <c r="N24" t="s">
        <v>1265</v>
      </c>
      <c r="O24" t="s">
        <v>94</v>
      </c>
      <c r="P24" t="s">
        <v>55</v>
      </c>
      <c r="Q24" t="s">
        <v>1293</v>
      </c>
      <c r="R24" t="s">
        <v>1295</v>
      </c>
      <c r="S24" t="s">
        <v>1445</v>
      </c>
      <c r="T24" t="s">
        <v>1296</v>
      </c>
      <c r="U24" t="s">
        <v>1423</v>
      </c>
    </row>
    <row r="25" spans="1:21" x14ac:dyDescent="0.45">
      <c r="A25" t="s">
        <v>1446</v>
      </c>
      <c r="B25">
        <v>1</v>
      </c>
      <c r="C25" t="s">
        <v>1333</v>
      </c>
      <c r="D25" t="s">
        <v>1417</v>
      </c>
      <c r="E25" t="s">
        <v>1419</v>
      </c>
      <c r="F25" t="s">
        <v>1454</v>
      </c>
      <c r="G25" t="s">
        <v>13</v>
      </c>
      <c r="H25" t="s">
        <v>1363</v>
      </c>
      <c r="I25" t="b">
        <v>1</v>
      </c>
      <c r="J25" t="s">
        <v>95</v>
      </c>
      <c r="K25" t="b">
        <v>1</v>
      </c>
      <c r="N25" t="s">
        <v>601</v>
      </c>
      <c r="O25" t="s">
        <v>94</v>
      </c>
      <c r="P25" t="s">
        <v>55</v>
      </c>
      <c r="Q25" t="s">
        <v>1293</v>
      </c>
      <c r="R25" t="s">
        <v>1295</v>
      </c>
      <c r="S25" t="s">
        <v>1446</v>
      </c>
      <c r="T25" t="s">
        <v>1296</v>
      </c>
      <c r="U25" t="s">
        <v>1423</v>
      </c>
    </row>
    <row r="26" spans="1:21" x14ac:dyDescent="0.45">
      <c r="A26" t="s">
        <v>1447</v>
      </c>
      <c r="B26">
        <v>1</v>
      </c>
      <c r="C26" s="8" t="s">
        <v>1329</v>
      </c>
      <c r="D26" t="s">
        <v>1417</v>
      </c>
      <c r="E26" t="s">
        <v>1419</v>
      </c>
      <c r="F26" t="s">
        <v>1454</v>
      </c>
      <c r="G26" t="s">
        <v>13</v>
      </c>
      <c r="H26" t="s">
        <v>1363</v>
      </c>
      <c r="I26" t="b">
        <v>0</v>
      </c>
      <c r="J26" t="s">
        <v>95</v>
      </c>
      <c r="K26" t="b">
        <v>1</v>
      </c>
      <c r="N26" t="s">
        <v>1323</v>
      </c>
      <c r="O26" t="s">
        <v>94</v>
      </c>
      <c r="P26" t="s">
        <v>55</v>
      </c>
      <c r="Q26" t="s">
        <v>1318</v>
      </c>
    </row>
    <row r="27" spans="1:21" x14ac:dyDescent="0.45">
      <c r="A27" t="s">
        <v>1448</v>
      </c>
      <c r="B27">
        <v>1</v>
      </c>
      <c r="C27" s="8" t="s">
        <v>1330</v>
      </c>
      <c r="D27" t="s">
        <v>1417</v>
      </c>
      <c r="E27" t="s">
        <v>1419</v>
      </c>
      <c r="F27" t="s">
        <v>1454</v>
      </c>
      <c r="G27" t="s">
        <v>13</v>
      </c>
      <c r="H27" t="s">
        <v>1363</v>
      </c>
      <c r="I27" t="b">
        <v>0</v>
      </c>
      <c r="J27" t="s">
        <v>95</v>
      </c>
      <c r="K27" t="b">
        <v>1</v>
      </c>
      <c r="N27" t="s">
        <v>1326</v>
      </c>
      <c r="O27" t="s">
        <v>94</v>
      </c>
      <c r="P27" t="s">
        <v>55</v>
      </c>
      <c r="Q27" t="s">
        <v>1318</v>
      </c>
    </row>
    <row r="28" spans="1:21" x14ac:dyDescent="0.45">
      <c r="A28" t="s">
        <v>1449</v>
      </c>
      <c r="B28">
        <v>1</v>
      </c>
      <c r="C28" t="s">
        <v>1334</v>
      </c>
      <c r="D28" t="s">
        <v>1417</v>
      </c>
      <c r="E28" t="s">
        <v>1419</v>
      </c>
      <c r="F28" t="s">
        <v>1454</v>
      </c>
      <c r="G28" t="s">
        <v>13</v>
      </c>
      <c r="H28" t="s">
        <v>1363</v>
      </c>
      <c r="I28" t="b">
        <v>1</v>
      </c>
      <c r="J28" t="s">
        <v>95</v>
      </c>
      <c r="K28" t="b">
        <v>1</v>
      </c>
      <c r="L28" t="s">
        <v>98</v>
      </c>
      <c r="M28" t="b">
        <v>1</v>
      </c>
      <c r="N28" t="s">
        <v>601</v>
      </c>
      <c r="O28" t="s">
        <v>94</v>
      </c>
      <c r="P28" t="s">
        <v>55</v>
      </c>
      <c r="Q28" t="s">
        <v>1293</v>
      </c>
      <c r="R28" t="s">
        <v>1295</v>
      </c>
      <c r="S28" t="s">
        <v>1449</v>
      </c>
      <c r="T28" t="s">
        <v>1296</v>
      </c>
      <c r="U28" t="s">
        <v>1423</v>
      </c>
    </row>
    <row r="29" spans="1:21" x14ac:dyDescent="0.45">
      <c r="A29" t="s">
        <v>1450</v>
      </c>
      <c r="B29">
        <v>1</v>
      </c>
      <c r="C29" s="8" t="s">
        <v>1331</v>
      </c>
      <c r="D29" t="s">
        <v>1417</v>
      </c>
      <c r="E29" t="s">
        <v>1419</v>
      </c>
      <c r="F29" t="s">
        <v>1454</v>
      </c>
      <c r="G29" t="s">
        <v>13</v>
      </c>
      <c r="H29" t="s">
        <v>1363</v>
      </c>
      <c r="I29" t="b">
        <v>0</v>
      </c>
      <c r="J29" t="s">
        <v>95</v>
      </c>
      <c r="K29" t="b">
        <v>1</v>
      </c>
      <c r="L29" t="s">
        <v>98</v>
      </c>
      <c r="M29" t="b">
        <v>1</v>
      </c>
      <c r="N29" t="s">
        <v>1323</v>
      </c>
      <c r="O29" t="s">
        <v>94</v>
      </c>
      <c r="P29" t="s">
        <v>55</v>
      </c>
      <c r="Q29" t="s">
        <v>1318</v>
      </c>
    </row>
    <row r="30" spans="1:21" x14ac:dyDescent="0.45">
      <c r="A30" t="s">
        <v>1451</v>
      </c>
      <c r="B30">
        <v>1</v>
      </c>
      <c r="C30" s="8" t="s">
        <v>1332</v>
      </c>
      <c r="D30" t="s">
        <v>1417</v>
      </c>
      <c r="E30" t="s">
        <v>1419</v>
      </c>
      <c r="F30" t="s">
        <v>1454</v>
      </c>
      <c r="G30" t="s">
        <v>13</v>
      </c>
      <c r="H30" t="s">
        <v>1363</v>
      </c>
      <c r="I30" t="b">
        <v>0</v>
      </c>
      <c r="J30" t="s">
        <v>95</v>
      </c>
      <c r="K30" t="b">
        <v>1</v>
      </c>
      <c r="L30" t="s">
        <v>98</v>
      </c>
      <c r="M30" t="b">
        <v>1</v>
      </c>
      <c r="N30" t="s">
        <v>1326</v>
      </c>
      <c r="O30" t="s">
        <v>94</v>
      </c>
      <c r="P30" t="s">
        <v>55</v>
      </c>
      <c r="Q30" t="s">
        <v>1318</v>
      </c>
    </row>
    <row r="31" spans="1:21" x14ac:dyDescent="0.45">
      <c r="A31" t="s">
        <v>1452</v>
      </c>
      <c r="B31">
        <v>1</v>
      </c>
      <c r="C31" t="s">
        <v>666</v>
      </c>
      <c r="D31" t="s">
        <v>1418</v>
      </c>
      <c r="E31" t="s">
        <v>1419</v>
      </c>
      <c r="F31" t="s">
        <v>1454</v>
      </c>
      <c r="G31" t="s">
        <v>13</v>
      </c>
      <c r="H31" t="s">
        <v>1363</v>
      </c>
      <c r="I31" t="b">
        <v>1</v>
      </c>
      <c r="J31" t="s">
        <v>635</v>
      </c>
      <c r="K31" t="b">
        <v>1</v>
      </c>
      <c r="L31" t="s">
        <v>651</v>
      </c>
      <c r="M31" t="b">
        <v>1</v>
      </c>
      <c r="N31" t="s">
        <v>1266</v>
      </c>
      <c r="O31" t="s">
        <v>646</v>
      </c>
      <c r="P31" t="s">
        <v>668</v>
      </c>
      <c r="Q31" t="s">
        <v>1294</v>
      </c>
    </row>
    <row r="32" spans="1:21" x14ac:dyDescent="0.45">
      <c r="A32" t="s">
        <v>1453</v>
      </c>
      <c r="B32">
        <v>1</v>
      </c>
      <c r="C32" t="s">
        <v>667</v>
      </c>
      <c r="D32" t="s">
        <v>1418</v>
      </c>
      <c r="E32" t="s">
        <v>1419</v>
      </c>
      <c r="F32" t="s">
        <v>1454</v>
      </c>
      <c r="G32" t="s">
        <v>13</v>
      </c>
      <c r="H32" t="s">
        <v>1363</v>
      </c>
      <c r="I32" t="b">
        <v>1</v>
      </c>
      <c r="J32" t="s">
        <v>635</v>
      </c>
      <c r="K32" t="b">
        <v>1</v>
      </c>
      <c r="L32" t="s">
        <v>651</v>
      </c>
      <c r="M32" t="b">
        <v>1</v>
      </c>
      <c r="N32" t="s">
        <v>1267</v>
      </c>
      <c r="O32" t="s">
        <v>646</v>
      </c>
      <c r="P32" t="s">
        <v>669</v>
      </c>
      <c r="Q32" t="s">
        <v>1294</v>
      </c>
    </row>
  </sheetData>
  <autoFilter ref="A1:U32" xr:uid="{4AB53023-B5E5-496E-A786-48C47411B817}"/>
  <sortState xmlns:xlrd2="http://schemas.microsoft.com/office/spreadsheetml/2017/richdata2" ref="A2:Q13">
    <sortCondition ref="A1:A13"/>
  </sortState>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1470</v>
      </c>
      <c r="B1" s="2" t="s">
        <v>1458</v>
      </c>
      <c r="C1" s="2" t="s">
        <v>1519</v>
      </c>
      <c r="D1" s="2" t="s">
        <v>1526</v>
      </c>
    </row>
    <row r="2" spans="1:4" ht="99.75" x14ac:dyDescent="0.45">
      <c r="A2" t="s">
        <v>1425</v>
      </c>
      <c r="B2" t="s">
        <v>1457</v>
      </c>
      <c r="C2" t="s">
        <v>1520</v>
      </c>
      <c r="D2" s="14" t="s">
        <v>1549</v>
      </c>
    </row>
    <row r="3" spans="1:4" ht="85.5" x14ac:dyDescent="0.45">
      <c r="A3" t="s">
        <v>1427</v>
      </c>
      <c r="B3" t="s">
        <v>1457</v>
      </c>
      <c r="C3" t="s">
        <v>1520</v>
      </c>
      <c r="D3" s="14" t="s">
        <v>1551</v>
      </c>
    </row>
    <row r="4" spans="1:4" ht="71.25" x14ac:dyDescent="0.45">
      <c r="A4" t="s">
        <v>1429</v>
      </c>
      <c r="B4" t="s">
        <v>1457</v>
      </c>
      <c r="C4" t="s">
        <v>1520</v>
      </c>
      <c r="D4" s="14" t="s">
        <v>1552</v>
      </c>
    </row>
    <row r="5" spans="1:4" ht="85.5" x14ac:dyDescent="0.45">
      <c r="A5" t="s">
        <v>1431</v>
      </c>
      <c r="B5" t="s">
        <v>1457</v>
      </c>
      <c r="C5" t="s">
        <v>1520</v>
      </c>
      <c r="D5" s="14" t="s">
        <v>1553</v>
      </c>
    </row>
    <row r="6" spans="1:4" ht="85.5" x14ac:dyDescent="0.45">
      <c r="A6" t="s">
        <v>1433</v>
      </c>
      <c r="B6" t="s">
        <v>1457</v>
      </c>
      <c r="C6" t="s">
        <v>1520</v>
      </c>
      <c r="D6" s="14" t="s">
        <v>1554</v>
      </c>
    </row>
    <row r="7" spans="1:4" ht="99.75" x14ac:dyDescent="0.45">
      <c r="A7" t="s">
        <v>1435</v>
      </c>
      <c r="B7" t="s">
        <v>1457</v>
      </c>
      <c r="C7" t="s">
        <v>1520</v>
      </c>
      <c r="D7" s="14" t="s">
        <v>1550</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1470</v>
      </c>
      <c r="B1" s="2" t="s">
        <v>1522</v>
      </c>
      <c r="C1" s="2" t="s">
        <v>1523</v>
      </c>
      <c r="D1" s="2" t="s">
        <v>1525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1470</v>
      </c>
      <c r="B1" s="2" t="s">
        <v>1518</v>
      </c>
      <c r="C1" s="2" t="s">
        <v>1471</v>
      </c>
      <c r="D1" s="2" t="s">
        <v>1472</v>
      </c>
      <c r="E1" s="2" t="s">
        <v>1474</v>
      </c>
      <c r="F1" s="2" t="s">
        <v>1473</v>
      </c>
    </row>
    <row r="2" spans="1:6" x14ac:dyDescent="0.45">
      <c r="A2" t="s">
        <v>1423</v>
      </c>
      <c r="B2" t="s">
        <v>1521</v>
      </c>
      <c r="C2" t="s">
        <v>1463</v>
      </c>
      <c r="D2" t="s">
        <v>1476</v>
      </c>
      <c r="E2" t="s">
        <v>1477</v>
      </c>
      <c r="F2">
        <v>9</v>
      </c>
    </row>
    <row r="3" spans="1:6" x14ac:dyDescent="0.45">
      <c r="A3" t="s">
        <v>1424</v>
      </c>
      <c r="B3" t="s">
        <v>1521</v>
      </c>
      <c r="C3" t="s">
        <v>1463</v>
      </c>
      <c r="D3" t="s">
        <v>1476</v>
      </c>
      <c r="E3" t="s">
        <v>1475</v>
      </c>
      <c r="F3">
        <v>13</v>
      </c>
    </row>
    <row r="4" spans="1:6" x14ac:dyDescent="0.45">
      <c r="A4" t="s">
        <v>1425</v>
      </c>
      <c r="B4" t="s">
        <v>1521</v>
      </c>
      <c r="C4" t="s">
        <v>1463</v>
      </c>
      <c r="D4" t="s">
        <v>1476</v>
      </c>
      <c r="E4" t="s">
        <v>1475</v>
      </c>
      <c r="F4">
        <v>13</v>
      </c>
    </row>
    <row r="5" spans="1:6" x14ac:dyDescent="0.45">
      <c r="A5" t="s">
        <v>1426</v>
      </c>
      <c r="B5" t="s">
        <v>1521</v>
      </c>
      <c r="C5" t="s">
        <v>1463</v>
      </c>
      <c r="D5" t="s">
        <v>1476</v>
      </c>
      <c r="E5" t="s">
        <v>1475</v>
      </c>
      <c r="F5">
        <v>13</v>
      </c>
    </row>
    <row r="6" spans="1:6" x14ac:dyDescent="0.45">
      <c r="A6" t="s">
        <v>1427</v>
      </c>
      <c r="B6" t="s">
        <v>1521</v>
      </c>
      <c r="C6" t="s">
        <v>1463</v>
      </c>
      <c r="D6" t="s">
        <v>1476</v>
      </c>
      <c r="E6" t="s">
        <v>1475</v>
      </c>
      <c r="F6">
        <v>13</v>
      </c>
    </row>
    <row r="7" spans="1:6" x14ac:dyDescent="0.45">
      <c r="A7" t="s">
        <v>1428</v>
      </c>
      <c r="B7" t="s">
        <v>1521</v>
      </c>
      <c r="C7" t="s">
        <v>1463</v>
      </c>
      <c r="D7" t="s">
        <v>1476</v>
      </c>
      <c r="E7" t="s">
        <v>1475</v>
      </c>
      <c r="F7">
        <v>13</v>
      </c>
    </row>
    <row r="8" spans="1:6" x14ac:dyDescent="0.45">
      <c r="A8" t="s">
        <v>1429</v>
      </c>
      <c r="B8" t="s">
        <v>1521</v>
      </c>
      <c r="C8" t="s">
        <v>1463</v>
      </c>
      <c r="D8" t="s">
        <v>1476</v>
      </c>
      <c r="E8" t="s">
        <v>1475</v>
      </c>
      <c r="F8">
        <v>13</v>
      </c>
    </row>
    <row r="9" spans="1:6" x14ac:dyDescent="0.45">
      <c r="A9" t="s">
        <v>1430</v>
      </c>
      <c r="B9" t="s">
        <v>1521</v>
      </c>
      <c r="C9" t="s">
        <v>1463</v>
      </c>
      <c r="D9" t="s">
        <v>1476</v>
      </c>
      <c r="E9" t="s">
        <v>1475</v>
      </c>
      <c r="F9">
        <v>13</v>
      </c>
    </row>
    <row r="10" spans="1:6" x14ac:dyDescent="0.45">
      <c r="A10" t="s">
        <v>1431</v>
      </c>
      <c r="B10" t="s">
        <v>1521</v>
      </c>
      <c r="C10" t="s">
        <v>1463</v>
      </c>
      <c r="D10" t="s">
        <v>1476</v>
      </c>
      <c r="E10" t="s">
        <v>1475</v>
      </c>
      <c r="F10">
        <v>13</v>
      </c>
    </row>
    <row r="11" spans="1:6" x14ac:dyDescent="0.45">
      <c r="A11" t="s">
        <v>1432</v>
      </c>
      <c r="B11" t="s">
        <v>1521</v>
      </c>
      <c r="C11" t="s">
        <v>1463</v>
      </c>
      <c r="D11" t="s">
        <v>1476</v>
      </c>
      <c r="E11" t="s">
        <v>1475</v>
      </c>
      <c r="F11">
        <v>13</v>
      </c>
    </row>
    <row r="12" spans="1:6" x14ac:dyDescent="0.45">
      <c r="A12" t="s">
        <v>1433</v>
      </c>
      <c r="B12" t="s">
        <v>1521</v>
      </c>
      <c r="C12" t="s">
        <v>1463</v>
      </c>
      <c r="D12" t="s">
        <v>1476</v>
      </c>
      <c r="E12" t="s">
        <v>1475</v>
      </c>
      <c r="F12">
        <v>13</v>
      </c>
    </row>
    <row r="13" spans="1:6" x14ac:dyDescent="0.45">
      <c r="A13" t="s">
        <v>1434</v>
      </c>
      <c r="B13" t="s">
        <v>1521</v>
      </c>
      <c r="C13" t="s">
        <v>1463</v>
      </c>
      <c r="D13" t="s">
        <v>1476</v>
      </c>
      <c r="E13" t="s">
        <v>1475</v>
      </c>
      <c r="F13">
        <v>13</v>
      </c>
    </row>
    <row r="14" spans="1:6" x14ac:dyDescent="0.45">
      <c r="A14" t="s">
        <v>1435</v>
      </c>
      <c r="B14" t="s">
        <v>1521</v>
      </c>
      <c r="C14" t="s">
        <v>1463</v>
      </c>
      <c r="D14" t="s">
        <v>1476</v>
      </c>
      <c r="E14" t="s">
        <v>1475</v>
      </c>
      <c r="F14">
        <v>13</v>
      </c>
    </row>
    <row r="15" spans="1:6" x14ac:dyDescent="0.45">
      <c r="A15" t="s">
        <v>1436</v>
      </c>
      <c r="B15" t="s">
        <v>1521</v>
      </c>
      <c r="C15" t="s">
        <v>1463</v>
      </c>
      <c r="D15" t="s">
        <v>1476</v>
      </c>
      <c r="E15" t="s">
        <v>1478</v>
      </c>
      <c r="F15" t="s">
        <v>1479</v>
      </c>
    </row>
    <row r="16" spans="1:6" x14ac:dyDescent="0.45">
      <c r="A16" t="s">
        <v>1437</v>
      </c>
      <c r="B16" t="s">
        <v>1521</v>
      </c>
      <c r="C16" t="s">
        <v>1463</v>
      </c>
      <c r="D16" t="s">
        <v>1476</v>
      </c>
      <c r="E16" t="s">
        <v>1478</v>
      </c>
      <c r="F16" t="s">
        <v>1479</v>
      </c>
    </row>
    <row r="17" spans="1:6" x14ac:dyDescent="0.45">
      <c r="A17" t="s">
        <v>1438</v>
      </c>
      <c r="B17" t="s">
        <v>1521</v>
      </c>
      <c r="C17" t="s">
        <v>1463</v>
      </c>
      <c r="D17" t="s">
        <v>1476</v>
      </c>
      <c r="E17" t="s">
        <v>1478</v>
      </c>
      <c r="F17" t="s">
        <v>1479</v>
      </c>
    </row>
    <row r="18" spans="1:6" x14ac:dyDescent="0.45">
      <c r="A18" t="s">
        <v>1446</v>
      </c>
      <c r="B18" t="s">
        <v>1521</v>
      </c>
      <c r="C18" t="s">
        <v>1463</v>
      </c>
      <c r="D18" t="s">
        <v>1476</v>
      </c>
      <c r="E18" t="s">
        <v>1478</v>
      </c>
      <c r="F18" t="s">
        <v>1479</v>
      </c>
    </row>
    <row r="19" spans="1:6" x14ac:dyDescent="0.45">
      <c r="A19" t="s">
        <v>1447</v>
      </c>
      <c r="B19" t="s">
        <v>1521</v>
      </c>
      <c r="C19" t="s">
        <v>1463</v>
      </c>
      <c r="D19" t="s">
        <v>1476</v>
      </c>
      <c r="E19" t="s">
        <v>1478</v>
      </c>
      <c r="F19" t="s">
        <v>1479</v>
      </c>
    </row>
    <row r="20" spans="1:6" x14ac:dyDescent="0.45">
      <c r="A20" t="s">
        <v>1448</v>
      </c>
      <c r="B20" t="s">
        <v>1521</v>
      </c>
      <c r="C20" t="s">
        <v>1463</v>
      </c>
      <c r="D20" t="s">
        <v>1476</v>
      </c>
      <c r="E20" t="s">
        <v>1478</v>
      </c>
      <c r="F20" t="s">
        <v>1479</v>
      </c>
    </row>
    <row r="21" spans="1:6" x14ac:dyDescent="0.45">
      <c r="A21" t="s">
        <v>1449</v>
      </c>
      <c r="B21" t="s">
        <v>1521</v>
      </c>
      <c r="C21" t="s">
        <v>1463</v>
      </c>
      <c r="D21" t="s">
        <v>1476</v>
      </c>
      <c r="E21" t="s">
        <v>1478</v>
      </c>
      <c r="F21" t="s">
        <v>1479</v>
      </c>
    </row>
    <row r="22" spans="1:6" x14ac:dyDescent="0.45">
      <c r="A22" t="s">
        <v>1450</v>
      </c>
      <c r="B22" t="s">
        <v>1521</v>
      </c>
      <c r="C22" t="s">
        <v>1463</v>
      </c>
      <c r="D22" t="s">
        <v>1476</v>
      </c>
      <c r="E22" t="s">
        <v>1478</v>
      </c>
      <c r="F22" t="s">
        <v>1479</v>
      </c>
    </row>
    <row r="23" spans="1:6" x14ac:dyDescent="0.45">
      <c r="A23" t="s">
        <v>1451</v>
      </c>
      <c r="B23" t="s">
        <v>1521</v>
      </c>
      <c r="C23" t="s">
        <v>1463</v>
      </c>
      <c r="D23" t="s">
        <v>1476</v>
      </c>
      <c r="E23" t="s">
        <v>1478</v>
      </c>
      <c r="F23" t="s">
        <v>1479</v>
      </c>
    </row>
    <row r="24" spans="1:6" x14ac:dyDescent="0.45">
      <c r="A24" t="s">
        <v>1452</v>
      </c>
      <c r="B24" t="s">
        <v>1521</v>
      </c>
      <c r="C24" t="s">
        <v>1463</v>
      </c>
      <c r="D24" t="s">
        <v>1476</v>
      </c>
      <c r="E24" t="s">
        <v>1482</v>
      </c>
      <c r="F24" t="s">
        <v>1481</v>
      </c>
    </row>
    <row r="25" spans="1:6" x14ac:dyDescent="0.45">
      <c r="A25" t="s">
        <v>1453</v>
      </c>
      <c r="B25" t="s">
        <v>1521</v>
      </c>
      <c r="C25" t="s">
        <v>1463</v>
      </c>
      <c r="D25" t="s">
        <v>1476</v>
      </c>
      <c r="E25" t="s">
        <v>1595</v>
      </c>
      <c r="F25">
        <v>9</v>
      </c>
    </row>
    <row r="26" spans="1:6" x14ac:dyDescent="0.45">
      <c r="A26" t="s">
        <v>1453</v>
      </c>
      <c r="B26" t="s">
        <v>1521</v>
      </c>
      <c r="C26" t="s">
        <v>1463</v>
      </c>
      <c r="D26" t="s">
        <v>1476</v>
      </c>
      <c r="E26" t="s">
        <v>1596</v>
      </c>
      <c r="F26">
        <v>17</v>
      </c>
    </row>
    <row r="27" spans="1:6" x14ac:dyDescent="0.45">
      <c r="A27" t="s">
        <v>1453</v>
      </c>
      <c r="B27" t="s">
        <v>1521</v>
      </c>
      <c r="C27" t="s">
        <v>1464</v>
      </c>
      <c r="D27" t="s">
        <v>1598</v>
      </c>
      <c r="F27" t="s">
        <v>1597</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15"/>
  <sheetViews>
    <sheetView workbookViewId="0">
      <selection activeCell="D13" sqref="D13"/>
    </sheetView>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58</v>
      </c>
      <c r="C1" s="2" t="s">
        <v>1</v>
      </c>
      <c r="D1" s="2" t="s">
        <v>59</v>
      </c>
      <c r="E1" s="2" t="s">
        <v>60</v>
      </c>
      <c r="F1" s="2" t="s">
        <v>61</v>
      </c>
      <c r="G1" s="2" t="s">
        <v>123</v>
      </c>
      <c r="H1" s="2" t="s">
        <v>62</v>
      </c>
      <c r="I1" s="2" t="s">
        <v>63</v>
      </c>
      <c r="J1" s="2" t="s">
        <v>1580</v>
      </c>
      <c r="K1" s="2" t="s">
        <v>1584</v>
      </c>
      <c r="L1" s="2" t="s">
        <v>1583</v>
      </c>
      <c r="M1" s="2" t="s">
        <v>1587</v>
      </c>
      <c r="N1" s="2" t="s">
        <v>1581</v>
      </c>
      <c r="O1" s="2" t="s">
        <v>1588</v>
      </c>
      <c r="P1" s="2" t="s">
        <v>1585</v>
      </c>
      <c r="Q1" s="2" t="s">
        <v>1589</v>
      </c>
    </row>
    <row r="2" spans="1:17" x14ac:dyDescent="0.45">
      <c r="A2" t="s">
        <v>1567</v>
      </c>
      <c r="B2" t="s">
        <v>1568</v>
      </c>
      <c r="C2" t="s">
        <v>1569</v>
      </c>
      <c r="D2" t="s">
        <v>1570</v>
      </c>
      <c r="E2" t="s">
        <v>1571</v>
      </c>
      <c r="F2" t="s">
        <v>76</v>
      </c>
      <c r="G2">
        <v>1</v>
      </c>
      <c r="H2" t="s">
        <v>64</v>
      </c>
      <c r="I2" t="s">
        <v>1572</v>
      </c>
    </row>
    <row r="3" spans="1:17" x14ac:dyDescent="0.45">
      <c r="A3" t="s">
        <v>1293</v>
      </c>
      <c r="B3" t="s">
        <v>259</v>
      </c>
      <c r="C3" t="s">
        <v>260</v>
      </c>
      <c r="D3" t="s">
        <v>261</v>
      </c>
      <c r="E3" t="s">
        <v>1297</v>
      </c>
      <c r="F3" t="s">
        <v>76</v>
      </c>
      <c r="G3">
        <v>1</v>
      </c>
      <c r="H3" t="s">
        <v>64</v>
      </c>
      <c r="I3" t="s">
        <v>1573</v>
      </c>
    </row>
    <row r="4" spans="1:17" x14ac:dyDescent="0.45">
      <c r="A4" t="s">
        <v>1293</v>
      </c>
      <c r="B4" t="s">
        <v>259</v>
      </c>
      <c r="C4" t="s">
        <v>260</v>
      </c>
      <c r="D4" t="s">
        <v>261</v>
      </c>
      <c r="E4" t="s">
        <v>1298</v>
      </c>
      <c r="F4" t="s">
        <v>77</v>
      </c>
      <c r="G4">
        <v>2</v>
      </c>
      <c r="H4" t="s">
        <v>78</v>
      </c>
      <c r="I4" t="s">
        <v>106</v>
      </c>
      <c r="J4" t="s">
        <v>1295</v>
      </c>
      <c r="K4" t="s">
        <v>1582</v>
      </c>
      <c r="L4" t="s">
        <v>1297</v>
      </c>
      <c r="M4" t="s">
        <v>257</v>
      </c>
      <c r="N4" t="s">
        <v>1296</v>
      </c>
      <c r="O4" t="s">
        <v>1586</v>
      </c>
      <c r="P4" t="s">
        <v>1571</v>
      </c>
      <c r="Q4" t="s">
        <v>258</v>
      </c>
    </row>
    <row r="5" spans="1:17" x14ac:dyDescent="0.45">
      <c r="A5" t="s">
        <v>1294</v>
      </c>
      <c r="B5" t="s">
        <v>91</v>
      </c>
      <c r="C5" t="s">
        <v>103</v>
      </c>
      <c r="D5" t="s">
        <v>93</v>
      </c>
      <c r="E5" t="s">
        <v>1299</v>
      </c>
      <c r="F5" t="s">
        <v>72</v>
      </c>
      <c r="G5">
        <v>1</v>
      </c>
      <c r="H5" t="s">
        <v>64</v>
      </c>
      <c r="I5" t="s">
        <v>104</v>
      </c>
    </row>
    <row r="6" spans="1:17" x14ac:dyDescent="0.45">
      <c r="A6" t="s">
        <v>1294</v>
      </c>
      <c r="B6" t="s">
        <v>91</v>
      </c>
      <c r="C6" t="s">
        <v>103</v>
      </c>
      <c r="D6" t="s">
        <v>93</v>
      </c>
      <c r="E6" t="s">
        <v>1300</v>
      </c>
      <c r="F6" t="s">
        <v>65</v>
      </c>
      <c r="G6">
        <v>2</v>
      </c>
      <c r="H6" t="s">
        <v>65</v>
      </c>
      <c r="I6" t="s">
        <v>105</v>
      </c>
    </row>
    <row r="7" spans="1:17" x14ac:dyDescent="0.45">
      <c r="A7" t="s">
        <v>1294</v>
      </c>
      <c r="B7" t="s">
        <v>91</v>
      </c>
      <c r="C7" t="s">
        <v>103</v>
      </c>
      <c r="D7" t="s">
        <v>93</v>
      </c>
      <c r="E7" t="s">
        <v>1301</v>
      </c>
      <c r="F7" t="s">
        <v>73</v>
      </c>
      <c r="G7">
        <v>3</v>
      </c>
      <c r="H7" t="s">
        <v>66</v>
      </c>
      <c r="I7" t="s">
        <v>107</v>
      </c>
    </row>
    <row r="8" spans="1:17" x14ac:dyDescent="0.45">
      <c r="A8" t="s">
        <v>1294</v>
      </c>
      <c r="B8" t="s">
        <v>91</v>
      </c>
      <c r="C8" t="s">
        <v>103</v>
      </c>
      <c r="D8" t="s">
        <v>93</v>
      </c>
      <c r="E8" t="s">
        <v>1302</v>
      </c>
      <c r="F8" t="s">
        <v>67</v>
      </c>
      <c r="G8">
        <v>4</v>
      </c>
      <c r="H8" t="s">
        <v>67</v>
      </c>
      <c r="I8" t="s">
        <v>105</v>
      </c>
    </row>
    <row r="9" spans="1:17" x14ac:dyDescent="0.45">
      <c r="A9" t="s">
        <v>1294</v>
      </c>
      <c r="B9" t="s">
        <v>91</v>
      </c>
      <c r="C9" t="s">
        <v>103</v>
      </c>
      <c r="D9" t="s">
        <v>93</v>
      </c>
      <c r="E9" t="s">
        <v>1303</v>
      </c>
      <c r="F9" t="s">
        <v>79</v>
      </c>
      <c r="G9">
        <v>5</v>
      </c>
      <c r="H9" t="s">
        <v>68</v>
      </c>
      <c r="I9" t="s">
        <v>105</v>
      </c>
    </row>
    <row r="10" spans="1:17" x14ac:dyDescent="0.45">
      <c r="A10" t="s">
        <v>1294</v>
      </c>
      <c r="B10" t="s">
        <v>91</v>
      </c>
      <c r="C10" t="s">
        <v>103</v>
      </c>
      <c r="D10" t="s">
        <v>93</v>
      </c>
      <c r="E10" t="s">
        <v>1304</v>
      </c>
      <c r="F10" t="s">
        <v>80</v>
      </c>
      <c r="G10">
        <v>6</v>
      </c>
      <c r="H10" t="s">
        <v>69</v>
      </c>
      <c r="I10" t="s">
        <v>105</v>
      </c>
    </row>
    <row r="11" spans="1:17" x14ac:dyDescent="0.45">
      <c r="A11" t="s">
        <v>1294</v>
      </c>
      <c r="B11" t="s">
        <v>91</v>
      </c>
      <c r="C11" t="s">
        <v>103</v>
      </c>
      <c r="D11" t="s">
        <v>93</v>
      </c>
      <c r="E11" t="s">
        <v>1305</v>
      </c>
      <c r="F11" t="s">
        <v>74</v>
      </c>
      <c r="G11">
        <v>7</v>
      </c>
      <c r="H11" t="s">
        <v>70</v>
      </c>
      <c r="I11" t="s">
        <v>104</v>
      </c>
    </row>
    <row r="12" spans="1:17" x14ac:dyDescent="0.45">
      <c r="A12" t="s">
        <v>1294</v>
      </c>
      <c r="B12" t="s">
        <v>91</v>
      </c>
      <c r="C12" t="s">
        <v>103</v>
      </c>
      <c r="D12" t="s">
        <v>93</v>
      </c>
      <c r="E12" t="s">
        <v>1306</v>
      </c>
      <c r="F12" t="s">
        <v>75</v>
      </c>
      <c r="G12">
        <v>8</v>
      </c>
      <c r="H12" t="s">
        <v>71</v>
      </c>
      <c r="I12" t="s">
        <v>104</v>
      </c>
    </row>
    <row r="13" spans="1:17" x14ac:dyDescent="0.45">
      <c r="A13" t="s">
        <v>1288</v>
      </c>
      <c r="B13" t="s">
        <v>1307</v>
      </c>
      <c r="C13" t="s">
        <v>1308</v>
      </c>
      <c r="D13" t="s">
        <v>1599</v>
      </c>
      <c r="E13" t="s">
        <v>1309</v>
      </c>
      <c r="F13" t="s">
        <v>1310</v>
      </c>
      <c r="G13">
        <v>1</v>
      </c>
      <c r="H13" t="s">
        <v>1311</v>
      </c>
      <c r="I13" t="s">
        <v>1312</v>
      </c>
    </row>
    <row r="14" spans="1:17" x14ac:dyDescent="0.45">
      <c r="A14" t="s">
        <v>1286</v>
      </c>
      <c r="B14" t="s">
        <v>1313</v>
      </c>
      <c r="C14" t="s">
        <v>1314</v>
      </c>
      <c r="D14" t="s">
        <v>1315</v>
      </c>
      <c r="E14" t="s">
        <v>1316</v>
      </c>
      <c r="F14" t="s">
        <v>1310</v>
      </c>
      <c r="G14">
        <v>1</v>
      </c>
      <c r="H14" t="s">
        <v>1311</v>
      </c>
      <c r="I14" t="s">
        <v>1312</v>
      </c>
    </row>
    <row r="15" spans="1:17" x14ac:dyDescent="0.45">
      <c r="A15" t="s">
        <v>1318</v>
      </c>
      <c r="B15" t="s">
        <v>1319</v>
      </c>
      <c r="C15" t="s">
        <v>1320</v>
      </c>
      <c r="D15" t="s">
        <v>1321</v>
      </c>
      <c r="E15" t="s">
        <v>1322</v>
      </c>
      <c r="F15" t="s">
        <v>1310</v>
      </c>
      <c r="G15">
        <v>1</v>
      </c>
      <c r="H15" t="s">
        <v>1311</v>
      </c>
      <c r="I15" t="s">
        <v>1312</v>
      </c>
    </row>
  </sheetData>
  <sortState xmlns:xlrd2="http://schemas.microsoft.com/office/spreadsheetml/2017/richdata2" ref="A5:L33">
    <sortCondition ref="A5:A33"/>
    <sortCondition ref="G5:G3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92</v>
      </c>
      <c r="B1" s="2" t="s">
        <v>1458</v>
      </c>
      <c r="C1" s="2" t="s">
        <v>1519</v>
      </c>
      <c r="D1" s="2" t="s">
        <v>1456</v>
      </c>
    </row>
    <row r="2" spans="1:4" ht="71.25" x14ac:dyDescent="0.45">
      <c r="A2" t="s">
        <v>1288</v>
      </c>
      <c r="B2" t="s">
        <v>1457</v>
      </c>
      <c r="C2" t="s">
        <v>1520</v>
      </c>
      <c r="D2" s="14" t="s">
        <v>1555</v>
      </c>
    </row>
    <row r="3" spans="1:4" ht="85.5" x14ac:dyDescent="0.45">
      <c r="A3" t="s">
        <v>1286</v>
      </c>
      <c r="B3" t="s">
        <v>1457</v>
      </c>
      <c r="C3" t="s">
        <v>1520</v>
      </c>
      <c r="D3" s="14" t="s">
        <v>1548</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9"/>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33.796875" bestFit="1" customWidth="1"/>
    <col min="5" max="5" width="15.1328125" bestFit="1" customWidth="1"/>
  </cols>
  <sheetData>
    <row r="1" spans="1:5" x14ac:dyDescent="0.45">
      <c r="A1" s="2" t="s">
        <v>92</v>
      </c>
      <c r="B1" s="2" t="s">
        <v>1522</v>
      </c>
      <c r="C1" s="2" t="s">
        <v>1523</v>
      </c>
      <c r="D1" s="2" t="s">
        <v>1524</v>
      </c>
      <c r="E1" s="2" t="s">
        <v>1525</v>
      </c>
    </row>
    <row r="2" spans="1:5" x14ac:dyDescent="0.45">
      <c r="A2" t="s">
        <v>1288</v>
      </c>
      <c r="B2" t="s">
        <v>21</v>
      </c>
      <c r="C2" t="s">
        <v>1541</v>
      </c>
      <c r="D2" t="s">
        <v>21</v>
      </c>
    </row>
    <row r="3" spans="1:5" x14ac:dyDescent="0.45">
      <c r="A3" t="s">
        <v>1288</v>
      </c>
      <c r="B3" t="s">
        <v>1539</v>
      </c>
      <c r="C3" t="s">
        <v>1542</v>
      </c>
      <c r="D3" t="s">
        <v>1544</v>
      </c>
    </row>
    <row r="4" spans="1:5" x14ac:dyDescent="0.45">
      <c r="A4" t="s">
        <v>1288</v>
      </c>
      <c r="B4" t="s">
        <v>1540</v>
      </c>
      <c r="C4" t="s">
        <v>1543</v>
      </c>
      <c r="D4" t="s">
        <v>1545</v>
      </c>
    </row>
    <row r="5" spans="1:5" x14ac:dyDescent="0.45">
      <c r="A5" t="s">
        <v>1288</v>
      </c>
      <c r="B5" t="s">
        <v>1547</v>
      </c>
      <c r="C5" t="s">
        <v>1546</v>
      </c>
      <c r="D5" t="s">
        <v>1545</v>
      </c>
    </row>
    <row r="6" spans="1:5" x14ac:dyDescent="0.45">
      <c r="A6" t="s">
        <v>1286</v>
      </c>
      <c r="B6" t="s">
        <v>21</v>
      </c>
      <c r="C6" t="s">
        <v>1541</v>
      </c>
      <c r="D6" t="s">
        <v>21</v>
      </c>
    </row>
    <row r="7" spans="1:5" x14ac:dyDescent="0.45">
      <c r="A7" t="s">
        <v>1286</v>
      </c>
      <c r="B7" t="s">
        <v>1539</v>
      </c>
      <c r="C7" t="s">
        <v>1542</v>
      </c>
      <c r="D7" t="s">
        <v>1544</v>
      </c>
    </row>
    <row r="8" spans="1:5" x14ac:dyDescent="0.45">
      <c r="A8" t="s">
        <v>1286</v>
      </c>
      <c r="B8" t="s">
        <v>1540</v>
      </c>
      <c r="C8" t="s">
        <v>1543</v>
      </c>
      <c r="D8" t="s">
        <v>22</v>
      </c>
    </row>
    <row r="9" spans="1:5" x14ac:dyDescent="0.45">
      <c r="A9" t="s">
        <v>1286</v>
      </c>
      <c r="B9" t="s">
        <v>1547</v>
      </c>
      <c r="C9" t="s">
        <v>1546</v>
      </c>
      <c r="D9" t="s">
        <v>22</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92</v>
      </c>
      <c r="B1" s="2" t="s">
        <v>1518</v>
      </c>
      <c r="C1" s="2" t="s">
        <v>1471</v>
      </c>
      <c r="D1" s="2" t="s">
        <v>1472</v>
      </c>
      <c r="E1" s="2" t="s">
        <v>1474</v>
      </c>
      <c r="F1" s="2" t="s">
        <v>1473</v>
      </c>
    </row>
    <row r="2" spans="1:6" x14ac:dyDescent="0.45">
      <c r="A2" t="s">
        <v>1294</v>
      </c>
      <c r="B2" t="s">
        <v>1521</v>
      </c>
      <c r="C2" t="s">
        <v>1463</v>
      </c>
      <c r="D2" t="s">
        <v>1476</v>
      </c>
      <c r="E2" t="s">
        <v>1480</v>
      </c>
      <c r="F2">
        <v>9</v>
      </c>
    </row>
    <row r="3" spans="1:6" x14ac:dyDescent="0.45">
      <c r="A3" t="s">
        <v>1293</v>
      </c>
      <c r="B3" t="s">
        <v>1521</v>
      </c>
      <c r="C3" t="s">
        <v>1463</v>
      </c>
      <c r="D3" t="s">
        <v>1476</v>
      </c>
      <c r="E3" t="s">
        <v>1480</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1" x14ac:dyDescent="0.45">
      <c r="A1" s="2" t="s">
        <v>0</v>
      </c>
      <c r="B1" s="3" t="s">
        <v>169</v>
      </c>
      <c r="C1" s="2" t="s">
        <v>92</v>
      </c>
      <c r="D1" s="3" t="s">
        <v>124</v>
      </c>
      <c r="E1" s="2" t="s">
        <v>60</v>
      </c>
      <c r="F1" s="3" t="s">
        <v>62</v>
      </c>
      <c r="G1" s="3" t="s">
        <v>63</v>
      </c>
      <c r="H1" s="2" t="s">
        <v>274</v>
      </c>
      <c r="I1" s="2" t="s">
        <v>275</v>
      </c>
      <c r="J1" s="3" t="s">
        <v>276</v>
      </c>
      <c r="K1" s="2" t="s">
        <v>277</v>
      </c>
      <c r="L1" s="2" t="s">
        <v>282</v>
      </c>
      <c r="M1" s="2" t="s">
        <v>283</v>
      </c>
      <c r="N1" s="3" t="s">
        <v>284</v>
      </c>
      <c r="O1" s="2" t="s">
        <v>285</v>
      </c>
      <c r="P1" s="2" t="s">
        <v>278</v>
      </c>
      <c r="Q1" s="2" t="s">
        <v>279</v>
      </c>
      <c r="R1" s="3" t="s">
        <v>280</v>
      </c>
      <c r="S1" s="2" t="s">
        <v>281</v>
      </c>
      <c r="T1" s="2" t="s">
        <v>108</v>
      </c>
      <c r="U1" s="5" t="s">
        <v>109</v>
      </c>
    </row>
    <row r="2" spans="1:21" x14ac:dyDescent="0.45">
      <c r="A2" t="s">
        <v>1423</v>
      </c>
      <c r="B2" s="4" t="str" cm="1">
        <f t="array" ref="B2">_xlfn._xlws.FILTER(AnalysisSets!B:B,AnalysisSets!A:A=_xlfn._xlws.FILTER(Analyses!G:G,Analyses!A:A=AnalysisResults!A2,""),"")</f>
        <v>Safety Population</v>
      </c>
      <c r="C2" t="s">
        <v>1567</v>
      </c>
      <c r="D2" s="4" t="str" cm="1">
        <f t="array" ref="D2">_xlfn.UNIQUE(_xlfn._xlws.FILTER(AnalysisMethods!$C$2:$C$33,AnalysisMethods!$A$2:$A$33=AnalysisResults!C2,""))</f>
        <v>Grouped count for categorical variable</v>
      </c>
      <c r="E2" t="s">
        <v>1571</v>
      </c>
      <c r="F2" s="4" t="str" cm="1">
        <f t="array" ref="F2">_xlfn._xlws.FILTER(AnalysisMethods!$H$2:$H$33,AnalysisMethods!$E$2:$E$33=AnalysisResults!E2,"")</f>
        <v>n</v>
      </c>
      <c r="G2" s="4" t="str" cm="1">
        <f t="array" ref="G2">_xlfn._xlws.FILTER(AnalysisMethods!$I$2:$I$33,AnalysisMethods!$E$2:$E$33=AnalysisResults!E2,"")</f>
        <v>(N=XX)</v>
      </c>
      <c r="H2" t="s">
        <v>1363</v>
      </c>
      <c r="I2" t="s">
        <v>1364</v>
      </c>
      <c r="J2" s="4" t="str" cm="1">
        <f t="array" ref="J2">_xlfn._xlws.FILTER(AnalysisGroupings!$G$2:$G$36,(AnalysisGroupings!$F$2:$F$36=AnalysisResults!I2)*LEN(I2)&gt;0,"")</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6" t="s">
        <v>171</v>
      </c>
    </row>
    <row r="3" spans="1:21" x14ac:dyDescent="0.45">
      <c r="A3" t="s">
        <v>1423</v>
      </c>
      <c r="B3" s="4" t="str" cm="1">
        <f t="array" ref="B3">_xlfn._xlws.FILTER(AnalysisSets!B:B,AnalysisSets!A:A=_xlfn._xlws.FILTER(Analyses!G:G,Analyses!A:A=AnalysisResults!A3,""),"")</f>
        <v>Safety Population</v>
      </c>
      <c r="C3" t="s">
        <v>1567</v>
      </c>
      <c r="D3" s="4" t="str" cm="1">
        <f t="array" ref="D3">_xlfn.UNIQUE(_xlfn._xlws.FILTER(AnalysisMethods!$C$2:$C$33,AnalysisMethods!$A$2:$A$33=AnalysisResults!C3,""))</f>
        <v>Grouped count for categorical variable</v>
      </c>
      <c r="E3" t="s">
        <v>1571</v>
      </c>
      <c r="F3" s="4" t="str" cm="1">
        <f t="array" ref="F3">_xlfn._xlws.FILTER(AnalysisMethods!$H$2:$H$33,AnalysisMethods!$E$2:$E$33=AnalysisResults!E3,"")</f>
        <v>n</v>
      </c>
      <c r="G3" s="4" t="str" cm="1">
        <f t="array" ref="G3">_xlfn._xlws.FILTER(AnalysisMethods!$I$2:$I$33,AnalysisMethods!$E$2:$E$33=AnalysisResults!E3,"")</f>
        <v>(N=XX)</v>
      </c>
      <c r="H3" t="s">
        <v>1363</v>
      </c>
      <c r="I3" t="s">
        <v>1365</v>
      </c>
      <c r="J3" s="4" t="str" cm="1">
        <f t="array" ref="J3">_xlfn._xlws.FILTER(AnalysisGroupings!$G$2:$G$36,(AnalysisGroupings!$F$2:$F$36=AnalysisResults!I3)*LEN(I3)&gt;0,"")</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6" t="s">
        <v>172</v>
      </c>
    </row>
    <row r="4" spans="1:21" x14ac:dyDescent="0.45">
      <c r="A4" t="s">
        <v>1423</v>
      </c>
      <c r="B4" s="4" t="str" cm="1">
        <f t="array" ref="B4">_xlfn._xlws.FILTER(AnalysisSets!B:B,AnalysisSets!A:A=_xlfn._xlws.FILTER(Analyses!G:G,Analyses!A:A=AnalysisResults!A4,""),"")</f>
        <v>Safety Population</v>
      </c>
      <c r="C4" t="s">
        <v>1567</v>
      </c>
      <c r="D4" s="4" t="str" cm="1">
        <f t="array" ref="D4">_xlfn.UNIQUE(_xlfn._xlws.FILTER(AnalysisMethods!$C$2:$C$33,AnalysisMethods!$A$2:$A$33=AnalysisResults!C4,""))</f>
        <v>Grouped count for categorical variable</v>
      </c>
      <c r="E4" t="s">
        <v>1571</v>
      </c>
      <c r="F4" s="4" t="str" cm="1">
        <f t="array" ref="F4">_xlfn._xlws.FILTER(AnalysisMethods!$H$2:$H$33,AnalysisMethods!$E$2:$E$33=AnalysisResults!E4,"")</f>
        <v>n</v>
      </c>
      <c r="G4" s="4" t="str" cm="1">
        <f t="array" ref="G4">_xlfn._xlws.FILTER(AnalysisMethods!$I$2:$I$33,AnalysisMethods!$E$2:$E$33=AnalysisResults!E4,"")</f>
        <v>(N=XX)</v>
      </c>
      <c r="H4" t="s">
        <v>1363</v>
      </c>
      <c r="I4" t="s">
        <v>1366</v>
      </c>
      <c r="J4" s="4" t="str" cm="1">
        <f t="array" ref="J4">_xlfn._xlws.FILTER(AnalysisGroupings!$G$2:$G$36,(AnalysisGroupings!$F$2:$F$36=AnalysisResults!I4)*LEN(I4)&gt;0,"")</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6" t="s">
        <v>172</v>
      </c>
    </row>
    <row r="5" spans="1:21" x14ac:dyDescent="0.45">
      <c r="A5" t="s">
        <v>1424</v>
      </c>
      <c r="B5" s="4" t="str" cm="1">
        <f t="array" ref="B5">_xlfn._xlws.FILTER(AnalysisSets!B:B,AnalysisSets!A:A=_xlfn._xlws.FILTER(Analyses!G:G,Analyses!A:A=AnalysisResults!A5,""),"")</f>
        <v>Safety Population</v>
      </c>
      <c r="C5" t="s">
        <v>1294</v>
      </c>
      <c r="D5" s="4" t="str" cm="1">
        <f t="array" ref="D5">_xlfn.UNIQUE(_xlfn._xlws.FILTER(AnalysisMethods!$C$2:$C$33,AnalysisMethods!$A$2:$A$33=AnalysisResults!C5,""))</f>
        <v>Grouped summary of continuous variable</v>
      </c>
      <c r="E5" t="s">
        <v>1299</v>
      </c>
      <c r="F5" s="4" t="str" cm="1">
        <f t="array" ref="F5">_xlfn._xlws.FILTER(AnalysisMethods!$H$2:$H$33,AnalysisMethods!$E$2:$E$33=AnalysisResults!E5,"")</f>
        <v>n</v>
      </c>
      <c r="G5" s="4" t="str" cm="1">
        <f t="array" ref="G5">_xlfn._xlws.FILTER(AnalysisMethods!$I$2:$I$33,AnalysisMethods!$E$2:$E$33=AnalysisResults!E5,"")</f>
        <v>XX</v>
      </c>
      <c r="H5" t="s">
        <v>1363</v>
      </c>
      <c r="I5" t="s">
        <v>1364</v>
      </c>
      <c r="J5" s="4" t="str" cm="1">
        <f t="array" ref="J5">_xlfn._xlws.FILTER(AnalysisGroupings!$G$2:$G$36,(AnalysisGroupings!$F$2:$F$36=AnalysisResults!I5)*LEN(I5)&gt;0,"")</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6" t="s">
        <v>173</v>
      </c>
    </row>
    <row r="6" spans="1:21" x14ac:dyDescent="0.45">
      <c r="A6" t="s">
        <v>1424</v>
      </c>
      <c r="B6" s="4" t="str" cm="1">
        <f t="array" ref="B6">_xlfn._xlws.FILTER(AnalysisSets!B:B,AnalysisSets!A:A=_xlfn._xlws.FILTER(Analyses!G:G,Analyses!A:A=AnalysisResults!A6,""),"")</f>
        <v>Safety Population</v>
      </c>
      <c r="C6" t="s">
        <v>1294</v>
      </c>
      <c r="D6" s="4" t="str" cm="1">
        <f t="array" ref="D6">_xlfn.UNIQUE(_xlfn._xlws.FILTER(AnalysisMethods!$C$2:$C$33,AnalysisMethods!$A$2:$A$33=AnalysisResults!C6,""))</f>
        <v>Grouped summary of continuous variable</v>
      </c>
      <c r="E6" t="s">
        <v>1299</v>
      </c>
      <c r="F6" s="4" t="str" cm="1">
        <f t="array" ref="F6">_xlfn._xlws.FILTER(AnalysisMethods!$H$2:$H$33,AnalysisMethods!$E$2:$E$33=AnalysisResults!E6,"")</f>
        <v>n</v>
      </c>
      <c r="G6" s="4" t="str" cm="1">
        <f t="array" ref="G6">_xlfn._xlws.FILTER(AnalysisMethods!$I$2:$I$33,AnalysisMethods!$E$2:$E$33=AnalysisResults!E6,"")</f>
        <v>XX</v>
      </c>
      <c r="H6" t="s">
        <v>1363</v>
      </c>
      <c r="I6" t="s">
        <v>1365</v>
      </c>
      <c r="J6" s="4" t="str" cm="1">
        <f t="array" ref="J6">_xlfn._xlws.FILTER(AnalysisGroupings!$G$2:$G$36,(AnalysisGroupings!$F$2:$F$36=AnalysisResults!I6)*LEN(I6)&gt;0,"")</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6" t="s">
        <v>174</v>
      </c>
    </row>
    <row r="7" spans="1:21" x14ac:dyDescent="0.45">
      <c r="A7" t="s">
        <v>1424</v>
      </c>
      <c r="B7" s="4" t="str" cm="1">
        <f t="array" ref="B7">_xlfn._xlws.FILTER(AnalysisSets!B:B,AnalysisSets!A:A=_xlfn._xlws.FILTER(Analyses!G:G,Analyses!A:A=AnalysisResults!A7,""),"")</f>
        <v>Safety Population</v>
      </c>
      <c r="C7" t="s">
        <v>1294</v>
      </c>
      <c r="D7" s="4" t="str" cm="1">
        <f t="array" ref="D7">_xlfn.UNIQUE(_xlfn._xlws.FILTER(AnalysisMethods!$C$2:$C$33,AnalysisMethods!$A$2:$A$33=AnalysisResults!C7,""))</f>
        <v>Grouped summary of continuous variable</v>
      </c>
      <c r="E7" t="s">
        <v>1299</v>
      </c>
      <c r="F7" s="4" t="str" cm="1">
        <f t="array" ref="F7">_xlfn._xlws.FILTER(AnalysisMethods!$H$2:$H$33,AnalysisMethods!$E$2:$E$33=AnalysisResults!E7,"")</f>
        <v>n</v>
      </c>
      <c r="G7" s="4" t="str" cm="1">
        <f t="array" ref="G7">_xlfn._xlws.FILTER(AnalysisMethods!$I$2:$I$33,AnalysisMethods!$E$2:$E$33=AnalysisResults!E7,"")</f>
        <v>XX</v>
      </c>
      <c r="H7" t="s">
        <v>1363</v>
      </c>
      <c r="I7" t="s">
        <v>1366</v>
      </c>
      <c r="J7" s="4" t="str" cm="1">
        <f t="array" ref="J7">_xlfn._xlws.FILTER(AnalysisGroupings!$G$2:$G$36,(AnalysisGroupings!$F$2:$F$36=AnalysisResults!I7)*LEN(I7)&gt;0,"")</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6" t="s">
        <v>174</v>
      </c>
    </row>
    <row r="8" spans="1:21" x14ac:dyDescent="0.45">
      <c r="A8" t="s">
        <v>1424</v>
      </c>
      <c r="B8" s="4" t="str" cm="1">
        <f t="array" ref="B8">_xlfn._xlws.FILTER(AnalysisSets!B:B,AnalysisSets!A:A=_xlfn._xlws.FILTER(Analyses!G:G,Analyses!A:A=AnalysisResults!A8,""),"")</f>
        <v>Safety Population</v>
      </c>
      <c r="C8" t="s">
        <v>1294</v>
      </c>
      <c r="D8" s="4" t="str" cm="1">
        <f t="array" ref="D8">_xlfn.UNIQUE(_xlfn._xlws.FILTER(AnalysisMethods!$C$2:$C$33,AnalysisMethods!$A$2:$A$33=AnalysisResults!C8,""))</f>
        <v>Grouped summary of continuous variable</v>
      </c>
      <c r="E8" t="s">
        <v>1300</v>
      </c>
      <c r="F8" s="4" t="str" cm="1">
        <f t="array" ref="F8">_xlfn._xlws.FILTER(AnalysisMethods!$H$2:$H$33,AnalysisMethods!$E$2:$E$33=AnalysisResults!E8,"")</f>
        <v>Mean</v>
      </c>
      <c r="G8" s="4" t="str" cm="1">
        <f t="array" ref="G8">_xlfn._xlws.FILTER(AnalysisMethods!$I$2:$I$33,AnalysisMethods!$E$2:$E$33=AnalysisResults!E8,"")</f>
        <v>XX.X</v>
      </c>
      <c r="H8" t="s">
        <v>1363</v>
      </c>
      <c r="I8" t="s">
        <v>1364</v>
      </c>
      <c r="J8" s="4" t="str" cm="1">
        <f t="array" ref="J8">_xlfn._xlws.FILTER(AnalysisGroupings!$G$2:$G$36,(AnalysisGroupings!$F$2:$F$36=AnalysisResults!I8)*LEN(I8)&gt;0,"")</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6" t="s">
        <v>175</v>
      </c>
    </row>
    <row r="9" spans="1:21" x14ac:dyDescent="0.45">
      <c r="A9" t="s">
        <v>1424</v>
      </c>
      <c r="B9" s="4" t="str" cm="1">
        <f t="array" ref="B9">_xlfn._xlws.FILTER(AnalysisSets!B:B,AnalysisSets!A:A=_xlfn._xlws.FILTER(Analyses!G:G,Analyses!A:A=AnalysisResults!A9,""),"")</f>
        <v>Safety Population</v>
      </c>
      <c r="C9" t="s">
        <v>1294</v>
      </c>
      <c r="D9" s="4" t="str" cm="1">
        <f t="array" ref="D9">_xlfn.UNIQUE(_xlfn._xlws.FILTER(AnalysisMethods!$C$2:$C$33,AnalysisMethods!$A$2:$A$33=AnalysisResults!C9,""))</f>
        <v>Grouped summary of continuous variable</v>
      </c>
      <c r="E9" t="s">
        <v>1300</v>
      </c>
      <c r="F9" s="4" t="str" cm="1">
        <f t="array" ref="F9">_xlfn._xlws.FILTER(AnalysisMethods!$H$2:$H$33,AnalysisMethods!$E$2:$E$33=AnalysisResults!E9,"")</f>
        <v>Mean</v>
      </c>
      <c r="G9" s="4" t="str" cm="1">
        <f t="array" ref="G9">_xlfn._xlws.FILTER(AnalysisMethods!$I$2:$I$33,AnalysisMethods!$E$2:$E$33=AnalysisResults!E9,"")</f>
        <v>XX.X</v>
      </c>
      <c r="H9" t="s">
        <v>1363</v>
      </c>
      <c r="I9" t="s">
        <v>1365</v>
      </c>
      <c r="J9" s="4" t="str" cm="1">
        <f t="array" ref="J9">_xlfn._xlws.FILTER(AnalysisGroupings!$G$2:$G$36,(AnalysisGroupings!$F$2:$F$36=AnalysisResults!I9)*LEN(I9)&gt;0,"")</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6" t="s">
        <v>176</v>
      </c>
    </row>
    <row r="10" spans="1:21" x14ac:dyDescent="0.45">
      <c r="A10" t="s">
        <v>1424</v>
      </c>
      <c r="B10" s="4" t="str" cm="1">
        <f t="array" ref="B10">_xlfn._xlws.FILTER(AnalysisSets!B:B,AnalysisSets!A:A=_xlfn._xlws.FILTER(Analyses!G:G,Analyses!A:A=AnalysisResults!A10,""),"")</f>
        <v>Safety Population</v>
      </c>
      <c r="C10" t="s">
        <v>1294</v>
      </c>
      <c r="D10" s="4" t="str" cm="1">
        <f t="array" ref="D10">_xlfn.UNIQUE(_xlfn._xlws.FILTER(AnalysisMethods!$C$2:$C$33,AnalysisMethods!$A$2:$A$33=AnalysisResults!C10,""))</f>
        <v>Grouped summary of continuous variable</v>
      </c>
      <c r="E10" t="s">
        <v>1300</v>
      </c>
      <c r="F10" s="4" t="str" cm="1">
        <f t="array" ref="F10">_xlfn._xlws.FILTER(AnalysisMethods!$H$2:$H$33,AnalysisMethods!$E$2:$E$33=AnalysisResults!E10,"")</f>
        <v>Mean</v>
      </c>
      <c r="G10" s="4" t="str" cm="1">
        <f t="array" ref="G10">_xlfn._xlws.FILTER(AnalysisMethods!$I$2:$I$33,AnalysisMethods!$E$2:$E$33=AnalysisResults!E10,"")</f>
        <v>XX.X</v>
      </c>
      <c r="H10" t="s">
        <v>1363</v>
      </c>
      <c r="I10" t="s">
        <v>1366</v>
      </c>
      <c r="J10" s="4" t="str" cm="1">
        <f t="array" ref="J10">_xlfn._xlws.FILTER(AnalysisGroupings!$G$2:$G$36,(AnalysisGroupings!$F$2:$F$36=AnalysisResults!I10)*LEN(I10)&gt;0,"")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6" t="s">
        <v>177</v>
      </c>
    </row>
    <row r="11" spans="1:21" x14ac:dyDescent="0.45">
      <c r="A11" t="s">
        <v>1424</v>
      </c>
      <c r="B11" s="4" t="str" cm="1">
        <f t="array" ref="B11">_xlfn._xlws.FILTER(AnalysisSets!B:B,AnalysisSets!A:A=_xlfn._xlws.FILTER(Analyses!G:G,Analyses!A:A=AnalysisResults!A11,""),"")</f>
        <v>Safety Population</v>
      </c>
      <c r="C11" t="s">
        <v>1294</v>
      </c>
      <c r="D11" s="4" t="str" cm="1">
        <f t="array" ref="D11">_xlfn.UNIQUE(_xlfn._xlws.FILTER(AnalysisMethods!$C$2:$C$33,AnalysisMethods!$A$2:$A$33=AnalysisResults!C11,""))</f>
        <v>Grouped summary of continuous variable</v>
      </c>
      <c r="E11" t="s">
        <v>1301</v>
      </c>
      <c r="F11" s="4" t="str" cm="1">
        <f t="array" ref="F11">_xlfn._xlws.FILTER(AnalysisMethods!$H$2:$H$33,AnalysisMethods!$E$2:$E$33=AnalysisResults!E11,"")</f>
        <v>SD</v>
      </c>
      <c r="G11" s="4" t="str" cm="1">
        <f t="array" ref="G11">_xlfn._xlws.FILTER(AnalysisMethods!$I$2:$I$33,AnalysisMethods!$E$2:$E$33=AnalysisResults!E11,"")</f>
        <v>(XX.XX)</v>
      </c>
      <c r="H11" t="s">
        <v>1363</v>
      </c>
      <c r="I11" t="s">
        <v>1364</v>
      </c>
      <c r="J11" s="4" t="str" cm="1">
        <f t="array" ref="J11">_xlfn._xlws.FILTER(AnalysisGroupings!$G$2:$G$36,(AnalysisGroupings!$F$2:$F$36=AnalysisResults!I11)*LEN(I11)&gt;0,"")</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6" t="s">
        <v>178</v>
      </c>
    </row>
    <row r="12" spans="1:21" x14ac:dyDescent="0.45">
      <c r="A12" t="s">
        <v>1424</v>
      </c>
      <c r="B12" s="4" t="str" cm="1">
        <f t="array" ref="B12">_xlfn._xlws.FILTER(AnalysisSets!B:B,AnalysisSets!A:A=_xlfn._xlws.FILTER(Analyses!G:G,Analyses!A:A=AnalysisResults!A12,""),"")</f>
        <v>Safety Population</v>
      </c>
      <c r="C12" t="s">
        <v>1294</v>
      </c>
      <c r="D12" s="4" t="str" cm="1">
        <f t="array" ref="D12">_xlfn.UNIQUE(_xlfn._xlws.FILTER(AnalysisMethods!$C$2:$C$33,AnalysisMethods!$A$2:$A$33=AnalysisResults!C12,""))</f>
        <v>Grouped summary of continuous variable</v>
      </c>
      <c r="E12" t="s">
        <v>1301</v>
      </c>
      <c r="F12" s="4" t="str" cm="1">
        <f t="array" ref="F12">_xlfn._xlws.FILTER(AnalysisMethods!$H$2:$H$33,AnalysisMethods!$E$2:$E$33=AnalysisResults!E12,"")</f>
        <v>SD</v>
      </c>
      <c r="G12" s="4" t="str" cm="1">
        <f t="array" ref="G12">_xlfn._xlws.FILTER(AnalysisMethods!$I$2:$I$33,AnalysisMethods!$E$2:$E$33=AnalysisResults!E12,"")</f>
        <v>(XX.XX)</v>
      </c>
      <c r="H12" t="s">
        <v>1363</v>
      </c>
      <c r="I12" t="s">
        <v>1365</v>
      </c>
      <c r="J12" s="4" t="str" cm="1">
        <f t="array" ref="J12">_xlfn._xlws.FILTER(AnalysisGroupings!$G$2:$G$36,(AnalysisGroupings!$F$2:$F$36=AnalysisResults!I12)*LEN(I12)&gt;0,"")</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6" t="s">
        <v>179</v>
      </c>
    </row>
    <row r="13" spans="1:21" x14ac:dyDescent="0.45">
      <c r="A13" t="s">
        <v>1424</v>
      </c>
      <c r="B13" s="4" t="str" cm="1">
        <f t="array" ref="B13">_xlfn._xlws.FILTER(AnalysisSets!B:B,AnalysisSets!A:A=_xlfn._xlws.FILTER(Analyses!G:G,Analyses!A:A=AnalysisResults!A13,""),"")</f>
        <v>Safety Population</v>
      </c>
      <c r="C13" t="s">
        <v>1294</v>
      </c>
      <c r="D13" s="4" t="str" cm="1">
        <f t="array" ref="D13">_xlfn.UNIQUE(_xlfn._xlws.FILTER(AnalysisMethods!$C$2:$C$33,AnalysisMethods!$A$2:$A$33=AnalysisResults!C13,""))</f>
        <v>Grouped summary of continuous variable</v>
      </c>
      <c r="E13" t="s">
        <v>1301</v>
      </c>
      <c r="F13" s="4" t="str" cm="1">
        <f t="array" ref="F13">_xlfn._xlws.FILTER(AnalysisMethods!$H$2:$H$33,AnalysisMethods!$E$2:$E$33=AnalysisResults!E13,"")</f>
        <v>SD</v>
      </c>
      <c r="G13" s="4" t="str" cm="1">
        <f t="array" ref="G13">_xlfn._xlws.FILTER(AnalysisMethods!$I$2:$I$33,AnalysisMethods!$E$2:$E$33=AnalysisResults!E13,"")</f>
        <v>(XX.XX)</v>
      </c>
      <c r="H13" t="s">
        <v>1363</v>
      </c>
      <c r="I13" t="s">
        <v>1366</v>
      </c>
      <c r="J13" s="4" t="str" cm="1">
        <f t="array" ref="J13">_xlfn._xlws.FILTER(AnalysisGroupings!$G$2:$G$36,(AnalysisGroupings!$F$2:$F$36=AnalysisResults!I13)*LEN(I13)&gt;0,"")</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6" t="s">
        <v>180</v>
      </c>
    </row>
    <row r="14" spans="1:21" x14ac:dyDescent="0.45">
      <c r="A14" t="s">
        <v>1424</v>
      </c>
      <c r="B14" s="4" t="str" cm="1">
        <f t="array" ref="B14">_xlfn._xlws.FILTER(AnalysisSets!B:B,AnalysisSets!A:A=_xlfn._xlws.FILTER(Analyses!G:G,Analyses!A:A=AnalysisResults!A14,""),"")</f>
        <v>Safety Population</v>
      </c>
      <c r="C14" t="s">
        <v>1294</v>
      </c>
      <c r="D14" s="4" t="str" cm="1">
        <f t="array" ref="D14">_xlfn.UNIQUE(_xlfn._xlws.FILTER(AnalysisMethods!$C$2:$C$33,AnalysisMethods!$A$2:$A$33=AnalysisResults!C14,""))</f>
        <v>Grouped summary of continuous variable</v>
      </c>
      <c r="E14" t="s">
        <v>1302</v>
      </c>
      <c r="F14" s="4" t="str" cm="1">
        <f t="array" ref="F14">_xlfn._xlws.FILTER(AnalysisMethods!$H$2:$H$33,AnalysisMethods!$E$2:$E$33=AnalysisResults!E14,"")</f>
        <v>Median</v>
      </c>
      <c r="G14" s="4" t="str" cm="1">
        <f t="array" ref="G14">_xlfn._xlws.FILTER(AnalysisMethods!$I$2:$I$33,AnalysisMethods!$E$2:$E$33=AnalysisResults!E14,"")</f>
        <v>XX.X</v>
      </c>
      <c r="H14" t="s">
        <v>1363</v>
      </c>
      <c r="I14" t="s">
        <v>1364</v>
      </c>
      <c r="J14" s="4" t="str" cm="1">
        <f t="array" ref="J14">_xlfn._xlws.FILTER(AnalysisGroupings!$G$2:$G$36,(AnalysisGroupings!$F$2:$F$36=AnalysisResults!I14)*LEN(I14)&gt;0,"")</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6" t="s">
        <v>181</v>
      </c>
    </row>
    <row r="15" spans="1:21" x14ac:dyDescent="0.45">
      <c r="A15" t="s">
        <v>1424</v>
      </c>
      <c r="B15" s="4" t="str" cm="1">
        <f t="array" ref="B15">_xlfn._xlws.FILTER(AnalysisSets!B:B,AnalysisSets!A:A=_xlfn._xlws.FILTER(Analyses!G:G,Analyses!A:A=AnalysisResults!A15,""),"")</f>
        <v>Safety Population</v>
      </c>
      <c r="C15" t="s">
        <v>1294</v>
      </c>
      <c r="D15" s="4" t="str" cm="1">
        <f t="array" ref="D15">_xlfn.UNIQUE(_xlfn._xlws.FILTER(AnalysisMethods!$C$2:$C$33,AnalysisMethods!$A$2:$A$33=AnalysisResults!C15,""))</f>
        <v>Grouped summary of continuous variable</v>
      </c>
      <c r="E15" t="s">
        <v>1302</v>
      </c>
      <c r="F15" s="4" t="str" cm="1">
        <f t="array" ref="F15">_xlfn._xlws.FILTER(AnalysisMethods!$H$2:$H$33,AnalysisMethods!$E$2:$E$33=AnalysisResults!E15,"")</f>
        <v>Median</v>
      </c>
      <c r="G15" s="4" t="str" cm="1">
        <f t="array" ref="G15">_xlfn._xlws.FILTER(AnalysisMethods!$I$2:$I$33,AnalysisMethods!$E$2:$E$33=AnalysisResults!E15,"")</f>
        <v>XX.X</v>
      </c>
      <c r="H15" t="s">
        <v>1363</v>
      </c>
      <c r="I15" t="s">
        <v>1365</v>
      </c>
      <c r="J15" s="4" t="str" cm="1">
        <f t="array" ref="J15">_xlfn._xlws.FILTER(AnalysisGroupings!$G$2:$G$36,(AnalysisGroupings!$F$2:$F$36=AnalysisResults!I15)*LEN(I15)&gt;0,"")</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6" t="s">
        <v>182</v>
      </c>
    </row>
    <row r="16" spans="1:21" x14ac:dyDescent="0.45">
      <c r="A16" t="s">
        <v>1424</v>
      </c>
      <c r="B16" s="4" t="str" cm="1">
        <f t="array" ref="B16">_xlfn._xlws.FILTER(AnalysisSets!B:B,AnalysisSets!A:A=_xlfn._xlws.FILTER(Analyses!G:G,Analyses!A:A=AnalysisResults!A16,""),"")</f>
        <v>Safety Population</v>
      </c>
      <c r="C16" t="s">
        <v>1294</v>
      </c>
      <c r="D16" s="4" t="str" cm="1">
        <f t="array" ref="D16">_xlfn.UNIQUE(_xlfn._xlws.FILTER(AnalysisMethods!$C$2:$C$33,AnalysisMethods!$A$2:$A$33=AnalysisResults!C16,""))</f>
        <v>Grouped summary of continuous variable</v>
      </c>
      <c r="E16" t="s">
        <v>1302</v>
      </c>
      <c r="F16" s="4" t="str" cm="1">
        <f t="array" ref="F16">_xlfn._xlws.FILTER(AnalysisMethods!$H$2:$H$33,AnalysisMethods!$E$2:$E$33=AnalysisResults!E16,"")</f>
        <v>Median</v>
      </c>
      <c r="G16" s="4" t="str" cm="1">
        <f t="array" ref="G16">_xlfn._xlws.FILTER(AnalysisMethods!$I$2:$I$33,AnalysisMethods!$E$2:$E$33=AnalysisResults!E16,"")</f>
        <v>XX.X</v>
      </c>
      <c r="H16" t="s">
        <v>1363</v>
      </c>
      <c r="I16" t="s">
        <v>1366</v>
      </c>
      <c r="J16" s="4" t="str" cm="1">
        <f t="array" ref="J16">_xlfn._xlws.FILTER(AnalysisGroupings!$G$2:$G$36,(AnalysisGroupings!$F$2:$F$36=AnalysisResults!I16)*LEN(I16)&gt;0,"")</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6" t="s">
        <v>181</v>
      </c>
    </row>
    <row r="17" spans="1:21" x14ac:dyDescent="0.45">
      <c r="A17" t="s">
        <v>1424</v>
      </c>
      <c r="B17" s="4" t="str" cm="1">
        <f t="array" ref="B17">_xlfn._xlws.FILTER(AnalysisSets!B:B,AnalysisSets!A:A=_xlfn._xlws.FILTER(Analyses!G:G,Analyses!A:A=AnalysisResults!A17,""),"")</f>
        <v>Safety Population</v>
      </c>
      <c r="C17" t="s">
        <v>1294</v>
      </c>
      <c r="D17" s="4" t="str" cm="1">
        <f t="array" ref="D17">_xlfn.UNIQUE(_xlfn._xlws.FILTER(AnalysisMethods!$C$2:$C$33,AnalysisMethods!$A$2:$A$33=AnalysisResults!C17,""))</f>
        <v>Grouped summary of continuous variable</v>
      </c>
      <c r="E17" t="s">
        <v>1303</v>
      </c>
      <c r="F17" s="4" t="str" cm="1">
        <f t="array" ref="F17">_xlfn._xlws.FILTER(AnalysisMethods!$H$2:$H$33,AnalysisMethods!$E$2:$E$33=AnalysisResults!E17,"")</f>
        <v>Q1</v>
      </c>
      <c r="G17" s="4" t="str" cm="1">
        <f t="array" ref="G17">_xlfn._xlws.FILTER(AnalysisMethods!$I$2:$I$33,AnalysisMethods!$E$2:$E$33=AnalysisResults!E17,"")</f>
        <v>XX.X</v>
      </c>
      <c r="H17" t="s">
        <v>1363</v>
      </c>
      <c r="I17" t="s">
        <v>1364</v>
      </c>
      <c r="J17" s="4" t="str" cm="1">
        <f t="array" ref="J17">_xlfn._xlws.FILTER(AnalysisGroupings!$G$2:$G$36,(AnalysisGroupings!$F$2:$F$36=AnalysisResults!I17)*LEN(I17)&gt;0,"")</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6" t="s">
        <v>183</v>
      </c>
    </row>
    <row r="18" spans="1:21" x14ac:dyDescent="0.45">
      <c r="A18" t="s">
        <v>1424</v>
      </c>
      <c r="B18" s="4" t="str" cm="1">
        <f t="array" ref="B18">_xlfn._xlws.FILTER(AnalysisSets!B:B,AnalysisSets!A:A=_xlfn._xlws.FILTER(Analyses!G:G,Analyses!A:A=AnalysisResults!A18,""),"")</f>
        <v>Safety Population</v>
      </c>
      <c r="C18" t="s">
        <v>1294</v>
      </c>
      <c r="D18" s="4" t="str" cm="1">
        <f t="array" ref="D18">_xlfn.UNIQUE(_xlfn._xlws.FILTER(AnalysisMethods!$C$2:$C$33,AnalysisMethods!$A$2:$A$33=AnalysisResults!C18,""))</f>
        <v>Grouped summary of continuous variable</v>
      </c>
      <c r="E18" t="s">
        <v>1303</v>
      </c>
      <c r="F18" s="4" t="str" cm="1">
        <f t="array" ref="F18">_xlfn._xlws.FILTER(AnalysisMethods!$H$2:$H$33,AnalysisMethods!$E$2:$E$33=AnalysisResults!E18,"")</f>
        <v>Q1</v>
      </c>
      <c r="G18" s="4" t="str" cm="1">
        <f t="array" ref="G18">_xlfn._xlws.FILTER(AnalysisMethods!$I$2:$I$33,AnalysisMethods!$E$2:$E$33=AnalysisResults!E18,"")</f>
        <v>XX.X</v>
      </c>
      <c r="H18" t="s">
        <v>1363</v>
      </c>
      <c r="I18" t="s">
        <v>1365</v>
      </c>
      <c r="J18" s="4" t="str" cm="1">
        <f t="array" ref="J18">_xlfn._xlws.FILTER(AnalysisGroupings!$G$2:$G$36,(AnalysisGroupings!$F$2:$F$36=AnalysisResults!I18)*LEN(I18)&gt;0,"")</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6" t="s">
        <v>184</v>
      </c>
    </row>
    <row r="19" spans="1:21" x14ac:dyDescent="0.45">
      <c r="A19" t="s">
        <v>1424</v>
      </c>
      <c r="B19" s="4" t="str" cm="1">
        <f t="array" ref="B19">_xlfn._xlws.FILTER(AnalysisSets!B:B,AnalysisSets!A:A=_xlfn._xlws.FILTER(Analyses!G:G,Analyses!A:A=AnalysisResults!A19,""),"")</f>
        <v>Safety Population</v>
      </c>
      <c r="C19" t="s">
        <v>1294</v>
      </c>
      <c r="D19" s="4" t="str" cm="1">
        <f t="array" ref="D19">_xlfn.UNIQUE(_xlfn._xlws.FILTER(AnalysisMethods!$C$2:$C$33,AnalysisMethods!$A$2:$A$33=AnalysisResults!C19,""))</f>
        <v>Grouped summary of continuous variable</v>
      </c>
      <c r="E19" t="s">
        <v>1303</v>
      </c>
      <c r="F19" s="4" t="str" cm="1">
        <f t="array" ref="F19">_xlfn._xlws.FILTER(AnalysisMethods!$H$2:$H$33,AnalysisMethods!$E$2:$E$33=AnalysisResults!E19,"")</f>
        <v>Q1</v>
      </c>
      <c r="G19" s="4" t="str" cm="1">
        <f t="array" ref="G19">_xlfn._xlws.FILTER(AnalysisMethods!$I$2:$I$33,AnalysisMethods!$E$2:$E$33=AnalysisResults!E19,"")</f>
        <v>XX.X</v>
      </c>
      <c r="H19" t="s">
        <v>1363</v>
      </c>
      <c r="I19" t="s">
        <v>1366</v>
      </c>
      <c r="J19" s="4" t="str" cm="1">
        <f t="array" ref="J19">_xlfn._xlws.FILTER(AnalysisGroupings!$G$2:$G$36,(AnalysisGroupings!$F$2:$F$36=AnalysisResults!I19)*LEN(I19)&gt;0,"")</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6" t="s">
        <v>185</v>
      </c>
    </row>
    <row r="20" spans="1:21" x14ac:dyDescent="0.45">
      <c r="A20" t="s">
        <v>1424</v>
      </c>
      <c r="B20" s="4" t="str" cm="1">
        <f t="array" ref="B20">_xlfn._xlws.FILTER(AnalysisSets!B:B,AnalysisSets!A:A=_xlfn._xlws.FILTER(Analyses!G:G,Analyses!A:A=AnalysisResults!A20,""),"")</f>
        <v>Safety Population</v>
      </c>
      <c r="C20" t="s">
        <v>1294</v>
      </c>
      <c r="D20" s="4" t="str" cm="1">
        <f t="array" ref="D20">_xlfn.UNIQUE(_xlfn._xlws.FILTER(AnalysisMethods!$C$2:$C$33,AnalysisMethods!$A$2:$A$33=AnalysisResults!C20,""))</f>
        <v>Grouped summary of continuous variable</v>
      </c>
      <c r="E20" t="s">
        <v>1304</v>
      </c>
      <c r="F20" s="4" t="str" cm="1">
        <f t="array" ref="F20">_xlfn._xlws.FILTER(AnalysisMethods!$H$2:$H$33,AnalysisMethods!$E$2:$E$33=AnalysisResults!E20,"")</f>
        <v>Q3</v>
      </c>
      <c r="G20" s="4" t="str" cm="1">
        <f t="array" ref="G20">_xlfn._xlws.FILTER(AnalysisMethods!$I$2:$I$33,AnalysisMethods!$E$2:$E$33=AnalysisResults!E20,"")</f>
        <v>XX.X</v>
      </c>
      <c r="H20" t="s">
        <v>1363</v>
      </c>
      <c r="I20" t="s">
        <v>1364</v>
      </c>
      <c r="J20" s="4" t="str" cm="1">
        <f t="array" ref="J20">_xlfn._xlws.FILTER(AnalysisGroupings!$G$2:$G$36,(AnalysisGroupings!$F$2:$F$36=AnalysisResults!I20)*LEN(I20)&gt;0,"")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6" t="s">
        <v>186</v>
      </c>
    </row>
    <row r="21" spans="1:21" x14ac:dyDescent="0.45">
      <c r="A21" t="s">
        <v>1424</v>
      </c>
      <c r="B21" s="4" t="str" cm="1">
        <f t="array" ref="B21">_xlfn._xlws.FILTER(AnalysisSets!B:B,AnalysisSets!A:A=_xlfn._xlws.FILTER(Analyses!G:G,Analyses!A:A=AnalysisResults!A21,""),"")</f>
        <v>Safety Population</v>
      </c>
      <c r="C21" t="s">
        <v>1294</v>
      </c>
      <c r="D21" s="4" t="str" cm="1">
        <f t="array" ref="D21">_xlfn.UNIQUE(_xlfn._xlws.FILTER(AnalysisMethods!$C$2:$C$33,AnalysisMethods!$A$2:$A$33=AnalysisResults!C21,""))</f>
        <v>Grouped summary of continuous variable</v>
      </c>
      <c r="E21" t="s">
        <v>1304</v>
      </c>
      <c r="F21" s="4" t="str" cm="1">
        <f t="array" ref="F21">_xlfn._xlws.FILTER(AnalysisMethods!$H$2:$H$33,AnalysisMethods!$E$2:$E$33=AnalysisResults!E21,"")</f>
        <v>Q3</v>
      </c>
      <c r="G21" s="4" t="str" cm="1">
        <f t="array" ref="G21">_xlfn._xlws.FILTER(AnalysisMethods!$I$2:$I$33,AnalysisMethods!$E$2:$E$33=AnalysisResults!E21,"")</f>
        <v>XX.X</v>
      </c>
      <c r="H21" t="s">
        <v>1363</v>
      </c>
      <c r="I21" t="s">
        <v>1365</v>
      </c>
      <c r="J21" s="4" t="str" cm="1">
        <f t="array" ref="J21">_xlfn._xlws.FILTER(AnalysisGroupings!$G$2:$G$36,(AnalysisGroupings!$F$2:$F$36=AnalysisResults!I21)*LEN(I21)&gt;0,"")</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6" t="s">
        <v>186</v>
      </c>
    </row>
    <row r="22" spans="1:21" x14ac:dyDescent="0.45">
      <c r="A22" t="s">
        <v>1424</v>
      </c>
      <c r="B22" s="4" t="str" cm="1">
        <f t="array" ref="B22">_xlfn._xlws.FILTER(AnalysisSets!B:B,AnalysisSets!A:A=_xlfn._xlws.FILTER(Analyses!G:G,Analyses!A:A=AnalysisResults!A22,""),"")</f>
        <v>Safety Population</v>
      </c>
      <c r="C22" t="s">
        <v>1294</v>
      </c>
      <c r="D22" s="4" t="str" cm="1">
        <f t="array" ref="D22">_xlfn.UNIQUE(_xlfn._xlws.FILTER(AnalysisMethods!$C$2:$C$33,AnalysisMethods!$A$2:$A$33=AnalysisResults!C22,""))</f>
        <v>Grouped summary of continuous variable</v>
      </c>
      <c r="E22" t="s">
        <v>1304</v>
      </c>
      <c r="F22" s="4" t="str" cm="1">
        <f t="array" ref="F22">_xlfn._xlws.FILTER(AnalysisMethods!$H$2:$H$33,AnalysisMethods!$E$2:$E$33=AnalysisResults!E22,"")</f>
        <v>Q3</v>
      </c>
      <c r="G22" s="4" t="str" cm="1">
        <f t="array" ref="G22">_xlfn._xlws.FILTER(AnalysisMethods!$I$2:$I$33,AnalysisMethods!$E$2:$E$33=AnalysisResults!E22,"")</f>
        <v>XX.X</v>
      </c>
      <c r="H22" t="s">
        <v>1363</v>
      </c>
      <c r="I22" t="s">
        <v>1366</v>
      </c>
      <c r="J22" s="4" t="str" cm="1">
        <f t="array" ref="J22">_xlfn._xlws.FILTER(AnalysisGroupings!$G$2:$G$36,(AnalysisGroupings!$F$2:$F$36=AnalysisResults!I22)*LEN(I22)&gt;0,"")</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6" t="s">
        <v>187</v>
      </c>
    </row>
    <row r="23" spans="1:21" x14ac:dyDescent="0.45">
      <c r="A23" t="s">
        <v>1424</v>
      </c>
      <c r="B23" s="4" t="str" cm="1">
        <f t="array" ref="B23">_xlfn._xlws.FILTER(AnalysisSets!B:B,AnalysisSets!A:A=_xlfn._xlws.FILTER(Analyses!G:G,Analyses!A:A=AnalysisResults!A23,""),"")</f>
        <v>Safety Population</v>
      </c>
      <c r="C23" t="s">
        <v>1294</v>
      </c>
      <c r="D23" s="4" t="str" cm="1">
        <f t="array" ref="D23">_xlfn.UNIQUE(_xlfn._xlws.FILTER(AnalysisMethods!$C$2:$C$33,AnalysisMethods!$A$2:$A$33=AnalysisResults!C23,""))</f>
        <v>Grouped summary of continuous variable</v>
      </c>
      <c r="E23" t="s">
        <v>1305</v>
      </c>
      <c r="F23" s="4" t="str" cm="1">
        <f t="array" ref="F23">_xlfn._xlws.FILTER(AnalysisMethods!$H$2:$H$33,AnalysisMethods!$E$2:$E$33=AnalysisResults!E23,"")</f>
        <v>Min</v>
      </c>
      <c r="G23" s="4" t="str" cm="1">
        <f t="array" ref="G23">_xlfn._xlws.FILTER(AnalysisMethods!$I$2:$I$33,AnalysisMethods!$E$2:$E$33=AnalysisResults!E23,"")</f>
        <v>XX</v>
      </c>
      <c r="H23" t="s">
        <v>1363</v>
      </c>
      <c r="I23" t="s">
        <v>1364</v>
      </c>
      <c r="J23" s="4" t="str" cm="1">
        <f t="array" ref="J23">_xlfn._xlws.FILTER(AnalysisGroupings!$G$2:$G$36,(AnalysisGroupings!$F$2:$F$36=AnalysisResults!I23)*LEN(I23)&gt;0,"")</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6" t="s">
        <v>188</v>
      </c>
    </row>
    <row r="24" spans="1:21" x14ac:dyDescent="0.45">
      <c r="A24" t="s">
        <v>1424</v>
      </c>
      <c r="B24" s="4" t="str" cm="1">
        <f t="array" ref="B24">_xlfn._xlws.FILTER(AnalysisSets!B:B,AnalysisSets!A:A=_xlfn._xlws.FILTER(Analyses!G:G,Analyses!A:A=AnalysisResults!A24,""),"")</f>
        <v>Safety Population</v>
      </c>
      <c r="C24" t="s">
        <v>1294</v>
      </c>
      <c r="D24" s="4" t="str" cm="1">
        <f t="array" ref="D24">_xlfn.UNIQUE(_xlfn._xlws.FILTER(AnalysisMethods!$C$2:$C$33,AnalysisMethods!$A$2:$A$33=AnalysisResults!C24,""))</f>
        <v>Grouped summary of continuous variable</v>
      </c>
      <c r="E24" t="s">
        <v>1305</v>
      </c>
      <c r="F24" s="4" t="str" cm="1">
        <f t="array" ref="F24">_xlfn._xlws.FILTER(AnalysisMethods!$H$2:$H$33,AnalysisMethods!$E$2:$E$33=AnalysisResults!E24,"")</f>
        <v>Min</v>
      </c>
      <c r="G24" s="4" t="str" cm="1">
        <f t="array" ref="G24">_xlfn._xlws.FILTER(AnalysisMethods!$I$2:$I$33,AnalysisMethods!$E$2:$E$33=AnalysisResults!E24,"")</f>
        <v>XX</v>
      </c>
      <c r="H24" t="s">
        <v>1363</v>
      </c>
      <c r="I24" t="s">
        <v>1365</v>
      </c>
      <c r="J24" s="4" t="str" cm="1">
        <f t="array" ref="J24">_xlfn._xlws.FILTER(AnalysisGroupings!$G$2:$G$36,(AnalysisGroupings!$F$2:$F$36=AnalysisResults!I24)*LEN(I24)&gt;0,"")</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6" t="s">
        <v>189</v>
      </c>
    </row>
    <row r="25" spans="1:21" x14ac:dyDescent="0.45">
      <c r="A25" t="s">
        <v>1424</v>
      </c>
      <c r="B25" s="4" t="str" cm="1">
        <f t="array" ref="B25">_xlfn._xlws.FILTER(AnalysisSets!B:B,AnalysisSets!A:A=_xlfn._xlws.FILTER(Analyses!G:G,Analyses!A:A=AnalysisResults!A25,""),"")</f>
        <v>Safety Population</v>
      </c>
      <c r="C25" t="s">
        <v>1294</v>
      </c>
      <c r="D25" s="4" t="str" cm="1">
        <f t="array" ref="D25">_xlfn.UNIQUE(_xlfn._xlws.FILTER(AnalysisMethods!$C$2:$C$33,AnalysisMethods!$A$2:$A$33=AnalysisResults!C25,""))</f>
        <v>Grouped summary of continuous variable</v>
      </c>
      <c r="E25" t="s">
        <v>1305</v>
      </c>
      <c r="F25" s="4" t="str" cm="1">
        <f t="array" ref="F25">_xlfn._xlws.FILTER(AnalysisMethods!$H$2:$H$33,AnalysisMethods!$E$2:$E$33=AnalysisResults!E25,"")</f>
        <v>Min</v>
      </c>
      <c r="G25" s="4" t="str" cm="1">
        <f t="array" ref="G25">_xlfn._xlws.FILTER(AnalysisMethods!$I$2:$I$33,AnalysisMethods!$E$2:$E$33=AnalysisResults!E25,"")</f>
        <v>XX</v>
      </c>
      <c r="H25" t="s">
        <v>1363</v>
      </c>
      <c r="I25" t="s">
        <v>1366</v>
      </c>
      <c r="J25" s="4" t="str" cm="1">
        <f t="array" ref="J25">_xlfn._xlws.FILTER(AnalysisGroupings!$G$2:$G$36,(AnalysisGroupings!$F$2:$F$36=AnalysisResults!I25)*LEN(I25)&gt;0,"")</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6" t="s">
        <v>190</v>
      </c>
    </row>
    <row r="26" spans="1:21" x14ac:dyDescent="0.45">
      <c r="A26" t="s">
        <v>1424</v>
      </c>
      <c r="B26" s="4" t="str" cm="1">
        <f t="array" ref="B26">_xlfn._xlws.FILTER(AnalysisSets!B:B,AnalysisSets!A:A=_xlfn._xlws.FILTER(Analyses!G:G,Analyses!A:A=AnalysisResults!A26,""),"")</f>
        <v>Safety Population</v>
      </c>
      <c r="C26" t="s">
        <v>1294</v>
      </c>
      <c r="D26" s="4" t="str" cm="1">
        <f t="array" ref="D26">_xlfn.UNIQUE(_xlfn._xlws.FILTER(AnalysisMethods!$C$2:$C$33,AnalysisMethods!$A$2:$A$33=AnalysisResults!C26,""))</f>
        <v>Grouped summary of continuous variable</v>
      </c>
      <c r="E26" t="s">
        <v>1306</v>
      </c>
      <c r="F26" s="4" t="str" cm="1">
        <f t="array" ref="F26">_xlfn._xlws.FILTER(AnalysisMethods!$H$2:$H$33,AnalysisMethods!$E$2:$E$33=AnalysisResults!E26,"")</f>
        <v>Max</v>
      </c>
      <c r="G26" s="4" t="str" cm="1">
        <f t="array" ref="G26">_xlfn._xlws.FILTER(AnalysisMethods!$I$2:$I$33,AnalysisMethods!$E$2:$E$33=AnalysisResults!E26,"")</f>
        <v>XX</v>
      </c>
      <c r="H26" t="s">
        <v>1363</v>
      </c>
      <c r="I26" t="s">
        <v>1364</v>
      </c>
      <c r="J26" s="4" t="str" cm="1">
        <f t="array" ref="J26">_xlfn._xlws.FILTER(AnalysisGroupings!$G$2:$G$36,(AnalysisGroupings!$F$2:$F$36=AnalysisResults!I26)*LEN(I26)&gt;0,"")</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6" t="s">
        <v>191</v>
      </c>
    </row>
    <row r="27" spans="1:21" x14ac:dyDescent="0.45">
      <c r="A27" t="s">
        <v>1424</v>
      </c>
      <c r="B27" s="4" t="str" cm="1">
        <f t="array" ref="B27">_xlfn._xlws.FILTER(AnalysisSets!B:B,AnalysisSets!A:A=_xlfn._xlws.FILTER(Analyses!G:G,Analyses!A:A=AnalysisResults!A27,""),"")</f>
        <v>Safety Population</v>
      </c>
      <c r="C27" t="s">
        <v>1294</v>
      </c>
      <c r="D27" s="4" t="str" cm="1">
        <f t="array" ref="D27">_xlfn.UNIQUE(_xlfn._xlws.FILTER(AnalysisMethods!$C$2:$C$33,AnalysisMethods!$A$2:$A$33=AnalysisResults!C27,""))</f>
        <v>Grouped summary of continuous variable</v>
      </c>
      <c r="E27" t="s">
        <v>1306</v>
      </c>
      <c r="F27" s="4" t="str" cm="1">
        <f t="array" ref="F27">_xlfn._xlws.FILTER(AnalysisMethods!$H$2:$H$33,AnalysisMethods!$E$2:$E$33=AnalysisResults!E27,"")</f>
        <v>Max</v>
      </c>
      <c r="G27" s="4" t="str" cm="1">
        <f t="array" ref="G27">_xlfn._xlws.FILTER(AnalysisMethods!$I$2:$I$33,AnalysisMethods!$E$2:$E$33=AnalysisResults!E27,"")</f>
        <v>XX</v>
      </c>
      <c r="H27" t="s">
        <v>1363</v>
      </c>
      <c r="I27" t="s">
        <v>1365</v>
      </c>
      <c r="J27" s="4" t="str" cm="1">
        <f t="array" ref="J27">_xlfn._xlws.FILTER(AnalysisGroupings!$G$2:$G$36,(AnalysisGroupings!$F$2:$F$36=AnalysisResults!I27)*LEN(I27)&gt;0,"")</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6" t="s">
        <v>192</v>
      </c>
    </row>
    <row r="28" spans="1:21" x14ac:dyDescent="0.45">
      <c r="A28" t="s">
        <v>1424</v>
      </c>
      <c r="B28" s="4" t="str" cm="1">
        <f t="array" ref="B28">_xlfn._xlws.FILTER(AnalysisSets!B:B,AnalysisSets!A:A=_xlfn._xlws.FILTER(Analyses!G:G,Analyses!A:A=AnalysisResults!A28,""),"")</f>
        <v>Safety Population</v>
      </c>
      <c r="C28" t="s">
        <v>1294</v>
      </c>
      <c r="D28" s="4" t="str" cm="1">
        <f t="array" ref="D28">_xlfn.UNIQUE(_xlfn._xlws.FILTER(AnalysisMethods!$C$2:$C$33,AnalysisMethods!$A$2:$A$33=AnalysisResults!C28,""))</f>
        <v>Grouped summary of continuous variable</v>
      </c>
      <c r="E28" t="s">
        <v>1306</v>
      </c>
      <c r="F28" s="4" t="str" cm="1">
        <f t="array" ref="F28">_xlfn._xlws.FILTER(AnalysisMethods!$H$2:$H$33,AnalysisMethods!$E$2:$E$33=AnalysisResults!E28,"")</f>
        <v>Max</v>
      </c>
      <c r="G28" s="4" t="str" cm="1">
        <f t="array" ref="G28">_xlfn._xlws.FILTER(AnalysisMethods!$I$2:$I$33,AnalysisMethods!$E$2:$E$33=AnalysisResults!E28,"")</f>
        <v>XX</v>
      </c>
      <c r="H28" t="s">
        <v>1363</v>
      </c>
      <c r="I28" t="s">
        <v>1366</v>
      </c>
      <c r="J28" s="4" t="str" cm="1">
        <f t="array" ref="J28">_xlfn._xlws.FILTER(AnalysisGroupings!$G$2:$G$36,(AnalysisGroupings!$F$2:$F$36=AnalysisResults!I28)*LEN(I28)&gt;0,"")</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6" t="s">
        <v>192</v>
      </c>
    </row>
    <row r="29" spans="1:21" x14ac:dyDescent="0.45">
      <c r="A29" t="s">
        <v>1425</v>
      </c>
      <c r="B29" s="4" t="str" cm="1">
        <f t="array" ref="B29">_xlfn._xlws.FILTER(AnalysisSets!B:B,AnalysisSets!A:A=_xlfn._xlws.FILTER(Analyses!G:G,Analyses!A:A=AnalysisResults!A29,""),"")</f>
        <v>Safety Population</v>
      </c>
      <c r="C29" t="s">
        <v>1286</v>
      </c>
      <c r="D29" s="4" t="str" cm="1">
        <f t="array" ref="D29">_xlfn.UNIQUE(_xlfn._xlws.FILTER(AnalysisMethods!$C$2:$C$33,AnalysisMethods!$A$2:$A$33=AnalysisResults!C29,""))</f>
        <v>ANOVA group comparison for continuous variable</v>
      </c>
      <c r="E29" t="s">
        <v>1316</v>
      </c>
      <c r="F29" s="4" t="str" cm="1">
        <f t="array" ref="F29">_xlfn._xlws.FILTER(AnalysisMethods!$H$2:$H$33,AnalysisMethods!$E$2:$E$33=AnalysisResults!E29,"")</f>
        <v>p-value</v>
      </c>
      <c r="G29" s="4" t="str" cm="1">
        <f t="array" ref="G29">_xlfn._xlws.FILTER(AnalysisMethods!$I$2:$I$33,AnalysisMethods!$E$2:$E$33=AnalysisResults!E29,"")</f>
        <v>X.XXXX</v>
      </c>
      <c r="H29" t="s">
        <v>1363</v>
      </c>
      <c r="J29" s="4" t="str" cm="1">
        <f t="array" ref="J29">_xlfn._xlws.FILTER(AnalysisGroupings!$G$2:$G$36,(AnalysisGroupings!$F$2:$F$36=AnalysisResults!I29)*LEN(I29)&gt;0,"")</f>
        <v/>
      </c>
      <c r="N29" s="4" t="str" cm="1">
        <f t="array" ref="N29">_xlfn._xlws.FILTER(AnalysisGroupings!$G$2:$G$36,(AnalysisGroupings!$F$2:$F$36=AnalysisResults!M29)*LEN(M29)&gt;0,"")</f>
        <v/>
      </c>
      <c r="R29" s="4" t="str" cm="1">
        <f t="array" ref="R29">_xlfn._xlws.FILTER(AnalysisGroupings!$G$2:$G$36,(AnalysisGroupings!$F$2:$F$36=AnalysisResults!Q29)*LEN(Q29)&gt;0,"")</f>
        <v/>
      </c>
      <c r="T29">
        <v>0.59343577530000002</v>
      </c>
      <c r="U29" s="6">
        <v>0.59340000000000004</v>
      </c>
    </row>
    <row r="30" spans="1:21" x14ac:dyDescent="0.45">
      <c r="A30" t="s">
        <v>1426</v>
      </c>
      <c r="B30" s="4" t="str" cm="1">
        <f t="array" ref="B30">_xlfn._xlws.FILTER(AnalysisSets!B:B,AnalysisSets!A:A=_xlfn._xlws.FILTER(Analyses!G:G,Analyses!A:A=AnalysisResults!A30,""),"")</f>
        <v>Safety Population</v>
      </c>
      <c r="C30" t="s">
        <v>1293</v>
      </c>
      <c r="D30" s="4" t="str" cm="1">
        <f t="array" ref="D30">_xlfn.UNIQUE(_xlfn._xlws.FILTER(AnalysisMethods!$C$2:$C$33,AnalysisMethods!$A$2:$A$33=AnalysisResults!C30,""))</f>
        <v>Grouped summary of categorical variable</v>
      </c>
      <c r="E30" t="s">
        <v>1297</v>
      </c>
      <c r="F30" s="4" t="str" cm="1">
        <f t="array" ref="F30">_xlfn._xlws.FILTER(AnalysisMethods!$H$2:$H$33,AnalysisMethods!$E$2:$E$33=AnalysisResults!E30,"")</f>
        <v>n</v>
      </c>
      <c r="G30" s="4" t="str" cm="1">
        <f t="array" ref="G30">_xlfn._xlws.FILTER(AnalysisMethods!$I$2:$I$33,AnalysisMethods!$E$2:$E$33=AnalysisResults!E30,"")</f>
        <v>XXX</v>
      </c>
      <c r="H30" t="s">
        <v>1363</v>
      </c>
      <c r="I30" t="s">
        <v>1364</v>
      </c>
      <c r="J30" s="4" t="str" cm="1">
        <f t="array" ref="J30">_xlfn._xlws.FILTER(AnalysisGroupings!$G$2:$G$36,(AnalysisGroupings!$F$2:$F$36=AnalysisResults!I30)*LEN(I30)&gt;0,"")</f>
        <v>Placebo</v>
      </c>
      <c r="L30" t="s">
        <v>43</v>
      </c>
      <c r="M30" t="s">
        <v>110</v>
      </c>
      <c r="N30" s="4" t="str" cm="1">
        <f t="array" ref="N30">_xlfn._xlws.FILTER(AnalysisGroupings!$G$2:$G$36,(AnalysisGroupings!$F$2:$F$36=AnalysisResults!M30)*LEN(M30)&gt;0,"")</f>
        <v>&lt; 65 years</v>
      </c>
      <c r="R30" s="4" t="str" cm="1">
        <f t="array" ref="R30">_xlfn._xlws.FILTER(AnalysisGroupings!$G$2:$G$36,(AnalysisGroupings!$F$2:$F$36=AnalysisResults!Q30)*LEN(Q30)&gt;0,"")</f>
        <v/>
      </c>
      <c r="T30">
        <v>14</v>
      </c>
      <c r="U30" s="6" t="s">
        <v>193</v>
      </c>
    </row>
    <row r="31" spans="1:21" x14ac:dyDescent="0.45">
      <c r="A31" t="s">
        <v>1426</v>
      </c>
      <c r="B31" s="4" t="str" cm="1">
        <f t="array" ref="B31">_xlfn._xlws.FILTER(AnalysisSets!B:B,AnalysisSets!A:A=_xlfn._xlws.FILTER(Analyses!G:G,Analyses!A:A=AnalysisResults!A31,""),"")</f>
        <v>Safety Population</v>
      </c>
      <c r="C31" t="s">
        <v>1293</v>
      </c>
      <c r="D31" s="4" t="str" cm="1">
        <f t="array" ref="D31">_xlfn.UNIQUE(_xlfn._xlws.FILTER(AnalysisMethods!$C$2:$C$33,AnalysisMethods!$A$2:$A$33=AnalysisResults!C31,""))</f>
        <v>Grouped summary of categorical variable</v>
      </c>
      <c r="E31" t="s">
        <v>1297</v>
      </c>
      <c r="F31" s="4" t="str" cm="1">
        <f t="array" ref="F31">_xlfn._xlws.FILTER(AnalysisMethods!$H$2:$H$33,AnalysisMethods!$E$2:$E$33=AnalysisResults!E31,"")</f>
        <v>n</v>
      </c>
      <c r="G31" s="4" t="str" cm="1">
        <f t="array" ref="G31">_xlfn._xlws.FILTER(AnalysisMethods!$I$2:$I$33,AnalysisMethods!$E$2:$E$33=AnalysisResults!E31,"")</f>
        <v>XXX</v>
      </c>
      <c r="H31" t="s">
        <v>1363</v>
      </c>
      <c r="I31" t="s">
        <v>1364</v>
      </c>
      <c r="J31" s="4" t="str" cm="1">
        <f t="array" ref="J31">_xlfn._xlws.FILTER(AnalysisGroupings!$G$2:$G$36,(AnalysisGroupings!$F$2:$F$36=AnalysisResults!I31)*LEN(I31)&gt;0,"")</f>
        <v>Placebo</v>
      </c>
      <c r="L31" t="s">
        <v>43</v>
      </c>
      <c r="M31" t="s">
        <v>111</v>
      </c>
      <c r="N31" s="4" t="str" cm="1">
        <f t="array" ref="N31">_xlfn._xlws.FILTER(AnalysisGroupings!$G$2:$G$36,(AnalysisGroupings!$F$2:$F$36=AnalysisResults!M31)*LEN(M31)&gt;0,"")</f>
        <v>≥ 65 years</v>
      </c>
      <c r="R31" s="4" t="str" cm="1">
        <f t="array" ref="R31">_xlfn._xlws.FILTER(AnalysisGroupings!$G$2:$G$36,(AnalysisGroupings!$F$2:$F$36=AnalysisResults!Q31)*LEN(Q31)&gt;0,"")</f>
        <v/>
      </c>
      <c r="T31">
        <v>72</v>
      </c>
      <c r="U31" s="6" t="s">
        <v>194</v>
      </c>
    </row>
    <row r="32" spans="1:21" x14ac:dyDescent="0.45">
      <c r="A32" t="s">
        <v>1426</v>
      </c>
      <c r="B32" s="4" t="str" cm="1">
        <f t="array" ref="B32">_xlfn._xlws.FILTER(AnalysisSets!B:B,AnalysisSets!A:A=_xlfn._xlws.FILTER(Analyses!G:G,Analyses!A:A=AnalysisResults!A32,""),"")</f>
        <v>Safety Population</v>
      </c>
      <c r="C32" t="s">
        <v>1293</v>
      </c>
      <c r="D32" s="4" t="str" cm="1">
        <f t="array" ref="D32">_xlfn.UNIQUE(_xlfn._xlws.FILTER(AnalysisMethods!$C$2:$C$33,AnalysisMethods!$A$2:$A$33=AnalysisResults!C32,""))</f>
        <v>Grouped summary of categorical variable</v>
      </c>
      <c r="E32" t="s">
        <v>1297</v>
      </c>
      <c r="F32" s="4" t="str" cm="1">
        <f t="array" ref="F32">_xlfn._xlws.FILTER(AnalysisMethods!$H$2:$H$33,AnalysisMethods!$E$2:$E$33=AnalysisResults!E32,"")</f>
        <v>n</v>
      </c>
      <c r="G32" s="4" t="str" cm="1">
        <f t="array" ref="G32">_xlfn._xlws.FILTER(AnalysisMethods!$I$2:$I$33,AnalysisMethods!$E$2:$E$33=AnalysisResults!E32,"")</f>
        <v>XXX</v>
      </c>
      <c r="H32" t="s">
        <v>1363</v>
      </c>
      <c r="I32" t="s">
        <v>1365</v>
      </c>
      <c r="J32" s="4" t="str" cm="1">
        <f t="array" ref="J32">_xlfn._xlws.FILTER(AnalysisGroupings!$G$2:$G$36,(AnalysisGroupings!$F$2:$F$36=AnalysisResults!I32)*LEN(I32)&gt;0,"")</f>
        <v>Xanomeline Low Dose</v>
      </c>
      <c r="L32" t="s">
        <v>43</v>
      </c>
      <c r="M32" t="s">
        <v>110</v>
      </c>
      <c r="N32" s="4" t="str" cm="1">
        <f t="array" ref="N32">_xlfn._xlws.FILTER(AnalysisGroupings!$G$2:$G$36,(AnalysisGroupings!$F$2:$F$36=AnalysisResults!M32)*LEN(M32)&gt;0,"")</f>
        <v>&lt; 65 years</v>
      </c>
      <c r="R32" s="4" t="str" cm="1">
        <f t="array" ref="R32">_xlfn._xlws.FILTER(AnalysisGroupings!$G$2:$G$36,(AnalysisGroupings!$F$2:$F$36=AnalysisResults!Q32)*LEN(Q32)&gt;0,"")</f>
        <v/>
      </c>
      <c r="T32">
        <v>8</v>
      </c>
      <c r="U32" s="6" t="s">
        <v>195</v>
      </c>
    </row>
    <row r="33" spans="1:21" x14ac:dyDescent="0.45">
      <c r="A33" t="s">
        <v>1426</v>
      </c>
      <c r="B33" s="4" t="str" cm="1">
        <f t="array" ref="B33">_xlfn._xlws.FILTER(AnalysisSets!B:B,AnalysisSets!A:A=_xlfn._xlws.FILTER(Analyses!G:G,Analyses!A:A=AnalysisResults!A33,""),"")</f>
        <v>Safety Population</v>
      </c>
      <c r="C33" t="s">
        <v>1293</v>
      </c>
      <c r="D33" s="4" t="str" cm="1">
        <f t="array" ref="D33">_xlfn.UNIQUE(_xlfn._xlws.FILTER(AnalysisMethods!$C$2:$C$33,AnalysisMethods!$A$2:$A$33=AnalysisResults!C33,""))</f>
        <v>Grouped summary of categorical variable</v>
      </c>
      <c r="E33" t="s">
        <v>1297</v>
      </c>
      <c r="F33" s="4" t="str" cm="1">
        <f t="array" ref="F33">_xlfn._xlws.FILTER(AnalysisMethods!$H$2:$H$33,AnalysisMethods!$E$2:$E$33=AnalysisResults!E33,"")</f>
        <v>n</v>
      </c>
      <c r="G33" s="4" t="str" cm="1">
        <f t="array" ref="G33">_xlfn._xlws.FILTER(AnalysisMethods!$I$2:$I$33,AnalysisMethods!$E$2:$E$33=AnalysisResults!E33,"")</f>
        <v>XXX</v>
      </c>
      <c r="H33" t="s">
        <v>1363</v>
      </c>
      <c r="I33" t="s">
        <v>1365</v>
      </c>
      <c r="J33" s="4" t="str" cm="1">
        <f t="array" ref="J33">_xlfn._xlws.FILTER(AnalysisGroupings!$G$2:$G$36,(AnalysisGroupings!$F$2:$F$36=AnalysisResults!I33)*LEN(I33)&gt;0,"")</f>
        <v>Xanomeline Low Dose</v>
      </c>
      <c r="L33" t="s">
        <v>43</v>
      </c>
      <c r="M33" t="s">
        <v>111</v>
      </c>
      <c r="N33" s="4" t="str" cm="1">
        <f t="array" ref="N33">_xlfn._xlws.FILTER(AnalysisGroupings!$G$2:$G$36,(AnalysisGroupings!$F$2:$F$36=AnalysisResults!M33)*LEN(M33)&gt;0,"")</f>
        <v>≥ 65 years</v>
      </c>
      <c r="R33" s="4" t="str" cm="1">
        <f t="array" ref="R33">_xlfn._xlws.FILTER(AnalysisGroupings!$G$2:$G$36,(AnalysisGroupings!$F$2:$F$36=AnalysisResults!Q33)*LEN(Q33)&gt;0,"")</f>
        <v/>
      </c>
      <c r="T33">
        <v>76</v>
      </c>
      <c r="U33" s="6" t="s">
        <v>196</v>
      </c>
    </row>
    <row r="34" spans="1:21" x14ac:dyDescent="0.45">
      <c r="A34" t="s">
        <v>1426</v>
      </c>
      <c r="B34" s="4" t="str" cm="1">
        <f t="array" ref="B34">_xlfn._xlws.FILTER(AnalysisSets!B:B,AnalysisSets!A:A=_xlfn._xlws.FILTER(Analyses!G:G,Analyses!A:A=AnalysisResults!A34,""),"")</f>
        <v>Safety Population</v>
      </c>
      <c r="C34" t="s">
        <v>1293</v>
      </c>
      <c r="D34" s="4" t="str" cm="1">
        <f t="array" ref="D34">_xlfn.UNIQUE(_xlfn._xlws.FILTER(AnalysisMethods!$C$2:$C$33,AnalysisMethods!$A$2:$A$33=AnalysisResults!C34,""))</f>
        <v>Grouped summary of categorical variable</v>
      </c>
      <c r="E34" t="s">
        <v>1297</v>
      </c>
      <c r="F34" s="4" t="str" cm="1">
        <f t="array" ref="F34">_xlfn._xlws.FILTER(AnalysisMethods!$H$2:$H$33,AnalysisMethods!$E$2:$E$33=AnalysisResults!E34,"")</f>
        <v>n</v>
      </c>
      <c r="G34" s="4" t="str" cm="1">
        <f t="array" ref="G34">_xlfn._xlws.FILTER(AnalysisMethods!$I$2:$I$33,AnalysisMethods!$E$2:$E$33=AnalysisResults!E34,"")</f>
        <v>XXX</v>
      </c>
      <c r="H34" t="s">
        <v>1363</v>
      </c>
      <c r="I34" t="s">
        <v>1366</v>
      </c>
      <c r="J34" s="4" t="str" cm="1">
        <f t="array" ref="J34">_xlfn._xlws.FILTER(AnalysisGroupings!$G$2:$G$36,(AnalysisGroupings!$F$2:$F$36=AnalysisResults!I34)*LEN(I34)&gt;0,"")</f>
        <v>Xanomeline High Dose</v>
      </c>
      <c r="L34" t="s">
        <v>43</v>
      </c>
      <c r="M34" t="s">
        <v>110</v>
      </c>
      <c r="N34" s="4" t="str" cm="1">
        <f t="array" ref="N34">_xlfn._xlws.FILTER(AnalysisGroupings!$G$2:$G$36,(AnalysisGroupings!$F$2:$F$36=AnalysisResults!M34)*LEN(M34)&gt;0,"")</f>
        <v>&lt; 65 years</v>
      </c>
      <c r="R34" s="4" t="str" cm="1">
        <f t="array" ref="R34">_xlfn._xlws.FILTER(AnalysisGroupings!$G$2:$G$36,(AnalysisGroupings!$F$2:$F$36=AnalysisResults!Q34)*LEN(Q34)&gt;0,"")</f>
        <v/>
      </c>
      <c r="T34">
        <v>11</v>
      </c>
      <c r="U34" s="6" t="s">
        <v>197</v>
      </c>
    </row>
    <row r="35" spans="1:21" x14ac:dyDescent="0.45">
      <c r="A35" t="s">
        <v>1426</v>
      </c>
      <c r="B35" s="4" t="str" cm="1">
        <f t="array" ref="B35">_xlfn._xlws.FILTER(AnalysisSets!B:B,AnalysisSets!A:A=_xlfn._xlws.FILTER(Analyses!G:G,Analyses!A:A=AnalysisResults!A35,""),"")</f>
        <v>Safety Population</v>
      </c>
      <c r="C35" t="s">
        <v>1293</v>
      </c>
      <c r="D35" s="4" t="str" cm="1">
        <f t="array" ref="D35">_xlfn.UNIQUE(_xlfn._xlws.FILTER(AnalysisMethods!$C$2:$C$33,AnalysisMethods!$A$2:$A$33=AnalysisResults!C35,""))</f>
        <v>Grouped summary of categorical variable</v>
      </c>
      <c r="E35" t="s">
        <v>1297</v>
      </c>
      <c r="F35" s="4" t="str" cm="1">
        <f t="array" ref="F35">_xlfn._xlws.FILTER(AnalysisMethods!$H$2:$H$33,AnalysisMethods!$E$2:$E$33=AnalysisResults!E35,"")</f>
        <v>n</v>
      </c>
      <c r="G35" s="4" t="str" cm="1">
        <f t="array" ref="G35">_xlfn._xlws.FILTER(AnalysisMethods!$I$2:$I$33,AnalysisMethods!$E$2:$E$33=AnalysisResults!E35,"")</f>
        <v>XXX</v>
      </c>
      <c r="H35" t="s">
        <v>1363</v>
      </c>
      <c r="I35" t="s">
        <v>1366</v>
      </c>
      <c r="J35" s="4" t="str" cm="1">
        <f t="array" ref="J35">_xlfn._xlws.FILTER(AnalysisGroupings!$G$2:$G$36,(AnalysisGroupings!$F$2:$F$36=AnalysisResults!I35)*LEN(I35)&gt;0,"")</f>
        <v>Xanomeline High Dose</v>
      </c>
      <c r="L35" t="s">
        <v>43</v>
      </c>
      <c r="M35" t="s">
        <v>111</v>
      </c>
      <c r="N35" s="4" t="str" cm="1">
        <f t="array" ref="N35">_xlfn._xlws.FILTER(AnalysisGroupings!$G$2:$G$36,(AnalysisGroupings!$F$2:$F$36=AnalysisResults!M35)*LEN(M35)&gt;0,"")</f>
        <v>≥ 65 years</v>
      </c>
      <c r="R35" s="4" t="str" cm="1">
        <f t="array" ref="R35">_xlfn._xlws.FILTER(AnalysisGroupings!$G$2:$G$36,(AnalysisGroupings!$F$2:$F$36=AnalysisResults!Q35)*LEN(Q35)&gt;0,"")</f>
        <v/>
      </c>
      <c r="T35">
        <v>73</v>
      </c>
      <c r="U35" s="6" t="s">
        <v>198</v>
      </c>
    </row>
    <row r="36" spans="1:21" x14ac:dyDescent="0.45">
      <c r="A36" t="s">
        <v>1426</v>
      </c>
      <c r="B36" s="4" t="str" cm="1">
        <f t="array" ref="B36">_xlfn._xlws.FILTER(AnalysisSets!B:B,AnalysisSets!A:A=_xlfn._xlws.FILTER(Analyses!G:G,Analyses!A:A=AnalysisResults!A36,""),"")</f>
        <v>Safety Population</v>
      </c>
      <c r="C36" t="s">
        <v>1293</v>
      </c>
      <c r="D36" s="4" t="str" cm="1">
        <f t="array" ref="D36">_xlfn.UNIQUE(_xlfn._xlws.FILTER(AnalysisMethods!$C$2:$C$33,AnalysisMethods!$A$2:$A$33=AnalysisResults!C36,""))</f>
        <v>Grouped summary of categorical variable</v>
      </c>
      <c r="E36" t="s">
        <v>1298</v>
      </c>
      <c r="F36" s="4" t="str" cm="1">
        <f t="array" ref="F36">_xlfn._xlws.FILTER(AnalysisMethods!$H$2:$H$33,AnalysisMethods!$E$2:$E$33=AnalysisResults!E36,"")</f>
        <v>%</v>
      </c>
      <c r="G36" s="4" t="str" cm="1">
        <f t="array" ref="G36">_xlfn._xlws.FILTER(AnalysisMethods!$I$2:$I$33,AnalysisMethods!$E$2:$E$33=AnalysisResults!E36,"")</f>
        <v>( XX.X)</v>
      </c>
      <c r="H36" t="s">
        <v>1363</v>
      </c>
      <c r="I36" t="s">
        <v>1364</v>
      </c>
      <c r="J36" s="4" t="str" cm="1">
        <f t="array" ref="J36">_xlfn._xlws.FILTER(AnalysisGroupings!$G$2:$G$36,(AnalysisGroupings!$F$2:$F$36=AnalysisResults!I36)*LEN(I36)&gt;0,"")</f>
        <v>Placebo</v>
      </c>
      <c r="L36" t="s">
        <v>43</v>
      </c>
      <c r="M36" t="s">
        <v>110</v>
      </c>
      <c r="N36" s="4" t="str" cm="1">
        <f t="array" ref="N36">_xlfn._xlws.FILTER(AnalysisGroupings!$G$2:$G$36,(AnalysisGroupings!$F$2:$F$36=AnalysisResults!M36)*LEN(M36)&gt;0,"")</f>
        <v>&lt; 65 years</v>
      </c>
      <c r="R36" s="4" t="str" cm="1">
        <f t="array" ref="R36">_xlfn._xlws.FILTER(AnalysisGroupings!$G$2:$G$36,(AnalysisGroupings!$F$2:$F$36=AnalysisResults!Q36)*LEN(Q36)&gt;0,"")</f>
        <v/>
      </c>
      <c r="T36">
        <v>16.279069767441861</v>
      </c>
      <c r="U36" s="6" t="s">
        <v>199</v>
      </c>
    </row>
    <row r="37" spans="1:21" x14ac:dyDescent="0.45">
      <c r="A37" t="s">
        <v>1426</v>
      </c>
      <c r="B37" s="4" t="str" cm="1">
        <f t="array" ref="B37">_xlfn._xlws.FILTER(AnalysisSets!B:B,AnalysisSets!A:A=_xlfn._xlws.FILTER(Analyses!G:G,Analyses!A:A=AnalysisResults!A37,""),"")</f>
        <v>Safety Population</v>
      </c>
      <c r="C37" t="s">
        <v>1293</v>
      </c>
      <c r="D37" s="4" t="str" cm="1">
        <f t="array" ref="D37">_xlfn.UNIQUE(_xlfn._xlws.FILTER(AnalysisMethods!$C$2:$C$33,AnalysisMethods!$A$2:$A$33=AnalysisResults!C37,""))</f>
        <v>Grouped summary of categorical variable</v>
      </c>
      <c r="E37" t="s">
        <v>1298</v>
      </c>
      <c r="F37" s="4" t="str" cm="1">
        <f t="array" ref="F37">_xlfn._xlws.FILTER(AnalysisMethods!$H$2:$H$33,AnalysisMethods!$E$2:$E$33=AnalysisResults!E37,"")</f>
        <v>%</v>
      </c>
      <c r="G37" s="4" t="str" cm="1">
        <f t="array" ref="G37">_xlfn._xlws.FILTER(AnalysisMethods!$I$2:$I$33,AnalysisMethods!$E$2:$E$33=AnalysisResults!E37,"")</f>
        <v>( XX.X)</v>
      </c>
      <c r="H37" t="s">
        <v>1363</v>
      </c>
      <c r="I37" t="s">
        <v>1364</v>
      </c>
      <c r="J37" s="4" t="str" cm="1">
        <f t="array" ref="J37">_xlfn._xlws.FILTER(AnalysisGroupings!$G$2:$G$36,(AnalysisGroupings!$F$2:$F$36=AnalysisResults!I37)*LEN(I37)&gt;0,"")</f>
        <v>Placebo</v>
      </c>
      <c r="L37" t="s">
        <v>43</v>
      </c>
      <c r="M37" t="s">
        <v>111</v>
      </c>
      <c r="N37" s="4" t="str" cm="1">
        <f t="array" ref="N37">_xlfn._xlws.FILTER(AnalysisGroupings!$G$2:$G$36,(AnalysisGroupings!$F$2:$F$36=AnalysisResults!M37)*LEN(M37)&gt;0,"")</f>
        <v>≥ 65 years</v>
      </c>
      <c r="R37" s="4" t="str" cm="1">
        <f t="array" ref="R37">_xlfn._xlws.FILTER(AnalysisGroupings!$G$2:$G$36,(AnalysisGroupings!$F$2:$F$36=AnalysisResults!Q37)*LEN(Q37)&gt;0,"")</f>
        <v/>
      </c>
      <c r="T37">
        <v>83.720930232558146</v>
      </c>
      <c r="U37" s="6" t="s">
        <v>200</v>
      </c>
    </row>
    <row r="38" spans="1:21" x14ac:dyDescent="0.45">
      <c r="A38" t="s">
        <v>1426</v>
      </c>
      <c r="B38" s="4" t="str" cm="1">
        <f t="array" ref="B38">_xlfn._xlws.FILTER(AnalysisSets!B:B,AnalysisSets!A:A=_xlfn._xlws.FILTER(Analyses!G:G,Analyses!A:A=AnalysisResults!A38,""),"")</f>
        <v>Safety Population</v>
      </c>
      <c r="C38" t="s">
        <v>1293</v>
      </c>
      <c r="D38" s="4" t="str" cm="1">
        <f t="array" ref="D38">_xlfn.UNIQUE(_xlfn._xlws.FILTER(AnalysisMethods!$C$2:$C$33,AnalysisMethods!$A$2:$A$33=AnalysisResults!C38,""))</f>
        <v>Grouped summary of categorical variable</v>
      </c>
      <c r="E38" t="s">
        <v>1298</v>
      </c>
      <c r="F38" s="4" t="str" cm="1">
        <f t="array" ref="F38">_xlfn._xlws.FILTER(AnalysisMethods!$H$2:$H$33,AnalysisMethods!$E$2:$E$33=AnalysisResults!E38,"")</f>
        <v>%</v>
      </c>
      <c r="G38" s="4" t="str" cm="1">
        <f t="array" ref="G38">_xlfn._xlws.FILTER(AnalysisMethods!$I$2:$I$33,AnalysisMethods!$E$2:$E$33=AnalysisResults!E38,"")</f>
        <v>( XX.X)</v>
      </c>
      <c r="H38" t="s">
        <v>1363</v>
      </c>
      <c r="I38" t="s">
        <v>1365</v>
      </c>
      <c r="J38" s="4" t="str" cm="1">
        <f t="array" ref="J38">_xlfn._xlws.FILTER(AnalysisGroupings!$G$2:$G$36,(AnalysisGroupings!$F$2:$F$36=AnalysisResults!I38)*LEN(I38)&gt;0,"")</f>
        <v>Xanomeline Low Dose</v>
      </c>
      <c r="L38" t="s">
        <v>43</v>
      </c>
      <c r="M38" t="s">
        <v>110</v>
      </c>
      <c r="N38" s="4" t="str" cm="1">
        <f t="array" ref="N38">_xlfn._xlws.FILTER(AnalysisGroupings!$G$2:$G$36,(AnalysisGroupings!$F$2:$F$36=AnalysisResults!M38)*LEN(M38)&gt;0,"")</f>
        <v>&lt; 65 years</v>
      </c>
      <c r="R38" s="4" t="str" cm="1">
        <f t="array" ref="R38">_xlfn._xlws.FILTER(AnalysisGroupings!$G$2:$G$36,(AnalysisGroupings!$F$2:$F$36=AnalysisResults!Q38)*LEN(Q38)&gt;0,"")</f>
        <v/>
      </c>
      <c r="T38">
        <v>9.5238095238095237</v>
      </c>
      <c r="U38" s="6" t="s">
        <v>201</v>
      </c>
    </row>
    <row r="39" spans="1:21" x14ac:dyDescent="0.45">
      <c r="A39" t="s">
        <v>1426</v>
      </c>
      <c r="B39" s="4" t="str" cm="1">
        <f t="array" ref="B39">_xlfn._xlws.FILTER(AnalysisSets!B:B,AnalysisSets!A:A=_xlfn._xlws.FILTER(Analyses!G:G,Analyses!A:A=AnalysisResults!A39,""),"")</f>
        <v>Safety Population</v>
      </c>
      <c r="C39" t="s">
        <v>1293</v>
      </c>
      <c r="D39" s="4" t="str" cm="1">
        <f t="array" ref="D39">_xlfn.UNIQUE(_xlfn._xlws.FILTER(AnalysisMethods!$C$2:$C$33,AnalysisMethods!$A$2:$A$33=AnalysisResults!C39,""))</f>
        <v>Grouped summary of categorical variable</v>
      </c>
      <c r="E39" t="s">
        <v>1298</v>
      </c>
      <c r="F39" s="4" t="str" cm="1">
        <f t="array" ref="F39">_xlfn._xlws.FILTER(AnalysisMethods!$H$2:$H$33,AnalysisMethods!$E$2:$E$33=AnalysisResults!E39,"")</f>
        <v>%</v>
      </c>
      <c r="G39" s="4" t="str" cm="1">
        <f t="array" ref="G39">_xlfn._xlws.FILTER(AnalysisMethods!$I$2:$I$33,AnalysisMethods!$E$2:$E$33=AnalysisResults!E39,"")</f>
        <v>( XX.X)</v>
      </c>
      <c r="H39" t="s">
        <v>1363</v>
      </c>
      <c r="I39" t="s">
        <v>1365</v>
      </c>
      <c r="J39" s="4" t="str" cm="1">
        <f t="array" ref="J39">_xlfn._xlws.FILTER(AnalysisGroupings!$G$2:$G$36,(AnalysisGroupings!$F$2:$F$36=AnalysisResults!I39)*LEN(I39)&gt;0,"")</f>
        <v>Xanomeline Low Dose</v>
      </c>
      <c r="L39" t="s">
        <v>43</v>
      </c>
      <c r="M39" t="s">
        <v>111</v>
      </c>
      <c r="N39" s="4" t="str" cm="1">
        <f t="array" ref="N39">_xlfn._xlws.FILTER(AnalysisGroupings!$G$2:$G$36,(AnalysisGroupings!$F$2:$F$36=AnalysisResults!M39)*LEN(M39)&gt;0,"")</f>
        <v>≥ 65 years</v>
      </c>
      <c r="R39" s="4" t="str" cm="1">
        <f t="array" ref="R39">_xlfn._xlws.FILTER(AnalysisGroupings!$G$2:$G$36,(AnalysisGroupings!$F$2:$F$36=AnalysisResults!Q39)*LEN(Q39)&gt;0,"")</f>
        <v/>
      </c>
      <c r="T39">
        <v>90.476190476190482</v>
      </c>
      <c r="U39" s="6" t="s">
        <v>202</v>
      </c>
    </row>
    <row r="40" spans="1:21" x14ac:dyDescent="0.45">
      <c r="A40" t="s">
        <v>1426</v>
      </c>
      <c r="B40" s="4" t="str" cm="1">
        <f t="array" ref="B40">_xlfn._xlws.FILTER(AnalysisSets!B:B,AnalysisSets!A:A=_xlfn._xlws.FILTER(Analyses!G:G,Analyses!A:A=AnalysisResults!A40,""),"")</f>
        <v>Safety Population</v>
      </c>
      <c r="C40" t="s">
        <v>1293</v>
      </c>
      <c r="D40" s="4" t="str" cm="1">
        <f t="array" ref="D40">_xlfn.UNIQUE(_xlfn._xlws.FILTER(AnalysisMethods!$C$2:$C$33,AnalysisMethods!$A$2:$A$33=AnalysisResults!C40,""))</f>
        <v>Grouped summary of categorical variable</v>
      </c>
      <c r="E40" t="s">
        <v>1298</v>
      </c>
      <c r="F40" s="4" t="str" cm="1">
        <f t="array" ref="F40">_xlfn._xlws.FILTER(AnalysisMethods!$H$2:$H$33,AnalysisMethods!$E$2:$E$33=AnalysisResults!E40,"")</f>
        <v>%</v>
      </c>
      <c r="G40" s="4" t="str" cm="1">
        <f t="array" ref="G40">_xlfn._xlws.FILTER(AnalysisMethods!$I$2:$I$33,AnalysisMethods!$E$2:$E$33=AnalysisResults!E40,"")</f>
        <v>( XX.X)</v>
      </c>
      <c r="H40" t="s">
        <v>1363</v>
      </c>
      <c r="I40" t="s">
        <v>1366</v>
      </c>
      <c r="J40" s="4" t="str" cm="1">
        <f t="array" ref="J40">_xlfn._xlws.FILTER(AnalysisGroupings!$G$2:$G$36,(AnalysisGroupings!$F$2:$F$36=AnalysisResults!I40)*LEN(I40)&gt;0,"")</f>
        <v>Xanomeline High Dose</v>
      </c>
      <c r="L40" t="s">
        <v>43</v>
      </c>
      <c r="M40" t="s">
        <v>110</v>
      </c>
      <c r="N40" s="4" t="str" cm="1">
        <f t="array" ref="N40">_xlfn._xlws.FILTER(AnalysisGroupings!$G$2:$G$36,(AnalysisGroupings!$F$2:$F$36=AnalysisResults!M40)*LEN(M40)&gt;0,"")</f>
        <v>&lt; 65 years</v>
      </c>
      <c r="R40" s="4" t="str" cm="1">
        <f t="array" ref="R40">_xlfn._xlws.FILTER(AnalysisGroupings!$G$2:$G$36,(AnalysisGroupings!$F$2:$F$36=AnalysisResults!Q40)*LEN(Q40)&gt;0,"")</f>
        <v/>
      </c>
      <c r="T40">
        <v>13.095238095238095</v>
      </c>
      <c r="U40" s="6" t="s">
        <v>203</v>
      </c>
    </row>
    <row r="41" spans="1:21" x14ac:dyDescent="0.45">
      <c r="A41" t="s">
        <v>1426</v>
      </c>
      <c r="B41" s="4" t="str" cm="1">
        <f t="array" ref="B41">_xlfn._xlws.FILTER(AnalysisSets!B:B,AnalysisSets!A:A=_xlfn._xlws.FILTER(Analyses!G:G,Analyses!A:A=AnalysisResults!A41,""),"")</f>
        <v>Safety Population</v>
      </c>
      <c r="C41" t="s">
        <v>1293</v>
      </c>
      <c r="D41" s="4" t="str" cm="1">
        <f t="array" ref="D41">_xlfn.UNIQUE(_xlfn._xlws.FILTER(AnalysisMethods!$C$2:$C$33,AnalysisMethods!$A$2:$A$33=AnalysisResults!C41,""))</f>
        <v>Grouped summary of categorical variable</v>
      </c>
      <c r="E41" t="s">
        <v>1298</v>
      </c>
      <c r="F41" s="4" t="str" cm="1">
        <f t="array" ref="F41">_xlfn._xlws.FILTER(AnalysisMethods!$H$2:$H$33,AnalysisMethods!$E$2:$E$33=AnalysisResults!E41,"")</f>
        <v>%</v>
      </c>
      <c r="G41" s="4" t="str" cm="1">
        <f t="array" ref="G41">_xlfn._xlws.FILTER(AnalysisMethods!$I$2:$I$33,AnalysisMethods!$E$2:$E$33=AnalysisResults!E41,"")</f>
        <v>( XX.X)</v>
      </c>
      <c r="H41" t="s">
        <v>1363</v>
      </c>
      <c r="I41" t="s">
        <v>1366</v>
      </c>
      <c r="J41" s="4" t="str" cm="1">
        <f t="array" ref="J41">_xlfn._xlws.FILTER(AnalysisGroupings!$G$2:$G$36,(AnalysisGroupings!$F$2:$F$36=AnalysisResults!I41)*LEN(I41)&gt;0,"")</f>
        <v>Xanomeline High Dose</v>
      </c>
      <c r="L41" t="s">
        <v>43</v>
      </c>
      <c r="M41" t="s">
        <v>111</v>
      </c>
      <c r="N41" s="4" t="str" cm="1">
        <f t="array" ref="N41">_xlfn._xlws.FILTER(AnalysisGroupings!$G$2:$G$36,(AnalysisGroupings!$F$2:$F$36=AnalysisResults!M41)*LEN(M41)&gt;0,"")</f>
        <v>≥ 65 years</v>
      </c>
      <c r="R41" s="4" t="str" cm="1">
        <f t="array" ref="R41">_xlfn._xlws.FILTER(AnalysisGroupings!$G$2:$G$36,(AnalysisGroupings!$F$2:$F$36=AnalysisResults!Q41)*LEN(Q41)&gt;0,"")</f>
        <v/>
      </c>
      <c r="T41">
        <v>86.904761904761898</v>
      </c>
      <c r="U41" s="6" t="s">
        <v>204</v>
      </c>
    </row>
    <row r="42" spans="1:21" x14ac:dyDescent="0.45">
      <c r="A42" t="s">
        <v>1427</v>
      </c>
      <c r="B42" s="4" t="str" cm="1">
        <f t="array" ref="B42">_xlfn._xlws.FILTER(AnalysisSets!B:B,AnalysisSets!A:A=_xlfn._xlws.FILTER(Analyses!G:G,Analyses!A:A=AnalysisResults!A42,""),"")</f>
        <v>Safety Population</v>
      </c>
      <c r="C42" t="s">
        <v>1288</v>
      </c>
      <c r="D42" s="4" t="str" cm="1">
        <f t="array" ref="D42">_xlfn.UNIQUE(_xlfn._xlws.FILTER(AnalysisMethods!$C$2:$C$33,AnalysisMethods!$A$2:$A$33=AnalysisResults!C42,""))</f>
        <v>Pearson's chi-square test group comparison for categorical variable</v>
      </c>
      <c r="E42" t="s">
        <v>1309</v>
      </c>
      <c r="F42" s="4" t="str" cm="1">
        <f t="array" ref="F42">_xlfn._xlws.FILTER(AnalysisMethods!$H$2:$H$33,AnalysisMethods!$E$2:$E$33=AnalysisResults!E42,"")</f>
        <v>p-value</v>
      </c>
      <c r="G42" s="4" t="str" cm="1">
        <f t="array" ref="G42">_xlfn._xlws.FILTER(AnalysisMethods!$I$2:$I$33,AnalysisMethods!$E$2:$E$33=AnalysisResults!E42,"")</f>
        <v>X.XXXX</v>
      </c>
      <c r="H42" t="s">
        <v>1363</v>
      </c>
      <c r="J42" s="4" t="str" cm="1">
        <f t="array" ref="J42">_xlfn._xlws.FILTER(AnalysisGroupings!$G$2:$G$36,(AnalysisGroupings!$F$2:$F$36=AnalysisResults!I42)*LEN(I42)&gt;0,"")</f>
        <v/>
      </c>
      <c r="L42" t="s">
        <v>43</v>
      </c>
      <c r="N42" s="4" t="str" cm="1">
        <f t="array" ref="N42">_xlfn._xlws.FILTER(AnalysisGroupings!$G$2:$G$36,(AnalysisGroupings!$F$2:$F$36=AnalysisResults!M42)*LEN(M42)&gt;0,"")</f>
        <v/>
      </c>
      <c r="R42" s="4" t="str" cm="1">
        <f t="array" ref="R42">_xlfn._xlws.FILTER(AnalysisGroupings!$G$2:$G$36,(AnalysisGroupings!$F$2:$F$36=AnalysisResults!Q42)*LEN(Q42)&gt;0,"")</f>
        <v/>
      </c>
      <c r="T42">
        <v>0.42387884860000002</v>
      </c>
      <c r="U42" s="6">
        <v>0.4239</v>
      </c>
    </row>
    <row r="43" spans="1:21" x14ac:dyDescent="0.45">
      <c r="A43" t="s">
        <v>1428</v>
      </c>
      <c r="B43" s="4" t="str" cm="1">
        <f t="array" ref="B43">_xlfn._xlws.FILTER(AnalysisSets!B:B,AnalysisSets!A:A=_xlfn._xlws.FILTER(Analyses!G:G,Analyses!A:A=AnalysisResults!A43,""),"")</f>
        <v>Safety Population</v>
      </c>
      <c r="C43" t="s">
        <v>1293</v>
      </c>
      <c r="D43" s="4" t="str" cm="1">
        <f t="array" ref="D43">_xlfn.UNIQUE(_xlfn._xlws.FILTER(AnalysisMethods!$C$2:$C$33,AnalysisMethods!$A$2:$A$33=AnalysisResults!C43,""))</f>
        <v>Grouped summary of categorical variable</v>
      </c>
      <c r="E43" t="s">
        <v>1297</v>
      </c>
      <c r="F43" s="4" t="str" cm="1">
        <f t="array" ref="F43">_xlfn._xlws.FILTER(AnalysisMethods!$H$2:$H$33,AnalysisMethods!$E$2:$E$33=AnalysisResults!E43,"")</f>
        <v>n</v>
      </c>
      <c r="G43" s="4" t="str" cm="1">
        <f t="array" ref="G43">_xlfn._xlws.FILTER(AnalysisMethods!$I$2:$I$33,AnalysisMethods!$E$2:$E$33=AnalysisResults!E43,"")</f>
        <v>XXX</v>
      </c>
      <c r="H43" t="s">
        <v>1363</v>
      </c>
      <c r="I43" t="s">
        <v>1364</v>
      </c>
      <c r="J43" s="4" t="str" cm="1">
        <f t="array" ref="J43">_xlfn._xlws.FILTER(AnalysisGroupings!$G$2:$G$36,(AnalysisGroupings!$F$2:$F$36=AnalysisResults!I43)*LEN(I43)&gt;0,"")</f>
        <v>Placebo</v>
      </c>
      <c r="L43" t="s">
        <v>1360</v>
      </c>
      <c r="M43" t="s">
        <v>1361</v>
      </c>
      <c r="N43" s="4" t="str" cm="1">
        <f t="array" ref="N43">_xlfn._xlws.FILTER(AnalysisGroupings!$G$2:$G$36,(AnalysisGroupings!$F$2:$F$36=AnalysisResults!M43)*LEN(M43)&gt;0,"")</f>
        <v>Male</v>
      </c>
      <c r="R43" s="4" t="str" cm="1">
        <f t="array" ref="R43">_xlfn._xlws.FILTER(AnalysisGroupings!$G$2:$G$36,(AnalysisGroupings!$F$2:$F$36=AnalysisResults!Q43)*LEN(Q43)&gt;0,"")</f>
        <v/>
      </c>
      <c r="T43">
        <v>33</v>
      </c>
      <c r="U43" s="6" t="s">
        <v>205</v>
      </c>
    </row>
    <row r="44" spans="1:21" x14ac:dyDescent="0.45">
      <c r="A44" t="s">
        <v>1428</v>
      </c>
      <c r="B44" s="4" t="str" cm="1">
        <f t="array" ref="B44">_xlfn._xlws.FILTER(AnalysisSets!B:B,AnalysisSets!A:A=_xlfn._xlws.FILTER(Analyses!G:G,Analyses!A:A=AnalysisResults!A44,""),"")</f>
        <v>Safety Population</v>
      </c>
      <c r="C44" t="s">
        <v>1293</v>
      </c>
      <c r="D44" s="4" t="str" cm="1">
        <f t="array" ref="D44">_xlfn.UNIQUE(_xlfn._xlws.FILTER(AnalysisMethods!$C$2:$C$33,AnalysisMethods!$A$2:$A$33=AnalysisResults!C44,""))</f>
        <v>Grouped summary of categorical variable</v>
      </c>
      <c r="E44" t="s">
        <v>1297</v>
      </c>
      <c r="F44" s="4" t="str" cm="1">
        <f t="array" ref="F44">_xlfn._xlws.FILTER(AnalysisMethods!$H$2:$H$33,AnalysisMethods!$E$2:$E$33=AnalysisResults!E44,"")</f>
        <v>n</v>
      </c>
      <c r="G44" s="4" t="str" cm="1">
        <f t="array" ref="G44">_xlfn._xlws.FILTER(AnalysisMethods!$I$2:$I$33,AnalysisMethods!$E$2:$E$33=AnalysisResults!E44,"")</f>
        <v>XXX</v>
      </c>
      <c r="H44" t="s">
        <v>1363</v>
      </c>
      <c r="I44" t="s">
        <v>1364</v>
      </c>
      <c r="J44" s="4" t="str" cm="1">
        <f t="array" ref="J44">_xlfn._xlws.FILTER(AnalysisGroupings!$G$2:$G$36,(AnalysisGroupings!$F$2:$F$36=AnalysisResults!I44)*LEN(I44)&gt;0,"")</f>
        <v>Placebo</v>
      </c>
      <c r="L44" t="s">
        <v>1360</v>
      </c>
      <c r="M44" t="s">
        <v>1362</v>
      </c>
      <c r="N44" s="4" t="str" cm="1">
        <f t="array" ref="N44">_xlfn._xlws.FILTER(AnalysisGroupings!$G$2:$G$36,(AnalysisGroupings!$F$2:$F$36=AnalysisResults!M44)*LEN(M44)&gt;0,"")</f>
        <v>Female</v>
      </c>
      <c r="R44" s="4" t="str" cm="1">
        <f t="array" ref="R44">_xlfn._xlws.FILTER(AnalysisGroupings!$G$2:$G$36,(AnalysisGroupings!$F$2:$F$36=AnalysisResults!Q44)*LEN(Q44)&gt;0,"")</f>
        <v/>
      </c>
      <c r="T44">
        <v>53</v>
      </c>
      <c r="U44" s="6" t="s">
        <v>206</v>
      </c>
    </row>
    <row r="45" spans="1:21" x14ac:dyDescent="0.45">
      <c r="A45" t="s">
        <v>1428</v>
      </c>
      <c r="B45" s="4" t="str" cm="1">
        <f t="array" ref="B45">_xlfn._xlws.FILTER(AnalysisSets!B:B,AnalysisSets!A:A=_xlfn._xlws.FILTER(Analyses!G:G,Analyses!A:A=AnalysisResults!A45,""),"")</f>
        <v>Safety Population</v>
      </c>
      <c r="C45" t="s">
        <v>1293</v>
      </c>
      <c r="D45" s="4" t="str" cm="1">
        <f t="array" ref="D45">_xlfn.UNIQUE(_xlfn._xlws.FILTER(AnalysisMethods!$C$2:$C$33,AnalysisMethods!$A$2:$A$33=AnalysisResults!C45,""))</f>
        <v>Grouped summary of categorical variable</v>
      </c>
      <c r="E45" t="s">
        <v>1297</v>
      </c>
      <c r="F45" s="4" t="str" cm="1">
        <f t="array" ref="F45">_xlfn._xlws.FILTER(AnalysisMethods!$H$2:$H$33,AnalysisMethods!$E$2:$E$33=AnalysisResults!E45,"")</f>
        <v>n</v>
      </c>
      <c r="G45" s="4" t="str" cm="1">
        <f t="array" ref="G45">_xlfn._xlws.FILTER(AnalysisMethods!$I$2:$I$33,AnalysisMethods!$E$2:$E$33=AnalysisResults!E45,"")</f>
        <v>XXX</v>
      </c>
      <c r="H45" t="s">
        <v>1363</v>
      </c>
      <c r="I45" t="s">
        <v>1365</v>
      </c>
      <c r="J45" s="4" t="str" cm="1">
        <f t="array" ref="J45">_xlfn._xlws.FILTER(AnalysisGroupings!$G$2:$G$36,(AnalysisGroupings!$F$2:$F$36=AnalysisResults!I45)*LEN(I45)&gt;0,"")</f>
        <v>Xanomeline Low Dose</v>
      </c>
      <c r="L45" t="s">
        <v>1360</v>
      </c>
      <c r="M45" t="s">
        <v>1361</v>
      </c>
      <c r="N45" s="4" t="str" cm="1">
        <f t="array" ref="N45">_xlfn._xlws.FILTER(AnalysisGroupings!$G$2:$G$36,(AnalysisGroupings!$F$2:$F$36=AnalysisResults!M45)*LEN(M45)&gt;0,"")</f>
        <v>Male</v>
      </c>
      <c r="R45" s="4" t="str" cm="1">
        <f t="array" ref="R45">_xlfn._xlws.FILTER(AnalysisGroupings!$G$2:$G$36,(AnalysisGroupings!$F$2:$F$36=AnalysisResults!Q45)*LEN(Q45)&gt;0,"")</f>
        <v/>
      </c>
      <c r="T45">
        <v>34</v>
      </c>
      <c r="U45" s="6" t="s">
        <v>207</v>
      </c>
    </row>
    <row r="46" spans="1:21" x14ac:dyDescent="0.45">
      <c r="A46" t="s">
        <v>1428</v>
      </c>
      <c r="B46" s="4" t="str" cm="1">
        <f t="array" ref="B46">_xlfn._xlws.FILTER(AnalysisSets!B:B,AnalysisSets!A:A=_xlfn._xlws.FILTER(Analyses!G:G,Analyses!A:A=AnalysisResults!A46,""),"")</f>
        <v>Safety Population</v>
      </c>
      <c r="C46" t="s">
        <v>1293</v>
      </c>
      <c r="D46" s="4" t="str" cm="1">
        <f t="array" ref="D46">_xlfn.UNIQUE(_xlfn._xlws.FILTER(AnalysisMethods!$C$2:$C$33,AnalysisMethods!$A$2:$A$33=AnalysisResults!C46,""))</f>
        <v>Grouped summary of categorical variable</v>
      </c>
      <c r="E46" t="s">
        <v>1297</v>
      </c>
      <c r="F46" s="4" t="str" cm="1">
        <f t="array" ref="F46">_xlfn._xlws.FILTER(AnalysisMethods!$H$2:$H$33,AnalysisMethods!$E$2:$E$33=AnalysisResults!E46,"")</f>
        <v>n</v>
      </c>
      <c r="G46" s="4" t="str" cm="1">
        <f t="array" ref="G46">_xlfn._xlws.FILTER(AnalysisMethods!$I$2:$I$33,AnalysisMethods!$E$2:$E$33=AnalysisResults!E46,"")</f>
        <v>XXX</v>
      </c>
      <c r="H46" t="s">
        <v>1363</v>
      </c>
      <c r="I46" t="s">
        <v>1365</v>
      </c>
      <c r="J46" s="4" t="str" cm="1">
        <f t="array" ref="J46">_xlfn._xlws.FILTER(AnalysisGroupings!$G$2:$G$36,(AnalysisGroupings!$F$2:$F$36=AnalysisResults!I46)*LEN(I46)&gt;0,"")</f>
        <v>Xanomeline Low Dose</v>
      </c>
      <c r="L46" t="s">
        <v>1360</v>
      </c>
      <c r="M46" t="s">
        <v>1362</v>
      </c>
      <c r="N46" s="4" t="str" cm="1">
        <f t="array" ref="N46">_xlfn._xlws.FILTER(AnalysisGroupings!$G$2:$G$36,(AnalysisGroupings!$F$2:$F$36=AnalysisResults!M46)*LEN(M46)&gt;0,"")</f>
        <v>Female</v>
      </c>
      <c r="R46" s="4" t="str" cm="1">
        <f t="array" ref="R46">_xlfn._xlws.FILTER(AnalysisGroupings!$G$2:$G$36,(AnalysisGroupings!$F$2:$F$36=AnalysisResults!Q46)*LEN(Q46)&gt;0,"")</f>
        <v/>
      </c>
      <c r="T46">
        <v>50</v>
      </c>
      <c r="U46" s="6" t="s">
        <v>208</v>
      </c>
    </row>
    <row r="47" spans="1:21" x14ac:dyDescent="0.45">
      <c r="A47" t="s">
        <v>1428</v>
      </c>
      <c r="B47" s="4" t="str" cm="1">
        <f t="array" ref="B47">_xlfn._xlws.FILTER(AnalysisSets!B:B,AnalysisSets!A:A=_xlfn._xlws.FILTER(Analyses!G:G,Analyses!A:A=AnalysisResults!A47,""),"")</f>
        <v>Safety Population</v>
      </c>
      <c r="C47" t="s">
        <v>1293</v>
      </c>
      <c r="D47" s="4" t="str" cm="1">
        <f t="array" ref="D47">_xlfn.UNIQUE(_xlfn._xlws.FILTER(AnalysisMethods!$C$2:$C$33,AnalysisMethods!$A$2:$A$33=AnalysisResults!C47,""))</f>
        <v>Grouped summary of categorical variable</v>
      </c>
      <c r="E47" t="s">
        <v>1297</v>
      </c>
      <c r="F47" s="4" t="str" cm="1">
        <f t="array" ref="F47">_xlfn._xlws.FILTER(AnalysisMethods!$H$2:$H$33,AnalysisMethods!$E$2:$E$33=AnalysisResults!E47,"")</f>
        <v>n</v>
      </c>
      <c r="G47" s="4" t="str" cm="1">
        <f t="array" ref="G47">_xlfn._xlws.FILTER(AnalysisMethods!$I$2:$I$33,AnalysisMethods!$E$2:$E$33=AnalysisResults!E47,"")</f>
        <v>XXX</v>
      </c>
      <c r="H47" t="s">
        <v>1363</v>
      </c>
      <c r="I47" t="s">
        <v>1366</v>
      </c>
      <c r="J47" s="4" t="str" cm="1">
        <f t="array" ref="J47">_xlfn._xlws.FILTER(AnalysisGroupings!$G$2:$G$36,(AnalysisGroupings!$F$2:$F$36=AnalysisResults!I47)*LEN(I47)&gt;0,"")</f>
        <v>Xanomeline High Dose</v>
      </c>
      <c r="L47" t="s">
        <v>1360</v>
      </c>
      <c r="M47" t="s">
        <v>1361</v>
      </c>
      <c r="N47" s="4" t="str" cm="1">
        <f t="array" ref="N47">_xlfn._xlws.FILTER(AnalysisGroupings!$G$2:$G$36,(AnalysisGroupings!$F$2:$F$36=AnalysisResults!M47)*LEN(M47)&gt;0,"")</f>
        <v>Male</v>
      </c>
      <c r="R47" s="4" t="str" cm="1">
        <f t="array" ref="R47">_xlfn._xlws.FILTER(AnalysisGroupings!$G$2:$G$36,(AnalysisGroupings!$F$2:$F$36=AnalysisResults!Q47)*LEN(Q47)&gt;0,"")</f>
        <v/>
      </c>
      <c r="T47">
        <v>44</v>
      </c>
      <c r="U47" s="6" t="s">
        <v>209</v>
      </c>
    </row>
    <row r="48" spans="1:21" x14ac:dyDescent="0.45">
      <c r="A48" t="s">
        <v>1428</v>
      </c>
      <c r="B48" s="4" t="str" cm="1">
        <f t="array" ref="B48">_xlfn._xlws.FILTER(AnalysisSets!B:B,AnalysisSets!A:A=_xlfn._xlws.FILTER(Analyses!G:G,Analyses!A:A=AnalysisResults!A48,""),"")</f>
        <v>Safety Population</v>
      </c>
      <c r="C48" t="s">
        <v>1293</v>
      </c>
      <c r="D48" s="4" t="str" cm="1">
        <f t="array" ref="D48">_xlfn.UNIQUE(_xlfn._xlws.FILTER(AnalysisMethods!$C$2:$C$33,AnalysisMethods!$A$2:$A$33=AnalysisResults!C48,""))</f>
        <v>Grouped summary of categorical variable</v>
      </c>
      <c r="E48" t="s">
        <v>1297</v>
      </c>
      <c r="F48" s="4" t="str" cm="1">
        <f t="array" ref="F48">_xlfn._xlws.FILTER(AnalysisMethods!$H$2:$H$33,AnalysisMethods!$E$2:$E$33=AnalysisResults!E48,"")</f>
        <v>n</v>
      </c>
      <c r="G48" s="4" t="str" cm="1">
        <f t="array" ref="G48">_xlfn._xlws.FILTER(AnalysisMethods!$I$2:$I$33,AnalysisMethods!$E$2:$E$33=AnalysisResults!E48,"")</f>
        <v>XXX</v>
      </c>
      <c r="H48" t="s">
        <v>1363</v>
      </c>
      <c r="I48" t="s">
        <v>1366</v>
      </c>
      <c r="J48" s="4" t="str" cm="1">
        <f t="array" ref="J48">_xlfn._xlws.FILTER(AnalysisGroupings!$G$2:$G$36,(AnalysisGroupings!$F$2:$F$36=AnalysisResults!I48)*LEN(I48)&gt;0,"")</f>
        <v>Xanomeline High Dose</v>
      </c>
      <c r="L48" t="s">
        <v>1360</v>
      </c>
      <c r="M48" t="s">
        <v>1362</v>
      </c>
      <c r="N48" s="4" t="str" cm="1">
        <f t="array" ref="N48">_xlfn._xlws.FILTER(AnalysisGroupings!$G$2:$G$36,(AnalysisGroupings!$F$2:$F$36=AnalysisResults!M48)*LEN(M48)&gt;0,"")</f>
        <v>Female</v>
      </c>
      <c r="R48" s="4" t="str" cm="1">
        <f t="array" ref="R48">_xlfn._xlws.FILTER(AnalysisGroupings!$G$2:$G$36,(AnalysisGroupings!$F$2:$F$36=AnalysisResults!Q48)*LEN(Q48)&gt;0,"")</f>
        <v/>
      </c>
      <c r="T48">
        <v>40</v>
      </c>
      <c r="U48" s="6" t="s">
        <v>210</v>
      </c>
    </row>
    <row r="49" spans="1:21" x14ac:dyDescent="0.45">
      <c r="A49" t="s">
        <v>1428</v>
      </c>
      <c r="B49" s="4" t="str" cm="1">
        <f t="array" ref="B49">_xlfn._xlws.FILTER(AnalysisSets!B:B,AnalysisSets!A:A=_xlfn._xlws.FILTER(Analyses!G:G,Analyses!A:A=AnalysisResults!A49,""),"")</f>
        <v>Safety Population</v>
      </c>
      <c r="C49" t="s">
        <v>1293</v>
      </c>
      <c r="D49" s="4" t="str" cm="1">
        <f t="array" ref="D49">_xlfn.UNIQUE(_xlfn._xlws.FILTER(AnalysisMethods!$C$2:$C$33,AnalysisMethods!$A$2:$A$33=AnalysisResults!C49,""))</f>
        <v>Grouped summary of categorical variable</v>
      </c>
      <c r="E49" t="s">
        <v>1298</v>
      </c>
      <c r="F49" s="4" t="str" cm="1">
        <f t="array" ref="F49">_xlfn._xlws.FILTER(AnalysisMethods!$H$2:$H$33,AnalysisMethods!$E$2:$E$33=AnalysisResults!E49,"")</f>
        <v>%</v>
      </c>
      <c r="G49" s="4" t="str" cm="1">
        <f t="array" ref="G49">_xlfn._xlws.FILTER(AnalysisMethods!$I$2:$I$33,AnalysisMethods!$E$2:$E$33=AnalysisResults!E49,"")</f>
        <v>( XX.X)</v>
      </c>
      <c r="H49" t="s">
        <v>1363</v>
      </c>
      <c r="I49" t="s">
        <v>1364</v>
      </c>
      <c r="J49" s="4" t="str" cm="1">
        <f t="array" ref="J49">_xlfn._xlws.FILTER(AnalysisGroupings!$G$2:$G$36,(AnalysisGroupings!$F$2:$F$36=AnalysisResults!I49)*LEN(I49)&gt;0,"")</f>
        <v>Placebo</v>
      </c>
      <c r="L49" t="s">
        <v>1360</v>
      </c>
      <c r="M49" t="s">
        <v>1361</v>
      </c>
      <c r="N49" s="4" t="str" cm="1">
        <f t="array" ref="N49">_xlfn._xlws.FILTER(AnalysisGroupings!$G$2:$G$36,(AnalysisGroupings!$F$2:$F$36=AnalysisResults!M49)*LEN(M49)&gt;0,"")</f>
        <v>Male</v>
      </c>
      <c r="R49" s="4" t="str" cm="1">
        <f t="array" ref="R49">_xlfn._xlws.FILTER(AnalysisGroupings!$G$2:$G$36,(AnalysisGroupings!$F$2:$F$36=AnalysisResults!Q49)*LEN(Q49)&gt;0,"")</f>
        <v/>
      </c>
      <c r="T49">
        <v>38.372093023255815</v>
      </c>
      <c r="U49" s="6" t="s">
        <v>211</v>
      </c>
    </row>
    <row r="50" spans="1:21" x14ac:dyDescent="0.45">
      <c r="A50" t="s">
        <v>1428</v>
      </c>
      <c r="B50" s="4" t="str" cm="1">
        <f t="array" ref="B50">_xlfn._xlws.FILTER(AnalysisSets!B:B,AnalysisSets!A:A=_xlfn._xlws.FILTER(Analyses!G:G,Analyses!A:A=AnalysisResults!A50,""),"")</f>
        <v>Safety Population</v>
      </c>
      <c r="C50" t="s">
        <v>1293</v>
      </c>
      <c r="D50" s="4" t="str" cm="1">
        <f t="array" ref="D50">_xlfn.UNIQUE(_xlfn._xlws.FILTER(AnalysisMethods!$C$2:$C$33,AnalysisMethods!$A$2:$A$33=AnalysisResults!C50,""))</f>
        <v>Grouped summary of categorical variable</v>
      </c>
      <c r="E50" t="s">
        <v>1298</v>
      </c>
      <c r="F50" s="4" t="str" cm="1">
        <f t="array" ref="F50">_xlfn._xlws.FILTER(AnalysisMethods!$H$2:$H$33,AnalysisMethods!$E$2:$E$33=AnalysisResults!E50,"")</f>
        <v>%</v>
      </c>
      <c r="G50" s="4" t="str" cm="1">
        <f t="array" ref="G50">_xlfn._xlws.FILTER(AnalysisMethods!$I$2:$I$33,AnalysisMethods!$E$2:$E$33=AnalysisResults!E50,"")</f>
        <v>( XX.X)</v>
      </c>
      <c r="H50" t="s">
        <v>1363</v>
      </c>
      <c r="I50" t="s">
        <v>1364</v>
      </c>
      <c r="J50" s="4" t="str" cm="1">
        <f t="array" ref="J50">_xlfn._xlws.FILTER(AnalysisGroupings!$G$2:$G$36,(AnalysisGroupings!$F$2:$F$36=AnalysisResults!I50)*LEN(I50)&gt;0,"")</f>
        <v>Placebo</v>
      </c>
      <c r="L50" t="s">
        <v>1360</v>
      </c>
      <c r="M50" t="s">
        <v>1362</v>
      </c>
      <c r="N50" s="4" t="str" cm="1">
        <f t="array" ref="N50">_xlfn._xlws.FILTER(AnalysisGroupings!$G$2:$G$36,(AnalysisGroupings!$F$2:$F$36=AnalysisResults!M50)*LEN(M50)&gt;0,"")</f>
        <v>Female</v>
      </c>
      <c r="R50" s="4" t="str" cm="1">
        <f t="array" ref="R50">_xlfn._xlws.FILTER(AnalysisGroupings!$G$2:$G$36,(AnalysisGroupings!$F$2:$F$36=AnalysisResults!Q50)*LEN(Q50)&gt;0,"")</f>
        <v/>
      </c>
      <c r="T50">
        <v>61.627906976744185</v>
      </c>
      <c r="U50" s="6" t="s">
        <v>212</v>
      </c>
    </row>
    <row r="51" spans="1:21" x14ac:dyDescent="0.45">
      <c r="A51" t="s">
        <v>1428</v>
      </c>
      <c r="B51" s="4" t="str" cm="1">
        <f t="array" ref="B51">_xlfn._xlws.FILTER(AnalysisSets!B:B,AnalysisSets!A:A=_xlfn._xlws.FILTER(Analyses!G:G,Analyses!A:A=AnalysisResults!A51,""),"")</f>
        <v>Safety Population</v>
      </c>
      <c r="C51" t="s">
        <v>1293</v>
      </c>
      <c r="D51" s="4" t="str" cm="1">
        <f t="array" ref="D51">_xlfn.UNIQUE(_xlfn._xlws.FILTER(AnalysisMethods!$C$2:$C$33,AnalysisMethods!$A$2:$A$33=AnalysisResults!C51,""))</f>
        <v>Grouped summary of categorical variable</v>
      </c>
      <c r="E51" t="s">
        <v>1298</v>
      </c>
      <c r="F51" s="4" t="str" cm="1">
        <f t="array" ref="F51">_xlfn._xlws.FILTER(AnalysisMethods!$H$2:$H$33,AnalysisMethods!$E$2:$E$33=AnalysisResults!E51,"")</f>
        <v>%</v>
      </c>
      <c r="G51" s="4" t="str" cm="1">
        <f t="array" ref="G51">_xlfn._xlws.FILTER(AnalysisMethods!$I$2:$I$33,AnalysisMethods!$E$2:$E$33=AnalysisResults!E51,"")</f>
        <v>( XX.X)</v>
      </c>
      <c r="H51" t="s">
        <v>1363</v>
      </c>
      <c r="I51" t="s">
        <v>1365</v>
      </c>
      <c r="J51" s="4" t="str" cm="1">
        <f t="array" ref="J51">_xlfn._xlws.FILTER(AnalysisGroupings!$G$2:$G$36,(AnalysisGroupings!$F$2:$F$36=AnalysisResults!I51)*LEN(I51)&gt;0,"")</f>
        <v>Xanomeline Low Dose</v>
      </c>
      <c r="L51" t="s">
        <v>1360</v>
      </c>
      <c r="M51" t="s">
        <v>1361</v>
      </c>
      <c r="N51" s="4" t="str" cm="1">
        <f t="array" ref="N51">_xlfn._xlws.FILTER(AnalysisGroupings!$G$2:$G$36,(AnalysisGroupings!$F$2:$F$36=AnalysisResults!M51)*LEN(M51)&gt;0,"")</f>
        <v>Male</v>
      </c>
      <c r="R51" s="4" t="str" cm="1">
        <f t="array" ref="R51">_xlfn._xlws.FILTER(AnalysisGroupings!$G$2:$G$36,(AnalysisGroupings!$F$2:$F$36=AnalysisResults!Q51)*LEN(Q51)&gt;0,"")</f>
        <v/>
      </c>
      <c r="T51">
        <v>40.476190476190474</v>
      </c>
      <c r="U51" s="6" t="s">
        <v>213</v>
      </c>
    </row>
    <row r="52" spans="1:21" x14ac:dyDescent="0.45">
      <c r="A52" t="s">
        <v>1428</v>
      </c>
      <c r="B52" s="4" t="str" cm="1">
        <f t="array" ref="B52">_xlfn._xlws.FILTER(AnalysisSets!B:B,AnalysisSets!A:A=_xlfn._xlws.FILTER(Analyses!G:G,Analyses!A:A=AnalysisResults!A52,""),"")</f>
        <v>Safety Population</v>
      </c>
      <c r="C52" t="s">
        <v>1293</v>
      </c>
      <c r="D52" s="4" t="str" cm="1">
        <f t="array" ref="D52">_xlfn.UNIQUE(_xlfn._xlws.FILTER(AnalysisMethods!$C$2:$C$33,AnalysisMethods!$A$2:$A$33=AnalysisResults!C52,""))</f>
        <v>Grouped summary of categorical variable</v>
      </c>
      <c r="E52" t="s">
        <v>1298</v>
      </c>
      <c r="F52" s="4" t="str" cm="1">
        <f t="array" ref="F52">_xlfn._xlws.FILTER(AnalysisMethods!$H$2:$H$33,AnalysisMethods!$E$2:$E$33=AnalysisResults!E52,"")</f>
        <v>%</v>
      </c>
      <c r="G52" s="4" t="str" cm="1">
        <f t="array" ref="G52">_xlfn._xlws.FILTER(AnalysisMethods!$I$2:$I$33,AnalysisMethods!$E$2:$E$33=AnalysisResults!E52,"")</f>
        <v>( XX.X)</v>
      </c>
      <c r="H52" t="s">
        <v>1363</v>
      </c>
      <c r="I52" t="s">
        <v>1365</v>
      </c>
      <c r="J52" s="4" t="str" cm="1">
        <f t="array" ref="J52">_xlfn._xlws.FILTER(AnalysisGroupings!$G$2:$G$36,(AnalysisGroupings!$F$2:$F$36=AnalysisResults!I52)*LEN(I52)&gt;0,"")</f>
        <v>Xanomeline Low Dose</v>
      </c>
      <c r="L52" t="s">
        <v>1360</v>
      </c>
      <c r="M52" t="s">
        <v>1362</v>
      </c>
      <c r="N52" s="4" t="str" cm="1">
        <f t="array" ref="N52">_xlfn._xlws.FILTER(AnalysisGroupings!$G$2:$G$36,(AnalysisGroupings!$F$2:$F$36=AnalysisResults!M52)*LEN(M52)&gt;0,"")</f>
        <v>Female</v>
      </c>
      <c r="R52" s="4" t="str" cm="1">
        <f t="array" ref="R52">_xlfn._xlws.FILTER(AnalysisGroupings!$G$2:$G$36,(AnalysisGroupings!$F$2:$F$36=AnalysisResults!Q52)*LEN(Q52)&gt;0,"")</f>
        <v/>
      </c>
      <c r="T52">
        <v>59.523809523809526</v>
      </c>
      <c r="U52" s="6" t="s">
        <v>214</v>
      </c>
    </row>
    <row r="53" spans="1:21" x14ac:dyDescent="0.45">
      <c r="A53" t="s">
        <v>1428</v>
      </c>
      <c r="B53" s="4" t="str" cm="1">
        <f t="array" ref="B53">_xlfn._xlws.FILTER(AnalysisSets!B:B,AnalysisSets!A:A=_xlfn._xlws.FILTER(Analyses!G:G,Analyses!A:A=AnalysisResults!A53,""),"")</f>
        <v>Safety Population</v>
      </c>
      <c r="C53" t="s">
        <v>1293</v>
      </c>
      <c r="D53" s="4" t="str" cm="1">
        <f t="array" ref="D53">_xlfn.UNIQUE(_xlfn._xlws.FILTER(AnalysisMethods!$C$2:$C$33,AnalysisMethods!$A$2:$A$33=AnalysisResults!C53,""))</f>
        <v>Grouped summary of categorical variable</v>
      </c>
      <c r="E53" t="s">
        <v>1298</v>
      </c>
      <c r="F53" s="4" t="str" cm="1">
        <f t="array" ref="F53">_xlfn._xlws.FILTER(AnalysisMethods!$H$2:$H$33,AnalysisMethods!$E$2:$E$33=AnalysisResults!E53,"")</f>
        <v>%</v>
      </c>
      <c r="G53" s="4" t="str" cm="1">
        <f t="array" ref="G53">_xlfn._xlws.FILTER(AnalysisMethods!$I$2:$I$33,AnalysisMethods!$E$2:$E$33=AnalysisResults!E53,"")</f>
        <v>( XX.X)</v>
      </c>
      <c r="H53" t="s">
        <v>1363</v>
      </c>
      <c r="I53" t="s">
        <v>1366</v>
      </c>
      <c r="J53" s="4" t="str" cm="1">
        <f t="array" ref="J53">_xlfn._xlws.FILTER(AnalysisGroupings!$G$2:$G$36,(AnalysisGroupings!$F$2:$F$36=AnalysisResults!I53)*LEN(I53)&gt;0,"")</f>
        <v>Xanomeline High Dose</v>
      </c>
      <c r="L53" t="s">
        <v>1360</v>
      </c>
      <c r="M53" t="s">
        <v>1361</v>
      </c>
      <c r="N53" s="4" t="str" cm="1">
        <f t="array" ref="N53">_xlfn._xlws.FILTER(AnalysisGroupings!$G$2:$G$36,(AnalysisGroupings!$F$2:$F$36=AnalysisResults!M53)*LEN(M53)&gt;0,"")</f>
        <v>Male</v>
      </c>
      <c r="R53" s="4" t="str" cm="1">
        <f t="array" ref="R53">_xlfn._xlws.FILTER(AnalysisGroupings!$G$2:$G$36,(AnalysisGroupings!$F$2:$F$36=AnalysisResults!Q53)*LEN(Q53)&gt;0,"")</f>
        <v/>
      </c>
      <c r="T53">
        <v>52.38095238095238</v>
      </c>
      <c r="U53" s="6" t="s">
        <v>215</v>
      </c>
    </row>
    <row r="54" spans="1:21" x14ac:dyDescent="0.45">
      <c r="A54" t="s">
        <v>1428</v>
      </c>
      <c r="B54" s="4" t="str" cm="1">
        <f t="array" ref="B54">_xlfn._xlws.FILTER(AnalysisSets!B:B,AnalysisSets!A:A=_xlfn._xlws.FILTER(Analyses!G:G,Analyses!A:A=AnalysisResults!A54,""),"")</f>
        <v>Safety Population</v>
      </c>
      <c r="C54" t="s">
        <v>1293</v>
      </c>
      <c r="D54" s="4" t="str" cm="1">
        <f t="array" ref="D54">_xlfn.UNIQUE(_xlfn._xlws.FILTER(AnalysisMethods!$C$2:$C$33,AnalysisMethods!$A$2:$A$33=AnalysisResults!C54,""))</f>
        <v>Grouped summary of categorical variable</v>
      </c>
      <c r="E54" t="s">
        <v>1298</v>
      </c>
      <c r="F54" s="4" t="str" cm="1">
        <f t="array" ref="F54">_xlfn._xlws.FILTER(AnalysisMethods!$H$2:$H$33,AnalysisMethods!$E$2:$E$33=AnalysisResults!E54,"")</f>
        <v>%</v>
      </c>
      <c r="G54" s="4" t="str" cm="1">
        <f t="array" ref="G54">_xlfn._xlws.FILTER(AnalysisMethods!$I$2:$I$33,AnalysisMethods!$E$2:$E$33=AnalysisResults!E54,"")</f>
        <v>( XX.X)</v>
      </c>
      <c r="H54" t="s">
        <v>1363</v>
      </c>
      <c r="I54" t="s">
        <v>1366</v>
      </c>
      <c r="J54" s="4" t="str" cm="1">
        <f t="array" ref="J54">_xlfn._xlws.FILTER(AnalysisGroupings!$G$2:$G$36,(AnalysisGroupings!$F$2:$F$36=AnalysisResults!I54)*LEN(I54)&gt;0,"")</f>
        <v>Xanomeline High Dose</v>
      </c>
      <c r="L54" t="s">
        <v>1360</v>
      </c>
      <c r="M54" t="s">
        <v>1362</v>
      </c>
      <c r="N54" s="4" t="str" cm="1">
        <f t="array" ref="N54">_xlfn._xlws.FILTER(AnalysisGroupings!$G$2:$G$36,(AnalysisGroupings!$F$2:$F$36=AnalysisResults!M54)*LEN(M54)&gt;0,"")</f>
        <v>Female</v>
      </c>
      <c r="R54" s="4" t="str" cm="1">
        <f t="array" ref="R54">_xlfn._xlws.FILTER(AnalysisGroupings!$G$2:$G$36,(AnalysisGroupings!$F$2:$F$36=AnalysisResults!Q54)*LEN(Q54)&gt;0,"")</f>
        <v/>
      </c>
      <c r="T54">
        <v>47.61904761904762</v>
      </c>
      <c r="U54" s="6" t="s">
        <v>216</v>
      </c>
    </row>
    <row r="55" spans="1:21" x14ac:dyDescent="0.45">
      <c r="A55" t="s">
        <v>1429</v>
      </c>
      <c r="B55" s="4" t="str" cm="1">
        <f t="array" ref="B55">_xlfn._xlws.FILTER(AnalysisSets!B:B,AnalysisSets!A:A=_xlfn._xlws.FILTER(Analyses!G:G,Analyses!A:A=AnalysisResults!A55,""),"")</f>
        <v>Safety Population</v>
      </c>
      <c r="C55" t="s">
        <v>1288</v>
      </c>
      <c r="D55" s="4" t="str" cm="1">
        <f t="array" ref="D55">_xlfn.UNIQUE(_xlfn._xlws.FILTER(AnalysisMethods!$C$2:$C$33,AnalysisMethods!$A$2:$A$33=AnalysisResults!C55,""))</f>
        <v>Pearson's chi-square test group comparison for categorical variable</v>
      </c>
      <c r="E55" t="s">
        <v>1309</v>
      </c>
      <c r="F55" s="4" t="str" cm="1">
        <f t="array" ref="F55">_xlfn._xlws.FILTER(AnalysisMethods!$H$2:$H$33,AnalysisMethods!$E$2:$E$33=AnalysisResults!E55,"")</f>
        <v>p-value</v>
      </c>
      <c r="G55" s="4" t="str" cm="1">
        <f t="array" ref="G55">_xlfn._xlws.FILTER(AnalysisMethods!$I$2:$I$33,AnalysisMethods!$E$2:$E$33=AnalysisResults!E55,"")</f>
        <v>X.XXXX</v>
      </c>
      <c r="H55" t="s">
        <v>1363</v>
      </c>
      <c r="J55" s="4" t="str" cm="1">
        <f t="array" ref="J55">_xlfn._xlws.FILTER(AnalysisGroupings!$G$2:$G$36,(AnalysisGroupings!$F$2:$F$36=AnalysisResults!I55)*LEN(I55)&gt;0,"")</f>
        <v/>
      </c>
      <c r="L55" t="s">
        <v>1360</v>
      </c>
      <c r="N55" s="4" t="str" cm="1">
        <f t="array" ref="N55">_xlfn._xlws.FILTER(AnalysisGroupings!$G$2:$G$36,(AnalysisGroupings!$F$2:$F$36=AnalysisResults!M55)*LEN(M55)&gt;0,"")</f>
        <v/>
      </c>
      <c r="R55" s="4" t="str" cm="1">
        <f t="array" ref="R55">_xlfn._xlws.FILTER(AnalysisGroupings!$G$2:$G$36,(AnalysisGroupings!$F$2:$F$36=AnalysisResults!Q55)*LEN(Q55)&gt;0,"")</f>
        <v/>
      </c>
      <c r="T55">
        <v>0.14085982859999999</v>
      </c>
      <c r="U55" s="6">
        <v>0.1409</v>
      </c>
    </row>
    <row r="56" spans="1:21" x14ac:dyDescent="0.45">
      <c r="A56" t="s">
        <v>1430</v>
      </c>
      <c r="B56" s="4" t="str" cm="1">
        <f t="array" ref="B56">_xlfn._xlws.FILTER(AnalysisSets!B:B,AnalysisSets!A:A=_xlfn._xlws.FILTER(Analyses!G:G,Analyses!A:A=AnalysisResults!A56,""),"")</f>
        <v>Safety Population</v>
      </c>
      <c r="C56" t="s">
        <v>1293</v>
      </c>
      <c r="D56" s="4" t="str" cm="1">
        <f t="array" ref="D56">_xlfn.UNIQUE(_xlfn._xlws.FILTER(AnalysisMethods!$C$2:$C$33,AnalysisMethods!$A$2:$A$33=AnalysisResults!C56,""))</f>
        <v>Grouped summary of categorical variable</v>
      </c>
      <c r="E56" t="s">
        <v>1297</v>
      </c>
      <c r="F56" s="4" t="str" cm="1">
        <f t="array" ref="F56">_xlfn._xlws.FILTER(AnalysisMethods!$H$2:$H$33,AnalysisMethods!$E$2:$E$33=AnalysisResults!E56,"")</f>
        <v>n</v>
      </c>
      <c r="G56" s="4" t="str" cm="1">
        <f t="array" ref="G56">_xlfn._xlws.FILTER(AnalysisMethods!$I$2:$I$33,AnalysisMethods!$E$2:$E$33=AnalysisResults!E56,"")</f>
        <v>XXX</v>
      </c>
      <c r="H56" t="s">
        <v>1363</v>
      </c>
      <c r="I56" t="s">
        <v>1364</v>
      </c>
      <c r="J56" s="4" t="str" cm="1">
        <f t="array" ref="J56">_xlfn._xlws.FILTER(AnalysisGroupings!$G$2:$G$36,(AnalysisGroupings!$F$2:$F$36=AnalysisResults!I56)*LEN(I56)&gt;0,"")</f>
        <v>Placebo</v>
      </c>
      <c r="L56" t="s">
        <v>87</v>
      </c>
      <c r="M56" t="s">
        <v>112</v>
      </c>
      <c r="N56" s="4" t="str" cm="1">
        <f t="array" ref="N56">_xlfn._xlws.FILTER(AnalysisGroupings!$G$2:$G$36,(AnalysisGroupings!$F$2:$F$36=AnalysisResults!M56)*LEN(M56)&gt;0,"")</f>
        <v>Hispanic or Latino</v>
      </c>
      <c r="R56" s="4" t="str" cm="1">
        <f t="array" ref="R56">_xlfn._xlws.FILTER(AnalysisGroupings!$G$2:$G$36,(AnalysisGroupings!$F$2:$F$36=AnalysisResults!Q56)*LEN(Q56)&gt;0,"")</f>
        <v/>
      </c>
      <c r="T56">
        <v>3</v>
      </c>
      <c r="U56" s="6" t="s">
        <v>217</v>
      </c>
    </row>
    <row r="57" spans="1:21" x14ac:dyDescent="0.45">
      <c r="A57" t="s">
        <v>1430</v>
      </c>
      <c r="B57" s="4" t="str" cm="1">
        <f t="array" ref="B57">_xlfn._xlws.FILTER(AnalysisSets!B:B,AnalysisSets!A:A=_xlfn._xlws.FILTER(Analyses!G:G,Analyses!A:A=AnalysisResults!A57,""),"")</f>
        <v>Safety Population</v>
      </c>
      <c r="C57" t="s">
        <v>1293</v>
      </c>
      <c r="D57" s="4" t="str" cm="1">
        <f t="array" ref="D57">_xlfn.UNIQUE(_xlfn._xlws.FILTER(AnalysisMethods!$C$2:$C$33,AnalysisMethods!$A$2:$A$33=AnalysisResults!C57,""))</f>
        <v>Grouped summary of categorical variable</v>
      </c>
      <c r="E57" t="s">
        <v>1297</v>
      </c>
      <c r="F57" s="4" t="str" cm="1">
        <f t="array" ref="F57">_xlfn._xlws.FILTER(AnalysisMethods!$H$2:$H$33,AnalysisMethods!$E$2:$E$33=AnalysisResults!E57,"")</f>
        <v>n</v>
      </c>
      <c r="G57" s="4" t="str" cm="1">
        <f t="array" ref="G57">_xlfn._xlws.FILTER(AnalysisMethods!$I$2:$I$33,AnalysisMethods!$E$2:$E$33=AnalysisResults!E57,"")</f>
        <v>XXX</v>
      </c>
      <c r="H57" t="s">
        <v>1363</v>
      </c>
      <c r="I57" t="s">
        <v>1364</v>
      </c>
      <c r="J57" s="4" t="str" cm="1">
        <f t="array" ref="J57">_xlfn._xlws.FILTER(AnalysisGroupings!$G$2:$G$36,(AnalysisGroupings!$F$2:$F$36=AnalysisResults!I57)*LEN(I57)&gt;0,"")</f>
        <v>Placebo</v>
      </c>
      <c r="L57" t="s">
        <v>87</v>
      </c>
      <c r="M57" t="s">
        <v>113</v>
      </c>
      <c r="N57" s="4" t="str" cm="1">
        <f t="array" ref="N57">_xlfn._xlws.FILTER(AnalysisGroupings!$G$2:$G$36,(AnalysisGroupings!$F$2:$F$36=AnalysisResults!M57)*LEN(M57)&gt;0,"")</f>
        <v>Not Hispanic or Latino</v>
      </c>
      <c r="R57" s="4" t="str" cm="1">
        <f t="array" ref="R57">_xlfn._xlws.FILTER(AnalysisGroupings!$G$2:$G$36,(AnalysisGroupings!$F$2:$F$36=AnalysisResults!Q57)*LEN(Q57)&gt;0,"")</f>
        <v/>
      </c>
      <c r="T57">
        <v>83</v>
      </c>
      <c r="U57" s="6" t="s">
        <v>218</v>
      </c>
    </row>
    <row r="58" spans="1:21" x14ac:dyDescent="0.45">
      <c r="A58" t="s">
        <v>1430</v>
      </c>
      <c r="B58" s="4" t="str" cm="1">
        <f t="array" ref="B58">_xlfn._xlws.FILTER(AnalysisSets!B:B,AnalysisSets!A:A=_xlfn._xlws.FILTER(Analyses!G:G,Analyses!A:A=AnalysisResults!A58,""),"")</f>
        <v>Safety Population</v>
      </c>
      <c r="C58" t="s">
        <v>1293</v>
      </c>
      <c r="D58" s="4" t="str" cm="1">
        <f t="array" ref="D58">_xlfn.UNIQUE(_xlfn._xlws.FILTER(AnalysisMethods!$C$2:$C$33,AnalysisMethods!$A$2:$A$33=AnalysisResults!C58,""))</f>
        <v>Grouped summary of categorical variable</v>
      </c>
      <c r="E58" t="s">
        <v>1297</v>
      </c>
      <c r="F58" s="4" t="str" cm="1">
        <f t="array" ref="F58">_xlfn._xlws.FILTER(AnalysisMethods!$H$2:$H$33,AnalysisMethods!$E$2:$E$33=AnalysisResults!E58,"")</f>
        <v>n</v>
      </c>
      <c r="G58" s="4" t="str" cm="1">
        <f t="array" ref="G58">_xlfn._xlws.FILTER(AnalysisMethods!$I$2:$I$33,AnalysisMethods!$E$2:$E$33=AnalysisResults!E58,"")</f>
        <v>XXX</v>
      </c>
      <c r="H58" t="s">
        <v>1363</v>
      </c>
      <c r="I58" t="s">
        <v>1365</v>
      </c>
      <c r="J58" s="4" t="str" cm="1">
        <f t="array" ref="J58">_xlfn._xlws.FILTER(AnalysisGroupings!$G$2:$G$36,(AnalysisGroupings!$F$2:$F$36=AnalysisResults!I58)*LEN(I58)&gt;0,"")</f>
        <v>Xanomeline Low Dose</v>
      </c>
      <c r="L58" t="s">
        <v>87</v>
      </c>
      <c r="M58" t="s">
        <v>112</v>
      </c>
      <c r="N58" s="4" t="str" cm="1">
        <f t="array" ref="N58">_xlfn._xlws.FILTER(AnalysisGroupings!$G$2:$G$36,(AnalysisGroupings!$F$2:$F$36=AnalysisResults!M58)*LEN(M58)&gt;0,"")</f>
        <v>Hispanic or Latino</v>
      </c>
      <c r="R58" s="4" t="str" cm="1">
        <f t="array" ref="R58">_xlfn._xlws.FILTER(AnalysisGroupings!$G$2:$G$36,(AnalysisGroupings!$F$2:$F$36=AnalysisResults!Q58)*LEN(Q58)&gt;0,"")</f>
        <v/>
      </c>
      <c r="T58">
        <v>3</v>
      </c>
      <c r="U58" s="6" t="s">
        <v>217</v>
      </c>
    </row>
    <row r="59" spans="1:21" x14ac:dyDescent="0.45">
      <c r="A59" t="s">
        <v>1430</v>
      </c>
      <c r="B59" s="4" t="str" cm="1">
        <f t="array" ref="B59">_xlfn._xlws.FILTER(AnalysisSets!B:B,AnalysisSets!A:A=_xlfn._xlws.FILTER(Analyses!G:G,Analyses!A:A=AnalysisResults!A59,""),"")</f>
        <v>Safety Population</v>
      </c>
      <c r="C59" t="s">
        <v>1293</v>
      </c>
      <c r="D59" s="4" t="str" cm="1">
        <f t="array" ref="D59">_xlfn.UNIQUE(_xlfn._xlws.FILTER(AnalysisMethods!$C$2:$C$33,AnalysisMethods!$A$2:$A$33=AnalysisResults!C59,""))</f>
        <v>Grouped summary of categorical variable</v>
      </c>
      <c r="E59" t="s">
        <v>1297</v>
      </c>
      <c r="F59" s="4" t="str" cm="1">
        <f t="array" ref="F59">_xlfn._xlws.FILTER(AnalysisMethods!$H$2:$H$33,AnalysisMethods!$E$2:$E$33=AnalysisResults!E59,"")</f>
        <v>n</v>
      </c>
      <c r="G59" s="4" t="str" cm="1">
        <f t="array" ref="G59">_xlfn._xlws.FILTER(AnalysisMethods!$I$2:$I$33,AnalysisMethods!$E$2:$E$33=AnalysisResults!E59,"")</f>
        <v>XXX</v>
      </c>
      <c r="H59" t="s">
        <v>1363</v>
      </c>
      <c r="I59" t="s">
        <v>1365</v>
      </c>
      <c r="J59" s="4" t="str" cm="1">
        <f t="array" ref="J59">_xlfn._xlws.FILTER(AnalysisGroupings!$G$2:$G$36,(AnalysisGroupings!$F$2:$F$36=AnalysisResults!I59)*LEN(I59)&gt;0,"")</f>
        <v>Xanomeline Low Dose</v>
      </c>
      <c r="L59" t="s">
        <v>87</v>
      </c>
      <c r="M59" t="s">
        <v>113</v>
      </c>
      <c r="N59" s="4" t="str" cm="1">
        <f t="array" ref="N59">_xlfn._xlws.FILTER(AnalysisGroupings!$G$2:$G$36,(AnalysisGroupings!$F$2:$F$36=AnalysisResults!M59)*LEN(M59)&gt;0,"")</f>
        <v>Not Hispanic or Latino</v>
      </c>
      <c r="R59" s="4" t="str" cm="1">
        <f t="array" ref="R59">_xlfn._xlws.FILTER(AnalysisGroupings!$G$2:$G$36,(AnalysisGroupings!$F$2:$F$36=AnalysisResults!Q59)*LEN(Q59)&gt;0,"")</f>
        <v/>
      </c>
      <c r="T59">
        <v>81</v>
      </c>
      <c r="U59" s="6" t="s">
        <v>219</v>
      </c>
    </row>
    <row r="60" spans="1:21" x14ac:dyDescent="0.45">
      <c r="A60" t="s">
        <v>1430</v>
      </c>
      <c r="B60" s="4" t="str" cm="1">
        <f t="array" ref="B60">_xlfn._xlws.FILTER(AnalysisSets!B:B,AnalysisSets!A:A=_xlfn._xlws.FILTER(Analyses!G:G,Analyses!A:A=AnalysisResults!A60,""),"")</f>
        <v>Safety Population</v>
      </c>
      <c r="C60" t="s">
        <v>1293</v>
      </c>
      <c r="D60" s="4" t="str" cm="1">
        <f t="array" ref="D60">_xlfn.UNIQUE(_xlfn._xlws.FILTER(AnalysisMethods!$C$2:$C$33,AnalysisMethods!$A$2:$A$33=AnalysisResults!C60,""))</f>
        <v>Grouped summary of categorical variable</v>
      </c>
      <c r="E60" t="s">
        <v>1297</v>
      </c>
      <c r="F60" s="4" t="str" cm="1">
        <f t="array" ref="F60">_xlfn._xlws.FILTER(AnalysisMethods!$H$2:$H$33,AnalysisMethods!$E$2:$E$33=AnalysisResults!E60,"")</f>
        <v>n</v>
      </c>
      <c r="G60" s="4" t="str" cm="1">
        <f t="array" ref="G60">_xlfn._xlws.FILTER(AnalysisMethods!$I$2:$I$33,AnalysisMethods!$E$2:$E$33=AnalysisResults!E60,"")</f>
        <v>XXX</v>
      </c>
      <c r="H60" t="s">
        <v>1363</v>
      </c>
      <c r="I60" t="s">
        <v>1366</v>
      </c>
      <c r="J60" s="4" t="str" cm="1">
        <f t="array" ref="J60">_xlfn._xlws.FILTER(AnalysisGroupings!$G$2:$G$36,(AnalysisGroupings!$F$2:$F$36=AnalysisResults!I60)*LEN(I60)&gt;0,"")</f>
        <v>Xanomeline High Dose</v>
      </c>
      <c r="L60" t="s">
        <v>87</v>
      </c>
      <c r="M60" t="s">
        <v>112</v>
      </c>
      <c r="N60" s="4" t="str" cm="1">
        <f t="array" ref="N60">_xlfn._xlws.FILTER(AnalysisGroupings!$G$2:$G$36,(AnalysisGroupings!$F$2:$F$36=AnalysisResults!M60)*LEN(M60)&gt;0,"")</f>
        <v>Hispanic or Latino</v>
      </c>
      <c r="R60" s="4" t="str" cm="1">
        <f t="array" ref="R60">_xlfn._xlws.FILTER(AnalysisGroupings!$G$2:$G$36,(AnalysisGroupings!$F$2:$F$36=AnalysisResults!Q60)*LEN(Q60)&gt;0,"")</f>
        <v/>
      </c>
      <c r="T60">
        <v>6</v>
      </c>
      <c r="U60" s="6" t="s">
        <v>220</v>
      </c>
    </row>
    <row r="61" spans="1:21" x14ac:dyDescent="0.45">
      <c r="A61" t="s">
        <v>1430</v>
      </c>
      <c r="B61" s="4" t="str" cm="1">
        <f t="array" ref="B61">_xlfn._xlws.FILTER(AnalysisSets!B:B,AnalysisSets!A:A=_xlfn._xlws.FILTER(Analyses!G:G,Analyses!A:A=AnalysisResults!A61,""),"")</f>
        <v>Safety Population</v>
      </c>
      <c r="C61" t="s">
        <v>1293</v>
      </c>
      <c r="D61" s="4" t="str" cm="1">
        <f t="array" ref="D61">_xlfn.UNIQUE(_xlfn._xlws.FILTER(AnalysisMethods!$C$2:$C$33,AnalysisMethods!$A$2:$A$33=AnalysisResults!C61,""))</f>
        <v>Grouped summary of categorical variable</v>
      </c>
      <c r="E61" t="s">
        <v>1297</v>
      </c>
      <c r="F61" s="4" t="str" cm="1">
        <f t="array" ref="F61">_xlfn._xlws.FILTER(AnalysisMethods!$H$2:$H$33,AnalysisMethods!$E$2:$E$33=AnalysisResults!E61,"")</f>
        <v>n</v>
      </c>
      <c r="G61" s="4" t="str" cm="1">
        <f t="array" ref="G61">_xlfn._xlws.FILTER(AnalysisMethods!$I$2:$I$33,AnalysisMethods!$E$2:$E$33=AnalysisResults!E61,"")</f>
        <v>XXX</v>
      </c>
      <c r="H61" t="s">
        <v>1363</v>
      </c>
      <c r="I61" t="s">
        <v>1366</v>
      </c>
      <c r="J61" s="4" t="str" cm="1">
        <f t="array" ref="J61">_xlfn._xlws.FILTER(AnalysisGroupings!$G$2:$G$36,(AnalysisGroupings!$F$2:$F$36=AnalysisResults!I61)*LEN(I61)&gt;0,"")</f>
        <v>Xanomeline High Dose</v>
      </c>
      <c r="L61" t="s">
        <v>87</v>
      </c>
      <c r="M61" t="s">
        <v>113</v>
      </c>
      <c r="N61" s="4" t="str" cm="1">
        <f t="array" ref="N61">_xlfn._xlws.FILTER(AnalysisGroupings!$G$2:$G$36,(AnalysisGroupings!$F$2:$F$36=AnalysisResults!M61)*LEN(M61)&gt;0,"")</f>
        <v>Not Hispanic or Latino</v>
      </c>
      <c r="R61" s="4" t="str" cm="1">
        <f t="array" ref="R61">_xlfn._xlws.FILTER(AnalysisGroupings!$G$2:$G$36,(AnalysisGroupings!$F$2:$F$36=AnalysisResults!Q61)*LEN(Q61)&gt;0,"")</f>
        <v/>
      </c>
      <c r="T61">
        <v>78</v>
      </c>
      <c r="U61" s="6" t="s">
        <v>221</v>
      </c>
    </row>
    <row r="62" spans="1:21" x14ac:dyDescent="0.45">
      <c r="A62" t="s">
        <v>1430</v>
      </c>
      <c r="B62" s="4" t="str" cm="1">
        <f t="array" ref="B62">_xlfn._xlws.FILTER(AnalysisSets!B:B,AnalysisSets!A:A=_xlfn._xlws.FILTER(Analyses!G:G,Analyses!A:A=AnalysisResults!A62,""),"")</f>
        <v>Safety Population</v>
      </c>
      <c r="C62" t="s">
        <v>1293</v>
      </c>
      <c r="D62" s="4" t="str" cm="1">
        <f t="array" ref="D62">_xlfn.UNIQUE(_xlfn._xlws.FILTER(AnalysisMethods!$C$2:$C$33,AnalysisMethods!$A$2:$A$33=AnalysisResults!C62,""))</f>
        <v>Grouped summary of categorical variable</v>
      </c>
      <c r="E62" t="s">
        <v>1298</v>
      </c>
      <c r="F62" s="4" t="str" cm="1">
        <f t="array" ref="F62">_xlfn._xlws.FILTER(AnalysisMethods!$H$2:$H$33,AnalysisMethods!$E$2:$E$33=AnalysisResults!E62,"")</f>
        <v>%</v>
      </c>
      <c r="G62" s="4" t="str" cm="1">
        <f t="array" ref="G62">_xlfn._xlws.FILTER(AnalysisMethods!$I$2:$I$33,AnalysisMethods!$E$2:$E$33=AnalysisResults!E62,"")</f>
        <v>( XX.X)</v>
      </c>
      <c r="H62" t="s">
        <v>1363</v>
      </c>
      <c r="I62" t="s">
        <v>1364</v>
      </c>
      <c r="J62" s="4" t="str" cm="1">
        <f t="array" ref="J62">_xlfn._xlws.FILTER(AnalysisGroupings!$G$2:$G$36,(AnalysisGroupings!$F$2:$F$36=AnalysisResults!I62)*LEN(I62)&gt;0,"")</f>
        <v>Placebo</v>
      </c>
      <c r="L62" t="s">
        <v>87</v>
      </c>
      <c r="M62" t="s">
        <v>112</v>
      </c>
      <c r="N62" s="4" t="str" cm="1">
        <f t="array" ref="N62">_xlfn._xlws.FILTER(AnalysisGroupings!$G$2:$G$36,(AnalysisGroupings!$F$2:$F$36=AnalysisResults!M62)*LEN(M62)&gt;0,"")</f>
        <v>Hispanic or Latino</v>
      </c>
      <c r="R62" s="4" t="str" cm="1">
        <f t="array" ref="R62">_xlfn._xlws.FILTER(AnalysisGroupings!$G$2:$G$36,(AnalysisGroupings!$F$2:$F$36=AnalysisResults!Q62)*LEN(Q62)&gt;0,"")</f>
        <v/>
      </c>
      <c r="T62">
        <v>3.4883720930232558</v>
      </c>
      <c r="U62" s="6" t="s">
        <v>222</v>
      </c>
    </row>
    <row r="63" spans="1:21" x14ac:dyDescent="0.45">
      <c r="A63" t="s">
        <v>1430</v>
      </c>
      <c r="B63" s="4" t="str" cm="1">
        <f t="array" ref="B63">_xlfn._xlws.FILTER(AnalysisSets!B:B,AnalysisSets!A:A=_xlfn._xlws.FILTER(Analyses!G:G,Analyses!A:A=AnalysisResults!A63,""),"")</f>
        <v>Safety Population</v>
      </c>
      <c r="C63" t="s">
        <v>1293</v>
      </c>
      <c r="D63" s="4" t="str" cm="1">
        <f t="array" ref="D63">_xlfn.UNIQUE(_xlfn._xlws.FILTER(AnalysisMethods!$C$2:$C$33,AnalysisMethods!$A$2:$A$33=AnalysisResults!C63,""))</f>
        <v>Grouped summary of categorical variable</v>
      </c>
      <c r="E63" t="s">
        <v>1298</v>
      </c>
      <c r="F63" s="4" t="str" cm="1">
        <f t="array" ref="F63">_xlfn._xlws.FILTER(AnalysisMethods!$H$2:$H$33,AnalysisMethods!$E$2:$E$33=AnalysisResults!E63,"")</f>
        <v>%</v>
      </c>
      <c r="G63" s="4" t="str" cm="1">
        <f t="array" ref="G63">_xlfn._xlws.FILTER(AnalysisMethods!$I$2:$I$33,AnalysisMethods!$E$2:$E$33=AnalysisResults!E63,"")</f>
        <v>( XX.X)</v>
      </c>
      <c r="H63" t="s">
        <v>1363</v>
      </c>
      <c r="I63" t="s">
        <v>1364</v>
      </c>
      <c r="J63" s="4" t="str" cm="1">
        <f t="array" ref="J63">_xlfn._xlws.FILTER(AnalysisGroupings!$G$2:$G$36,(AnalysisGroupings!$F$2:$F$36=AnalysisResults!I63)*LEN(I63)&gt;0,"")</f>
        <v>Placebo</v>
      </c>
      <c r="L63" t="s">
        <v>87</v>
      </c>
      <c r="M63" t="s">
        <v>113</v>
      </c>
      <c r="N63" s="4" t="str" cm="1">
        <f t="array" ref="N63">_xlfn._xlws.FILTER(AnalysisGroupings!$G$2:$G$36,(AnalysisGroupings!$F$2:$F$36=AnalysisResults!M63)*LEN(M63)&gt;0,"")</f>
        <v>Not Hispanic or Latino</v>
      </c>
      <c r="R63" s="4" t="str" cm="1">
        <f t="array" ref="R63">_xlfn._xlws.FILTER(AnalysisGroupings!$G$2:$G$36,(AnalysisGroupings!$F$2:$F$36=AnalysisResults!Q63)*LEN(Q63)&gt;0,"")</f>
        <v/>
      </c>
      <c r="T63">
        <v>96.511627906976742</v>
      </c>
      <c r="U63" s="6" t="s">
        <v>223</v>
      </c>
    </row>
    <row r="64" spans="1:21" x14ac:dyDescent="0.45">
      <c r="A64" t="s">
        <v>1430</v>
      </c>
      <c r="B64" s="4" t="str" cm="1">
        <f t="array" ref="B64">_xlfn._xlws.FILTER(AnalysisSets!B:B,AnalysisSets!A:A=_xlfn._xlws.FILTER(Analyses!G:G,Analyses!A:A=AnalysisResults!A64,""),"")</f>
        <v>Safety Population</v>
      </c>
      <c r="C64" t="s">
        <v>1293</v>
      </c>
      <c r="D64" s="4" t="str" cm="1">
        <f t="array" ref="D64">_xlfn.UNIQUE(_xlfn._xlws.FILTER(AnalysisMethods!$C$2:$C$33,AnalysisMethods!$A$2:$A$33=AnalysisResults!C64,""))</f>
        <v>Grouped summary of categorical variable</v>
      </c>
      <c r="E64" t="s">
        <v>1298</v>
      </c>
      <c r="F64" s="4" t="str" cm="1">
        <f t="array" ref="F64">_xlfn._xlws.FILTER(AnalysisMethods!$H$2:$H$33,AnalysisMethods!$E$2:$E$33=AnalysisResults!E64,"")</f>
        <v>%</v>
      </c>
      <c r="G64" s="4" t="str" cm="1">
        <f t="array" ref="G64">_xlfn._xlws.FILTER(AnalysisMethods!$I$2:$I$33,AnalysisMethods!$E$2:$E$33=AnalysisResults!E64,"")</f>
        <v>( XX.X)</v>
      </c>
      <c r="H64" t="s">
        <v>1363</v>
      </c>
      <c r="I64" t="s">
        <v>1365</v>
      </c>
      <c r="J64" s="4" t="str" cm="1">
        <f t="array" ref="J64">_xlfn._xlws.FILTER(AnalysisGroupings!$G$2:$G$36,(AnalysisGroupings!$F$2:$F$36=AnalysisResults!I64)*LEN(I64)&gt;0,"")</f>
        <v>Xanomeline Low Dose</v>
      </c>
      <c r="L64" t="s">
        <v>87</v>
      </c>
      <c r="M64" t="s">
        <v>112</v>
      </c>
      <c r="N64" s="4" t="str" cm="1">
        <f t="array" ref="N64">_xlfn._xlws.FILTER(AnalysisGroupings!$G$2:$G$36,(AnalysisGroupings!$F$2:$F$36=AnalysisResults!M64)*LEN(M64)&gt;0,"")</f>
        <v>Hispanic or Latino</v>
      </c>
      <c r="R64" s="4" t="str" cm="1">
        <f t="array" ref="R64">_xlfn._xlws.FILTER(AnalysisGroupings!$G$2:$G$36,(AnalysisGroupings!$F$2:$F$36=AnalysisResults!Q64)*LEN(Q64)&gt;0,"")</f>
        <v/>
      </c>
      <c r="T64">
        <v>3.5714285714285716</v>
      </c>
      <c r="U64" s="6" t="s">
        <v>224</v>
      </c>
    </row>
    <row r="65" spans="1:21" x14ac:dyDescent="0.45">
      <c r="A65" t="s">
        <v>1430</v>
      </c>
      <c r="B65" s="4" t="str" cm="1">
        <f t="array" ref="B65">_xlfn._xlws.FILTER(AnalysisSets!B:B,AnalysisSets!A:A=_xlfn._xlws.FILTER(Analyses!G:G,Analyses!A:A=AnalysisResults!A65,""),"")</f>
        <v>Safety Population</v>
      </c>
      <c r="C65" t="s">
        <v>1293</v>
      </c>
      <c r="D65" s="4" t="str" cm="1">
        <f t="array" ref="D65">_xlfn.UNIQUE(_xlfn._xlws.FILTER(AnalysisMethods!$C$2:$C$33,AnalysisMethods!$A$2:$A$33=AnalysisResults!C65,""))</f>
        <v>Grouped summary of categorical variable</v>
      </c>
      <c r="E65" t="s">
        <v>1298</v>
      </c>
      <c r="F65" s="4" t="str" cm="1">
        <f t="array" ref="F65">_xlfn._xlws.FILTER(AnalysisMethods!$H$2:$H$33,AnalysisMethods!$E$2:$E$33=AnalysisResults!E65,"")</f>
        <v>%</v>
      </c>
      <c r="G65" s="4" t="str" cm="1">
        <f t="array" ref="G65">_xlfn._xlws.FILTER(AnalysisMethods!$I$2:$I$33,AnalysisMethods!$E$2:$E$33=AnalysisResults!E65,"")</f>
        <v>( XX.X)</v>
      </c>
      <c r="H65" t="s">
        <v>1363</v>
      </c>
      <c r="I65" t="s">
        <v>1365</v>
      </c>
      <c r="J65" s="4" t="str" cm="1">
        <f t="array" ref="J65">_xlfn._xlws.FILTER(AnalysisGroupings!$G$2:$G$36,(AnalysisGroupings!$F$2:$F$36=AnalysisResults!I65)*LEN(I65)&gt;0,"")</f>
        <v>Xanomeline Low Dose</v>
      </c>
      <c r="L65" t="s">
        <v>87</v>
      </c>
      <c r="M65" t="s">
        <v>113</v>
      </c>
      <c r="N65" s="4" t="str" cm="1">
        <f t="array" ref="N65">_xlfn._xlws.FILTER(AnalysisGroupings!$G$2:$G$36,(AnalysisGroupings!$F$2:$F$36=AnalysisResults!M65)*LEN(M65)&gt;0,"")</f>
        <v>Not Hispanic or Latino</v>
      </c>
      <c r="R65" s="4" t="str" cm="1">
        <f t="array" ref="R65">_xlfn._xlws.FILTER(AnalysisGroupings!$G$2:$G$36,(AnalysisGroupings!$F$2:$F$36=AnalysisResults!Q65)*LEN(Q65)&gt;0,"")</f>
        <v/>
      </c>
      <c r="T65">
        <v>96.428571428571431</v>
      </c>
      <c r="U65" s="6" t="s">
        <v>225</v>
      </c>
    </row>
    <row r="66" spans="1:21" x14ac:dyDescent="0.45">
      <c r="A66" t="s">
        <v>1430</v>
      </c>
      <c r="B66" s="4" t="str" cm="1">
        <f t="array" ref="B66">_xlfn._xlws.FILTER(AnalysisSets!B:B,AnalysisSets!A:A=_xlfn._xlws.FILTER(Analyses!G:G,Analyses!A:A=AnalysisResults!A66,""),"")</f>
        <v>Safety Population</v>
      </c>
      <c r="C66" t="s">
        <v>1293</v>
      </c>
      <c r="D66" s="4" t="str" cm="1">
        <f t="array" ref="D66">_xlfn.UNIQUE(_xlfn._xlws.FILTER(AnalysisMethods!$C$2:$C$33,AnalysisMethods!$A$2:$A$33=AnalysisResults!C66,""))</f>
        <v>Grouped summary of categorical variable</v>
      </c>
      <c r="E66" t="s">
        <v>1298</v>
      </c>
      <c r="F66" s="4" t="str" cm="1">
        <f t="array" ref="F66">_xlfn._xlws.FILTER(AnalysisMethods!$H$2:$H$33,AnalysisMethods!$E$2:$E$33=AnalysisResults!E66,"")</f>
        <v>%</v>
      </c>
      <c r="G66" s="4" t="str" cm="1">
        <f t="array" ref="G66">_xlfn._xlws.FILTER(AnalysisMethods!$I$2:$I$33,AnalysisMethods!$E$2:$E$33=AnalysisResults!E66,"")</f>
        <v>( XX.X)</v>
      </c>
      <c r="H66" t="s">
        <v>1363</v>
      </c>
      <c r="I66" t="s">
        <v>1366</v>
      </c>
      <c r="J66" s="4" t="str" cm="1">
        <f t="array" ref="J66">_xlfn._xlws.FILTER(AnalysisGroupings!$G$2:$G$36,(AnalysisGroupings!$F$2:$F$36=AnalysisResults!I66)*LEN(I66)&gt;0,"")</f>
        <v>Xanomeline High Dose</v>
      </c>
      <c r="L66" t="s">
        <v>87</v>
      </c>
      <c r="M66" t="s">
        <v>112</v>
      </c>
      <c r="N66" s="4" t="str" cm="1">
        <f t="array" ref="N66">_xlfn._xlws.FILTER(AnalysisGroupings!$G$2:$G$36,(AnalysisGroupings!$F$2:$F$36=AnalysisResults!M66)*LEN(M66)&gt;0,"")</f>
        <v>Hispanic or Latino</v>
      </c>
      <c r="R66" s="4" t="str" cm="1">
        <f t="array" ref="R66">_xlfn._xlws.FILTER(AnalysisGroupings!$G$2:$G$36,(AnalysisGroupings!$F$2:$F$36=AnalysisResults!Q66)*LEN(Q66)&gt;0,"")</f>
        <v/>
      </c>
      <c r="T66">
        <v>7.1428571428571432</v>
      </c>
      <c r="U66" s="6" t="s">
        <v>226</v>
      </c>
    </row>
    <row r="67" spans="1:21" x14ac:dyDescent="0.45">
      <c r="A67" t="s">
        <v>1430</v>
      </c>
      <c r="B67" s="4" t="str" cm="1">
        <f t="array" ref="B67">_xlfn._xlws.FILTER(AnalysisSets!B:B,AnalysisSets!A:A=_xlfn._xlws.FILTER(Analyses!G:G,Analyses!A:A=AnalysisResults!A67,""),"")</f>
        <v>Safety Population</v>
      </c>
      <c r="C67" t="s">
        <v>1293</v>
      </c>
      <c r="D67" s="4" t="str" cm="1">
        <f t="array" ref="D67">_xlfn.UNIQUE(_xlfn._xlws.FILTER(AnalysisMethods!$C$2:$C$33,AnalysisMethods!$A$2:$A$33=AnalysisResults!C67,""))</f>
        <v>Grouped summary of categorical variable</v>
      </c>
      <c r="E67" t="s">
        <v>1298</v>
      </c>
      <c r="F67" s="4" t="str" cm="1">
        <f t="array" ref="F67">_xlfn._xlws.FILTER(AnalysisMethods!$H$2:$H$33,AnalysisMethods!$E$2:$E$33=AnalysisResults!E67,"")</f>
        <v>%</v>
      </c>
      <c r="G67" s="4" t="str" cm="1">
        <f t="array" ref="G67">_xlfn._xlws.FILTER(AnalysisMethods!$I$2:$I$33,AnalysisMethods!$E$2:$E$33=AnalysisResults!E67,"")</f>
        <v>( XX.X)</v>
      </c>
      <c r="H67" t="s">
        <v>1363</v>
      </c>
      <c r="I67" t="s">
        <v>1366</v>
      </c>
      <c r="J67" s="4" t="str" cm="1">
        <f t="array" ref="J67">_xlfn._xlws.FILTER(AnalysisGroupings!$G$2:$G$36,(AnalysisGroupings!$F$2:$F$36=AnalysisResults!I67)*LEN(I67)&gt;0,"")</f>
        <v>Xanomeline High Dose</v>
      </c>
      <c r="L67" t="s">
        <v>87</v>
      </c>
      <c r="M67" t="s">
        <v>113</v>
      </c>
      <c r="N67" s="4" t="str" cm="1">
        <f t="array" ref="N67">_xlfn._xlws.FILTER(AnalysisGroupings!$G$2:$G$36,(AnalysisGroupings!$F$2:$F$36=AnalysisResults!M67)*LEN(M67)&gt;0,"")</f>
        <v>Not Hispanic or Latino</v>
      </c>
      <c r="R67" s="4" t="str" cm="1">
        <f t="array" ref="R67">_xlfn._xlws.FILTER(AnalysisGroupings!$G$2:$G$36,(AnalysisGroupings!$F$2:$F$36=AnalysisResults!Q67)*LEN(Q67)&gt;0,"")</f>
        <v/>
      </c>
      <c r="T67">
        <v>92.857142857142861</v>
      </c>
      <c r="U67" s="6" t="s">
        <v>227</v>
      </c>
    </row>
    <row r="68" spans="1:21" x14ac:dyDescent="0.45">
      <c r="A68" t="s">
        <v>1431</v>
      </c>
      <c r="B68" s="4" t="str" cm="1">
        <f t="array" ref="B68">_xlfn._xlws.FILTER(AnalysisSets!B:B,AnalysisSets!A:A=_xlfn._xlws.FILTER(Analyses!G:G,Analyses!A:A=AnalysisResults!A68,""),"")</f>
        <v>Safety Population</v>
      </c>
      <c r="C68" t="s">
        <v>1288</v>
      </c>
      <c r="D68" s="4" t="str" cm="1">
        <f t="array" ref="D68">_xlfn.UNIQUE(_xlfn._xlws.FILTER(AnalysisMethods!$C$2:$C$33,AnalysisMethods!$A$2:$A$33=AnalysisResults!C68,""))</f>
        <v>Pearson's chi-square test group comparison for categorical variable</v>
      </c>
      <c r="E68" t="s">
        <v>1309</v>
      </c>
      <c r="F68" s="4" t="str" cm="1">
        <f t="array" ref="F68">_xlfn._xlws.FILTER(AnalysisMethods!$H$2:$H$33,AnalysisMethods!$E$2:$E$33=AnalysisResults!E68,"")</f>
        <v>p-value</v>
      </c>
      <c r="G68" s="4" t="str" cm="1">
        <f t="array" ref="G68">_xlfn._xlws.FILTER(AnalysisMethods!$I$2:$I$33,AnalysisMethods!$E$2:$E$33=AnalysisResults!E68,"")</f>
        <v>X.XXXX</v>
      </c>
      <c r="H68" t="s">
        <v>1363</v>
      </c>
      <c r="J68" s="4" t="str" cm="1">
        <f t="array" ref="J68">_xlfn._xlws.FILTER(AnalysisGroupings!$G$2:$G$36,(AnalysisGroupings!$F$2:$F$36=AnalysisResults!I68)*LEN(I68)&gt;0,"")</f>
        <v/>
      </c>
      <c r="L68" t="s">
        <v>87</v>
      </c>
      <c r="N68" s="4" t="str" cm="1">
        <f t="array" ref="N68">_xlfn._xlws.FILTER(AnalysisGroupings!$G$2:$G$36,(AnalysisGroupings!$F$2:$F$36=AnalysisResults!M68)*LEN(M68)&gt;0,"")</f>
        <v/>
      </c>
      <c r="R68" s="4" t="str" cm="1">
        <f t="array" ref="R68">_xlfn._xlws.FILTER(AnalysisGroupings!$G$2:$G$36,(AnalysisGroupings!$F$2:$F$36=AnalysisResults!Q68)*LEN(Q68)&gt;0,"")</f>
        <v/>
      </c>
      <c r="T68">
        <v>0.4423119445</v>
      </c>
      <c r="U68" s="6">
        <v>0.44230000000000003</v>
      </c>
    </row>
    <row r="69" spans="1:21" x14ac:dyDescent="0.45">
      <c r="A69" t="s">
        <v>1432</v>
      </c>
      <c r="B69" s="4" t="str" cm="1">
        <f t="array" ref="B69">_xlfn._xlws.FILTER(AnalysisSets!B:B,AnalysisSets!A:A=_xlfn._xlws.FILTER(Analyses!G:G,Analyses!A:A=AnalysisResults!A69,""),"")</f>
        <v>Safety Population</v>
      </c>
      <c r="C69" t="s">
        <v>1293</v>
      </c>
      <c r="D69" s="4" t="str" cm="1">
        <f t="array" ref="D69">_xlfn.UNIQUE(_xlfn._xlws.FILTER(AnalysisMethods!$C$2:$C$33,AnalysisMethods!$A$2:$A$33=AnalysisResults!C69,""))</f>
        <v>Grouped summary of categorical variable</v>
      </c>
      <c r="E69" t="s">
        <v>1297</v>
      </c>
      <c r="F69" s="4" t="str" cm="1">
        <f t="array" ref="F69">_xlfn._xlws.FILTER(AnalysisMethods!$H$2:$H$33,AnalysisMethods!$E$2:$E$33=AnalysisResults!E69,"")</f>
        <v>n</v>
      </c>
      <c r="G69" s="4" t="str" cm="1">
        <f t="array" ref="G69">_xlfn._xlws.FILTER(AnalysisMethods!$I$2:$I$33,AnalysisMethods!$E$2:$E$33=AnalysisResults!E69,"")</f>
        <v>XXX</v>
      </c>
      <c r="H69" t="s">
        <v>1363</v>
      </c>
      <c r="I69" t="s">
        <v>1364</v>
      </c>
      <c r="J69" s="4" t="str" cm="1">
        <f t="array" ref="J69">_xlfn._xlws.FILTER(AnalysisGroupings!$G$2:$G$36,(AnalysisGroupings!$F$2:$F$36=AnalysisResults!I69)*LEN(I69)&gt;0,"")</f>
        <v>Placebo</v>
      </c>
      <c r="L69" t="s">
        <v>44</v>
      </c>
      <c r="M69" t="s">
        <v>114</v>
      </c>
      <c r="N69" s="4" t="str" cm="1">
        <f t="array" ref="N69">_xlfn._xlws.FILTER(AnalysisGroupings!$G$2:$G$36,(AnalysisGroupings!$F$2:$F$36=AnalysisResults!M69)*LEN(M69)&gt;0,"")</f>
        <v>American Indian or Alaska Native</v>
      </c>
      <c r="R69" s="4" t="str" cm="1">
        <f t="array" ref="R69">_xlfn._xlws.FILTER(AnalysisGroupings!$G$2:$G$36,(AnalysisGroupings!$F$2:$F$36=AnalysisResults!Q69)*LEN(Q69)&gt;0,"")</f>
        <v/>
      </c>
      <c r="T69">
        <v>0</v>
      </c>
      <c r="U69" s="6" t="s">
        <v>228</v>
      </c>
    </row>
    <row r="70" spans="1:21" x14ac:dyDescent="0.45">
      <c r="A70" t="s">
        <v>1432</v>
      </c>
      <c r="B70" s="4" t="str" cm="1">
        <f t="array" ref="B70">_xlfn._xlws.FILTER(AnalysisSets!B:B,AnalysisSets!A:A=_xlfn._xlws.FILTER(Analyses!G:G,Analyses!A:A=AnalysisResults!A70,""),"")</f>
        <v>Safety Population</v>
      </c>
      <c r="C70" t="s">
        <v>1293</v>
      </c>
      <c r="D70" s="4" t="str" cm="1">
        <f t="array" ref="D70">_xlfn.UNIQUE(_xlfn._xlws.FILTER(AnalysisMethods!$C$2:$C$33,AnalysisMethods!$A$2:$A$33=AnalysisResults!C70,""))</f>
        <v>Grouped summary of categorical variable</v>
      </c>
      <c r="E70" t="s">
        <v>1297</v>
      </c>
      <c r="F70" s="4" t="str" cm="1">
        <f t="array" ref="F70">_xlfn._xlws.FILTER(AnalysisMethods!$H$2:$H$33,AnalysisMethods!$E$2:$E$33=AnalysisResults!E70,"")</f>
        <v>n</v>
      </c>
      <c r="G70" s="4" t="str" cm="1">
        <f t="array" ref="G70">_xlfn._xlws.FILTER(AnalysisMethods!$I$2:$I$33,AnalysisMethods!$E$2:$E$33=AnalysisResults!E70,"")</f>
        <v>XXX</v>
      </c>
      <c r="H70" t="s">
        <v>1363</v>
      </c>
      <c r="I70" t="s">
        <v>1364</v>
      </c>
      <c r="J70" s="4" t="str" cm="1">
        <f t="array" ref="J70">_xlfn._xlws.FILTER(AnalysisGroupings!$G$2:$G$36,(AnalysisGroupings!$F$2:$F$36=AnalysisResults!I70)*LEN(I70)&gt;0,"")</f>
        <v>Placebo</v>
      </c>
      <c r="L70" t="s">
        <v>44</v>
      </c>
      <c r="M70" t="s">
        <v>115</v>
      </c>
      <c r="N70" s="4" t="str" cm="1">
        <f t="array" ref="N70">_xlfn._xlws.FILTER(AnalysisGroupings!$G$2:$G$36,(AnalysisGroupings!$F$2:$F$36=AnalysisResults!M70)*LEN(M70)&gt;0,"")</f>
        <v>Asian</v>
      </c>
      <c r="R70" s="4" t="str" cm="1">
        <f t="array" ref="R70">_xlfn._xlws.FILTER(AnalysisGroupings!$G$2:$G$36,(AnalysisGroupings!$F$2:$F$36=AnalysisResults!Q70)*LEN(Q70)&gt;0,"")</f>
        <v/>
      </c>
      <c r="T70">
        <v>0</v>
      </c>
      <c r="U70" s="6" t="s">
        <v>228</v>
      </c>
    </row>
    <row r="71" spans="1:21" x14ac:dyDescent="0.45">
      <c r="A71" t="s">
        <v>1432</v>
      </c>
      <c r="B71" s="4" t="str" cm="1">
        <f t="array" ref="B71">_xlfn._xlws.FILTER(AnalysisSets!B:B,AnalysisSets!A:A=_xlfn._xlws.FILTER(Analyses!G:G,Analyses!A:A=AnalysisResults!A71,""),"")</f>
        <v>Safety Population</v>
      </c>
      <c r="C71" t="s">
        <v>1293</v>
      </c>
      <c r="D71" s="4" t="str" cm="1">
        <f t="array" ref="D71">_xlfn.UNIQUE(_xlfn._xlws.FILTER(AnalysisMethods!$C$2:$C$33,AnalysisMethods!$A$2:$A$33=AnalysisResults!C71,""))</f>
        <v>Grouped summary of categorical variable</v>
      </c>
      <c r="E71" t="s">
        <v>1297</v>
      </c>
      <c r="F71" s="4" t="str" cm="1">
        <f t="array" ref="F71">_xlfn._xlws.FILTER(AnalysisMethods!$H$2:$H$33,AnalysisMethods!$E$2:$E$33=AnalysisResults!E71,"")</f>
        <v>n</v>
      </c>
      <c r="G71" s="4" t="str" cm="1">
        <f t="array" ref="G71">_xlfn._xlws.FILTER(AnalysisMethods!$I$2:$I$33,AnalysisMethods!$E$2:$E$33=AnalysisResults!E71,"")</f>
        <v>XXX</v>
      </c>
      <c r="H71" t="s">
        <v>1363</v>
      </c>
      <c r="I71" t="s">
        <v>1364</v>
      </c>
      <c r="J71" s="4" t="str" cm="1">
        <f t="array" ref="J71">_xlfn._xlws.FILTER(AnalysisGroupings!$G$2:$G$36,(AnalysisGroupings!$F$2:$F$36=AnalysisResults!I71)*LEN(I71)&gt;0,"")</f>
        <v>Placebo</v>
      </c>
      <c r="L71" t="s">
        <v>44</v>
      </c>
      <c r="M71" t="s">
        <v>116</v>
      </c>
      <c r="N71" s="4" t="str" cm="1">
        <f t="array" ref="N71">_xlfn._xlws.FILTER(AnalysisGroupings!$G$2:$G$36,(AnalysisGroupings!$F$2:$F$36=AnalysisResults!M71)*LEN(M71)&gt;0,"")</f>
        <v>Black or African American</v>
      </c>
      <c r="R71" s="4" t="str" cm="1">
        <f t="array" ref="R71">_xlfn._xlws.FILTER(AnalysisGroupings!$G$2:$G$36,(AnalysisGroupings!$F$2:$F$36=AnalysisResults!Q71)*LEN(Q71)&gt;0,"")</f>
        <v/>
      </c>
      <c r="T71">
        <v>8</v>
      </c>
      <c r="U71" s="6" t="s">
        <v>195</v>
      </c>
    </row>
    <row r="72" spans="1:21" x14ac:dyDescent="0.45">
      <c r="A72" t="s">
        <v>1432</v>
      </c>
      <c r="B72" s="4" t="str" cm="1">
        <f t="array" ref="B72">_xlfn._xlws.FILTER(AnalysisSets!B:B,AnalysisSets!A:A=_xlfn._xlws.FILTER(Analyses!G:G,Analyses!A:A=AnalysisResults!A72,""),"")</f>
        <v>Safety Population</v>
      </c>
      <c r="C72" t="s">
        <v>1293</v>
      </c>
      <c r="D72" s="4" t="str" cm="1">
        <f t="array" ref="D72">_xlfn.UNIQUE(_xlfn._xlws.FILTER(AnalysisMethods!$C$2:$C$33,AnalysisMethods!$A$2:$A$33=AnalysisResults!C72,""))</f>
        <v>Grouped summary of categorical variable</v>
      </c>
      <c r="E72" t="s">
        <v>1297</v>
      </c>
      <c r="F72" s="4" t="str" cm="1">
        <f t="array" ref="F72">_xlfn._xlws.FILTER(AnalysisMethods!$H$2:$H$33,AnalysisMethods!$E$2:$E$33=AnalysisResults!E72,"")</f>
        <v>n</v>
      </c>
      <c r="G72" s="4" t="str" cm="1">
        <f t="array" ref="G72">_xlfn._xlws.FILTER(AnalysisMethods!$I$2:$I$33,AnalysisMethods!$E$2:$E$33=AnalysisResults!E72,"")</f>
        <v>XXX</v>
      </c>
      <c r="H72" t="s">
        <v>1363</v>
      </c>
      <c r="I72" t="s">
        <v>1364</v>
      </c>
      <c r="J72" s="4" t="str" cm="1">
        <f t="array" ref="J72">_xlfn._xlws.FILTER(AnalysisGroupings!$G$2:$G$36,(AnalysisGroupings!$F$2:$F$36=AnalysisResults!I72)*LEN(I72)&gt;0,"")</f>
        <v>Placebo</v>
      </c>
      <c r="L72" t="s">
        <v>44</v>
      </c>
      <c r="M72" t="s">
        <v>117</v>
      </c>
      <c r="N72" s="4" t="str" cm="1">
        <f t="array" ref="N72">_xlfn._xlws.FILTER(AnalysisGroupings!$G$2:$G$36,(AnalysisGroupings!$F$2:$F$36=AnalysisResults!M72)*LEN(M72)&gt;0,"")</f>
        <v>Native Hawaiian or Other Pacific Islander</v>
      </c>
      <c r="R72" s="4" t="str" cm="1">
        <f t="array" ref="R72">_xlfn._xlws.FILTER(AnalysisGroupings!$G$2:$G$36,(AnalysisGroupings!$F$2:$F$36=AnalysisResults!Q72)*LEN(Q72)&gt;0,"")</f>
        <v/>
      </c>
      <c r="T72">
        <v>0</v>
      </c>
      <c r="U72" s="6" t="s">
        <v>228</v>
      </c>
    </row>
    <row r="73" spans="1:21" x14ac:dyDescent="0.45">
      <c r="A73" t="s">
        <v>1432</v>
      </c>
      <c r="B73" s="4" t="str" cm="1">
        <f t="array" ref="B73">_xlfn._xlws.FILTER(AnalysisSets!B:B,AnalysisSets!A:A=_xlfn._xlws.FILTER(Analyses!G:G,Analyses!A:A=AnalysisResults!A73,""),"")</f>
        <v>Safety Population</v>
      </c>
      <c r="C73" t="s">
        <v>1293</v>
      </c>
      <c r="D73" s="4" t="str" cm="1">
        <f t="array" ref="D73">_xlfn.UNIQUE(_xlfn._xlws.FILTER(AnalysisMethods!$C$2:$C$33,AnalysisMethods!$A$2:$A$33=AnalysisResults!C73,""))</f>
        <v>Grouped summary of categorical variable</v>
      </c>
      <c r="E73" t="s">
        <v>1297</v>
      </c>
      <c r="F73" s="4" t="str" cm="1">
        <f t="array" ref="F73">_xlfn._xlws.FILTER(AnalysisMethods!$H$2:$H$33,AnalysisMethods!$E$2:$E$33=AnalysisResults!E73,"")</f>
        <v>n</v>
      </c>
      <c r="G73" s="4" t="str" cm="1">
        <f t="array" ref="G73">_xlfn._xlws.FILTER(AnalysisMethods!$I$2:$I$33,AnalysisMethods!$E$2:$E$33=AnalysisResults!E73,"")</f>
        <v>XXX</v>
      </c>
      <c r="H73" t="s">
        <v>1363</v>
      </c>
      <c r="I73" t="s">
        <v>1364</v>
      </c>
      <c r="J73" s="4" t="str" cm="1">
        <f t="array" ref="J73">_xlfn._xlws.FILTER(AnalysisGroupings!$G$2:$G$36,(AnalysisGroupings!$F$2:$F$36=AnalysisResults!I73)*LEN(I73)&gt;0,"")</f>
        <v>Placebo</v>
      </c>
      <c r="L73" t="s">
        <v>44</v>
      </c>
      <c r="M73" t="s">
        <v>118</v>
      </c>
      <c r="N73" s="4" t="str" cm="1">
        <f t="array" ref="N73">_xlfn._xlws.FILTER(AnalysisGroupings!$G$2:$G$36,(AnalysisGroupings!$F$2:$F$36=AnalysisResults!M73)*LEN(M73)&gt;0,"")</f>
        <v>White</v>
      </c>
      <c r="R73" s="4" t="str" cm="1">
        <f t="array" ref="R73">_xlfn._xlws.FILTER(AnalysisGroupings!$G$2:$G$36,(AnalysisGroupings!$F$2:$F$36=AnalysisResults!Q73)*LEN(Q73)&gt;0,"")</f>
        <v/>
      </c>
      <c r="T73">
        <v>78</v>
      </c>
      <c r="U73" s="6" t="s">
        <v>221</v>
      </c>
    </row>
    <row r="74" spans="1:21" x14ac:dyDescent="0.45">
      <c r="A74" t="s">
        <v>1432</v>
      </c>
      <c r="B74" s="4" t="str" cm="1">
        <f t="array" ref="B74">_xlfn._xlws.FILTER(AnalysisSets!B:B,AnalysisSets!A:A=_xlfn._xlws.FILTER(Analyses!G:G,Analyses!A:A=AnalysisResults!A74,""),"")</f>
        <v>Safety Population</v>
      </c>
      <c r="C74" t="s">
        <v>1293</v>
      </c>
      <c r="D74" s="4" t="str" cm="1">
        <f t="array" ref="D74">_xlfn.UNIQUE(_xlfn._xlws.FILTER(AnalysisMethods!$C$2:$C$33,AnalysisMethods!$A$2:$A$33=AnalysisResults!C74,""))</f>
        <v>Grouped summary of categorical variable</v>
      </c>
      <c r="E74" t="s">
        <v>1297</v>
      </c>
      <c r="F74" s="4" t="str" cm="1">
        <f t="array" ref="F74">_xlfn._xlws.FILTER(AnalysisMethods!$H$2:$H$33,AnalysisMethods!$E$2:$E$33=AnalysisResults!E74,"")</f>
        <v>n</v>
      </c>
      <c r="G74" s="4" t="str" cm="1">
        <f t="array" ref="G74">_xlfn._xlws.FILTER(AnalysisMethods!$I$2:$I$33,AnalysisMethods!$E$2:$E$33=AnalysisResults!E74,"")</f>
        <v>XXX</v>
      </c>
      <c r="H74" t="s">
        <v>1363</v>
      </c>
      <c r="I74" t="s">
        <v>1364</v>
      </c>
      <c r="J74" s="4" t="str" cm="1">
        <f t="array" ref="J74">_xlfn._xlws.FILTER(AnalysisGroupings!$G$2:$G$36,(AnalysisGroupings!$F$2:$F$36=AnalysisResults!I74)*LEN(I74)&gt;0,"")</f>
        <v>Placebo</v>
      </c>
      <c r="L74" t="s">
        <v>44</v>
      </c>
      <c r="M74" t="s">
        <v>119</v>
      </c>
      <c r="N74" s="4" t="str" cm="1">
        <f t="array" ref="N74">_xlfn._xlws.FILTER(AnalysisGroupings!$G$2:$G$36,(AnalysisGroupings!$F$2:$F$36=AnalysisResults!M74)*LEN(M74)&gt;0,"")</f>
        <v>Multiple</v>
      </c>
      <c r="R74" s="4" t="str" cm="1">
        <f t="array" ref="R74">_xlfn._xlws.FILTER(AnalysisGroupings!$G$2:$G$36,(AnalysisGroupings!$F$2:$F$36=AnalysisResults!Q74)*LEN(Q74)&gt;0,"")</f>
        <v/>
      </c>
      <c r="T74">
        <v>0</v>
      </c>
      <c r="U74" s="6" t="s">
        <v>228</v>
      </c>
    </row>
    <row r="75" spans="1:21" x14ac:dyDescent="0.45">
      <c r="A75" t="s">
        <v>1432</v>
      </c>
      <c r="B75" s="4" t="str" cm="1">
        <f t="array" ref="B75">_xlfn._xlws.FILTER(AnalysisSets!B:B,AnalysisSets!A:A=_xlfn._xlws.FILTER(Analyses!G:G,Analyses!A:A=AnalysisResults!A75,""),"")</f>
        <v>Safety Population</v>
      </c>
      <c r="C75" t="s">
        <v>1293</v>
      </c>
      <c r="D75" s="4" t="str" cm="1">
        <f t="array" ref="D75">_xlfn.UNIQUE(_xlfn._xlws.FILTER(AnalysisMethods!$C$2:$C$33,AnalysisMethods!$A$2:$A$33=AnalysisResults!C75,""))</f>
        <v>Grouped summary of categorical variable</v>
      </c>
      <c r="E75" t="s">
        <v>1297</v>
      </c>
      <c r="F75" s="4" t="str" cm="1">
        <f t="array" ref="F75">_xlfn._xlws.FILTER(AnalysisMethods!$H$2:$H$33,AnalysisMethods!$E$2:$E$33=AnalysisResults!E75,"")</f>
        <v>n</v>
      </c>
      <c r="G75" s="4" t="str" cm="1">
        <f t="array" ref="G75">_xlfn._xlws.FILTER(AnalysisMethods!$I$2:$I$33,AnalysisMethods!$E$2:$E$33=AnalysisResults!E75,"")</f>
        <v>XXX</v>
      </c>
      <c r="H75" t="s">
        <v>1363</v>
      </c>
      <c r="I75" t="s">
        <v>1364</v>
      </c>
      <c r="J75" s="4" t="str" cm="1">
        <f t="array" ref="J75">_xlfn._xlws.FILTER(AnalysisGroupings!$G$2:$G$36,(AnalysisGroupings!$F$2:$F$36=AnalysisResults!I75)*LEN(I75)&gt;0,"")</f>
        <v>Placebo</v>
      </c>
      <c r="L75" t="s">
        <v>44</v>
      </c>
      <c r="M75" t="s">
        <v>120</v>
      </c>
      <c r="N75" s="4" t="str" cm="1">
        <f t="array" ref="N75">_xlfn._xlws.FILTER(AnalysisGroupings!$G$2:$G$36,(AnalysisGroupings!$F$2:$F$36=AnalysisResults!M75)*LEN(M75)&gt;0,"")</f>
        <v>Not Reported</v>
      </c>
      <c r="R75" s="4" t="str" cm="1">
        <f t="array" ref="R75">_xlfn._xlws.FILTER(AnalysisGroupings!$G$2:$G$36,(AnalysisGroupings!$F$2:$F$36=AnalysisResults!Q75)*LEN(Q75)&gt;0,"")</f>
        <v/>
      </c>
      <c r="T75">
        <v>0</v>
      </c>
      <c r="U75" s="6" t="s">
        <v>228</v>
      </c>
    </row>
    <row r="76" spans="1:21" x14ac:dyDescent="0.45">
      <c r="A76" t="s">
        <v>1432</v>
      </c>
      <c r="B76" s="4" t="str" cm="1">
        <f t="array" ref="B76">_xlfn._xlws.FILTER(AnalysisSets!B:B,AnalysisSets!A:A=_xlfn._xlws.FILTER(Analyses!G:G,Analyses!A:A=AnalysisResults!A76,""),"")</f>
        <v>Safety Population</v>
      </c>
      <c r="C76" t="s">
        <v>1293</v>
      </c>
      <c r="D76" s="4" t="str" cm="1">
        <f t="array" ref="D76">_xlfn.UNIQUE(_xlfn._xlws.FILTER(AnalysisMethods!$C$2:$C$33,AnalysisMethods!$A$2:$A$33=AnalysisResults!C76,""))</f>
        <v>Grouped summary of categorical variable</v>
      </c>
      <c r="E76" t="s">
        <v>1297</v>
      </c>
      <c r="F76" s="4" t="str" cm="1">
        <f t="array" ref="F76">_xlfn._xlws.FILTER(AnalysisMethods!$H$2:$H$33,AnalysisMethods!$E$2:$E$33=AnalysisResults!E76,"")</f>
        <v>n</v>
      </c>
      <c r="G76" s="4" t="str" cm="1">
        <f t="array" ref="G76">_xlfn._xlws.FILTER(AnalysisMethods!$I$2:$I$33,AnalysisMethods!$E$2:$E$33=AnalysisResults!E76,"")</f>
        <v>XXX</v>
      </c>
      <c r="H76" t="s">
        <v>1363</v>
      </c>
      <c r="I76" t="s">
        <v>1364</v>
      </c>
      <c r="J76" s="4" t="str" cm="1">
        <f t="array" ref="J76">_xlfn._xlws.FILTER(AnalysisGroupings!$G$2:$G$36,(AnalysisGroupings!$F$2:$F$36=AnalysisResults!I76)*LEN(I76)&gt;0,"")</f>
        <v>Placebo</v>
      </c>
      <c r="L76" t="s">
        <v>44</v>
      </c>
      <c r="M76" t="s">
        <v>121</v>
      </c>
      <c r="N76" s="4" t="str" cm="1">
        <f t="array" ref="N76">_xlfn._xlws.FILTER(AnalysisGroupings!$G$2:$G$36,(AnalysisGroupings!$F$2:$F$36=AnalysisResults!M76)*LEN(M76)&gt;0,"")</f>
        <v>Unknown</v>
      </c>
      <c r="R76" s="4" t="str" cm="1">
        <f t="array" ref="R76">_xlfn._xlws.FILTER(AnalysisGroupings!$G$2:$G$36,(AnalysisGroupings!$F$2:$F$36=AnalysisResults!Q76)*LEN(Q76)&gt;0,"")</f>
        <v/>
      </c>
      <c r="T76">
        <v>0</v>
      </c>
      <c r="U76" s="6" t="s">
        <v>228</v>
      </c>
    </row>
    <row r="77" spans="1:21" x14ac:dyDescent="0.45">
      <c r="A77" t="s">
        <v>1432</v>
      </c>
      <c r="B77" s="4" t="str" cm="1">
        <f t="array" ref="B77">_xlfn._xlws.FILTER(AnalysisSets!B:B,AnalysisSets!A:A=_xlfn._xlws.FILTER(Analyses!G:G,Analyses!A:A=AnalysisResults!A77,""),"")</f>
        <v>Safety Population</v>
      </c>
      <c r="C77" t="s">
        <v>1293</v>
      </c>
      <c r="D77" s="4" t="str" cm="1">
        <f t="array" ref="D77">_xlfn.UNIQUE(_xlfn._xlws.FILTER(AnalysisMethods!$C$2:$C$33,AnalysisMethods!$A$2:$A$33=AnalysisResults!C77,""))</f>
        <v>Grouped summary of categorical variable</v>
      </c>
      <c r="E77" t="s">
        <v>1297</v>
      </c>
      <c r="F77" s="4" t="str" cm="1">
        <f t="array" ref="F77">_xlfn._xlws.FILTER(AnalysisMethods!$H$2:$H$33,AnalysisMethods!$E$2:$E$33=AnalysisResults!E77,"")</f>
        <v>n</v>
      </c>
      <c r="G77" s="4" t="str" cm="1">
        <f t="array" ref="G77">_xlfn._xlws.FILTER(AnalysisMethods!$I$2:$I$33,AnalysisMethods!$E$2:$E$33=AnalysisResults!E77,"")</f>
        <v>XXX</v>
      </c>
      <c r="H77" t="s">
        <v>1363</v>
      </c>
      <c r="I77" t="s">
        <v>1364</v>
      </c>
      <c r="J77" s="4" t="str" cm="1">
        <f t="array" ref="J77">_xlfn._xlws.FILTER(AnalysisGroupings!$G$2:$G$36,(AnalysisGroupings!$F$2:$F$36=AnalysisResults!I77)*LEN(I77)&gt;0,"")</f>
        <v>Placebo</v>
      </c>
      <c r="L77" t="s">
        <v>44</v>
      </c>
      <c r="M77" t="s">
        <v>122</v>
      </c>
      <c r="N77" s="4" t="str" cm="1">
        <f t="array" ref="N77">_xlfn._xlws.FILTER(AnalysisGroupings!$G$2:$G$36,(AnalysisGroupings!$F$2:$F$36=AnalysisResults!M77)*LEN(M77)&gt;0,"")</f>
        <v>Other</v>
      </c>
      <c r="R77" s="4" t="str" cm="1">
        <f t="array" ref="R77">_xlfn._xlws.FILTER(AnalysisGroupings!$G$2:$G$36,(AnalysisGroupings!$F$2:$F$36=AnalysisResults!Q77)*LEN(Q77)&gt;0,"")</f>
        <v/>
      </c>
      <c r="T77">
        <v>0</v>
      </c>
      <c r="U77" s="6" t="s">
        <v>228</v>
      </c>
    </row>
    <row r="78" spans="1:21" x14ac:dyDescent="0.45">
      <c r="A78" t="s">
        <v>1432</v>
      </c>
      <c r="B78" s="4" t="str" cm="1">
        <f t="array" ref="B78">_xlfn._xlws.FILTER(AnalysisSets!B:B,AnalysisSets!A:A=_xlfn._xlws.FILTER(Analyses!G:G,Analyses!A:A=AnalysisResults!A78,""),"")</f>
        <v>Safety Population</v>
      </c>
      <c r="C78" t="s">
        <v>1293</v>
      </c>
      <c r="D78" s="4" t="str" cm="1">
        <f t="array" ref="D78">_xlfn.UNIQUE(_xlfn._xlws.FILTER(AnalysisMethods!$C$2:$C$33,AnalysisMethods!$A$2:$A$33=AnalysisResults!C78,""))</f>
        <v>Grouped summary of categorical variable</v>
      </c>
      <c r="E78" t="s">
        <v>1297</v>
      </c>
      <c r="F78" s="4" t="str" cm="1">
        <f t="array" ref="F78">_xlfn._xlws.FILTER(AnalysisMethods!$H$2:$H$33,AnalysisMethods!$E$2:$E$33=AnalysisResults!E78,"")</f>
        <v>n</v>
      </c>
      <c r="G78" s="4" t="str" cm="1">
        <f t="array" ref="G78">_xlfn._xlws.FILTER(AnalysisMethods!$I$2:$I$33,AnalysisMethods!$E$2:$E$33=AnalysisResults!E78,"")</f>
        <v>XXX</v>
      </c>
      <c r="H78" t="s">
        <v>1363</v>
      </c>
      <c r="I78" t="s">
        <v>1365</v>
      </c>
      <c r="J78" s="4" t="str" cm="1">
        <f t="array" ref="J78">_xlfn._xlws.FILTER(AnalysisGroupings!$G$2:$G$36,(AnalysisGroupings!$F$2:$F$36=AnalysisResults!I78)*LEN(I78)&gt;0,"")</f>
        <v>Xanomeline Low Dose</v>
      </c>
      <c r="L78" t="s">
        <v>44</v>
      </c>
      <c r="M78" t="s">
        <v>114</v>
      </c>
      <c r="N78" s="4" t="str" cm="1">
        <f t="array" ref="N78">_xlfn._xlws.FILTER(AnalysisGroupings!$G$2:$G$36,(AnalysisGroupings!$F$2:$F$36=AnalysisResults!M78)*LEN(M78)&gt;0,"")</f>
        <v>American Indian or Alaska Native</v>
      </c>
      <c r="R78" s="4" t="str" cm="1">
        <f t="array" ref="R78">_xlfn._xlws.FILTER(AnalysisGroupings!$G$2:$G$36,(AnalysisGroupings!$F$2:$F$36=AnalysisResults!Q78)*LEN(Q78)&gt;0,"")</f>
        <v/>
      </c>
      <c r="T78">
        <v>1</v>
      </c>
      <c r="U78" s="6" t="s">
        <v>229</v>
      </c>
    </row>
    <row r="79" spans="1:21" x14ac:dyDescent="0.45">
      <c r="A79" t="s">
        <v>1432</v>
      </c>
      <c r="B79" s="4" t="str" cm="1">
        <f t="array" ref="B79">_xlfn._xlws.FILTER(AnalysisSets!B:B,AnalysisSets!A:A=_xlfn._xlws.FILTER(Analyses!G:G,Analyses!A:A=AnalysisResults!A79,""),"")</f>
        <v>Safety Population</v>
      </c>
      <c r="C79" t="s">
        <v>1293</v>
      </c>
      <c r="D79" s="4" t="str" cm="1">
        <f t="array" ref="D79">_xlfn.UNIQUE(_xlfn._xlws.FILTER(AnalysisMethods!$C$2:$C$33,AnalysisMethods!$A$2:$A$33=AnalysisResults!C79,""))</f>
        <v>Grouped summary of categorical variable</v>
      </c>
      <c r="E79" t="s">
        <v>1297</v>
      </c>
      <c r="F79" s="4" t="str" cm="1">
        <f t="array" ref="F79">_xlfn._xlws.FILTER(AnalysisMethods!$H$2:$H$33,AnalysisMethods!$E$2:$E$33=AnalysisResults!E79,"")</f>
        <v>n</v>
      </c>
      <c r="G79" s="4" t="str" cm="1">
        <f t="array" ref="G79">_xlfn._xlws.FILTER(AnalysisMethods!$I$2:$I$33,AnalysisMethods!$E$2:$E$33=AnalysisResults!E79,"")</f>
        <v>XXX</v>
      </c>
      <c r="H79" t="s">
        <v>1363</v>
      </c>
      <c r="I79" t="s">
        <v>1365</v>
      </c>
      <c r="J79" s="4" t="str" cm="1">
        <f t="array" ref="J79">_xlfn._xlws.FILTER(AnalysisGroupings!$G$2:$G$36,(AnalysisGroupings!$F$2:$F$36=AnalysisResults!I79)*LEN(I79)&gt;0,"")</f>
        <v>Xanomeline Low Dose</v>
      </c>
      <c r="L79" t="s">
        <v>44</v>
      </c>
      <c r="M79" t="s">
        <v>115</v>
      </c>
      <c r="N79" s="4" t="str" cm="1">
        <f t="array" ref="N79">_xlfn._xlws.FILTER(AnalysisGroupings!$G$2:$G$36,(AnalysisGroupings!$F$2:$F$36=AnalysisResults!M79)*LEN(M79)&gt;0,"")</f>
        <v>Asian</v>
      </c>
      <c r="R79" s="4" t="str" cm="1">
        <f t="array" ref="R79">_xlfn._xlws.FILTER(AnalysisGroupings!$G$2:$G$36,(AnalysisGroupings!$F$2:$F$36=AnalysisResults!Q79)*LEN(Q79)&gt;0,"")</f>
        <v/>
      </c>
      <c r="T79">
        <v>0</v>
      </c>
      <c r="U79" s="6" t="s">
        <v>228</v>
      </c>
    </row>
    <row r="80" spans="1:21" x14ac:dyDescent="0.45">
      <c r="A80" t="s">
        <v>1432</v>
      </c>
      <c r="B80" s="4" t="str" cm="1">
        <f t="array" ref="B80">_xlfn._xlws.FILTER(AnalysisSets!B:B,AnalysisSets!A:A=_xlfn._xlws.FILTER(Analyses!G:G,Analyses!A:A=AnalysisResults!A80,""),"")</f>
        <v>Safety Population</v>
      </c>
      <c r="C80" t="s">
        <v>1293</v>
      </c>
      <c r="D80" s="4" t="str" cm="1">
        <f t="array" ref="D80">_xlfn.UNIQUE(_xlfn._xlws.FILTER(AnalysisMethods!$C$2:$C$33,AnalysisMethods!$A$2:$A$33=AnalysisResults!C80,""))</f>
        <v>Grouped summary of categorical variable</v>
      </c>
      <c r="E80" t="s">
        <v>1297</v>
      </c>
      <c r="F80" s="4" t="str" cm="1">
        <f t="array" ref="F80">_xlfn._xlws.FILTER(AnalysisMethods!$H$2:$H$33,AnalysisMethods!$E$2:$E$33=AnalysisResults!E80,"")</f>
        <v>n</v>
      </c>
      <c r="G80" s="4" t="str" cm="1">
        <f t="array" ref="G80">_xlfn._xlws.FILTER(AnalysisMethods!$I$2:$I$33,AnalysisMethods!$E$2:$E$33=AnalysisResults!E80,"")</f>
        <v>XXX</v>
      </c>
      <c r="H80" t="s">
        <v>1363</v>
      </c>
      <c r="I80" t="s">
        <v>1365</v>
      </c>
      <c r="J80" s="4" t="str" cm="1">
        <f t="array" ref="J80">_xlfn._xlws.FILTER(AnalysisGroupings!$G$2:$G$36,(AnalysisGroupings!$F$2:$F$36=AnalysisResults!I80)*LEN(I80)&gt;0,"")</f>
        <v>Xanomeline Low Dose</v>
      </c>
      <c r="L80" t="s">
        <v>44</v>
      </c>
      <c r="M80" t="s">
        <v>116</v>
      </c>
      <c r="N80" s="4" t="str" cm="1">
        <f t="array" ref="N80">_xlfn._xlws.FILTER(AnalysisGroupings!$G$2:$G$36,(AnalysisGroupings!$F$2:$F$36=AnalysisResults!M80)*LEN(M80)&gt;0,"")</f>
        <v>Black or African American</v>
      </c>
      <c r="R80" s="4" t="str" cm="1">
        <f t="array" ref="R80">_xlfn._xlws.FILTER(AnalysisGroupings!$G$2:$G$36,(AnalysisGroupings!$F$2:$F$36=AnalysisResults!Q80)*LEN(Q80)&gt;0,"")</f>
        <v/>
      </c>
      <c r="T80">
        <v>9</v>
      </c>
      <c r="U80" s="6" t="s">
        <v>230</v>
      </c>
    </row>
    <row r="81" spans="1:21" x14ac:dyDescent="0.45">
      <c r="A81" t="s">
        <v>1432</v>
      </c>
      <c r="B81" s="4" t="str" cm="1">
        <f t="array" ref="B81">_xlfn._xlws.FILTER(AnalysisSets!B:B,AnalysisSets!A:A=_xlfn._xlws.FILTER(Analyses!G:G,Analyses!A:A=AnalysisResults!A81,""),"")</f>
        <v>Safety Population</v>
      </c>
      <c r="C81" t="s">
        <v>1293</v>
      </c>
      <c r="D81" s="4" t="str" cm="1">
        <f t="array" ref="D81">_xlfn.UNIQUE(_xlfn._xlws.FILTER(AnalysisMethods!$C$2:$C$33,AnalysisMethods!$A$2:$A$33=AnalysisResults!C81,""))</f>
        <v>Grouped summary of categorical variable</v>
      </c>
      <c r="E81" t="s">
        <v>1297</v>
      </c>
      <c r="F81" s="4" t="str" cm="1">
        <f t="array" ref="F81">_xlfn._xlws.FILTER(AnalysisMethods!$H$2:$H$33,AnalysisMethods!$E$2:$E$33=AnalysisResults!E81,"")</f>
        <v>n</v>
      </c>
      <c r="G81" s="4" t="str" cm="1">
        <f t="array" ref="G81">_xlfn._xlws.FILTER(AnalysisMethods!$I$2:$I$33,AnalysisMethods!$E$2:$E$33=AnalysisResults!E81,"")</f>
        <v>XXX</v>
      </c>
      <c r="H81" t="s">
        <v>1363</v>
      </c>
      <c r="I81" t="s">
        <v>1365</v>
      </c>
      <c r="J81" s="4" t="str" cm="1">
        <f t="array" ref="J81">_xlfn._xlws.FILTER(AnalysisGroupings!$G$2:$G$36,(AnalysisGroupings!$F$2:$F$36=AnalysisResults!I81)*LEN(I81)&gt;0,"")</f>
        <v>Xanomeline Low Dose</v>
      </c>
      <c r="L81" t="s">
        <v>44</v>
      </c>
      <c r="M81" t="s">
        <v>117</v>
      </c>
      <c r="N81" s="4" t="str" cm="1">
        <f t="array" ref="N81">_xlfn._xlws.FILTER(AnalysisGroupings!$G$2:$G$36,(AnalysisGroupings!$F$2:$F$36=AnalysisResults!M81)*LEN(M81)&gt;0,"")</f>
        <v>Native Hawaiian or Other Pacific Islander</v>
      </c>
      <c r="R81" s="4" t="str" cm="1">
        <f t="array" ref="R81">_xlfn._xlws.FILTER(AnalysisGroupings!$G$2:$G$36,(AnalysisGroupings!$F$2:$F$36=AnalysisResults!Q81)*LEN(Q81)&gt;0,"")</f>
        <v/>
      </c>
      <c r="T81">
        <v>0</v>
      </c>
      <c r="U81" s="6" t="s">
        <v>228</v>
      </c>
    </row>
    <row r="82" spans="1:21" x14ac:dyDescent="0.45">
      <c r="A82" t="s">
        <v>1432</v>
      </c>
      <c r="B82" s="4" t="str" cm="1">
        <f t="array" ref="B82">_xlfn._xlws.FILTER(AnalysisSets!B:B,AnalysisSets!A:A=_xlfn._xlws.FILTER(Analyses!G:G,Analyses!A:A=AnalysisResults!A82,""),"")</f>
        <v>Safety Population</v>
      </c>
      <c r="C82" t="s">
        <v>1293</v>
      </c>
      <c r="D82" s="4" t="str" cm="1">
        <f t="array" ref="D82">_xlfn.UNIQUE(_xlfn._xlws.FILTER(AnalysisMethods!$C$2:$C$33,AnalysisMethods!$A$2:$A$33=AnalysisResults!C82,""))</f>
        <v>Grouped summary of categorical variable</v>
      </c>
      <c r="E82" t="s">
        <v>1297</v>
      </c>
      <c r="F82" s="4" t="str" cm="1">
        <f t="array" ref="F82">_xlfn._xlws.FILTER(AnalysisMethods!$H$2:$H$33,AnalysisMethods!$E$2:$E$33=AnalysisResults!E82,"")</f>
        <v>n</v>
      </c>
      <c r="G82" s="4" t="str" cm="1">
        <f t="array" ref="G82">_xlfn._xlws.FILTER(AnalysisMethods!$I$2:$I$33,AnalysisMethods!$E$2:$E$33=AnalysisResults!E82,"")</f>
        <v>XXX</v>
      </c>
      <c r="H82" t="s">
        <v>1363</v>
      </c>
      <c r="I82" t="s">
        <v>1365</v>
      </c>
      <c r="J82" s="4" t="str" cm="1">
        <f t="array" ref="J82">_xlfn._xlws.FILTER(AnalysisGroupings!$G$2:$G$36,(AnalysisGroupings!$F$2:$F$36=AnalysisResults!I82)*LEN(I82)&gt;0,"")</f>
        <v>Xanomeline Low Dose</v>
      </c>
      <c r="L82" t="s">
        <v>44</v>
      </c>
      <c r="M82" t="s">
        <v>118</v>
      </c>
      <c r="N82" s="4" t="str" cm="1">
        <f t="array" ref="N82">_xlfn._xlws.FILTER(AnalysisGroupings!$G$2:$G$36,(AnalysisGroupings!$F$2:$F$36=AnalysisResults!M82)*LEN(M82)&gt;0,"")</f>
        <v>White</v>
      </c>
      <c r="R82" s="4" t="str" cm="1">
        <f t="array" ref="R82">_xlfn._xlws.FILTER(AnalysisGroupings!$G$2:$G$36,(AnalysisGroupings!$F$2:$F$36=AnalysisResults!Q82)*LEN(Q82)&gt;0,"")</f>
        <v/>
      </c>
      <c r="T82">
        <v>74</v>
      </c>
      <c r="U82" s="6" t="s">
        <v>231</v>
      </c>
    </row>
    <row r="83" spans="1:21" x14ac:dyDescent="0.45">
      <c r="A83" t="s">
        <v>1432</v>
      </c>
      <c r="B83" s="4" t="str" cm="1">
        <f t="array" ref="B83">_xlfn._xlws.FILTER(AnalysisSets!B:B,AnalysisSets!A:A=_xlfn._xlws.FILTER(Analyses!G:G,Analyses!A:A=AnalysisResults!A83,""),"")</f>
        <v>Safety Population</v>
      </c>
      <c r="C83" t="s">
        <v>1293</v>
      </c>
      <c r="D83" s="4" t="str" cm="1">
        <f t="array" ref="D83">_xlfn.UNIQUE(_xlfn._xlws.FILTER(AnalysisMethods!$C$2:$C$33,AnalysisMethods!$A$2:$A$33=AnalysisResults!C83,""))</f>
        <v>Grouped summary of categorical variable</v>
      </c>
      <c r="E83" t="s">
        <v>1297</v>
      </c>
      <c r="F83" s="4" t="str" cm="1">
        <f t="array" ref="F83">_xlfn._xlws.FILTER(AnalysisMethods!$H$2:$H$33,AnalysisMethods!$E$2:$E$33=AnalysisResults!E83,"")</f>
        <v>n</v>
      </c>
      <c r="G83" s="4" t="str" cm="1">
        <f t="array" ref="G83">_xlfn._xlws.FILTER(AnalysisMethods!$I$2:$I$33,AnalysisMethods!$E$2:$E$33=AnalysisResults!E83,"")</f>
        <v>XXX</v>
      </c>
      <c r="H83" t="s">
        <v>1363</v>
      </c>
      <c r="I83" t="s">
        <v>1365</v>
      </c>
      <c r="J83" s="4" t="str" cm="1">
        <f t="array" ref="J83">_xlfn._xlws.FILTER(AnalysisGroupings!$G$2:$G$36,(AnalysisGroupings!$F$2:$F$36=AnalysisResults!I83)*LEN(I83)&gt;0,"")</f>
        <v>Xanomeline Low Dose</v>
      </c>
      <c r="L83" t="s">
        <v>44</v>
      </c>
      <c r="M83" t="s">
        <v>119</v>
      </c>
      <c r="N83" s="4" t="str" cm="1">
        <f t="array" ref="N83">_xlfn._xlws.FILTER(AnalysisGroupings!$G$2:$G$36,(AnalysisGroupings!$F$2:$F$36=AnalysisResults!M83)*LEN(M83)&gt;0,"")</f>
        <v>Multiple</v>
      </c>
      <c r="R83" s="4" t="str" cm="1">
        <f t="array" ref="R83">_xlfn._xlws.FILTER(AnalysisGroupings!$G$2:$G$36,(AnalysisGroupings!$F$2:$F$36=AnalysisResults!Q83)*LEN(Q83)&gt;0,"")</f>
        <v/>
      </c>
      <c r="T83">
        <v>0</v>
      </c>
      <c r="U83" s="6" t="s">
        <v>228</v>
      </c>
    </row>
    <row r="84" spans="1:21" x14ac:dyDescent="0.45">
      <c r="A84" t="s">
        <v>1432</v>
      </c>
      <c r="B84" s="4" t="str" cm="1">
        <f t="array" ref="B84">_xlfn._xlws.FILTER(AnalysisSets!B:B,AnalysisSets!A:A=_xlfn._xlws.FILTER(Analyses!G:G,Analyses!A:A=AnalysisResults!A84,""),"")</f>
        <v>Safety Population</v>
      </c>
      <c r="C84" t="s">
        <v>1293</v>
      </c>
      <c r="D84" s="4" t="str" cm="1">
        <f t="array" ref="D84">_xlfn.UNIQUE(_xlfn._xlws.FILTER(AnalysisMethods!$C$2:$C$33,AnalysisMethods!$A$2:$A$33=AnalysisResults!C84,""))</f>
        <v>Grouped summary of categorical variable</v>
      </c>
      <c r="E84" t="s">
        <v>1297</v>
      </c>
      <c r="F84" s="4" t="str" cm="1">
        <f t="array" ref="F84">_xlfn._xlws.FILTER(AnalysisMethods!$H$2:$H$33,AnalysisMethods!$E$2:$E$33=AnalysisResults!E84,"")</f>
        <v>n</v>
      </c>
      <c r="G84" s="4" t="str" cm="1">
        <f t="array" ref="G84">_xlfn._xlws.FILTER(AnalysisMethods!$I$2:$I$33,AnalysisMethods!$E$2:$E$33=AnalysisResults!E84,"")</f>
        <v>XXX</v>
      </c>
      <c r="H84" t="s">
        <v>1363</v>
      </c>
      <c r="I84" t="s">
        <v>1365</v>
      </c>
      <c r="J84" s="4" t="str" cm="1">
        <f t="array" ref="J84">_xlfn._xlws.FILTER(AnalysisGroupings!$G$2:$G$36,(AnalysisGroupings!$F$2:$F$36=AnalysisResults!I84)*LEN(I84)&gt;0,"")</f>
        <v>Xanomeline Low Dose</v>
      </c>
      <c r="L84" t="s">
        <v>44</v>
      </c>
      <c r="M84" t="s">
        <v>120</v>
      </c>
      <c r="N84" s="4" t="str" cm="1">
        <f t="array" ref="N84">_xlfn._xlws.FILTER(AnalysisGroupings!$G$2:$G$36,(AnalysisGroupings!$F$2:$F$36=AnalysisResults!M84)*LEN(M84)&gt;0,"")</f>
        <v>Not Reported</v>
      </c>
      <c r="R84" s="4" t="str" cm="1">
        <f t="array" ref="R84">_xlfn._xlws.FILTER(AnalysisGroupings!$G$2:$G$36,(AnalysisGroupings!$F$2:$F$36=AnalysisResults!Q84)*LEN(Q84)&gt;0,"")</f>
        <v/>
      </c>
      <c r="T84">
        <v>0</v>
      </c>
      <c r="U84" s="6" t="s">
        <v>228</v>
      </c>
    </row>
    <row r="85" spans="1:21" x14ac:dyDescent="0.45">
      <c r="A85" t="s">
        <v>1432</v>
      </c>
      <c r="B85" s="4" t="str" cm="1">
        <f t="array" ref="B85">_xlfn._xlws.FILTER(AnalysisSets!B:B,AnalysisSets!A:A=_xlfn._xlws.FILTER(Analyses!G:G,Analyses!A:A=AnalysisResults!A85,""),"")</f>
        <v>Safety Population</v>
      </c>
      <c r="C85" t="s">
        <v>1293</v>
      </c>
      <c r="D85" s="4" t="str" cm="1">
        <f t="array" ref="D85">_xlfn.UNIQUE(_xlfn._xlws.FILTER(AnalysisMethods!$C$2:$C$33,AnalysisMethods!$A$2:$A$33=AnalysisResults!C85,""))</f>
        <v>Grouped summary of categorical variable</v>
      </c>
      <c r="E85" t="s">
        <v>1297</v>
      </c>
      <c r="F85" s="4" t="str" cm="1">
        <f t="array" ref="F85">_xlfn._xlws.FILTER(AnalysisMethods!$H$2:$H$33,AnalysisMethods!$E$2:$E$33=AnalysisResults!E85,"")</f>
        <v>n</v>
      </c>
      <c r="G85" s="4" t="str" cm="1">
        <f t="array" ref="G85">_xlfn._xlws.FILTER(AnalysisMethods!$I$2:$I$33,AnalysisMethods!$E$2:$E$33=AnalysisResults!E85,"")</f>
        <v>XXX</v>
      </c>
      <c r="H85" t="s">
        <v>1363</v>
      </c>
      <c r="I85" t="s">
        <v>1365</v>
      </c>
      <c r="J85" s="4" t="str" cm="1">
        <f t="array" ref="J85">_xlfn._xlws.FILTER(AnalysisGroupings!$G$2:$G$36,(AnalysisGroupings!$F$2:$F$36=AnalysisResults!I85)*LEN(I85)&gt;0,"")</f>
        <v>Xanomeline Low Dose</v>
      </c>
      <c r="L85" t="s">
        <v>44</v>
      </c>
      <c r="M85" t="s">
        <v>121</v>
      </c>
      <c r="N85" s="4" t="str" cm="1">
        <f t="array" ref="N85">_xlfn._xlws.FILTER(AnalysisGroupings!$G$2:$G$36,(AnalysisGroupings!$F$2:$F$36=AnalysisResults!M85)*LEN(M85)&gt;0,"")</f>
        <v>Unknown</v>
      </c>
      <c r="R85" s="4" t="str" cm="1">
        <f t="array" ref="R85">_xlfn._xlws.FILTER(AnalysisGroupings!$G$2:$G$36,(AnalysisGroupings!$F$2:$F$36=AnalysisResults!Q85)*LEN(Q85)&gt;0,"")</f>
        <v/>
      </c>
      <c r="T85">
        <v>0</v>
      </c>
      <c r="U85" s="6" t="s">
        <v>228</v>
      </c>
    </row>
    <row r="86" spans="1:21" x14ac:dyDescent="0.45">
      <c r="A86" t="s">
        <v>1432</v>
      </c>
      <c r="B86" s="4" t="str" cm="1">
        <f t="array" ref="B86">_xlfn._xlws.FILTER(AnalysisSets!B:B,AnalysisSets!A:A=_xlfn._xlws.FILTER(Analyses!G:G,Analyses!A:A=AnalysisResults!A86,""),"")</f>
        <v>Safety Population</v>
      </c>
      <c r="C86" t="s">
        <v>1293</v>
      </c>
      <c r="D86" s="4" t="str" cm="1">
        <f t="array" ref="D86">_xlfn.UNIQUE(_xlfn._xlws.FILTER(AnalysisMethods!$C$2:$C$33,AnalysisMethods!$A$2:$A$33=AnalysisResults!C86,""))</f>
        <v>Grouped summary of categorical variable</v>
      </c>
      <c r="E86" t="s">
        <v>1297</v>
      </c>
      <c r="F86" s="4" t="str" cm="1">
        <f t="array" ref="F86">_xlfn._xlws.FILTER(AnalysisMethods!$H$2:$H$33,AnalysisMethods!$E$2:$E$33=AnalysisResults!E86,"")</f>
        <v>n</v>
      </c>
      <c r="G86" s="4" t="str" cm="1">
        <f t="array" ref="G86">_xlfn._xlws.FILTER(AnalysisMethods!$I$2:$I$33,AnalysisMethods!$E$2:$E$33=AnalysisResults!E86,"")</f>
        <v>XXX</v>
      </c>
      <c r="H86" t="s">
        <v>1363</v>
      </c>
      <c r="I86" t="s">
        <v>1365</v>
      </c>
      <c r="J86" s="4" t="str" cm="1">
        <f t="array" ref="J86">_xlfn._xlws.FILTER(AnalysisGroupings!$G$2:$G$36,(AnalysisGroupings!$F$2:$F$36=AnalysisResults!I86)*LEN(I86)&gt;0,"")</f>
        <v>Xanomeline Low Dose</v>
      </c>
      <c r="L86" t="s">
        <v>44</v>
      </c>
      <c r="M86" t="s">
        <v>122</v>
      </c>
      <c r="N86" s="4" t="str" cm="1">
        <f t="array" ref="N86">_xlfn._xlws.FILTER(AnalysisGroupings!$G$2:$G$36,(AnalysisGroupings!$F$2:$F$36=AnalysisResults!M86)*LEN(M86)&gt;0,"")</f>
        <v>Other</v>
      </c>
      <c r="R86" s="4" t="str" cm="1">
        <f t="array" ref="R86">_xlfn._xlws.FILTER(AnalysisGroupings!$G$2:$G$36,(AnalysisGroupings!$F$2:$F$36=AnalysisResults!Q86)*LEN(Q86)&gt;0,"")</f>
        <v/>
      </c>
      <c r="T86">
        <v>0</v>
      </c>
      <c r="U86" s="6" t="s">
        <v>228</v>
      </c>
    </row>
    <row r="87" spans="1:21" x14ac:dyDescent="0.45">
      <c r="A87" t="s">
        <v>1432</v>
      </c>
      <c r="B87" s="4" t="str" cm="1">
        <f t="array" ref="B87">_xlfn._xlws.FILTER(AnalysisSets!B:B,AnalysisSets!A:A=_xlfn._xlws.FILTER(Analyses!G:G,Analyses!A:A=AnalysisResults!A87,""),"")</f>
        <v>Safety Population</v>
      </c>
      <c r="C87" t="s">
        <v>1293</v>
      </c>
      <c r="D87" s="4" t="str" cm="1">
        <f t="array" ref="D87">_xlfn.UNIQUE(_xlfn._xlws.FILTER(AnalysisMethods!$C$2:$C$33,AnalysisMethods!$A$2:$A$33=AnalysisResults!C87,""))</f>
        <v>Grouped summary of categorical variable</v>
      </c>
      <c r="E87" t="s">
        <v>1297</v>
      </c>
      <c r="F87" s="4" t="str" cm="1">
        <f t="array" ref="F87">_xlfn._xlws.FILTER(AnalysisMethods!$H$2:$H$33,AnalysisMethods!$E$2:$E$33=AnalysisResults!E87,"")</f>
        <v>n</v>
      </c>
      <c r="G87" s="4" t="str" cm="1">
        <f t="array" ref="G87">_xlfn._xlws.FILTER(AnalysisMethods!$I$2:$I$33,AnalysisMethods!$E$2:$E$33=AnalysisResults!E87,"")</f>
        <v>XXX</v>
      </c>
      <c r="H87" t="s">
        <v>1363</v>
      </c>
      <c r="I87" t="s">
        <v>1366</v>
      </c>
      <c r="J87" s="4" t="str" cm="1">
        <f t="array" ref="J87">_xlfn._xlws.FILTER(AnalysisGroupings!$G$2:$G$36,(AnalysisGroupings!$F$2:$F$36=AnalysisResults!I87)*LEN(I87)&gt;0,"")</f>
        <v>Xanomeline High Dose</v>
      </c>
      <c r="L87" t="s">
        <v>44</v>
      </c>
      <c r="M87" t="s">
        <v>114</v>
      </c>
      <c r="N87" s="4" t="str" cm="1">
        <f t="array" ref="N87">_xlfn._xlws.FILTER(AnalysisGroupings!$G$2:$G$36,(AnalysisGroupings!$F$2:$F$36=AnalysisResults!M87)*LEN(M87)&gt;0,"")</f>
        <v>American Indian or Alaska Native</v>
      </c>
      <c r="R87" s="4" t="str" cm="1">
        <f t="array" ref="R87">_xlfn._xlws.FILTER(AnalysisGroupings!$G$2:$G$36,(AnalysisGroupings!$F$2:$F$36=AnalysisResults!Q87)*LEN(Q87)&gt;0,"")</f>
        <v/>
      </c>
      <c r="T87">
        <v>0</v>
      </c>
      <c r="U87" s="6" t="s">
        <v>228</v>
      </c>
    </row>
    <row r="88" spans="1:21" x14ac:dyDescent="0.45">
      <c r="A88" t="s">
        <v>1432</v>
      </c>
      <c r="B88" s="4" t="str" cm="1">
        <f t="array" ref="B88">_xlfn._xlws.FILTER(AnalysisSets!B:B,AnalysisSets!A:A=_xlfn._xlws.FILTER(Analyses!G:G,Analyses!A:A=AnalysisResults!A88,""),"")</f>
        <v>Safety Population</v>
      </c>
      <c r="C88" t="s">
        <v>1293</v>
      </c>
      <c r="D88" s="4" t="str" cm="1">
        <f t="array" ref="D88">_xlfn.UNIQUE(_xlfn._xlws.FILTER(AnalysisMethods!$C$2:$C$33,AnalysisMethods!$A$2:$A$33=AnalysisResults!C88,""))</f>
        <v>Grouped summary of categorical variable</v>
      </c>
      <c r="E88" t="s">
        <v>1297</v>
      </c>
      <c r="F88" s="4" t="str" cm="1">
        <f t="array" ref="F88">_xlfn._xlws.FILTER(AnalysisMethods!$H$2:$H$33,AnalysisMethods!$E$2:$E$33=AnalysisResults!E88,"")</f>
        <v>n</v>
      </c>
      <c r="G88" s="4" t="str" cm="1">
        <f t="array" ref="G88">_xlfn._xlws.FILTER(AnalysisMethods!$I$2:$I$33,AnalysisMethods!$E$2:$E$33=AnalysisResults!E88,"")</f>
        <v>XXX</v>
      </c>
      <c r="H88" t="s">
        <v>1363</v>
      </c>
      <c r="I88" t="s">
        <v>1366</v>
      </c>
      <c r="J88" s="4" t="str" cm="1">
        <f t="array" ref="J88">_xlfn._xlws.FILTER(AnalysisGroupings!$G$2:$G$36,(AnalysisGroupings!$F$2:$F$36=AnalysisResults!I88)*LEN(I88)&gt;0,"")</f>
        <v>Xanomeline High Dose</v>
      </c>
      <c r="L88" t="s">
        <v>44</v>
      </c>
      <c r="M88" t="s">
        <v>115</v>
      </c>
      <c r="N88" s="4" t="str" cm="1">
        <f t="array" ref="N88">_xlfn._xlws.FILTER(AnalysisGroupings!$G$2:$G$36,(AnalysisGroupings!$F$2:$F$36=AnalysisResults!M88)*LEN(M88)&gt;0,"")</f>
        <v>Asian</v>
      </c>
      <c r="R88" s="4" t="str" cm="1">
        <f t="array" ref="R88">_xlfn._xlws.FILTER(AnalysisGroupings!$G$2:$G$36,(AnalysisGroupings!$F$2:$F$36=AnalysisResults!Q88)*LEN(Q88)&gt;0,"")</f>
        <v/>
      </c>
      <c r="T88">
        <v>0</v>
      </c>
      <c r="U88" s="6" t="s">
        <v>228</v>
      </c>
    </row>
    <row r="89" spans="1:21" x14ac:dyDescent="0.45">
      <c r="A89" t="s">
        <v>1432</v>
      </c>
      <c r="B89" s="4" t="str" cm="1">
        <f t="array" ref="B89">_xlfn._xlws.FILTER(AnalysisSets!B:B,AnalysisSets!A:A=_xlfn._xlws.FILTER(Analyses!G:G,Analyses!A:A=AnalysisResults!A89,""),"")</f>
        <v>Safety Population</v>
      </c>
      <c r="C89" t="s">
        <v>1293</v>
      </c>
      <c r="D89" s="4" t="str" cm="1">
        <f t="array" ref="D89">_xlfn.UNIQUE(_xlfn._xlws.FILTER(AnalysisMethods!$C$2:$C$33,AnalysisMethods!$A$2:$A$33=AnalysisResults!C89,""))</f>
        <v>Grouped summary of categorical variable</v>
      </c>
      <c r="E89" t="s">
        <v>1297</v>
      </c>
      <c r="F89" s="4" t="str" cm="1">
        <f t="array" ref="F89">_xlfn._xlws.FILTER(AnalysisMethods!$H$2:$H$33,AnalysisMethods!$E$2:$E$33=AnalysisResults!E89,"")</f>
        <v>n</v>
      </c>
      <c r="G89" s="4" t="str" cm="1">
        <f t="array" ref="G89">_xlfn._xlws.FILTER(AnalysisMethods!$I$2:$I$33,AnalysisMethods!$E$2:$E$33=AnalysisResults!E89,"")</f>
        <v>XXX</v>
      </c>
      <c r="H89" t="s">
        <v>1363</v>
      </c>
      <c r="I89" t="s">
        <v>1366</v>
      </c>
      <c r="J89" s="4" t="str" cm="1">
        <f t="array" ref="J89">_xlfn._xlws.FILTER(AnalysisGroupings!$G$2:$G$36,(AnalysisGroupings!$F$2:$F$36=AnalysisResults!I89)*LEN(I89)&gt;0,"")</f>
        <v>Xanomeline High Dose</v>
      </c>
      <c r="L89" t="s">
        <v>44</v>
      </c>
      <c r="M89" t="s">
        <v>116</v>
      </c>
      <c r="N89" s="4" t="str" cm="1">
        <f t="array" ref="N89">_xlfn._xlws.FILTER(AnalysisGroupings!$G$2:$G$36,(AnalysisGroupings!$F$2:$F$36=AnalysisResults!M89)*LEN(M89)&gt;0,"")</f>
        <v>Black or African American</v>
      </c>
      <c r="R89" s="4" t="str" cm="1">
        <f t="array" ref="R89">_xlfn._xlws.FILTER(AnalysisGroupings!$G$2:$G$36,(AnalysisGroupings!$F$2:$F$36=AnalysisResults!Q89)*LEN(Q89)&gt;0,"")</f>
        <v/>
      </c>
      <c r="T89">
        <v>6</v>
      </c>
      <c r="U89" s="6" t="s">
        <v>220</v>
      </c>
    </row>
    <row r="90" spans="1:21" x14ac:dyDescent="0.45">
      <c r="A90" t="s">
        <v>1432</v>
      </c>
      <c r="B90" s="4" t="str" cm="1">
        <f t="array" ref="B90">_xlfn._xlws.FILTER(AnalysisSets!B:B,AnalysisSets!A:A=_xlfn._xlws.FILTER(Analyses!G:G,Analyses!A:A=AnalysisResults!A90,""),"")</f>
        <v>Safety Population</v>
      </c>
      <c r="C90" t="s">
        <v>1293</v>
      </c>
      <c r="D90" s="4" t="str" cm="1">
        <f t="array" ref="D90">_xlfn.UNIQUE(_xlfn._xlws.FILTER(AnalysisMethods!$C$2:$C$33,AnalysisMethods!$A$2:$A$33=AnalysisResults!C90,""))</f>
        <v>Grouped summary of categorical variable</v>
      </c>
      <c r="E90" t="s">
        <v>1297</v>
      </c>
      <c r="F90" s="4" t="str" cm="1">
        <f t="array" ref="F90">_xlfn._xlws.FILTER(AnalysisMethods!$H$2:$H$33,AnalysisMethods!$E$2:$E$33=AnalysisResults!E90,"")</f>
        <v>n</v>
      </c>
      <c r="G90" s="4" t="str" cm="1">
        <f t="array" ref="G90">_xlfn._xlws.FILTER(AnalysisMethods!$I$2:$I$33,AnalysisMethods!$E$2:$E$33=AnalysisResults!E90,"")</f>
        <v>XXX</v>
      </c>
      <c r="H90" t="s">
        <v>1363</v>
      </c>
      <c r="I90" t="s">
        <v>1366</v>
      </c>
      <c r="J90" s="4" t="str" cm="1">
        <f t="array" ref="J90">_xlfn._xlws.FILTER(AnalysisGroupings!$G$2:$G$36,(AnalysisGroupings!$F$2:$F$36=AnalysisResults!I90)*LEN(I90)&gt;0,"")</f>
        <v>Xanomeline High Dose</v>
      </c>
      <c r="L90" t="s">
        <v>44</v>
      </c>
      <c r="M90" t="s">
        <v>117</v>
      </c>
      <c r="N90" s="4" t="str" cm="1">
        <f t="array" ref="N90">_xlfn._xlws.FILTER(AnalysisGroupings!$G$2:$G$36,(AnalysisGroupings!$F$2:$F$36=AnalysisResults!M90)*LEN(M90)&gt;0,"")</f>
        <v>Native Hawaiian or Other Pacific Islander</v>
      </c>
      <c r="R90" s="4" t="str" cm="1">
        <f t="array" ref="R90">_xlfn._xlws.FILTER(AnalysisGroupings!$G$2:$G$36,(AnalysisGroupings!$F$2:$F$36=AnalysisResults!Q90)*LEN(Q90)&gt;0,"")</f>
        <v/>
      </c>
      <c r="T90">
        <v>0</v>
      </c>
      <c r="U90" s="6" t="s">
        <v>228</v>
      </c>
    </row>
    <row r="91" spans="1:21" x14ac:dyDescent="0.45">
      <c r="A91" t="s">
        <v>1432</v>
      </c>
      <c r="B91" s="4" t="str" cm="1">
        <f t="array" ref="B91">_xlfn._xlws.FILTER(AnalysisSets!B:B,AnalysisSets!A:A=_xlfn._xlws.FILTER(Analyses!G:G,Analyses!A:A=AnalysisResults!A91,""),"")</f>
        <v>Safety Population</v>
      </c>
      <c r="C91" t="s">
        <v>1293</v>
      </c>
      <c r="D91" s="4" t="str" cm="1">
        <f t="array" ref="D91">_xlfn.UNIQUE(_xlfn._xlws.FILTER(AnalysisMethods!$C$2:$C$33,AnalysisMethods!$A$2:$A$33=AnalysisResults!C91,""))</f>
        <v>Grouped summary of categorical variable</v>
      </c>
      <c r="E91" t="s">
        <v>1297</v>
      </c>
      <c r="F91" s="4" t="str" cm="1">
        <f t="array" ref="F91">_xlfn._xlws.FILTER(AnalysisMethods!$H$2:$H$33,AnalysisMethods!$E$2:$E$33=AnalysisResults!E91,"")</f>
        <v>n</v>
      </c>
      <c r="G91" s="4" t="str" cm="1">
        <f t="array" ref="G91">_xlfn._xlws.FILTER(AnalysisMethods!$I$2:$I$33,AnalysisMethods!$E$2:$E$33=AnalysisResults!E91,"")</f>
        <v>XXX</v>
      </c>
      <c r="H91" t="s">
        <v>1363</v>
      </c>
      <c r="I91" t="s">
        <v>1366</v>
      </c>
      <c r="J91" s="4" t="str" cm="1">
        <f t="array" ref="J91">_xlfn._xlws.FILTER(AnalysisGroupings!$G$2:$G$36,(AnalysisGroupings!$F$2:$F$36=AnalysisResults!I91)*LEN(I91)&gt;0,"")</f>
        <v>Xanomeline High Dose</v>
      </c>
      <c r="L91" t="s">
        <v>44</v>
      </c>
      <c r="M91" t="s">
        <v>118</v>
      </c>
      <c r="N91" s="4" t="str" cm="1">
        <f t="array" ref="N91">_xlfn._xlws.FILTER(AnalysisGroupings!$G$2:$G$36,(AnalysisGroupings!$F$2:$F$36=AnalysisResults!M91)*LEN(M91)&gt;0,"")</f>
        <v>White</v>
      </c>
      <c r="R91" s="4" t="str" cm="1">
        <f t="array" ref="R91">_xlfn._xlws.FILTER(AnalysisGroupings!$G$2:$G$36,(AnalysisGroupings!$F$2:$F$36=AnalysisResults!Q91)*LEN(Q91)&gt;0,"")</f>
        <v/>
      </c>
      <c r="T91">
        <v>78</v>
      </c>
      <c r="U91" s="6" t="s">
        <v>221</v>
      </c>
    </row>
    <row r="92" spans="1:21" x14ac:dyDescent="0.45">
      <c r="A92" t="s">
        <v>1432</v>
      </c>
      <c r="B92" s="4" t="str" cm="1">
        <f t="array" ref="B92">_xlfn._xlws.FILTER(AnalysisSets!B:B,AnalysisSets!A:A=_xlfn._xlws.FILTER(Analyses!G:G,Analyses!A:A=AnalysisResults!A92,""),"")</f>
        <v>Safety Population</v>
      </c>
      <c r="C92" t="s">
        <v>1293</v>
      </c>
      <c r="D92" s="4" t="str" cm="1">
        <f t="array" ref="D92">_xlfn.UNIQUE(_xlfn._xlws.FILTER(AnalysisMethods!$C$2:$C$33,AnalysisMethods!$A$2:$A$33=AnalysisResults!C92,""))</f>
        <v>Grouped summary of categorical variable</v>
      </c>
      <c r="E92" t="s">
        <v>1297</v>
      </c>
      <c r="F92" s="4" t="str" cm="1">
        <f t="array" ref="F92">_xlfn._xlws.FILTER(AnalysisMethods!$H$2:$H$33,AnalysisMethods!$E$2:$E$33=AnalysisResults!E92,"")</f>
        <v>n</v>
      </c>
      <c r="G92" s="4" t="str" cm="1">
        <f t="array" ref="G92">_xlfn._xlws.FILTER(AnalysisMethods!$I$2:$I$33,AnalysisMethods!$E$2:$E$33=AnalysisResults!E92,"")</f>
        <v>XXX</v>
      </c>
      <c r="H92" t="s">
        <v>1363</v>
      </c>
      <c r="I92" t="s">
        <v>1366</v>
      </c>
      <c r="J92" s="4" t="str" cm="1">
        <f t="array" ref="J92">_xlfn._xlws.FILTER(AnalysisGroupings!$G$2:$G$36,(AnalysisGroupings!$F$2:$F$36=AnalysisResults!I92)*LEN(I92)&gt;0,"")</f>
        <v>Xanomeline High Dose</v>
      </c>
      <c r="L92" t="s">
        <v>44</v>
      </c>
      <c r="M92" t="s">
        <v>119</v>
      </c>
      <c r="N92" s="4" t="str" cm="1">
        <f t="array" ref="N92">_xlfn._xlws.FILTER(AnalysisGroupings!$G$2:$G$36,(AnalysisGroupings!$F$2:$F$36=AnalysisResults!M92)*LEN(M92)&gt;0,"")</f>
        <v>Multiple</v>
      </c>
      <c r="R92" s="4" t="str" cm="1">
        <f t="array" ref="R92">_xlfn._xlws.FILTER(AnalysisGroupings!$G$2:$G$36,(AnalysisGroupings!$F$2:$F$36=AnalysisResults!Q92)*LEN(Q92)&gt;0,"")</f>
        <v/>
      </c>
      <c r="T92">
        <v>0</v>
      </c>
      <c r="U92" s="6" t="s">
        <v>228</v>
      </c>
    </row>
    <row r="93" spans="1:21" x14ac:dyDescent="0.45">
      <c r="A93" t="s">
        <v>1432</v>
      </c>
      <c r="B93" s="4" t="str" cm="1">
        <f t="array" ref="B93">_xlfn._xlws.FILTER(AnalysisSets!B:B,AnalysisSets!A:A=_xlfn._xlws.FILTER(Analyses!G:G,Analyses!A:A=AnalysisResults!A93,""),"")</f>
        <v>Safety Population</v>
      </c>
      <c r="C93" t="s">
        <v>1293</v>
      </c>
      <c r="D93" s="4" t="str" cm="1">
        <f t="array" ref="D93">_xlfn.UNIQUE(_xlfn._xlws.FILTER(AnalysisMethods!$C$2:$C$33,AnalysisMethods!$A$2:$A$33=AnalysisResults!C93,""))</f>
        <v>Grouped summary of categorical variable</v>
      </c>
      <c r="E93" t="s">
        <v>1297</v>
      </c>
      <c r="F93" s="4" t="str" cm="1">
        <f t="array" ref="F93">_xlfn._xlws.FILTER(AnalysisMethods!$H$2:$H$33,AnalysisMethods!$E$2:$E$33=AnalysisResults!E93,"")</f>
        <v>n</v>
      </c>
      <c r="G93" s="4" t="str" cm="1">
        <f t="array" ref="G93">_xlfn._xlws.FILTER(AnalysisMethods!$I$2:$I$33,AnalysisMethods!$E$2:$E$33=AnalysisResults!E93,"")</f>
        <v>XXX</v>
      </c>
      <c r="H93" t="s">
        <v>1363</v>
      </c>
      <c r="I93" t="s">
        <v>1366</v>
      </c>
      <c r="J93" s="4" t="str" cm="1">
        <f t="array" ref="J93">_xlfn._xlws.FILTER(AnalysisGroupings!$G$2:$G$36,(AnalysisGroupings!$F$2:$F$36=AnalysisResults!I93)*LEN(I93)&gt;0,"")</f>
        <v>Xanomeline High Dose</v>
      </c>
      <c r="L93" t="s">
        <v>44</v>
      </c>
      <c r="M93" t="s">
        <v>120</v>
      </c>
      <c r="N93" s="4" t="str" cm="1">
        <f t="array" ref="N93">_xlfn._xlws.FILTER(AnalysisGroupings!$G$2:$G$36,(AnalysisGroupings!$F$2:$F$36=AnalysisResults!M93)*LEN(M93)&gt;0,"")</f>
        <v>Not Reported</v>
      </c>
      <c r="R93" s="4" t="str" cm="1">
        <f t="array" ref="R93">_xlfn._xlws.FILTER(AnalysisGroupings!$G$2:$G$36,(AnalysisGroupings!$F$2:$F$36=AnalysisResults!Q93)*LEN(Q93)&gt;0,"")</f>
        <v/>
      </c>
      <c r="T93">
        <v>0</v>
      </c>
      <c r="U93" s="6" t="s">
        <v>228</v>
      </c>
    </row>
    <row r="94" spans="1:21" x14ac:dyDescent="0.45">
      <c r="A94" t="s">
        <v>1432</v>
      </c>
      <c r="B94" s="4" t="str" cm="1">
        <f t="array" ref="B94">_xlfn._xlws.FILTER(AnalysisSets!B:B,AnalysisSets!A:A=_xlfn._xlws.FILTER(Analyses!G:G,Analyses!A:A=AnalysisResults!A94,""),"")</f>
        <v>Safety Population</v>
      </c>
      <c r="C94" t="s">
        <v>1293</v>
      </c>
      <c r="D94" s="4" t="str" cm="1">
        <f t="array" ref="D94">_xlfn.UNIQUE(_xlfn._xlws.FILTER(AnalysisMethods!$C$2:$C$33,AnalysisMethods!$A$2:$A$33=AnalysisResults!C94,""))</f>
        <v>Grouped summary of categorical variable</v>
      </c>
      <c r="E94" t="s">
        <v>1297</v>
      </c>
      <c r="F94" s="4" t="str" cm="1">
        <f t="array" ref="F94">_xlfn._xlws.FILTER(AnalysisMethods!$H$2:$H$33,AnalysisMethods!$E$2:$E$33=AnalysisResults!E94,"")</f>
        <v>n</v>
      </c>
      <c r="G94" s="4" t="str" cm="1">
        <f t="array" ref="G94">_xlfn._xlws.FILTER(AnalysisMethods!$I$2:$I$33,AnalysisMethods!$E$2:$E$33=AnalysisResults!E94,"")</f>
        <v>XXX</v>
      </c>
      <c r="H94" t="s">
        <v>1363</v>
      </c>
      <c r="I94" t="s">
        <v>1366</v>
      </c>
      <c r="J94" s="4" t="str" cm="1">
        <f t="array" ref="J94">_xlfn._xlws.FILTER(AnalysisGroupings!$G$2:$G$36,(AnalysisGroupings!$F$2:$F$36=AnalysisResults!I94)*LEN(I94)&gt;0,"")</f>
        <v>Xanomeline High Dose</v>
      </c>
      <c r="L94" t="s">
        <v>44</v>
      </c>
      <c r="M94" t="s">
        <v>121</v>
      </c>
      <c r="N94" s="4" t="str" cm="1">
        <f t="array" ref="N94">_xlfn._xlws.FILTER(AnalysisGroupings!$G$2:$G$36,(AnalysisGroupings!$F$2:$F$36=AnalysisResults!M94)*LEN(M94)&gt;0,"")</f>
        <v>Unknown</v>
      </c>
      <c r="R94" s="4" t="str" cm="1">
        <f t="array" ref="R94">_xlfn._xlws.FILTER(AnalysisGroupings!$G$2:$G$36,(AnalysisGroupings!$F$2:$F$36=AnalysisResults!Q94)*LEN(Q94)&gt;0,"")</f>
        <v/>
      </c>
      <c r="T94">
        <v>0</v>
      </c>
      <c r="U94" s="6" t="s">
        <v>228</v>
      </c>
    </row>
    <row r="95" spans="1:21" x14ac:dyDescent="0.45">
      <c r="A95" t="s">
        <v>1432</v>
      </c>
      <c r="B95" s="4" t="str" cm="1">
        <f t="array" ref="B95">_xlfn._xlws.FILTER(AnalysisSets!B:B,AnalysisSets!A:A=_xlfn._xlws.FILTER(Analyses!G:G,Analyses!A:A=AnalysisResults!A95,""),"")</f>
        <v>Safety Population</v>
      </c>
      <c r="C95" t="s">
        <v>1293</v>
      </c>
      <c r="D95" s="4" t="str" cm="1">
        <f t="array" ref="D95">_xlfn.UNIQUE(_xlfn._xlws.FILTER(AnalysisMethods!$C$2:$C$33,AnalysisMethods!$A$2:$A$33=AnalysisResults!C95,""))</f>
        <v>Grouped summary of categorical variable</v>
      </c>
      <c r="E95" t="s">
        <v>1297</v>
      </c>
      <c r="F95" s="4" t="str" cm="1">
        <f t="array" ref="F95">_xlfn._xlws.FILTER(AnalysisMethods!$H$2:$H$33,AnalysisMethods!$E$2:$E$33=AnalysisResults!E95,"")</f>
        <v>n</v>
      </c>
      <c r="G95" s="4" t="str" cm="1">
        <f t="array" ref="G95">_xlfn._xlws.FILTER(AnalysisMethods!$I$2:$I$33,AnalysisMethods!$E$2:$E$33=AnalysisResults!E95,"")</f>
        <v>XXX</v>
      </c>
      <c r="H95" t="s">
        <v>1363</v>
      </c>
      <c r="I95" t="s">
        <v>1366</v>
      </c>
      <c r="J95" s="4" t="str" cm="1">
        <f t="array" ref="J95">_xlfn._xlws.FILTER(AnalysisGroupings!$G$2:$G$36,(AnalysisGroupings!$F$2:$F$36=AnalysisResults!I95)*LEN(I95)&gt;0,"")</f>
        <v>Xanomeline High Dose</v>
      </c>
      <c r="L95" t="s">
        <v>44</v>
      </c>
      <c r="M95" t="s">
        <v>122</v>
      </c>
      <c r="N95" s="4" t="str" cm="1">
        <f t="array" ref="N95">_xlfn._xlws.FILTER(AnalysisGroupings!$G$2:$G$36,(AnalysisGroupings!$F$2:$F$36=AnalysisResults!M95)*LEN(M95)&gt;0,"")</f>
        <v>Other</v>
      </c>
      <c r="R95" s="4" t="str" cm="1">
        <f t="array" ref="R95">_xlfn._xlws.FILTER(AnalysisGroupings!$G$2:$G$36,(AnalysisGroupings!$F$2:$F$36=AnalysisResults!Q95)*LEN(Q95)&gt;0,"")</f>
        <v/>
      </c>
      <c r="T95">
        <v>0</v>
      </c>
      <c r="U95" s="6" t="s">
        <v>228</v>
      </c>
    </row>
    <row r="96" spans="1:21" x14ac:dyDescent="0.45">
      <c r="A96" t="s">
        <v>1432</v>
      </c>
      <c r="B96" s="4" t="str" cm="1">
        <f t="array" ref="B96">_xlfn._xlws.FILTER(AnalysisSets!B:B,AnalysisSets!A:A=_xlfn._xlws.FILTER(Analyses!G:G,Analyses!A:A=AnalysisResults!A96,""),"")</f>
        <v>Safety Population</v>
      </c>
      <c r="C96" t="s">
        <v>1293</v>
      </c>
      <c r="D96" s="4" t="str" cm="1">
        <f t="array" ref="D96">_xlfn.UNIQUE(_xlfn._xlws.FILTER(AnalysisMethods!$C$2:$C$33,AnalysisMethods!$A$2:$A$33=AnalysisResults!C96,""))</f>
        <v>Grouped summary of categorical variable</v>
      </c>
      <c r="E96" t="s">
        <v>1298</v>
      </c>
      <c r="F96" s="4" t="str" cm="1">
        <f t="array" ref="F96">_xlfn._xlws.FILTER(AnalysisMethods!$H$2:$H$33,AnalysisMethods!$E$2:$E$33=AnalysisResults!E96,"")</f>
        <v>%</v>
      </c>
      <c r="G96" s="4" t="str" cm="1">
        <f t="array" ref="G96">_xlfn._xlws.FILTER(AnalysisMethods!$I$2:$I$33,AnalysisMethods!$E$2:$E$33=AnalysisResults!E96,"")</f>
        <v>( XX.X)</v>
      </c>
      <c r="H96" t="s">
        <v>1363</v>
      </c>
      <c r="I96" t="s">
        <v>1364</v>
      </c>
      <c r="J96" s="4" t="str" cm="1">
        <f t="array" ref="J96">_xlfn._xlws.FILTER(AnalysisGroupings!$G$2:$G$36,(AnalysisGroupings!$F$2:$F$36=AnalysisResults!I96)*LEN(I96)&gt;0,"")</f>
        <v>Placebo</v>
      </c>
      <c r="L96" t="s">
        <v>44</v>
      </c>
      <c r="M96" t="s">
        <v>114</v>
      </c>
      <c r="N96" s="4" t="str" cm="1">
        <f t="array" ref="N96">_xlfn._xlws.FILTER(AnalysisGroupings!$G$2:$G$36,(AnalysisGroupings!$F$2:$F$36=AnalysisResults!M96)*LEN(M96)&gt;0,"")</f>
        <v>American Indian or Alaska Native</v>
      </c>
      <c r="R96" s="4" t="str" cm="1">
        <f t="array" ref="R96">_xlfn._xlws.FILTER(AnalysisGroupings!$G$2:$G$36,(AnalysisGroupings!$F$2:$F$36=AnalysisResults!Q96)*LEN(Q96)&gt;0,"")</f>
        <v/>
      </c>
      <c r="T96">
        <v>0</v>
      </c>
      <c r="U96" s="6" t="s">
        <v>232</v>
      </c>
    </row>
    <row r="97" spans="1:21" x14ac:dyDescent="0.45">
      <c r="A97" t="s">
        <v>1432</v>
      </c>
      <c r="B97" s="4" t="str" cm="1">
        <f t="array" ref="B97">_xlfn._xlws.FILTER(AnalysisSets!B:B,AnalysisSets!A:A=_xlfn._xlws.FILTER(Analyses!G:G,Analyses!A:A=AnalysisResults!A97,""),"")</f>
        <v>Safety Population</v>
      </c>
      <c r="C97" t="s">
        <v>1293</v>
      </c>
      <c r="D97" s="4" t="str" cm="1">
        <f t="array" ref="D97">_xlfn.UNIQUE(_xlfn._xlws.FILTER(AnalysisMethods!$C$2:$C$33,AnalysisMethods!$A$2:$A$33=AnalysisResults!C97,""))</f>
        <v>Grouped summary of categorical variable</v>
      </c>
      <c r="E97" t="s">
        <v>1298</v>
      </c>
      <c r="F97" s="4" t="str" cm="1">
        <f t="array" ref="F97">_xlfn._xlws.FILTER(AnalysisMethods!$H$2:$H$33,AnalysisMethods!$E$2:$E$33=AnalysisResults!E97,"")</f>
        <v>%</v>
      </c>
      <c r="G97" s="4" t="str" cm="1">
        <f t="array" ref="G97">_xlfn._xlws.FILTER(AnalysisMethods!$I$2:$I$33,AnalysisMethods!$E$2:$E$33=AnalysisResults!E97,"")</f>
        <v>( XX.X)</v>
      </c>
      <c r="H97" t="s">
        <v>1363</v>
      </c>
      <c r="I97" t="s">
        <v>1364</v>
      </c>
      <c r="J97" s="4" t="str" cm="1">
        <f t="array" ref="J97">_xlfn._xlws.FILTER(AnalysisGroupings!$G$2:$G$36,(AnalysisGroupings!$F$2:$F$36=AnalysisResults!I97)*LEN(I97)&gt;0,"")</f>
        <v>Placebo</v>
      </c>
      <c r="L97" t="s">
        <v>44</v>
      </c>
      <c r="M97" t="s">
        <v>115</v>
      </c>
      <c r="N97" s="4" t="str" cm="1">
        <f t="array" ref="N97">_xlfn._xlws.FILTER(AnalysisGroupings!$G$2:$G$36,(AnalysisGroupings!$F$2:$F$36=AnalysisResults!M97)*LEN(M97)&gt;0,"")</f>
        <v>Asian</v>
      </c>
      <c r="R97" s="4" t="str" cm="1">
        <f t="array" ref="R97">_xlfn._xlws.FILTER(AnalysisGroupings!$G$2:$G$36,(AnalysisGroupings!$F$2:$F$36=AnalysisResults!Q97)*LEN(Q97)&gt;0,"")</f>
        <v/>
      </c>
      <c r="T97">
        <v>0</v>
      </c>
      <c r="U97" s="6" t="s">
        <v>232</v>
      </c>
    </row>
    <row r="98" spans="1:21" x14ac:dyDescent="0.45">
      <c r="A98" t="s">
        <v>1432</v>
      </c>
      <c r="B98" s="4" t="str" cm="1">
        <f t="array" ref="B98">_xlfn._xlws.FILTER(AnalysisSets!B:B,AnalysisSets!A:A=_xlfn._xlws.FILTER(Analyses!G:G,Analyses!A:A=AnalysisResults!A98,""),"")</f>
        <v>Safety Population</v>
      </c>
      <c r="C98" t="s">
        <v>1293</v>
      </c>
      <c r="D98" s="4" t="str" cm="1">
        <f t="array" ref="D98">_xlfn.UNIQUE(_xlfn._xlws.FILTER(AnalysisMethods!$C$2:$C$33,AnalysisMethods!$A$2:$A$33=AnalysisResults!C98,""))</f>
        <v>Grouped summary of categorical variable</v>
      </c>
      <c r="E98" t="s">
        <v>1298</v>
      </c>
      <c r="F98" s="4" t="str" cm="1">
        <f t="array" ref="F98">_xlfn._xlws.FILTER(AnalysisMethods!$H$2:$H$33,AnalysisMethods!$E$2:$E$33=AnalysisResults!E98,"")</f>
        <v>%</v>
      </c>
      <c r="G98" s="4" t="str" cm="1">
        <f t="array" ref="G98">_xlfn._xlws.FILTER(AnalysisMethods!$I$2:$I$33,AnalysisMethods!$E$2:$E$33=AnalysisResults!E98,"")</f>
        <v>( XX.X)</v>
      </c>
      <c r="H98" t="s">
        <v>1363</v>
      </c>
      <c r="I98" t="s">
        <v>1364</v>
      </c>
      <c r="J98" s="4" t="str" cm="1">
        <f t="array" ref="J98">_xlfn._xlws.FILTER(AnalysisGroupings!$G$2:$G$36,(AnalysisGroupings!$F$2:$F$36=AnalysisResults!I98)*LEN(I98)&gt;0,"")</f>
        <v>Placebo</v>
      </c>
      <c r="L98" t="s">
        <v>44</v>
      </c>
      <c r="M98" t="s">
        <v>116</v>
      </c>
      <c r="N98" s="4" t="str" cm="1">
        <f t="array" ref="N98">_xlfn._xlws.FILTER(AnalysisGroupings!$G$2:$G$36,(AnalysisGroupings!$F$2:$F$36=AnalysisResults!M98)*LEN(M98)&gt;0,"")</f>
        <v>Black or African American</v>
      </c>
      <c r="R98" s="4" t="str" cm="1">
        <f t="array" ref="R98">_xlfn._xlws.FILTER(AnalysisGroupings!$G$2:$G$36,(AnalysisGroupings!$F$2:$F$36=AnalysisResults!Q98)*LEN(Q98)&gt;0,"")</f>
        <v/>
      </c>
      <c r="T98">
        <v>9.3023255813953494</v>
      </c>
      <c r="U98" s="6" t="s">
        <v>233</v>
      </c>
    </row>
    <row r="99" spans="1:21" x14ac:dyDescent="0.45">
      <c r="A99" t="s">
        <v>1432</v>
      </c>
      <c r="B99" s="4" t="str" cm="1">
        <f t="array" ref="B99">_xlfn._xlws.FILTER(AnalysisSets!B:B,AnalysisSets!A:A=_xlfn._xlws.FILTER(Analyses!G:G,Analyses!A:A=AnalysisResults!A99,""),"")</f>
        <v>Safety Population</v>
      </c>
      <c r="C99" t="s">
        <v>1293</v>
      </c>
      <c r="D99" s="4" t="str" cm="1">
        <f t="array" ref="D99">_xlfn.UNIQUE(_xlfn._xlws.FILTER(AnalysisMethods!$C$2:$C$33,AnalysisMethods!$A$2:$A$33=AnalysisResults!C99,""))</f>
        <v>Grouped summary of categorical variable</v>
      </c>
      <c r="E99" t="s">
        <v>1298</v>
      </c>
      <c r="F99" s="4" t="str" cm="1">
        <f t="array" ref="F99">_xlfn._xlws.FILTER(AnalysisMethods!$H$2:$H$33,AnalysisMethods!$E$2:$E$33=AnalysisResults!E99,"")</f>
        <v>%</v>
      </c>
      <c r="G99" s="4" t="str" cm="1">
        <f t="array" ref="G99">_xlfn._xlws.FILTER(AnalysisMethods!$I$2:$I$33,AnalysisMethods!$E$2:$E$33=AnalysisResults!E99,"")</f>
        <v>( XX.X)</v>
      </c>
      <c r="H99" t="s">
        <v>1363</v>
      </c>
      <c r="I99" t="s">
        <v>1364</v>
      </c>
      <c r="J99" s="4" t="str" cm="1">
        <f t="array" ref="J99">_xlfn._xlws.FILTER(AnalysisGroupings!$G$2:$G$36,(AnalysisGroupings!$F$2:$F$36=AnalysisResults!I99)*LEN(I99)&gt;0,"")</f>
        <v>Placebo</v>
      </c>
      <c r="L99" t="s">
        <v>44</v>
      </c>
      <c r="M99" t="s">
        <v>117</v>
      </c>
      <c r="N99" s="4" t="str" cm="1">
        <f t="array" ref="N99">_xlfn._xlws.FILTER(AnalysisGroupings!$G$2:$G$36,(AnalysisGroupings!$F$2:$F$36=AnalysisResults!M99)*LEN(M99)&gt;0,"")</f>
        <v>Native Hawaiian or Other Pacific Islander</v>
      </c>
      <c r="R99" s="4" t="str" cm="1">
        <f t="array" ref="R99">_xlfn._xlws.FILTER(AnalysisGroupings!$G$2:$G$36,(AnalysisGroupings!$F$2:$F$36=AnalysisResults!Q99)*LEN(Q99)&gt;0,"")</f>
        <v/>
      </c>
      <c r="T99">
        <v>0</v>
      </c>
      <c r="U99" s="6" t="s">
        <v>232</v>
      </c>
    </row>
    <row r="100" spans="1:21" x14ac:dyDescent="0.45">
      <c r="A100" t="s">
        <v>1432</v>
      </c>
      <c r="B100" s="4" t="str" cm="1">
        <f t="array" ref="B100">_xlfn._xlws.FILTER(AnalysisSets!B:B,AnalysisSets!A:A=_xlfn._xlws.FILTER(Analyses!G:G,Analyses!A:A=AnalysisResults!A100,""),"")</f>
        <v>Safety Population</v>
      </c>
      <c r="C100" t="s">
        <v>1293</v>
      </c>
      <c r="D100" s="4" t="str" cm="1">
        <f t="array" ref="D100">_xlfn.UNIQUE(_xlfn._xlws.FILTER(AnalysisMethods!$C$2:$C$33,AnalysisMethods!$A$2:$A$33=AnalysisResults!C100,""))</f>
        <v>Grouped summary of categorical variable</v>
      </c>
      <c r="E100" t="s">
        <v>1298</v>
      </c>
      <c r="F100" s="4" t="str" cm="1">
        <f t="array" ref="F100">_xlfn._xlws.FILTER(AnalysisMethods!$H$2:$H$33,AnalysisMethods!$E$2:$E$33=AnalysisResults!E100,"")</f>
        <v>%</v>
      </c>
      <c r="G100" s="4" t="str" cm="1">
        <f t="array" ref="G100">_xlfn._xlws.FILTER(AnalysisMethods!$I$2:$I$33,AnalysisMethods!$E$2:$E$33=AnalysisResults!E100,"")</f>
        <v>( XX.X)</v>
      </c>
      <c r="H100" t="s">
        <v>1363</v>
      </c>
      <c r="I100" t="s">
        <v>1364</v>
      </c>
      <c r="J100" s="4" t="str" cm="1">
        <f t="array" ref="J100">_xlfn._xlws.FILTER(AnalysisGroupings!$G$2:$G$36,(AnalysisGroupings!$F$2:$F$36=AnalysisResults!I100)*LEN(I100)&gt;0,"")</f>
        <v>Placebo</v>
      </c>
      <c r="L100" t="s">
        <v>44</v>
      </c>
      <c r="M100" t="s">
        <v>118</v>
      </c>
      <c r="N100" s="4" t="str" cm="1">
        <f t="array" ref="N100">_xlfn._xlws.FILTER(AnalysisGroupings!$G$2:$G$36,(AnalysisGroupings!$F$2:$F$36=AnalysisResults!M100)*LEN(M100)&gt;0,"")</f>
        <v>White</v>
      </c>
      <c r="R100" s="4" t="str" cm="1">
        <f t="array" ref="R100">_xlfn._xlws.FILTER(AnalysisGroupings!$G$2:$G$36,(AnalysisGroupings!$F$2:$F$36=AnalysisResults!Q100)*LEN(Q100)&gt;0,"")</f>
        <v/>
      </c>
      <c r="T100">
        <v>90.697674418604649</v>
      </c>
      <c r="U100" s="6" t="s">
        <v>234</v>
      </c>
    </row>
    <row r="101" spans="1:21" x14ac:dyDescent="0.45">
      <c r="A101" t="s">
        <v>1432</v>
      </c>
      <c r="B101" s="4" t="str" cm="1">
        <f t="array" ref="B101">_xlfn._xlws.FILTER(AnalysisSets!B:B,AnalysisSets!A:A=_xlfn._xlws.FILTER(Analyses!G:G,Analyses!A:A=AnalysisResults!A101,""),"")</f>
        <v>Safety Population</v>
      </c>
      <c r="C101" t="s">
        <v>1293</v>
      </c>
      <c r="D101" s="4" t="str" cm="1">
        <f t="array" ref="D101">_xlfn.UNIQUE(_xlfn._xlws.FILTER(AnalysisMethods!$C$2:$C$33,AnalysisMethods!$A$2:$A$33=AnalysisResults!C101,""))</f>
        <v>Grouped summary of categorical variable</v>
      </c>
      <c r="E101" t="s">
        <v>1298</v>
      </c>
      <c r="F101" s="4" t="str" cm="1">
        <f t="array" ref="F101">_xlfn._xlws.FILTER(AnalysisMethods!$H$2:$H$33,AnalysisMethods!$E$2:$E$33=AnalysisResults!E101,"")</f>
        <v>%</v>
      </c>
      <c r="G101" s="4" t="str" cm="1">
        <f t="array" ref="G101">_xlfn._xlws.FILTER(AnalysisMethods!$I$2:$I$33,AnalysisMethods!$E$2:$E$33=AnalysisResults!E101,"")</f>
        <v>( XX.X)</v>
      </c>
      <c r="H101" t="s">
        <v>1363</v>
      </c>
      <c r="I101" t="s">
        <v>1364</v>
      </c>
      <c r="J101" s="4" t="str" cm="1">
        <f t="array" ref="J101">_xlfn._xlws.FILTER(AnalysisGroupings!$G$2:$G$36,(AnalysisGroupings!$F$2:$F$36=AnalysisResults!I101)*LEN(I101)&gt;0,"")</f>
        <v>Placebo</v>
      </c>
      <c r="L101" t="s">
        <v>44</v>
      </c>
      <c r="M101" t="s">
        <v>119</v>
      </c>
      <c r="N101" s="4" t="str" cm="1">
        <f t="array" ref="N101">_xlfn._xlws.FILTER(AnalysisGroupings!$G$2:$G$36,(AnalysisGroupings!$F$2:$F$36=AnalysisResults!M101)*LEN(M101)&gt;0,"")</f>
        <v>Multiple</v>
      </c>
      <c r="R101" s="4" t="str" cm="1">
        <f t="array" ref="R101">_xlfn._xlws.FILTER(AnalysisGroupings!$G$2:$G$36,(AnalysisGroupings!$F$2:$F$36=AnalysisResults!Q101)*LEN(Q101)&gt;0,"")</f>
        <v/>
      </c>
      <c r="T101">
        <v>0</v>
      </c>
      <c r="U101" s="6" t="s">
        <v>232</v>
      </c>
    </row>
    <row r="102" spans="1:21" x14ac:dyDescent="0.45">
      <c r="A102" t="s">
        <v>1432</v>
      </c>
      <c r="B102" s="4" t="str" cm="1">
        <f t="array" ref="B102">_xlfn._xlws.FILTER(AnalysisSets!B:B,AnalysisSets!A:A=_xlfn._xlws.FILTER(Analyses!G:G,Analyses!A:A=AnalysisResults!A102,""),"")</f>
        <v>Safety Population</v>
      </c>
      <c r="C102" t="s">
        <v>1293</v>
      </c>
      <c r="D102" s="4" t="str" cm="1">
        <f t="array" ref="D102">_xlfn.UNIQUE(_xlfn._xlws.FILTER(AnalysisMethods!$C$2:$C$33,AnalysisMethods!$A$2:$A$33=AnalysisResults!C102,""))</f>
        <v>Grouped summary of categorical variable</v>
      </c>
      <c r="E102" t="s">
        <v>1298</v>
      </c>
      <c r="F102" s="4" t="str" cm="1">
        <f t="array" ref="F102">_xlfn._xlws.FILTER(AnalysisMethods!$H$2:$H$33,AnalysisMethods!$E$2:$E$33=AnalysisResults!E102,"")</f>
        <v>%</v>
      </c>
      <c r="G102" s="4" t="str" cm="1">
        <f t="array" ref="G102">_xlfn._xlws.FILTER(AnalysisMethods!$I$2:$I$33,AnalysisMethods!$E$2:$E$33=AnalysisResults!E102,"")</f>
        <v>( XX.X)</v>
      </c>
      <c r="H102" t="s">
        <v>1363</v>
      </c>
      <c r="I102" t="s">
        <v>1364</v>
      </c>
      <c r="J102" s="4" t="str" cm="1">
        <f t="array" ref="J102">_xlfn._xlws.FILTER(AnalysisGroupings!$G$2:$G$36,(AnalysisGroupings!$F$2:$F$36=AnalysisResults!I102)*LEN(I102)&gt;0,"")</f>
        <v>Placebo</v>
      </c>
      <c r="L102" t="s">
        <v>44</v>
      </c>
      <c r="M102" t="s">
        <v>120</v>
      </c>
      <c r="N102" s="4" t="str" cm="1">
        <f t="array" ref="N102">_xlfn._xlws.FILTER(AnalysisGroupings!$G$2:$G$36,(AnalysisGroupings!$F$2:$F$36=AnalysisResults!M102)*LEN(M102)&gt;0,"")</f>
        <v>Not Reported</v>
      </c>
      <c r="R102" s="4" t="str" cm="1">
        <f t="array" ref="R102">_xlfn._xlws.FILTER(AnalysisGroupings!$G$2:$G$36,(AnalysisGroupings!$F$2:$F$36=AnalysisResults!Q102)*LEN(Q102)&gt;0,"")</f>
        <v/>
      </c>
      <c r="T102">
        <v>0</v>
      </c>
      <c r="U102" s="6" t="s">
        <v>232</v>
      </c>
    </row>
    <row r="103" spans="1:21" x14ac:dyDescent="0.45">
      <c r="A103" t="s">
        <v>1432</v>
      </c>
      <c r="B103" s="4" t="str" cm="1">
        <f t="array" ref="B103">_xlfn._xlws.FILTER(AnalysisSets!B:B,AnalysisSets!A:A=_xlfn._xlws.FILTER(Analyses!G:G,Analyses!A:A=AnalysisResults!A103,""),"")</f>
        <v>Safety Population</v>
      </c>
      <c r="C103" t="s">
        <v>1293</v>
      </c>
      <c r="D103" s="4" t="str" cm="1">
        <f t="array" ref="D103">_xlfn.UNIQUE(_xlfn._xlws.FILTER(AnalysisMethods!$C$2:$C$33,AnalysisMethods!$A$2:$A$33=AnalysisResults!C103,""))</f>
        <v>Grouped summary of categorical variable</v>
      </c>
      <c r="E103" t="s">
        <v>1298</v>
      </c>
      <c r="F103" s="4" t="str" cm="1">
        <f t="array" ref="F103">_xlfn._xlws.FILTER(AnalysisMethods!$H$2:$H$33,AnalysisMethods!$E$2:$E$33=AnalysisResults!E103,"")</f>
        <v>%</v>
      </c>
      <c r="G103" s="4" t="str" cm="1">
        <f t="array" ref="G103">_xlfn._xlws.FILTER(AnalysisMethods!$I$2:$I$33,AnalysisMethods!$E$2:$E$33=AnalysisResults!E103,"")</f>
        <v>( XX.X)</v>
      </c>
      <c r="H103" t="s">
        <v>1363</v>
      </c>
      <c r="I103" t="s">
        <v>1364</v>
      </c>
      <c r="J103" s="4" t="str" cm="1">
        <f t="array" ref="J103">_xlfn._xlws.FILTER(AnalysisGroupings!$G$2:$G$36,(AnalysisGroupings!$F$2:$F$36=AnalysisResults!I103)*LEN(I103)&gt;0,"")</f>
        <v>Placebo</v>
      </c>
      <c r="L103" t="s">
        <v>44</v>
      </c>
      <c r="M103" t="s">
        <v>121</v>
      </c>
      <c r="N103" s="4" t="str" cm="1">
        <f t="array" ref="N103">_xlfn._xlws.FILTER(AnalysisGroupings!$G$2:$G$36,(AnalysisGroupings!$F$2:$F$36=AnalysisResults!M103)*LEN(M103)&gt;0,"")</f>
        <v>Unknown</v>
      </c>
      <c r="R103" s="4" t="str" cm="1">
        <f t="array" ref="R103">_xlfn._xlws.FILTER(AnalysisGroupings!$G$2:$G$36,(AnalysisGroupings!$F$2:$F$36=AnalysisResults!Q103)*LEN(Q103)&gt;0,"")</f>
        <v/>
      </c>
      <c r="T103">
        <v>0</v>
      </c>
      <c r="U103" s="6" t="s">
        <v>232</v>
      </c>
    </row>
    <row r="104" spans="1:21" x14ac:dyDescent="0.45">
      <c r="A104" t="s">
        <v>1432</v>
      </c>
      <c r="B104" s="4" t="str" cm="1">
        <f t="array" ref="B104">_xlfn._xlws.FILTER(AnalysisSets!B:B,AnalysisSets!A:A=_xlfn._xlws.FILTER(Analyses!G:G,Analyses!A:A=AnalysisResults!A104,""),"")</f>
        <v>Safety Population</v>
      </c>
      <c r="C104" t="s">
        <v>1293</v>
      </c>
      <c r="D104" s="4" t="str" cm="1">
        <f t="array" ref="D104">_xlfn.UNIQUE(_xlfn._xlws.FILTER(AnalysisMethods!$C$2:$C$33,AnalysisMethods!$A$2:$A$33=AnalysisResults!C104,""))</f>
        <v>Grouped summary of categorical variable</v>
      </c>
      <c r="E104" t="s">
        <v>1298</v>
      </c>
      <c r="F104" s="4" t="str" cm="1">
        <f t="array" ref="F104">_xlfn._xlws.FILTER(AnalysisMethods!$H$2:$H$33,AnalysisMethods!$E$2:$E$33=AnalysisResults!E104,"")</f>
        <v>%</v>
      </c>
      <c r="G104" s="4" t="str" cm="1">
        <f t="array" ref="G104">_xlfn._xlws.FILTER(AnalysisMethods!$I$2:$I$33,AnalysisMethods!$E$2:$E$33=AnalysisResults!E104,"")</f>
        <v>( XX.X)</v>
      </c>
      <c r="H104" t="s">
        <v>1363</v>
      </c>
      <c r="I104" t="s">
        <v>1364</v>
      </c>
      <c r="J104" s="4" t="str" cm="1">
        <f t="array" ref="J104">_xlfn._xlws.FILTER(AnalysisGroupings!$G$2:$G$36,(AnalysisGroupings!$F$2:$F$36=AnalysisResults!I104)*LEN(I104)&gt;0,"")</f>
        <v>Placebo</v>
      </c>
      <c r="L104" t="s">
        <v>44</v>
      </c>
      <c r="M104" t="s">
        <v>122</v>
      </c>
      <c r="N104" s="4" t="str" cm="1">
        <f t="array" ref="N104">_xlfn._xlws.FILTER(AnalysisGroupings!$G$2:$G$36,(AnalysisGroupings!$F$2:$F$36=AnalysisResults!M104)*LEN(M104)&gt;0,"")</f>
        <v>Other</v>
      </c>
      <c r="R104" s="4" t="str" cm="1">
        <f t="array" ref="R104">_xlfn._xlws.FILTER(AnalysisGroupings!$G$2:$G$36,(AnalysisGroupings!$F$2:$F$36=AnalysisResults!Q104)*LEN(Q104)&gt;0,"")</f>
        <v/>
      </c>
      <c r="T104">
        <v>0</v>
      </c>
      <c r="U104" s="6" t="s">
        <v>232</v>
      </c>
    </row>
    <row r="105" spans="1:21" x14ac:dyDescent="0.45">
      <c r="A105" t="s">
        <v>1432</v>
      </c>
      <c r="B105" s="4" t="str" cm="1">
        <f t="array" ref="B105">_xlfn._xlws.FILTER(AnalysisSets!B:B,AnalysisSets!A:A=_xlfn._xlws.FILTER(Analyses!G:G,Analyses!A:A=AnalysisResults!A105,""),"")</f>
        <v>Safety Population</v>
      </c>
      <c r="C105" t="s">
        <v>1293</v>
      </c>
      <c r="D105" s="4" t="str" cm="1">
        <f t="array" ref="D105">_xlfn.UNIQUE(_xlfn._xlws.FILTER(AnalysisMethods!$C$2:$C$33,AnalysisMethods!$A$2:$A$33=AnalysisResults!C105,""))</f>
        <v>Grouped summary of categorical variable</v>
      </c>
      <c r="E105" t="s">
        <v>1298</v>
      </c>
      <c r="F105" s="4" t="str" cm="1">
        <f t="array" ref="F105">_xlfn._xlws.FILTER(AnalysisMethods!$H$2:$H$33,AnalysisMethods!$E$2:$E$33=AnalysisResults!E105,"")</f>
        <v>%</v>
      </c>
      <c r="G105" s="4" t="str" cm="1">
        <f t="array" ref="G105">_xlfn._xlws.FILTER(AnalysisMethods!$I$2:$I$33,AnalysisMethods!$E$2:$E$33=AnalysisResults!E105,"")</f>
        <v>( XX.X)</v>
      </c>
      <c r="H105" t="s">
        <v>1363</v>
      </c>
      <c r="I105" t="s">
        <v>1365</v>
      </c>
      <c r="J105" s="4" t="str" cm="1">
        <f t="array" ref="J105">_xlfn._xlws.FILTER(AnalysisGroupings!$G$2:$G$36,(AnalysisGroupings!$F$2:$F$36=AnalysisResults!I105)*LEN(I105)&gt;0,"")</f>
        <v>Xanomeline Low Dose</v>
      </c>
      <c r="L105" t="s">
        <v>44</v>
      </c>
      <c r="M105" t="s">
        <v>114</v>
      </c>
      <c r="N105" s="4" t="str" cm="1">
        <f t="array" ref="N105">_xlfn._xlws.FILTER(AnalysisGroupings!$G$2:$G$36,(AnalysisGroupings!$F$2:$F$36=AnalysisResults!M105)*LEN(M105)&gt;0,"")</f>
        <v>American Indian or Alaska Native</v>
      </c>
      <c r="R105" s="4" t="str" cm="1">
        <f t="array" ref="R105">_xlfn._xlws.FILTER(AnalysisGroupings!$G$2:$G$36,(AnalysisGroupings!$F$2:$F$36=AnalysisResults!Q105)*LEN(Q105)&gt;0,"")</f>
        <v/>
      </c>
      <c r="T105">
        <v>1.1904761904761905</v>
      </c>
      <c r="U105" s="6" t="s">
        <v>235</v>
      </c>
    </row>
    <row r="106" spans="1:21" x14ac:dyDescent="0.45">
      <c r="A106" t="s">
        <v>1432</v>
      </c>
      <c r="B106" s="4" t="str" cm="1">
        <f t="array" ref="B106">_xlfn._xlws.FILTER(AnalysisSets!B:B,AnalysisSets!A:A=_xlfn._xlws.FILTER(Analyses!G:G,Analyses!A:A=AnalysisResults!A106,""),"")</f>
        <v>Safety Population</v>
      </c>
      <c r="C106" t="s">
        <v>1293</v>
      </c>
      <c r="D106" s="4" t="str" cm="1">
        <f t="array" ref="D106">_xlfn.UNIQUE(_xlfn._xlws.FILTER(AnalysisMethods!$C$2:$C$33,AnalysisMethods!$A$2:$A$33=AnalysisResults!C106,""))</f>
        <v>Grouped summary of categorical variable</v>
      </c>
      <c r="E106" t="s">
        <v>1298</v>
      </c>
      <c r="F106" s="4" t="str" cm="1">
        <f t="array" ref="F106">_xlfn._xlws.FILTER(AnalysisMethods!$H$2:$H$33,AnalysisMethods!$E$2:$E$33=AnalysisResults!E106,"")</f>
        <v>%</v>
      </c>
      <c r="G106" s="4" t="str" cm="1">
        <f t="array" ref="G106">_xlfn._xlws.FILTER(AnalysisMethods!$I$2:$I$33,AnalysisMethods!$E$2:$E$33=AnalysisResults!E106,"")</f>
        <v>( XX.X)</v>
      </c>
      <c r="H106" t="s">
        <v>1363</v>
      </c>
      <c r="I106" t="s">
        <v>1365</v>
      </c>
      <c r="J106" s="4" t="str" cm="1">
        <f t="array" ref="J106">_xlfn._xlws.FILTER(AnalysisGroupings!$G$2:$G$36,(AnalysisGroupings!$F$2:$F$36=AnalysisResults!I106)*LEN(I106)&gt;0,"")</f>
        <v>Xanomeline Low Dose</v>
      </c>
      <c r="L106" t="s">
        <v>44</v>
      </c>
      <c r="M106" t="s">
        <v>115</v>
      </c>
      <c r="N106" s="4" t="str" cm="1">
        <f t="array" ref="N106">_xlfn._xlws.FILTER(AnalysisGroupings!$G$2:$G$36,(AnalysisGroupings!$F$2:$F$36=AnalysisResults!M106)*LEN(M106)&gt;0,"")</f>
        <v>Asian</v>
      </c>
      <c r="R106" s="4" t="str" cm="1">
        <f t="array" ref="R106">_xlfn._xlws.FILTER(AnalysisGroupings!$G$2:$G$36,(AnalysisGroupings!$F$2:$F$36=AnalysisResults!Q106)*LEN(Q106)&gt;0,"")</f>
        <v/>
      </c>
      <c r="T106">
        <v>0</v>
      </c>
      <c r="U106" s="6" t="s">
        <v>232</v>
      </c>
    </row>
    <row r="107" spans="1:21" x14ac:dyDescent="0.45">
      <c r="A107" t="s">
        <v>1432</v>
      </c>
      <c r="B107" s="4" t="str" cm="1">
        <f t="array" ref="B107">_xlfn._xlws.FILTER(AnalysisSets!B:B,AnalysisSets!A:A=_xlfn._xlws.FILTER(Analyses!G:G,Analyses!A:A=AnalysisResults!A107,""),"")</f>
        <v>Safety Population</v>
      </c>
      <c r="C107" t="s">
        <v>1293</v>
      </c>
      <c r="D107" s="4" t="str" cm="1">
        <f t="array" ref="D107">_xlfn.UNIQUE(_xlfn._xlws.FILTER(AnalysisMethods!$C$2:$C$33,AnalysisMethods!$A$2:$A$33=AnalysisResults!C107,""))</f>
        <v>Grouped summary of categorical variable</v>
      </c>
      <c r="E107" t="s">
        <v>1298</v>
      </c>
      <c r="F107" s="4" t="str" cm="1">
        <f t="array" ref="F107">_xlfn._xlws.FILTER(AnalysisMethods!$H$2:$H$33,AnalysisMethods!$E$2:$E$33=AnalysisResults!E107,"")</f>
        <v>%</v>
      </c>
      <c r="G107" s="4" t="str" cm="1">
        <f t="array" ref="G107">_xlfn._xlws.FILTER(AnalysisMethods!$I$2:$I$33,AnalysisMethods!$E$2:$E$33=AnalysisResults!E107,"")</f>
        <v>( XX.X)</v>
      </c>
      <c r="H107" t="s">
        <v>1363</v>
      </c>
      <c r="I107" t="s">
        <v>1365</v>
      </c>
      <c r="J107" s="4" t="str" cm="1">
        <f t="array" ref="J107">_xlfn._xlws.FILTER(AnalysisGroupings!$G$2:$G$36,(AnalysisGroupings!$F$2:$F$36=AnalysisResults!I107)*LEN(I107)&gt;0,"")</f>
        <v>Xanomeline Low Dose</v>
      </c>
      <c r="L107" t="s">
        <v>44</v>
      </c>
      <c r="M107" t="s">
        <v>116</v>
      </c>
      <c r="N107" s="4" t="str" cm="1">
        <f t="array" ref="N107">_xlfn._xlws.FILTER(AnalysisGroupings!$G$2:$G$36,(AnalysisGroupings!$F$2:$F$36=AnalysisResults!M107)*LEN(M107)&gt;0,"")</f>
        <v>Black or African American</v>
      </c>
      <c r="R107" s="4" t="str" cm="1">
        <f t="array" ref="R107">_xlfn._xlws.FILTER(AnalysisGroupings!$G$2:$G$36,(AnalysisGroupings!$F$2:$F$36=AnalysisResults!Q107)*LEN(Q107)&gt;0,"")</f>
        <v/>
      </c>
      <c r="T107">
        <v>10.714285714285714</v>
      </c>
      <c r="U107" s="6" t="s">
        <v>236</v>
      </c>
    </row>
    <row r="108" spans="1:21" x14ac:dyDescent="0.45">
      <c r="A108" t="s">
        <v>1432</v>
      </c>
      <c r="B108" s="4" t="str" cm="1">
        <f t="array" ref="B108">_xlfn._xlws.FILTER(AnalysisSets!B:B,AnalysisSets!A:A=_xlfn._xlws.FILTER(Analyses!G:G,Analyses!A:A=AnalysisResults!A108,""),"")</f>
        <v>Safety Population</v>
      </c>
      <c r="C108" t="s">
        <v>1293</v>
      </c>
      <c r="D108" s="4" t="str" cm="1">
        <f t="array" ref="D108">_xlfn.UNIQUE(_xlfn._xlws.FILTER(AnalysisMethods!$C$2:$C$33,AnalysisMethods!$A$2:$A$33=AnalysisResults!C108,""))</f>
        <v>Grouped summary of categorical variable</v>
      </c>
      <c r="E108" t="s">
        <v>1298</v>
      </c>
      <c r="F108" s="4" t="str" cm="1">
        <f t="array" ref="F108">_xlfn._xlws.FILTER(AnalysisMethods!$H$2:$H$33,AnalysisMethods!$E$2:$E$33=AnalysisResults!E108,"")</f>
        <v>%</v>
      </c>
      <c r="G108" s="4" t="str" cm="1">
        <f t="array" ref="G108">_xlfn._xlws.FILTER(AnalysisMethods!$I$2:$I$33,AnalysisMethods!$E$2:$E$33=AnalysisResults!E108,"")</f>
        <v>( XX.X)</v>
      </c>
      <c r="H108" t="s">
        <v>1363</v>
      </c>
      <c r="I108" t="s">
        <v>1365</v>
      </c>
      <c r="J108" s="4" t="str" cm="1">
        <f t="array" ref="J108">_xlfn._xlws.FILTER(AnalysisGroupings!$G$2:$G$36,(AnalysisGroupings!$F$2:$F$36=AnalysisResults!I108)*LEN(I108)&gt;0,"")</f>
        <v>Xanomeline Low Dose</v>
      </c>
      <c r="L108" t="s">
        <v>44</v>
      </c>
      <c r="M108" t="s">
        <v>117</v>
      </c>
      <c r="N108" s="4" t="str" cm="1">
        <f t="array" ref="N108">_xlfn._xlws.FILTER(AnalysisGroupings!$G$2:$G$36,(AnalysisGroupings!$F$2:$F$36=AnalysisResults!M108)*LEN(M108)&gt;0,"")</f>
        <v>Native Hawaiian or Other Pacific Islander</v>
      </c>
      <c r="R108" s="4" t="str" cm="1">
        <f t="array" ref="R108">_xlfn._xlws.FILTER(AnalysisGroupings!$G$2:$G$36,(AnalysisGroupings!$F$2:$F$36=AnalysisResults!Q108)*LEN(Q108)&gt;0,"")</f>
        <v/>
      </c>
      <c r="T108">
        <v>0</v>
      </c>
      <c r="U108" s="6" t="s">
        <v>232</v>
      </c>
    </row>
    <row r="109" spans="1:21" x14ac:dyDescent="0.45">
      <c r="A109" t="s">
        <v>1432</v>
      </c>
      <c r="B109" s="4" t="str" cm="1">
        <f t="array" ref="B109">_xlfn._xlws.FILTER(AnalysisSets!B:B,AnalysisSets!A:A=_xlfn._xlws.FILTER(Analyses!G:G,Analyses!A:A=AnalysisResults!A109,""),"")</f>
        <v>Safety Population</v>
      </c>
      <c r="C109" t="s">
        <v>1293</v>
      </c>
      <c r="D109" s="4" t="str" cm="1">
        <f t="array" ref="D109">_xlfn.UNIQUE(_xlfn._xlws.FILTER(AnalysisMethods!$C$2:$C$33,AnalysisMethods!$A$2:$A$33=AnalysisResults!C109,""))</f>
        <v>Grouped summary of categorical variable</v>
      </c>
      <c r="E109" t="s">
        <v>1298</v>
      </c>
      <c r="F109" s="4" t="str" cm="1">
        <f t="array" ref="F109">_xlfn._xlws.FILTER(AnalysisMethods!$H$2:$H$33,AnalysisMethods!$E$2:$E$33=AnalysisResults!E109,"")</f>
        <v>%</v>
      </c>
      <c r="G109" s="4" t="str" cm="1">
        <f t="array" ref="G109">_xlfn._xlws.FILTER(AnalysisMethods!$I$2:$I$33,AnalysisMethods!$E$2:$E$33=AnalysisResults!E109,"")</f>
        <v>( XX.X)</v>
      </c>
      <c r="H109" t="s">
        <v>1363</v>
      </c>
      <c r="I109" t="s">
        <v>1365</v>
      </c>
      <c r="J109" s="4" t="str" cm="1">
        <f t="array" ref="J109">_xlfn._xlws.FILTER(AnalysisGroupings!$G$2:$G$36,(AnalysisGroupings!$F$2:$F$36=AnalysisResults!I109)*LEN(I109)&gt;0,"")</f>
        <v>Xanomeline Low Dose</v>
      </c>
      <c r="L109" t="s">
        <v>44</v>
      </c>
      <c r="M109" t="s">
        <v>118</v>
      </c>
      <c r="N109" s="4" t="str" cm="1">
        <f t="array" ref="N109">_xlfn._xlws.FILTER(AnalysisGroupings!$G$2:$G$36,(AnalysisGroupings!$F$2:$F$36=AnalysisResults!M109)*LEN(M109)&gt;0,"")</f>
        <v>White</v>
      </c>
      <c r="R109" s="4" t="str" cm="1">
        <f t="array" ref="R109">_xlfn._xlws.FILTER(AnalysisGroupings!$G$2:$G$36,(AnalysisGroupings!$F$2:$F$36=AnalysisResults!Q109)*LEN(Q109)&gt;0,"")</f>
        <v/>
      </c>
      <c r="T109">
        <v>88.095238095238102</v>
      </c>
      <c r="U109" s="6" t="s">
        <v>237</v>
      </c>
    </row>
    <row r="110" spans="1:21" x14ac:dyDescent="0.45">
      <c r="A110" t="s">
        <v>1432</v>
      </c>
      <c r="B110" s="4" t="str" cm="1">
        <f t="array" ref="B110">_xlfn._xlws.FILTER(AnalysisSets!B:B,AnalysisSets!A:A=_xlfn._xlws.FILTER(Analyses!G:G,Analyses!A:A=AnalysisResults!A110,""),"")</f>
        <v>Safety Population</v>
      </c>
      <c r="C110" t="s">
        <v>1293</v>
      </c>
      <c r="D110" s="4" t="str" cm="1">
        <f t="array" ref="D110">_xlfn.UNIQUE(_xlfn._xlws.FILTER(AnalysisMethods!$C$2:$C$33,AnalysisMethods!$A$2:$A$33=AnalysisResults!C110,""))</f>
        <v>Grouped summary of categorical variable</v>
      </c>
      <c r="E110" t="s">
        <v>1298</v>
      </c>
      <c r="F110" s="4" t="str" cm="1">
        <f t="array" ref="F110">_xlfn._xlws.FILTER(AnalysisMethods!$H$2:$H$33,AnalysisMethods!$E$2:$E$33=AnalysisResults!E110,"")</f>
        <v>%</v>
      </c>
      <c r="G110" s="4" t="str" cm="1">
        <f t="array" ref="G110">_xlfn._xlws.FILTER(AnalysisMethods!$I$2:$I$33,AnalysisMethods!$E$2:$E$33=AnalysisResults!E110,"")</f>
        <v>( XX.X)</v>
      </c>
      <c r="H110" t="s">
        <v>1363</v>
      </c>
      <c r="I110" t="s">
        <v>1365</v>
      </c>
      <c r="J110" s="4" t="str" cm="1">
        <f t="array" ref="J110">_xlfn._xlws.FILTER(AnalysisGroupings!$G$2:$G$36,(AnalysisGroupings!$F$2:$F$36=AnalysisResults!I110)*LEN(I110)&gt;0,"")</f>
        <v>Xanomeline Low Dose</v>
      </c>
      <c r="L110" t="s">
        <v>44</v>
      </c>
      <c r="M110" t="s">
        <v>119</v>
      </c>
      <c r="N110" s="4" t="str" cm="1">
        <f t="array" ref="N110">_xlfn._xlws.FILTER(AnalysisGroupings!$G$2:$G$36,(AnalysisGroupings!$F$2:$F$36=AnalysisResults!M110)*LEN(M110)&gt;0,"")</f>
        <v>Multiple</v>
      </c>
      <c r="R110" s="4" t="str" cm="1">
        <f t="array" ref="R110">_xlfn._xlws.FILTER(AnalysisGroupings!$G$2:$G$36,(AnalysisGroupings!$F$2:$F$36=AnalysisResults!Q110)*LEN(Q110)&gt;0,"")</f>
        <v/>
      </c>
      <c r="T110">
        <v>0</v>
      </c>
      <c r="U110" s="6" t="s">
        <v>232</v>
      </c>
    </row>
    <row r="111" spans="1:21" x14ac:dyDescent="0.45">
      <c r="A111" t="s">
        <v>1432</v>
      </c>
      <c r="B111" s="4" t="str" cm="1">
        <f t="array" ref="B111">_xlfn._xlws.FILTER(AnalysisSets!B:B,AnalysisSets!A:A=_xlfn._xlws.FILTER(Analyses!G:G,Analyses!A:A=AnalysisResults!A111,""),"")</f>
        <v>Safety Population</v>
      </c>
      <c r="C111" t="s">
        <v>1293</v>
      </c>
      <c r="D111" s="4" t="str" cm="1">
        <f t="array" ref="D111">_xlfn.UNIQUE(_xlfn._xlws.FILTER(AnalysisMethods!$C$2:$C$33,AnalysisMethods!$A$2:$A$33=AnalysisResults!C111,""))</f>
        <v>Grouped summary of categorical variable</v>
      </c>
      <c r="E111" t="s">
        <v>1298</v>
      </c>
      <c r="F111" s="4" t="str" cm="1">
        <f t="array" ref="F111">_xlfn._xlws.FILTER(AnalysisMethods!$H$2:$H$33,AnalysisMethods!$E$2:$E$33=AnalysisResults!E111,"")</f>
        <v>%</v>
      </c>
      <c r="G111" s="4" t="str" cm="1">
        <f t="array" ref="G111">_xlfn._xlws.FILTER(AnalysisMethods!$I$2:$I$33,AnalysisMethods!$E$2:$E$33=AnalysisResults!E111,"")</f>
        <v>( XX.X)</v>
      </c>
      <c r="H111" t="s">
        <v>1363</v>
      </c>
      <c r="I111" t="s">
        <v>1365</v>
      </c>
      <c r="J111" s="4" t="str" cm="1">
        <f t="array" ref="J111">_xlfn._xlws.FILTER(AnalysisGroupings!$G$2:$G$36,(AnalysisGroupings!$F$2:$F$36=AnalysisResults!I111)*LEN(I111)&gt;0,"")</f>
        <v>Xanomeline Low Dose</v>
      </c>
      <c r="L111" t="s">
        <v>44</v>
      </c>
      <c r="M111" t="s">
        <v>120</v>
      </c>
      <c r="N111" s="4" t="str" cm="1">
        <f t="array" ref="N111">_xlfn._xlws.FILTER(AnalysisGroupings!$G$2:$G$36,(AnalysisGroupings!$F$2:$F$36=AnalysisResults!M111)*LEN(M111)&gt;0,"")</f>
        <v>Not Reported</v>
      </c>
      <c r="R111" s="4" t="str" cm="1">
        <f t="array" ref="R111">_xlfn._xlws.FILTER(AnalysisGroupings!$G$2:$G$36,(AnalysisGroupings!$F$2:$F$36=AnalysisResults!Q111)*LEN(Q111)&gt;0,"")</f>
        <v/>
      </c>
      <c r="T111">
        <v>0</v>
      </c>
      <c r="U111" s="6" t="s">
        <v>232</v>
      </c>
    </row>
    <row r="112" spans="1:21" x14ac:dyDescent="0.45">
      <c r="A112" t="s">
        <v>1432</v>
      </c>
      <c r="B112" s="4" t="str" cm="1">
        <f t="array" ref="B112">_xlfn._xlws.FILTER(AnalysisSets!B:B,AnalysisSets!A:A=_xlfn._xlws.FILTER(Analyses!G:G,Analyses!A:A=AnalysisResults!A112,""),"")</f>
        <v>Safety Population</v>
      </c>
      <c r="C112" t="s">
        <v>1293</v>
      </c>
      <c r="D112" s="4" t="str" cm="1">
        <f t="array" ref="D112">_xlfn.UNIQUE(_xlfn._xlws.FILTER(AnalysisMethods!$C$2:$C$33,AnalysisMethods!$A$2:$A$33=AnalysisResults!C112,""))</f>
        <v>Grouped summary of categorical variable</v>
      </c>
      <c r="E112" t="s">
        <v>1298</v>
      </c>
      <c r="F112" s="4" t="str" cm="1">
        <f t="array" ref="F112">_xlfn._xlws.FILTER(AnalysisMethods!$H$2:$H$33,AnalysisMethods!$E$2:$E$33=AnalysisResults!E112,"")</f>
        <v>%</v>
      </c>
      <c r="G112" s="4" t="str" cm="1">
        <f t="array" ref="G112">_xlfn._xlws.FILTER(AnalysisMethods!$I$2:$I$33,AnalysisMethods!$E$2:$E$33=AnalysisResults!E112,"")</f>
        <v>( XX.X)</v>
      </c>
      <c r="H112" t="s">
        <v>1363</v>
      </c>
      <c r="I112" t="s">
        <v>1365</v>
      </c>
      <c r="J112" s="4" t="str" cm="1">
        <f t="array" ref="J112">_xlfn._xlws.FILTER(AnalysisGroupings!$G$2:$G$36,(AnalysisGroupings!$F$2:$F$36=AnalysisResults!I112)*LEN(I112)&gt;0,"")</f>
        <v>Xanomeline Low Dose</v>
      </c>
      <c r="L112" t="s">
        <v>44</v>
      </c>
      <c r="M112" t="s">
        <v>121</v>
      </c>
      <c r="N112" s="4" t="str" cm="1">
        <f t="array" ref="N112">_xlfn._xlws.FILTER(AnalysisGroupings!$G$2:$G$36,(AnalysisGroupings!$F$2:$F$36=AnalysisResults!M112)*LEN(M112)&gt;0,"")</f>
        <v>Unknown</v>
      </c>
      <c r="R112" s="4" t="str" cm="1">
        <f t="array" ref="R112">_xlfn._xlws.FILTER(AnalysisGroupings!$G$2:$G$36,(AnalysisGroupings!$F$2:$F$36=AnalysisResults!Q112)*LEN(Q112)&gt;0,"")</f>
        <v/>
      </c>
      <c r="T112">
        <v>0</v>
      </c>
      <c r="U112" s="6" t="s">
        <v>232</v>
      </c>
    </row>
    <row r="113" spans="1:21" x14ac:dyDescent="0.45">
      <c r="A113" t="s">
        <v>1432</v>
      </c>
      <c r="B113" s="4" t="str" cm="1">
        <f t="array" ref="B113">_xlfn._xlws.FILTER(AnalysisSets!B:B,AnalysisSets!A:A=_xlfn._xlws.FILTER(Analyses!G:G,Analyses!A:A=AnalysisResults!A113,""),"")</f>
        <v>Safety Population</v>
      </c>
      <c r="C113" t="s">
        <v>1293</v>
      </c>
      <c r="D113" s="4" t="str" cm="1">
        <f t="array" ref="D113">_xlfn.UNIQUE(_xlfn._xlws.FILTER(AnalysisMethods!$C$2:$C$33,AnalysisMethods!$A$2:$A$33=AnalysisResults!C113,""))</f>
        <v>Grouped summary of categorical variable</v>
      </c>
      <c r="E113" t="s">
        <v>1298</v>
      </c>
      <c r="F113" s="4" t="str" cm="1">
        <f t="array" ref="F113">_xlfn._xlws.FILTER(AnalysisMethods!$H$2:$H$33,AnalysisMethods!$E$2:$E$33=AnalysisResults!E113,"")</f>
        <v>%</v>
      </c>
      <c r="G113" s="4" t="str" cm="1">
        <f t="array" ref="G113">_xlfn._xlws.FILTER(AnalysisMethods!$I$2:$I$33,AnalysisMethods!$E$2:$E$33=AnalysisResults!E113,"")</f>
        <v>( XX.X)</v>
      </c>
      <c r="H113" t="s">
        <v>1363</v>
      </c>
      <c r="I113" t="s">
        <v>1365</v>
      </c>
      <c r="J113" s="4" t="str" cm="1">
        <f t="array" ref="J113">_xlfn._xlws.FILTER(AnalysisGroupings!$G$2:$G$36,(AnalysisGroupings!$F$2:$F$36=AnalysisResults!I113)*LEN(I113)&gt;0,"")</f>
        <v>Xanomeline Low Dose</v>
      </c>
      <c r="L113" t="s">
        <v>44</v>
      </c>
      <c r="M113" t="s">
        <v>122</v>
      </c>
      <c r="N113" s="4" t="str" cm="1">
        <f t="array" ref="N113">_xlfn._xlws.FILTER(AnalysisGroupings!$G$2:$G$36,(AnalysisGroupings!$F$2:$F$36=AnalysisResults!M113)*LEN(M113)&gt;0,"")</f>
        <v>Other</v>
      </c>
      <c r="R113" s="4" t="str" cm="1">
        <f t="array" ref="R113">_xlfn._xlws.FILTER(AnalysisGroupings!$G$2:$G$36,(AnalysisGroupings!$F$2:$F$36=AnalysisResults!Q113)*LEN(Q113)&gt;0,"")</f>
        <v/>
      </c>
      <c r="T113">
        <v>0</v>
      </c>
      <c r="U113" s="6" t="s">
        <v>232</v>
      </c>
    </row>
    <row r="114" spans="1:21" x14ac:dyDescent="0.45">
      <c r="A114" t="s">
        <v>1432</v>
      </c>
      <c r="B114" s="4" t="str" cm="1">
        <f t="array" ref="B114">_xlfn._xlws.FILTER(AnalysisSets!B:B,AnalysisSets!A:A=_xlfn._xlws.FILTER(Analyses!G:G,Analyses!A:A=AnalysisResults!A114,""),"")</f>
        <v>Safety Population</v>
      </c>
      <c r="C114" t="s">
        <v>1293</v>
      </c>
      <c r="D114" s="4" t="str" cm="1">
        <f t="array" ref="D114">_xlfn.UNIQUE(_xlfn._xlws.FILTER(AnalysisMethods!$C$2:$C$33,AnalysisMethods!$A$2:$A$33=AnalysisResults!C114,""))</f>
        <v>Grouped summary of categorical variable</v>
      </c>
      <c r="E114" t="s">
        <v>1298</v>
      </c>
      <c r="F114" s="4" t="str" cm="1">
        <f t="array" ref="F114">_xlfn._xlws.FILTER(AnalysisMethods!$H$2:$H$33,AnalysisMethods!$E$2:$E$33=AnalysisResults!E114,"")</f>
        <v>%</v>
      </c>
      <c r="G114" s="4" t="str" cm="1">
        <f t="array" ref="G114">_xlfn._xlws.FILTER(AnalysisMethods!$I$2:$I$33,AnalysisMethods!$E$2:$E$33=AnalysisResults!E114,"")</f>
        <v>( XX.X)</v>
      </c>
      <c r="H114" t="s">
        <v>1363</v>
      </c>
      <c r="I114" t="s">
        <v>1366</v>
      </c>
      <c r="J114" s="4" t="str" cm="1">
        <f t="array" ref="J114">_xlfn._xlws.FILTER(AnalysisGroupings!$G$2:$G$36,(AnalysisGroupings!$F$2:$F$36=AnalysisResults!I114)*LEN(I114)&gt;0,"")</f>
        <v>Xanomeline High Dose</v>
      </c>
      <c r="L114" t="s">
        <v>44</v>
      </c>
      <c r="M114" t="s">
        <v>114</v>
      </c>
      <c r="N114" s="4" t="str" cm="1">
        <f t="array" ref="N114">_xlfn._xlws.FILTER(AnalysisGroupings!$G$2:$G$36,(AnalysisGroupings!$F$2:$F$36=AnalysisResults!M114)*LEN(M114)&gt;0,"")</f>
        <v>American Indian or Alaska Native</v>
      </c>
      <c r="R114" s="4" t="str" cm="1">
        <f t="array" ref="R114">_xlfn._xlws.FILTER(AnalysisGroupings!$G$2:$G$36,(AnalysisGroupings!$F$2:$F$36=AnalysisResults!Q114)*LEN(Q114)&gt;0,"")</f>
        <v/>
      </c>
      <c r="T114">
        <v>0</v>
      </c>
      <c r="U114" s="6" t="s">
        <v>232</v>
      </c>
    </row>
    <row r="115" spans="1:21" x14ac:dyDescent="0.45">
      <c r="A115" t="s">
        <v>1432</v>
      </c>
      <c r="B115" s="4" t="str" cm="1">
        <f t="array" ref="B115">_xlfn._xlws.FILTER(AnalysisSets!B:B,AnalysisSets!A:A=_xlfn._xlws.FILTER(Analyses!G:G,Analyses!A:A=AnalysisResults!A115,""),"")</f>
        <v>Safety Population</v>
      </c>
      <c r="C115" t="s">
        <v>1293</v>
      </c>
      <c r="D115" s="4" t="str" cm="1">
        <f t="array" ref="D115">_xlfn.UNIQUE(_xlfn._xlws.FILTER(AnalysisMethods!$C$2:$C$33,AnalysisMethods!$A$2:$A$33=AnalysisResults!C115,""))</f>
        <v>Grouped summary of categorical variable</v>
      </c>
      <c r="E115" t="s">
        <v>1298</v>
      </c>
      <c r="F115" s="4" t="str" cm="1">
        <f t="array" ref="F115">_xlfn._xlws.FILTER(AnalysisMethods!$H$2:$H$33,AnalysisMethods!$E$2:$E$33=AnalysisResults!E115,"")</f>
        <v>%</v>
      </c>
      <c r="G115" s="4" t="str" cm="1">
        <f t="array" ref="G115">_xlfn._xlws.FILTER(AnalysisMethods!$I$2:$I$33,AnalysisMethods!$E$2:$E$33=AnalysisResults!E115,"")</f>
        <v>( XX.X)</v>
      </c>
      <c r="H115" t="s">
        <v>1363</v>
      </c>
      <c r="I115" t="s">
        <v>1366</v>
      </c>
      <c r="J115" s="4" t="str" cm="1">
        <f t="array" ref="J115">_xlfn._xlws.FILTER(AnalysisGroupings!$G$2:$G$36,(AnalysisGroupings!$F$2:$F$36=AnalysisResults!I115)*LEN(I115)&gt;0,"")</f>
        <v>Xanomeline High Dose</v>
      </c>
      <c r="L115" t="s">
        <v>44</v>
      </c>
      <c r="M115" t="s">
        <v>115</v>
      </c>
      <c r="N115" s="4" t="str" cm="1">
        <f t="array" ref="N115">_xlfn._xlws.FILTER(AnalysisGroupings!$G$2:$G$36,(AnalysisGroupings!$F$2:$F$36=AnalysisResults!M115)*LEN(M115)&gt;0,"")</f>
        <v>Asian</v>
      </c>
      <c r="R115" s="4" t="str" cm="1">
        <f t="array" ref="R115">_xlfn._xlws.FILTER(AnalysisGroupings!$G$2:$G$36,(AnalysisGroupings!$F$2:$F$36=AnalysisResults!Q115)*LEN(Q115)&gt;0,"")</f>
        <v/>
      </c>
      <c r="T115">
        <v>0</v>
      </c>
      <c r="U115" s="6" t="s">
        <v>232</v>
      </c>
    </row>
    <row r="116" spans="1:21" x14ac:dyDescent="0.45">
      <c r="A116" t="s">
        <v>1432</v>
      </c>
      <c r="B116" s="4" t="str" cm="1">
        <f t="array" ref="B116">_xlfn._xlws.FILTER(AnalysisSets!B:B,AnalysisSets!A:A=_xlfn._xlws.FILTER(Analyses!G:G,Analyses!A:A=AnalysisResults!A116,""),"")</f>
        <v>Safety Population</v>
      </c>
      <c r="C116" t="s">
        <v>1293</v>
      </c>
      <c r="D116" s="4" t="str" cm="1">
        <f t="array" ref="D116">_xlfn.UNIQUE(_xlfn._xlws.FILTER(AnalysisMethods!$C$2:$C$33,AnalysisMethods!$A$2:$A$33=AnalysisResults!C116,""))</f>
        <v>Grouped summary of categorical variable</v>
      </c>
      <c r="E116" t="s">
        <v>1298</v>
      </c>
      <c r="F116" s="4" t="str" cm="1">
        <f t="array" ref="F116">_xlfn._xlws.FILTER(AnalysisMethods!$H$2:$H$33,AnalysisMethods!$E$2:$E$33=AnalysisResults!E116,"")</f>
        <v>%</v>
      </c>
      <c r="G116" s="4" t="str" cm="1">
        <f t="array" ref="G116">_xlfn._xlws.FILTER(AnalysisMethods!$I$2:$I$33,AnalysisMethods!$E$2:$E$33=AnalysisResults!E116,"")</f>
        <v>( XX.X)</v>
      </c>
      <c r="H116" t="s">
        <v>1363</v>
      </c>
      <c r="I116" t="s">
        <v>1366</v>
      </c>
      <c r="J116" s="4" t="str" cm="1">
        <f t="array" ref="J116">_xlfn._xlws.FILTER(AnalysisGroupings!$G$2:$G$36,(AnalysisGroupings!$F$2:$F$36=AnalysisResults!I116)*LEN(I116)&gt;0,"")</f>
        <v>Xanomeline High Dose</v>
      </c>
      <c r="L116" t="s">
        <v>44</v>
      </c>
      <c r="M116" t="s">
        <v>116</v>
      </c>
      <c r="N116" s="4" t="str" cm="1">
        <f t="array" ref="N116">_xlfn._xlws.FILTER(AnalysisGroupings!$G$2:$G$36,(AnalysisGroupings!$F$2:$F$36=AnalysisResults!M116)*LEN(M116)&gt;0,"")</f>
        <v>Black or African American</v>
      </c>
      <c r="R116" s="4" t="str" cm="1">
        <f t="array" ref="R116">_xlfn._xlws.FILTER(AnalysisGroupings!$G$2:$G$36,(AnalysisGroupings!$F$2:$F$36=AnalysisResults!Q116)*LEN(Q116)&gt;0,"")</f>
        <v/>
      </c>
      <c r="T116">
        <v>7.1428571428571432</v>
      </c>
      <c r="U116" s="6" t="s">
        <v>226</v>
      </c>
    </row>
    <row r="117" spans="1:21" x14ac:dyDescent="0.45">
      <c r="A117" t="s">
        <v>1432</v>
      </c>
      <c r="B117" s="4" t="str" cm="1">
        <f t="array" ref="B117">_xlfn._xlws.FILTER(AnalysisSets!B:B,AnalysisSets!A:A=_xlfn._xlws.FILTER(Analyses!G:G,Analyses!A:A=AnalysisResults!A117,""),"")</f>
        <v>Safety Population</v>
      </c>
      <c r="C117" t="s">
        <v>1293</v>
      </c>
      <c r="D117" s="4" t="str" cm="1">
        <f t="array" ref="D117">_xlfn.UNIQUE(_xlfn._xlws.FILTER(AnalysisMethods!$C$2:$C$33,AnalysisMethods!$A$2:$A$33=AnalysisResults!C117,""))</f>
        <v>Grouped summary of categorical variable</v>
      </c>
      <c r="E117" t="s">
        <v>1298</v>
      </c>
      <c r="F117" s="4" t="str" cm="1">
        <f t="array" ref="F117">_xlfn._xlws.FILTER(AnalysisMethods!$H$2:$H$33,AnalysisMethods!$E$2:$E$33=AnalysisResults!E117,"")</f>
        <v>%</v>
      </c>
      <c r="G117" s="4" t="str" cm="1">
        <f t="array" ref="G117">_xlfn._xlws.FILTER(AnalysisMethods!$I$2:$I$33,AnalysisMethods!$E$2:$E$33=AnalysisResults!E117,"")</f>
        <v>( XX.X)</v>
      </c>
      <c r="H117" t="s">
        <v>1363</v>
      </c>
      <c r="I117" t="s">
        <v>1366</v>
      </c>
      <c r="J117" s="4" t="str" cm="1">
        <f t="array" ref="J117">_xlfn._xlws.FILTER(AnalysisGroupings!$G$2:$G$36,(AnalysisGroupings!$F$2:$F$36=AnalysisResults!I117)*LEN(I117)&gt;0,"")</f>
        <v>Xanomeline High Dose</v>
      </c>
      <c r="L117" t="s">
        <v>44</v>
      </c>
      <c r="M117" t="s">
        <v>117</v>
      </c>
      <c r="N117" s="4" t="str" cm="1">
        <f t="array" ref="N117">_xlfn._xlws.FILTER(AnalysisGroupings!$G$2:$G$36,(AnalysisGroupings!$F$2:$F$36=AnalysisResults!M117)*LEN(M117)&gt;0,"")</f>
        <v>Native Hawaiian or Other Pacific Islander</v>
      </c>
      <c r="R117" s="4" t="str" cm="1">
        <f t="array" ref="R117">_xlfn._xlws.FILTER(AnalysisGroupings!$G$2:$G$36,(AnalysisGroupings!$F$2:$F$36=AnalysisResults!Q117)*LEN(Q117)&gt;0,"")</f>
        <v/>
      </c>
      <c r="T117">
        <v>0</v>
      </c>
      <c r="U117" s="6" t="s">
        <v>232</v>
      </c>
    </row>
    <row r="118" spans="1:21" x14ac:dyDescent="0.45">
      <c r="A118" t="s">
        <v>1432</v>
      </c>
      <c r="B118" s="4" t="str" cm="1">
        <f t="array" ref="B118">_xlfn._xlws.FILTER(AnalysisSets!B:B,AnalysisSets!A:A=_xlfn._xlws.FILTER(Analyses!G:G,Analyses!A:A=AnalysisResults!A118,""),"")</f>
        <v>Safety Population</v>
      </c>
      <c r="C118" t="s">
        <v>1293</v>
      </c>
      <c r="D118" s="4" t="str" cm="1">
        <f t="array" ref="D118">_xlfn.UNIQUE(_xlfn._xlws.FILTER(AnalysisMethods!$C$2:$C$33,AnalysisMethods!$A$2:$A$33=AnalysisResults!C118,""))</f>
        <v>Grouped summary of categorical variable</v>
      </c>
      <c r="E118" t="s">
        <v>1298</v>
      </c>
      <c r="F118" s="4" t="str" cm="1">
        <f t="array" ref="F118">_xlfn._xlws.FILTER(AnalysisMethods!$H$2:$H$33,AnalysisMethods!$E$2:$E$33=AnalysisResults!E118,"")</f>
        <v>%</v>
      </c>
      <c r="G118" s="4" t="str" cm="1">
        <f t="array" ref="G118">_xlfn._xlws.FILTER(AnalysisMethods!$I$2:$I$33,AnalysisMethods!$E$2:$E$33=AnalysisResults!E118,"")</f>
        <v>( XX.X)</v>
      </c>
      <c r="H118" t="s">
        <v>1363</v>
      </c>
      <c r="I118" t="s">
        <v>1366</v>
      </c>
      <c r="J118" s="4" t="str" cm="1">
        <f t="array" ref="J118">_xlfn._xlws.FILTER(AnalysisGroupings!$G$2:$G$36,(AnalysisGroupings!$F$2:$F$36=AnalysisResults!I118)*LEN(I118)&gt;0,"")</f>
        <v>Xanomeline High Dose</v>
      </c>
      <c r="L118" t="s">
        <v>44</v>
      </c>
      <c r="M118" t="s">
        <v>118</v>
      </c>
      <c r="N118" s="4" t="str" cm="1">
        <f t="array" ref="N118">_xlfn._xlws.FILTER(AnalysisGroupings!$G$2:$G$36,(AnalysisGroupings!$F$2:$F$36=AnalysisResults!M118)*LEN(M118)&gt;0,"")</f>
        <v>White</v>
      </c>
      <c r="R118" s="4" t="str" cm="1">
        <f t="array" ref="R118">_xlfn._xlws.FILTER(AnalysisGroupings!$G$2:$G$36,(AnalysisGroupings!$F$2:$F$36=AnalysisResults!Q118)*LEN(Q118)&gt;0,"")</f>
        <v/>
      </c>
      <c r="T118">
        <v>92.857142857142861</v>
      </c>
      <c r="U118" s="6" t="s">
        <v>227</v>
      </c>
    </row>
    <row r="119" spans="1:21" x14ac:dyDescent="0.45">
      <c r="A119" t="s">
        <v>1432</v>
      </c>
      <c r="B119" s="4" t="str" cm="1">
        <f t="array" ref="B119">_xlfn._xlws.FILTER(AnalysisSets!B:B,AnalysisSets!A:A=_xlfn._xlws.FILTER(Analyses!G:G,Analyses!A:A=AnalysisResults!A119,""),"")</f>
        <v>Safety Population</v>
      </c>
      <c r="C119" t="s">
        <v>1293</v>
      </c>
      <c r="D119" s="4" t="str" cm="1">
        <f t="array" ref="D119">_xlfn.UNIQUE(_xlfn._xlws.FILTER(AnalysisMethods!$C$2:$C$33,AnalysisMethods!$A$2:$A$33=AnalysisResults!C119,""))</f>
        <v>Grouped summary of categorical variable</v>
      </c>
      <c r="E119" t="s">
        <v>1298</v>
      </c>
      <c r="F119" s="4" t="str" cm="1">
        <f t="array" ref="F119">_xlfn._xlws.FILTER(AnalysisMethods!$H$2:$H$33,AnalysisMethods!$E$2:$E$33=AnalysisResults!E119,"")</f>
        <v>%</v>
      </c>
      <c r="G119" s="4" t="str" cm="1">
        <f t="array" ref="G119">_xlfn._xlws.FILTER(AnalysisMethods!$I$2:$I$33,AnalysisMethods!$E$2:$E$33=AnalysisResults!E119,"")</f>
        <v>( XX.X)</v>
      </c>
      <c r="H119" t="s">
        <v>1363</v>
      </c>
      <c r="I119" t="s">
        <v>1366</v>
      </c>
      <c r="J119" s="4" t="str" cm="1">
        <f t="array" ref="J119">_xlfn._xlws.FILTER(AnalysisGroupings!$G$2:$G$36,(AnalysisGroupings!$F$2:$F$36=AnalysisResults!I119)*LEN(I119)&gt;0,"")</f>
        <v>Xanomeline High Dose</v>
      </c>
      <c r="L119" t="s">
        <v>44</v>
      </c>
      <c r="M119" t="s">
        <v>119</v>
      </c>
      <c r="N119" s="4" t="str" cm="1">
        <f t="array" ref="N119">_xlfn._xlws.FILTER(AnalysisGroupings!$G$2:$G$36,(AnalysisGroupings!$F$2:$F$36=AnalysisResults!M119)*LEN(M119)&gt;0,"")</f>
        <v>Multiple</v>
      </c>
      <c r="R119" s="4" t="str" cm="1">
        <f t="array" ref="R119">_xlfn._xlws.FILTER(AnalysisGroupings!$G$2:$G$36,(AnalysisGroupings!$F$2:$F$36=AnalysisResults!Q119)*LEN(Q119)&gt;0,"")</f>
        <v/>
      </c>
      <c r="T119">
        <v>0</v>
      </c>
      <c r="U119" s="6" t="s">
        <v>232</v>
      </c>
    </row>
    <row r="120" spans="1:21" x14ac:dyDescent="0.45">
      <c r="A120" t="s">
        <v>1432</v>
      </c>
      <c r="B120" s="4" t="str" cm="1">
        <f t="array" ref="B120">_xlfn._xlws.FILTER(AnalysisSets!B:B,AnalysisSets!A:A=_xlfn._xlws.FILTER(Analyses!G:G,Analyses!A:A=AnalysisResults!A120,""),"")</f>
        <v>Safety Population</v>
      </c>
      <c r="C120" t="s">
        <v>1293</v>
      </c>
      <c r="D120" s="4" t="str" cm="1">
        <f t="array" ref="D120">_xlfn.UNIQUE(_xlfn._xlws.FILTER(AnalysisMethods!$C$2:$C$33,AnalysisMethods!$A$2:$A$33=AnalysisResults!C120,""))</f>
        <v>Grouped summary of categorical variable</v>
      </c>
      <c r="E120" t="s">
        <v>1298</v>
      </c>
      <c r="F120" s="4" t="str" cm="1">
        <f t="array" ref="F120">_xlfn._xlws.FILTER(AnalysisMethods!$H$2:$H$33,AnalysisMethods!$E$2:$E$33=AnalysisResults!E120,"")</f>
        <v>%</v>
      </c>
      <c r="G120" s="4" t="str" cm="1">
        <f t="array" ref="G120">_xlfn._xlws.FILTER(AnalysisMethods!$I$2:$I$33,AnalysisMethods!$E$2:$E$33=AnalysisResults!E120,"")</f>
        <v>( XX.X)</v>
      </c>
      <c r="H120" t="s">
        <v>1363</v>
      </c>
      <c r="I120" t="s">
        <v>1366</v>
      </c>
      <c r="J120" s="4" t="str" cm="1">
        <f t="array" ref="J120">_xlfn._xlws.FILTER(AnalysisGroupings!$G$2:$G$36,(AnalysisGroupings!$F$2:$F$36=AnalysisResults!I120)*LEN(I120)&gt;0,"")</f>
        <v>Xanomeline High Dose</v>
      </c>
      <c r="L120" t="s">
        <v>44</v>
      </c>
      <c r="M120" t="s">
        <v>120</v>
      </c>
      <c r="N120" s="4" t="str" cm="1">
        <f t="array" ref="N120">_xlfn._xlws.FILTER(AnalysisGroupings!$G$2:$G$36,(AnalysisGroupings!$F$2:$F$36=AnalysisResults!M120)*LEN(M120)&gt;0,"")</f>
        <v>Not Reported</v>
      </c>
      <c r="R120" s="4" t="str" cm="1">
        <f t="array" ref="R120">_xlfn._xlws.FILTER(AnalysisGroupings!$G$2:$G$36,(AnalysisGroupings!$F$2:$F$36=AnalysisResults!Q120)*LEN(Q120)&gt;0,"")</f>
        <v/>
      </c>
      <c r="T120">
        <v>0</v>
      </c>
      <c r="U120" s="6" t="s">
        <v>232</v>
      </c>
    </row>
    <row r="121" spans="1:21" x14ac:dyDescent="0.45">
      <c r="A121" t="s">
        <v>1432</v>
      </c>
      <c r="B121" s="4" t="str" cm="1">
        <f t="array" ref="B121">_xlfn._xlws.FILTER(AnalysisSets!B:B,AnalysisSets!A:A=_xlfn._xlws.FILTER(Analyses!G:G,Analyses!A:A=AnalysisResults!A121,""),"")</f>
        <v>Safety Population</v>
      </c>
      <c r="C121" t="s">
        <v>1293</v>
      </c>
      <c r="D121" s="4" t="str" cm="1">
        <f t="array" ref="D121">_xlfn.UNIQUE(_xlfn._xlws.FILTER(AnalysisMethods!$C$2:$C$33,AnalysisMethods!$A$2:$A$33=AnalysisResults!C121,""))</f>
        <v>Grouped summary of categorical variable</v>
      </c>
      <c r="E121" t="s">
        <v>1298</v>
      </c>
      <c r="F121" s="4" t="str" cm="1">
        <f t="array" ref="F121">_xlfn._xlws.FILTER(AnalysisMethods!$H$2:$H$33,AnalysisMethods!$E$2:$E$33=AnalysisResults!E121,"")</f>
        <v>%</v>
      </c>
      <c r="G121" s="4" t="str" cm="1">
        <f t="array" ref="G121">_xlfn._xlws.FILTER(AnalysisMethods!$I$2:$I$33,AnalysisMethods!$E$2:$E$33=AnalysisResults!E121,"")</f>
        <v>( XX.X)</v>
      </c>
      <c r="H121" t="s">
        <v>1363</v>
      </c>
      <c r="I121" t="s">
        <v>1366</v>
      </c>
      <c r="J121" s="4" t="str" cm="1">
        <f t="array" ref="J121">_xlfn._xlws.FILTER(AnalysisGroupings!$G$2:$G$36,(AnalysisGroupings!$F$2:$F$36=AnalysisResults!I121)*LEN(I121)&gt;0,"")</f>
        <v>Xanomeline High Dose</v>
      </c>
      <c r="L121" t="s">
        <v>44</v>
      </c>
      <c r="M121" t="s">
        <v>121</v>
      </c>
      <c r="N121" s="4" t="str" cm="1">
        <f t="array" ref="N121">_xlfn._xlws.FILTER(AnalysisGroupings!$G$2:$G$36,(AnalysisGroupings!$F$2:$F$36=AnalysisResults!M121)*LEN(M121)&gt;0,"")</f>
        <v>Unknown</v>
      </c>
      <c r="R121" s="4" t="str" cm="1">
        <f t="array" ref="R121">_xlfn._xlws.FILTER(AnalysisGroupings!$G$2:$G$36,(AnalysisGroupings!$F$2:$F$36=AnalysisResults!Q121)*LEN(Q121)&gt;0,"")</f>
        <v/>
      </c>
      <c r="T121">
        <v>0</v>
      </c>
      <c r="U121" s="6" t="s">
        <v>232</v>
      </c>
    </row>
    <row r="122" spans="1:21" x14ac:dyDescent="0.45">
      <c r="A122" t="s">
        <v>1432</v>
      </c>
      <c r="B122" s="4" t="str" cm="1">
        <f t="array" ref="B122">_xlfn._xlws.FILTER(AnalysisSets!B:B,AnalysisSets!A:A=_xlfn._xlws.FILTER(Analyses!G:G,Analyses!A:A=AnalysisResults!A122,""),"")</f>
        <v>Safety Population</v>
      </c>
      <c r="C122" t="s">
        <v>1293</v>
      </c>
      <c r="D122" s="4" t="str" cm="1">
        <f t="array" ref="D122">_xlfn.UNIQUE(_xlfn._xlws.FILTER(AnalysisMethods!$C$2:$C$33,AnalysisMethods!$A$2:$A$33=AnalysisResults!C122,""))</f>
        <v>Grouped summary of categorical variable</v>
      </c>
      <c r="E122" t="s">
        <v>1298</v>
      </c>
      <c r="F122" s="4" t="str" cm="1">
        <f t="array" ref="F122">_xlfn._xlws.FILTER(AnalysisMethods!$H$2:$H$33,AnalysisMethods!$E$2:$E$33=AnalysisResults!E122,"")</f>
        <v>%</v>
      </c>
      <c r="G122" s="4" t="str" cm="1">
        <f t="array" ref="G122">_xlfn._xlws.FILTER(AnalysisMethods!$I$2:$I$33,AnalysisMethods!$E$2:$E$33=AnalysisResults!E122,"")</f>
        <v>( XX.X)</v>
      </c>
      <c r="H122" t="s">
        <v>1363</v>
      </c>
      <c r="I122" t="s">
        <v>1366</v>
      </c>
      <c r="J122" s="4" t="str" cm="1">
        <f t="array" ref="J122">_xlfn._xlws.FILTER(AnalysisGroupings!$G$2:$G$36,(AnalysisGroupings!$F$2:$F$36=AnalysisResults!I122)*LEN(I122)&gt;0,"")</f>
        <v>Xanomeline High Dose</v>
      </c>
      <c r="L122" t="s">
        <v>44</v>
      </c>
      <c r="M122" t="s">
        <v>122</v>
      </c>
      <c r="N122" s="4" t="str" cm="1">
        <f t="array" ref="N122">_xlfn._xlws.FILTER(AnalysisGroupings!$G$2:$G$36,(AnalysisGroupings!$F$2:$F$36=AnalysisResults!M122)*LEN(M122)&gt;0,"")</f>
        <v>Other</v>
      </c>
      <c r="R122" s="4" t="str" cm="1">
        <f t="array" ref="R122">_xlfn._xlws.FILTER(AnalysisGroupings!$G$2:$G$36,(AnalysisGroupings!$F$2:$F$36=AnalysisResults!Q122)*LEN(Q122)&gt;0,"")</f>
        <v/>
      </c>
      <c r="T122">
        <v>0</v>
      </c>
      <c r="U122" s="6" t="s">
        <v>232</v>
      </c>
    </row>
    <row r="123" spans="1:21" x14ac:dyDescent="0.45">
      <c r="A123" t="s">
        <v>1433</v>
      </c>
      <c r="B123" s="4" t="str" cm="1">
        <f t="array" ref="B123">_xlfn._xlws.FILTER(AnalysisSets!B:B,AnalysisSets!A:A=_xlfn._xlws.FILTER(Analyses!G:G,Analyses!A:A=AnalysisResults!A123,""),"")</f>
        <v>Safety Population</v>
      </c>
      <c r="C123" t="s">
        <v>1288</v>
      </c>
      <c r="D123" s="4" t="str" cm="1">
        <f t="array" ref="D123">_xlfn.UNIQUE(_xlfn._xlws.FILTER(AnalysisMethods!$C$2:$C$33,AnalysisMethods!$A$2:$A$33=AnalysisResults!C123,""))</f>
        <v>Pearson's chi-square test group comparison for categorical variable</v>
      </c>
      <c r="E123" t="s">
        <v>1309</v>
      </c>
      <c r="F123" s="4" t="str" cm="1">
        <f t="array" ref="F123">_xlfn._xlws.FILTER(AnalysisMethods!$H$2:$H$33,AnalysisMethods!$E$2:$E$33=AnalysisResults!E123,"")</f>
        <v>p-value</v>
      </c>
      <c r="G123" s="4" t="str" cm="1">
        <f t="array" ref="G123">_xlfn._xlws.FILTER(AnalysisMethods!$I$2:$I$33,AnalysisMethods!$E$2:$E$33=AnalysisResults!E123,"")</f>
        <v>X.XXXX</v>
      </c>
      <c r="H123" t="s">
        <v>1363</v>
      </c>
      <c r="J123" s="4" t="str" cm="1">
        <f t="array" ref="J123">_xlfn._xlws.FILTER(AnalysisGroupings!$G$2:$G$36,(AnalysisGroupings!$F$2:$F$36=AnalysisResults!I123)*LEN(I123)&gt;0,"")</f>
        <v/>
      </c>
      <c r="L123" t="s">
        <v>44</v>
      </c>
      <c r="N123" s="4" t="str" cm="1">
        <f t="array" ref="N123">_xlfn._xlws.FILTER(AnalysisGroupings!$G$2:$G$36,(AnalysisGroupings!$F$2:$F$36=AnalysisResults!M123)*LEN(M123)&gt;0,"")</f>
        <v/>
      </c>
      <c r="R123" s="4" t="str" cm="1">
        <f t="array" ref="R123">_xlfn._xlws.FILTER(AnalysisGroupings!$G$2:$G$36,(AnalysisGroupings!$F$2:$F$36=AnalysisResults!Q123)*LEN(Q123)&gt;0,"")</f>
        <v/>
      </c>
      <c r="T123">
        <v>0.60403043649999999</v>
      </c>
      <c r="U123" s="9" t="s">
        <v>1317</v>
      </c>
    </row>
    <row r="124" spans="1:21" x14ac:dyDescent="0.45">
      <c r="A124" t="s">
        <v>1434</v>
      </c>
      <c r="B124" s="4" t="str" cm="1">
        <f t="array" ref="B124">_xlfn._xlws.FILTER(AnalysisSets!B:B,AnalysisSets!A:A=_xlfn._xlws.FILTER(Analyses!G:G,Analyses!A:A=AnalysisResults!A124,""),"")</f>
        <v>Safety Population</v>
      </c>
      <c r="C124" t="s">
        <v>1294</v>
      </c>
      <c r="D124" s="4" t="str" cm="1">
        <f t="array" ref="D124">_xlfn.UNIQUE(_xlfn._xlws.FILTER(AnalysisMethods!$C$2:$C$33,AnalysisMethods!$A$2:$A$33=AnalysisResults!C124,""))</f>
        <v>Grouped summary of continuous variable</v>
      </c>
      <c r="E124" t="s">
        <v>1299</v>
      </c>
      <c r="F124" s="4" t="str" cm="1">
        <f t="array" ref="F124">_xlfn._xlws.FILTER(AnalysisMethods!$H$2:$H$33,AnalysisMethods!$E$2:$E$33=AnalysisResults!E124,"")</f>
        <v>n</v>
      </c>
      <c r="G124" s="4" t="str" cm="1">
        <f t="array" ref="G124">_xlfn._xlws.FILTER(AnalysisMethods!$I$2:$I$33,AnalysisMethods!$E$2:$E$33=AnalysisResults!E124,"")</f>
        <v>XX</v>
      </c>
      <c r="H124" t="s">
        <v>1363</v>
      </c>
      <c r="I124" t="s">
        <v>1364</v>
      </c>
      <c r="J124" s="4" t="str" cm="1">
        <f t="array" ref="J124">_xlfn._xlws.FILTER(AnalysisGroupings!$G$2:$G$36,(AnalysisGroupings!$F$2:$F$36=AnalysisResults!I124)*LEN(I124)&gt;0,"")</f>
        <v>Placebo</v>
      </c>
      <c r="N124" s="4" t="str" cm="1">
        <f t="array" ref="N124">_xlfn._xlws.FILTER(AnalysisGroupings!$G$2:$G$36,(AnalysisGroupings!$F$2:$F$36=AnalysisResults!M124)*LEN(M124)&gt;0,"")</f>
        <v/>
      </c>
      <c r="R124" s="4" t="str" cm="1">
        <f t="array" ref="R124">_xlfn._xlws.FILTER(AnalysisGroupings!$G$2:$G$36,(AnalysisGroupings!$F$2:$F$36=AnalysisResults!Q124)*LEN(Q124)&gt;0,"")</f>
        <v/>
      </c>
      <c r="T124">
        <v>86</v>
      </c>
      <c r="U124" s="6" t="s">
        <v>173</v>
      </c>
    </row>
    <row r="125" spans="1:21" x14ac:dyDescent="0.45">
      <c r="A125" t="s">
        <v>1434</v>
      </c>
      <c r="B125" s="4" t="str" cm="1">
        <f t="array" ref="B125">_xlfn._xlws.FILTER(AnalysisSets!B:B,AnalysisSets!A:A=_xlfn._xlws.FILTER(Analyses!G:G,Analyses!A:A=AnalysisResults!A125,""),"")</f>
        <v>Safety Population</v>
      </c>
      <c r="C125" t="s">
        <v>1294</v>
      </c>
      <c r="D125" s="4" t="str" cm="1">
        <f t="array" ref="D125">_xlfn.UNIQUE(_xlfn._xlws.FILTER(AnalysisMethods!$C$2:$C$33,AnalysisMethods!$A$2:$A$33=AnalysisResults!C125,""))</f>
        <v>Grouped summary of continuous variable</v>
      </c>
      <c r="E125" t="s">
        <v>1299</v>
      </c>
      <c r="F125" s="4" t="str" cm="1">
        <f t="array" ref="F125">_xlfn._xlws.FILTER(AnalysisMethods!$H$2:$H$33,AnalysisMethods!$E$2:$E$33=AnalysisResults!E125,"")</f>
        <v>n</v>
      </c>
      <c r="G125" s="4" t="str" cm="1">
        <f t="array" ref="G125">_xlfn._xlws.FILTER(AnalysisMethods!$I$2:$I$33,AnalysisMethods!$E$2:$E$33=AnalysisResults!E125,"")</f>
        <v>XX</v>
      </c>
      <c r="H125" t="s">
        <v>1363</v>
      </c>
      <c r="I125" t="s">
        <v>1365</v>
      </c>
      <c r="J125" s="4" t="str" cm="1">
        <f t="array" ref="J125">_xlfn._xlws.FILTER(AnalysisGroupings!$G$2:$G$36,(AnalysisGroupings!$F$2:$F$36=AnalysisResults!I125)*LEN(I125)&gt;0,"")</f>
        <v>Xanomeline Low Dose</v>
      </c>
      <c r="N125" s="4" t="str" cm="1">
        <f t="array" ref="N125">_xlfn._xlws.FILTER(AnalysisGroupings!$G$2:$G$36,(AnalysisGroupings!$F$2:$F$36=AnalysisResults!M125)*LEN(M125)&gt;0,"")</f>
        <v/>
      </c>
      <c r="R125" s="4" t="str" cm="1">
        <f t="array" ref="R125">_xlfn._xlws.FILTER(AnalysisGroupings!$G$2:$G$36,(AnalysisGroupings!$F$2:$F$36=AnalysisResults!Q125)*LEN(Q125)&gt;0,"")</f>
        <v/>
      </c>
      <c r="T125">
        <v>84</v>
      </c>
      <c r="U125" s="6" t="s">
        <v>174</v>
      </c>
    </row>
    <row r="126" spans="1:21" x14ac:dyDescent="0.45">
      <c r="A126" t="s">
        <v>1434</v>
      </c>
      <c r="B126" s="4" t="str" cm="1">
        <f t="array" ref="B126">_xlfn._xlws.FILTER(AnalysisSets!B:B,AnalysisSets!A:A=_xlfn._xlws.FILTER(Analyses!G:G,Analyses!A:A=AnalysisResults!A126,""),"")</f>
        <v>Safety Population</v>
      </c>
      <c r="C126" t="s">
        <v>1294</v>
      </c>
      <c r="D126" s="4" t="str" cm="1">
        <f t="array" ref="D126">_xlfn.UNIQUE(_xlfn._xlws.FILTER(AnalysisMethods!$C$2:$C$33,AnalysisMethods!$A$2:$A$33=AnalysisResults!C126,""))</f>
        <v>Grouped summary of continuous variable</v>
      </c>
      <c r="E126" t="s">
        <v>1299</v>
      </c>
      <c r="F126" s="4" t="str" cm="1">
        <f t="array" ref="F126">_xlfn._xlws.FILTER(AnalysisMethods!$H$2:$H$33,AnalysisMethods!$E$2:$E$33=AnalysisResults!E126,"")</f>
        <v>n</v>
      </c>
      <c r="G126" s="4" t="str" cm="1">
        <f t="array" ref="G126">_xlfn._xlws.FILTER(AnalysisMethods!$I$2:$I$33,AnalysisMethods!$E$2:$E$33=AnalysisResults!E126,"")</f>
        <v>XX</v>
      </c>
      <c r="H126" t="s">
        <v>1363</v>
      </c>
      <c r="I126" t="s">
        <v>1366</v>
      </c>
      <c r="J126" s="4" t="str" cm="1">
        <f t="array" ref="J126">_xlfn._xlws.FILTER(AnalysisGroupings!$G$2:$G$36,(AnalysisGroupings!$F$2:$F$36=AnalysisResults!I126)*LEN(I126)&gt;0,"")</f>
        <v>Xanomeline High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84</v>
      </c>
      <c r="U126" s="6" t="s">
        <v>174</v>
      </c>
    </row>
    <row r="127" spans="1:21" x14ac:dyDescent="0.45">
      <c r="A127" t="s">
        <v>1434</v>
      </c>
      <c r="B127" s="4" t="str" cm="1">
        <f t="array" ref="B127">_xlfn._xlws.FILTER(AnalysisSets!B:B,AnalysisSets!A:A=_xlfn._xlws.FILTER(Analyses!G:G,Analyses!A:A=AnalysisResults!A127,""),"")</f>
        <v>Safety Population</v>
      </c>
      <c r="C127" t="s">
        <v>1294</v>
      </c>
      <c r="D127" s="4" t="str" cm="1">
        <f t="array" ref="D127">_xlfn.UNIQUE(_xlfn._xlws.FILTER(AnalysisMethods!$C$2:$C$33,AnalysisMethods!$A$2:$A$33=AnalysisResults!C127,""))</f>
        <v>Grouped summary of continuous variable</v>
      </c>
      <c r="E127" t="s">
        <v>1300</v>
      </c>
      <c r="F127" s="4" t="str" cm="1">
        <f t="array" ref="F127">_xlfn._xlws.FILTER(AnalysisMethods!$H$2:$H$33,AnalysisMethods!$E$2:$E$33=AnalysisResults!E127,"")</f>
        <v>Mean</v>
      </c>
      <c r="G127" s="4" t="str" cm="1">
        <f t="array" ref="G127">_xlfn._xlws.FILTER(AnalysisMethods!$I$2:$I$33,AnalysisMethods!$E$2:$E$33=AnalysisResults!E127,"")</f>
        <v>XX.X</v>
      </c>
      <c r="H127" t="s">
        <v>1363</v>
      </c>
      <c r="I127" t="s">
        <v>1364</v>
      </c>
      <c r="J127" s="4" t="str" cm="1">
        <f t="array" ref="J127">_xlfn._xlws.FILTER(AnalysisGroupings!$G$2:$G$36,(AnalysisGroupings!$F$2:$F$36=AnalysisResults!I127)*LEN(I127)&gt;0,"")</f>
        <v>Placebo</v>
      </c>
      <c r="N127" s="4" t="str" cm="1">
        <f t="array" ref="N127">_xlfn._xlws.FILTER(AnalysisGroupings!$G$2:$G$36,(AnalysisGroupings!$F$2:$F$36=AnalysisResults!M127)*LEN(M127)&gt;0,"")</f>
        <v/>
      </c>
      <c r="R127" s="4" t="str" cm="1">
        <f t="array" ref="R127">_xlfn._xlws.FILTER(AnalysisGroupings!$G$2:$G$36,(AnalysisGroupings!$F$2:$F$36=AnalysisResults!Q127)*LEN(Q127)&gt;0,"")</f>
        <v/>
      </c>
      <c r="T127">
        <v>162.5732558</v>
      </c>
      <c r="U127" s="6" t="s">
        <v>238</v>
      </c>
    </row>
    <row r="128" spans="1:21" x14ac:dyDescent="0.45">
      <c r="A128" t="s">
        <v>1434</v>
      </c>
      <c r="B128" s="4" t="str" cm="1">
        <f t="array" ref="B128">_xlfn._xlws.FILTER(AnalysisSets!B:B,AnalysisSets!A:A=_xlfn._xlws.FILTER(Analyses!G:G,Analyses!A:A=AnalysisResults!A128,""),"")</f>
        <v>Safety Population</v>
      </c>
      <c r="C128" t="s">
        <v>1294</v>
      </c>
      <c r="D128" s="4" t="str" cm="1">
        <f t="array" ref="D128">_xlfn.UNIQUE(_xlfn._xlws.FILTER(AnalysisMethods!$C$2:$C$33,AnalysisMethods!$A$2:$A$33=AnalysisResults!C128,""))</f>
        <v>Grouped summary of continuous variable</v>
      </c>
      <c r="E128" t="s">
        <v>1300</v>
      </c>
      <c r="F128" s="4" t="str" cm="1">
        <f t="array" ref="F128">_xlfn._xlws.FILTER(AnalysisMethods!$H$2:$H$33,AnalysisMethods!$E$2:$E$33=AnalysisResults!E128,"")</f>
        <v>Mean</v>
      </c>
      <c r="G128" s="4" t="str" cm="1">
        <f t="array" ref="G128">_xlfn._xlws.FILTER(AnalysisMethods!$I$2:$I$33,AnalysisMethods!$E$2:$E$33=AnalysisResults!E128,"")</f>
        <v>XX.X</v>
      </c>
      <c r="H128" t="s">
        <v>1363</v>
      </c>
      <c r="I128" t="s">
        <v>1365</v>
      </c>
      <c r="J128" s="4" t="str" cm="1">
        <f t="array" ref="J128">_xlfn._xlws.FILTER(AnalysisGroupings!$G$2:$G$36,(AnalysisGroupings!$F$2:$F$36=AnalysisResults!I128)*LEN(I128)&gt;0,"")</f>
        <v>Xanomeline Low Dose</v>
      </c>
      <c r="N128" s="4" t="str" cm="1">
        <f t="array" ref="N128">_xlfn._xlws.FILTER(AnalysisGroupings!$G$2:$G$36,(AnalysisGroupings!$F$2:$F$36=AnalysisResults!M128)*LEN(M128)&gt;0,"")</f>
        <v/>
      </c>
      <c r="R128" s="4" t="str" cm="1">
        <f t="array" ref="R128">_xlfn._xlws.FILTER(AnalysisGroupings!$G$2:$G$36,(AnalysisGroupings!$F$2:$F$36=AnalysisResults!Q128)*LEN(Q128)&gt;0,"")</f>
        <v/>
      </c>
      <c r="T128">
        <v>165.82023810000001</v>
      </c>
      <c r="U128" s="6" t="s">
        <v>239</v>
      </c>
    </row>
    <row r="129" spans="1:21" x14ac:dyDescent="0.45">
      <c r="A129" t="s">
        <v>1434</v>
      </c>
      <c r="B129" s="4" t="str" cm="1">
        <f t="array" ref="B129">_xlfn._xlws.FILTER(AnalysisSets!B:B,AnalysisSets!A:A=_xlfn._xlws.FILTER(Analyses!G:G,Analyses!A:A=AnalysisResults!A129,""),"")</f>
        <v>Safety Population</v>
      </c>
      <c r="C129" t="s">
        <v>1294</v>
      </c>
      <c r="D129" s="4" t="str" cm="1">
        <f t="array" ref="D129">_xlfn.UNIQUE(_xlfn._xlws.FILTER(AnalysisMethods!$C$2:$C$33,AnalysisMethods!$A$2:$A$33=AnalysisResults!C129,""))</f>
        <v>Grouped summary of continuous variable</v>
      </c>
      <c r="E129" t="s">
        <v>1300</v>
      </c>
      <c r="F129" s="4" t="str" cm="1">
        <f t="array" ref="F129">_xlfn._xlws.FILTER(AnalysisMethods!$H$2:$H$33,AnalysisMethods!$E$2:$E$33=AnalysisResults!E129,"")</f>
        <v>Mean</v>
      </c>
      <c r="G129" s="4" t="str" cm="1">
        <f t="array" ref="G129">_xlfn._xlws.FILTER(AnalysisMethods!$I$2:$I$33,AnalysisMethods!$E$2:$E$33=AnalysisResults!E129,"")</f>
        <v>XX.X</v>
      </c>
      <c r="H129" t="s">
        <v>1363</v>
      </c>
      <c r="I129" t="s">
        <v>1366</v>
      </c>
      <c r="J129" s="4" t="str" cm="1">
        <f t="array" ref="J129">_xlfn._xlws.FILTER(AnalysisGroupings!$G$2:$G$36,(AnalysisGroupings!$F$2:$F$36=AnalysisResults!I129)*LEN(I129)&gt;0,"")</f>
        <v>Xanomeline High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163.43333329999999</v>
      </c>
      <c r="U129" s="6" t="s">
        <v>240</v>
      </c>
    </row>
    <row r="130" spans="1:21" x14ac:dyDescent="0.45">
      <c r="A130" t="s">
        <v>1434</v>
      </c>
      <c r="B130" s="4" t="str" cm="1">
        <f t="array" ref="B130">_xlfn._xlws.FILTER(AnalysisSets!B:B,AnalysisSets!A:A=_xlfn._xlws.FILTER(Analyses!G:G,Analyses!A:A=AnalysisResults!A130,""),"")</f>
        <v>Safety Population</v>
      </c>
      <c r="C130" t="s">
        <v>1294</v>
      </c>
      <c r="D130" s="4" t="str" cm="1">
        <f t="array" ref="D130">_xlfn.UNIQUE(_xlfn._xlws.FILTER(AnalysisMethods!$C$2:$C$33,AnalysisMethods!$A$2:$A$33=AnalysisResults!C130,""))</f>
        <v>Grouped summary of continuous variable</v>
      </c>
      <c r="E130" t="s">
        <v>1301</v>
      </c>
      <c r="F130" s="4" t="str" cm="1">
        <f t="array" ref="F130">_xlfn._xlws.FILTER(AnalysisMethods!$H$2:$H$33,AnalysisMethods!$E$2:$E$33=AnalysisResults!E130,"")</f>
        <v>SD</v>
      </c>
      <c r="G130" s="4" t="str" cm="1">
        <f t="array" ref="G130">_xlfn._xlws.FILTER(AnalysisMethods!$I$2:$I$33,AnalysisMethods!$E$2:$E$33=AnalysisResults!E130,"")</f>
        <v>(XX.XX)</v>
      </c>
      <c r="H130" t="s">
        <v>1363</v>
      </c>
      <c r="I130" t="s">
        <v>1364</v>
      </c>
      <c r="J130" s="4" t="str" cm="1">
        <f t="array" ref="J130">_xlfn._xlws.FILTER(AnalysisGroupings!$G$2:$G$36,(AnalysisGroupings!$F$2:$F$36=AnalysisResults!I130)*LEN(I130)&gt;0,"")</f>
        <v>Placebo</v>
      </c>
      <c r="N130" s="4" t="str" cm="1">
        <f t="array" ref="N130">_xlfn._xlws.FILTER(AnalysisGroupings!$G$2:$G$36,(AnalysisGroupings!$F$2:$F$36=AnalysisResults!M130)*LEN(M130)&gt;0,"")</f>
        <v/>
      </c>
      <c r="R130" s="4" t="str" cm="1">
        <f t="array" ref="R130">_xlfn._xlws.FILTER(AnalysisGroupings!$G$2:$G$36,(AnalysisGroupings!$F$2:$F$36=AnalysisResults!Q130)*LEN(Q130)&gt;0,"")</f>
        <v/>
      </c>
      <c r="T130">
        <v>11.522361099999999</v>
      </c>
      <c r="U130" s="6" t="s">
        <v>241</v>
      </c>
    </row>
    <row r="131" spans="1:21" x14ac:dyDescent="0.45">
      <c r="A131" t="s">
        <v>1434</v>
      </c>
      <c r="B131" s="4" t="str" cm="1">
        <f t="array" ref="B131">_xlfn._xlws.FILTER(AnalysisSets!B:B,AnalysisSets!A:A=_xlfn._xlws.FILTER(Analyses!G:G,Analyses!A:A=AnalysisResults!A131,""),"")</f>
        <v>Safety Population</v>
      </c>
      <c r="C131" t="s">
        <v>1294</v>
      </c>
      <c r="D131" s="4" t="str" cm="1">
        <f t="array" ref="D131">_xlfn.UNIQUE(_xlfn._xlws.FILTER(AnalysisMethods!$C$2:$C$33,AnalysisMethods!$A$2:$A$33=AnalysisResults!C131,""))</f>
        <v>Grouped summary of continuous variable</v>
      </c>
      <c r="E131" t="s">
        <v>1301</v>
      </c>
      <c r="F131" s="4" t="str" cm="1">
        <f t="array" ref="F131">_xlfn._xlws.FILTER(AnalysisMethods!$H$2:$H$33,AnalysisMethods!$E$2:$E$33=AnalysisResults!E131,"")</f>
        <v>SD</v>
      </c>
      <c r="G131" s="4" t="str" cm="1">
        <f t="array" ref="G131">_xlfn._xlws.FILTER(AnalysisMethods!$I$2:$I$33,AnalysisMethods!$E$2:$E$33=AnalysisResults!E131,"")</f>
        <v>(XX.XX)</v>
      </c>
      <c r="H131" t="s">
        <v>1363</v>
      </c>
      <c r="I131" t="s">
        <v>1365</v>
      </c>
      <c r="J131" s="4" t="str" cm="1">
        <f t="array" ref="J131">_xlfn._xlws.FILTER(AnalysisGroupings!$G$2:$G$36,(AnalysisGroupings!$F$2:$F$36=AnalysisResults!I131)*LEN(I131)&gt;0,"")</f>
        <v>Xanomeline Low Dose</v>
      </c>
      <c r="N131" s="4" t="str" cm="1">
        <f t="array" ref="N131">_xlfn._xlws.FILTER(AnalysisGroupings!$G$2:$G$36,(AnalysisGroupings!$F$2:$F$36=AnalysisResults!M131)*LEN(M131)&gt;0,"")</f>
        <v/>
      </c>
      <c r="R131" s="4" t="str" cm="1">
        <f t="array" ref="R131">_xlfn._xlws.FILTER(AnalysisGroupings!$G$2:$G$36,(AnalysisGroupings!$F$2:$F$36=AnalysisResults!Q131)*LEN(Q131)&gt;0,"")</f>
        <v/>
      </c>
      <c r="T131">
        <v>10.41924</v>
      </c>
      <c r="U131" s="6" t="s">
        <v>242</v>
      </c>
    </row>
    <row r="132" spans="1:21" x14ac:dyDescent="0.45">
      <c r="A132" t="s">
        <v>1434</v>
      </c>
      <c r="B132" s="4" t="str" cm="1">
        <f t="array" ref="B132">_xlfn._xlws.FILTER(AnalysisSets!B:B,AnalysisSets!A:A=_xlfn._xlws.FILTER(Analyses!G:G,Analyses!A:A=AnalysisResults!A132,""),"")</f>
        <v>Safety Population</v>
      </c>
      <c r="C132" t="s">
        <v>1294</v>
      </c>
      <c r="D132" s="4" t="str" cm="1">
        <f t="array" ref="D132">_xlfn.UNIQUE(_xlfn._xlws.FILTER(AnalysisMethods!$C$2:$C$33,AnalysisMethods!$A$2:$A$33=AnalysisResults!C132,""))</f>
        <v>Grouped summary of continuous variable</v>
      </c>
      <c r="E132" t="s">
        <v>1301</v>
      </c>
      <c r="F132" s="4" t="str" cm="1">
        <f t="array" ref="F132">_xlfn._xlws.FILTER(AnalysisMethods!$H$2:$H$33,AnalysisMethods!$E$2:$E$33=AnalysisResults!E132,"")</f>
        <v>SD</v>
      </c>
      <c r="G132" s="4" t="str" cm="1">
        <f t="array" ref="G132">_xlfn._xlws.FILTER(AnalysisMethods!$I$2:$I$33,AnalysisMethods!$E$2:$E$33=AnalysisResults!E132,"")</f>
        <v>(XX.XX)</v>
      </c>
      <c r="H132" t="s">
        <v>1363</v>
      </c>
      <c r="I132" t="s">
        <v>1366</v>
      </c>
      <c r="J132" s="4" t="str" cm="1">
        <f t="array" ref="J132">_xlfn._xlws.FILTER(AnalysisGroupings!$G$2:$G$36,(AnalysisGroupings!$F$2:$F$36=AnalysisResults!I132)*LEN(I132)&gt;0,"")</f>
        <v>Xanomeline High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10.1313516</v>
      </c>
      <c r="U132" s="6" t="s">
        <v>243</v>
      </c>
    </row>
    <row r="133" spans="1:21" x14ac:dyDescent="0.45">
      <c r="A133" t="s">
        <v>1434</v>
      </c>
      <c r="B133" s="4" t="str" cm="1">
        <f t="array" ref="B133">_xlfn._xlws.FILTER(AnalysisSets!B:B,AnalysisSets!A:A=_xlfn._xlws.FILTER(Analyses!G:G,Analyses!A:A=AnalysisResults!A133,""),"")</f>
        <v>Safety Population</v>
      </c>
      <c r="C133" t="s">
        <v>1294</v>
      </c>
      <c r="D133" s="4" t="str" cm="1">
        <f t="array" ref="D133">_xlfn.UNIQUE(_xlfn._xlws.FILTER(AnalysisMethods!$C$2:$C$33,AnalysisMethods!$A$2:$A$33=AnalysisResults!C133,""))</f>
        <v>Grouped summary of continuous variable</v>
      </c>
      <c r="E133" t="s">
        <v>1302</v>
      </c>
      <c r="F133" s="4" t="str" cm="1">
        <f t="array" ref="F133">_xlfn._xlws.FILTER(AnalysisMethods!$H$2:$H$33,AnalysisMethods!$E$2:$E$33=AnalysisResults!E133,"")</f>
        <v>Median</v>
      </c>
      <c r="G133" s="4" t="str" cm="1">
        <f t="array" ref="G133">_xlfn._xlws.FILTER(AnalysisMethods!$I$2:$I$33,AnalysisMethods!$E$2:$E$33=AnalysisResults!E133,"")</f>
        <v>XX.X</v>
      </c>
      <c r="H133" t="s">
        <v>1363</v>
      </c>
      <c r="I133" t="s">
        <v>1364</v>
      </c>
      <c r="J133" s="4" t="str" cm="1">
        <f t="array" ref="J133">_xlfn._xlws.FILTER(AnalysisGroupings!$G$2:$G$36,(AnalysisGroupings!$F$2:$F$36=AnalysisResults!I133)*LEN(I133)&gt;0,"")</f>
        <v>Placebo</v>
      </c>
      <c r="N133" s="4" t="str" cm="1">
        <f t="array" ref="N133">_xlfn._xlws.FILTER(AnalysisGroupings!$G$2:$G$36,(AnalysisGroupings!$F$2:$F$36=AnalysisResults!M133)*LEN(M133)&gt;0,"")</f>
        <v/>
      </c>
      <c r="R133" s="4" t="str" cm="1">
        <f t="array" ref="R133">_xlfn._xlws.FILTER(AnalysisGroupings!$G$2:$G$36,(AnalysisGroupings!$F$2:$F$36=AnalysisResults!Q133)*LEN(Q133)&gt;0,"")</f>
        <v/>
      </c>
      <c r="T133">
        <v>162.6</v>
      </c>
      <c r="U133" s="6" t="s">
        <v>238</v>
      </c>
    </row>
    <row r="134" spans="1:21" x14ac:dyDescent="0.45">
      <c r="A134" t="s">
        <v>1434</v>
      </c>
      <c r="B134" s="4" t="str" cm="1">
        <f t="array" ref="B134">_xlfn._xlws.FILTER(AnalysisSets!B:B,AnalysisSets!A:A=_xlfn._xlws.FILTER(Analyses!G:G,Analyses!A:A=AnalysisResults!A134,""),"")</f>
        <v>Safety Population</v>
      </c>
      <c r="C134" t="s">
        <v>1294</v>
      </c>
      <c r="D134" s="4" t="str" cm="1">
        <f t="array" ref="D134">_xlfn.UNIQUE(_xlfn._xlws.FILTER(AnalysisMethods!$C$2:$C$33,AnalysisMethods!$A$2:$A$33=AnalysisResults!C134,""))</f>
        <v>Grouped summary of continuous variable</v>
      </c>
      <c r="E134" t="s">
        <v>1302</v>
      </c>
      <c r="F134" s="4" t="str" cm="1">
        <f t="array" ref="F134">_xlfn._xlws.FILTER(AnalysisMethods!$H$2:$H$33,AnalysisMethods!$E$2:$E$33=AnalysisResults!E134,"")</f>
        <v>Median</v>
      </c>
      <c r="G134" s="4" t="str" cm="1">
        <f t="array" ref="G134">_xlfn._xlws.FILTER(AnalysisMethods!$I$2:$I$33,AnalysisMethods!$E$2:$E$33=AnalysisResults!E134,"")</f>
        <v>XX.X</v>
      </c>
      <c r="H134" t="s">
        <v>1363</v>
      </c>
      <c r="I134" t="s">
        <v>1365</v>
      </c>
      <c r="J134" s="4" t="str" cm="1">
        <f t="array" ref="J134">_xlfn._xlws.FILTER(AnalysisGroupings!$G$2:$G$36,(AnalysisGroupings!$F$2:$F$36=AnalysisResults!I134)*LEN(I134)&gt;0,"")</f>
        <v>Xanomeline Low Dose</v>
      </c>
      <c r="N134" s="4" t="str" cm="1">
        <f t="array" ref="N134">_xlfn._xlws.FILTER(AnalysisGroupings!$G$2:$G$36,(AnalysisGroupings!$F$2:$F$36=AnalysisResults!M134)*LEN(M134)&gt;0,"")</f>
        <v/>
      </c>
      <c r="R134" s="4" t="str" cm="1">
        <f t="array" ref="R134">_xlfn._xlws.FILTER(AnalysisGroupings!$G$2:$G$36,(AnalysisGroupings!$F$2:$F$36=AnalysisResults!Q134)*LEN(Q134)&gt;0,"")</f>
        <v/>
      </c>
      <c r="T134">
        <v>162.19999999999999</v>
      </c>
      <c r="U134" s="6" t="s">
        <v>244</v>
      </c>
    </row>
    <row r="135" spans="1:21" x14ac:dyDescent="0.45">
      <c r="A135" t="s">
        <v>1434</v>
      </c>
      <c r="B135" s="4" t="str" cm="1">
        <f t="array" ref="B135">_xlfn._xlws.FILTER(AnalysisSets!B:B,AnalysisSets!A:A=_xlfn._xlws.FILTER(Analyses!G:G,Analyses!A:A=AnalysisResults!A135,""),"")</f>
        <v>Safety Population</v>
      </c>
      <c r="C135" t="s">
        <v>1294</v>
      </c>
      <c r="D135" s="4" t="str" cm="1">
        <f t="array" ref="D135">_xlfn.UNIQUE(_xlfn._xlws.FILTER(AnalysisMethods!$C$2:$C$33,AnalysisMethods!$A$2:$A$33=AnalysisResults!C135,""))</f>
        <v>Grouped summary of continuous variable</v>
      </c>
      <c r="E135" t="s">
        <v>1302</v>
      </c>
      <c r="F135" s="4" t="str" cm="1">
        <f t="array" ref="F135">_xlfn._xlws.FILTER(AnalysisMethods!$H$2:$H$33,AnalysisMethods!$E$2:$E$33=AnalysisResults!E135,"")</f>
        <v>Median</v>
      </c>
      <c r="G135" s="4" t="str" cm="1">
        <f t="array" ref="G135">_xlfn._xlws.FILTER(AnalysisMethods!$I$2:$I$33,AnalysisMethods!$E$2:$E$33=AnalysisResults!E135,"")</f>
        <v>XX.X</v>
      </c>
      <c r="H135" t="s">
        <v>1363</v>
      </c>
      <c r="I135" t="s">
        <v>1366</v>
      </c>
      <c r="J135" s="4" t="str" cm="1">
        <f t="array" ref="J135">_xlfn._xlws.FILTER(AnalysisGroupings!$G$2:$G$36,(AnalysisGroupings!$F$2:$F$36=AnalysisResults!I135)*LEN(I135)&gt;0,"")</f>
        <v>Xanomeline High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165.1</v>
      </c>
      <c r="U135" s="6" t="s">
        <v>245</v>
      </c>
    </row>
    <row r="136" spans="1:21" x14ac:dyDescent="0.45">
      <c r="A136" t="s">
        <v>1434</v>
      </c>
      <c r="B136" s="4" t="str" cm="1">
        <f t="array" ref="B136">_xlfn._xlws.FILTER(AnalysisSets!B:B,AnalysisSets!A:A=_xlfn._xlws.FILTER(Analyses!G:G,Analyses!A:A=AnalysisResults!A136,""),"")</f>
        <v>Safety Population</v>
      </c>
      <c r="C136" t="s">
        <v>1294</v>
      </c>
      <c r="D136" s="4" t="str" cm="1">
        <f t="array" ref="D136">_xlfn.UNIQUE(_xlfn._xlws.FILTER(AnalysisMethods!$C$2:$C$33,AnalysisMethods!$A$2:$A$33=AnalysisResults!C136,""))</f>
        <v>Grouped summary of continuous variable</v>
      </c>
      <c r="E136" t="s">
        <v>1303</v>
      </c>
      <c r="F136" s="4" t="str" cm="1">
        <f t="array" ref="F136">_xlfn._xlws.FILTER(AnalysisMethods!$H$2:$H$33,AnalysisMethods!$E$2:$E$33=AnalysisResults!E136,"")</f>
        <v>Q1</v>
      </c>
      <c r="G136" s="4" t="str" cm="1">
        <f t="array" ref="G136">_xlfn._xlws.FILTER(AnalysisMethods!$I$2:$I$33,AnalysisMethods!$E$2:$E$33=AnalysisResults!E136,"")</f>
        <v>XX.X</v>
      </c>
      <c r="H136" t="s">
        <v>1363</v>
      </c>
      <c r="I136" t="s">
        <v>1364</v>
      </c>
      <c r="J136" s="4" t="str" cm="1">
        <f t="array" ref="J136">_xlfn._xlws.FILTER(AnalysisGroupings!$G$2:$G$36,(AnalysisGroupings!$F$2:$F$36=AnalysisResults!I136)*LEN(I136)&gt;0,"")</f>
        <v>Placebo</v>
      </c>
      <c r="N136" s="4" t="str" cm="1">
        <f t="array" ref="N136">_xlfn._xlws.FILTER(AnalysisGroupings!$G$2:$G$36,(AnalysisGroupings!$F$2:$F$36=AnalysisResults!M136)*LEN(M136)&gt;0,"")</f>
        <v/>
      </c>
      <c r="R136" s="4" t="str" cm="1">
        <f t="array" ref="R136">_xlfn._xlws.FILTER(AnalysisGroupings!$G$2:$G$36,(AnalysisGroupings!$F$2:$F$36=AnalysisResults!Q136)*LEN(Q136)&gt;0,"")</f>
        <v/>
      </c>
      <c r="T136">
        <v>153.69999999999999</v>
      </c>
      <c r="U136" s="6" t="s">
        <v>246</v>
      </c>
    </row>
    <row r="137" spans="1:21" x14ac:dyDescent="0.45">
      <c r="A137" t="s">
        <v>1434</v>
      </c>
      <c r="B137" s="4" t="str" cm="1">
        <f t="array" ref="B137">_xlfn._xlws.FILTER(AnalysisSets!B:B,AnalysisSets!A:A=_xlfn._xlws.FILTER(Analyses!G:G,Analyses!A:A=AnalysisResults!A137,""),"")</f>
        <v>Safety Population</v>
      </c>
      <c r="C137" t="s">
        <v>1294</v>
      </c>
      <c r="D137" s="4" t="str" cm="1">
        <f t="array" ref="D137">_xlfn.UNIQUE(_xlfn._xlws.FILTER(AnalysisMethods!$C$2:$C$33,AnalysisMethods!$A$2:$A$33=AnalysisResults!C137,""))</f>
        <v>Grouped summary of continuous variable</v>
      </c>
      <c r="E137" t="s">
        <v>1303</v>
      </c>
      <c r="F137" s="4" t="str" cm="1">
        <f t="array" ref="F137">_xlfn._xlws.FILTER(AnalysisMethods!$H$2:$H$33,AnalysisMethods!$E$2:$E$33=AnalysisResults!E137,"")</f>
        <v>Q1</v>
      </c>
      <c r="G137" s="4" t="str" cm="1">
        <f t="array" ref="G137">_xlfn._xlws.FILTER(AnalysisMethods!$I$2:$I$33,AnalysisMethods!$E$2:$E$33=AnalysisResults!E137,"")</f>
        <v>XX.X</v>
      </c>
      <c r="H137" t="s">
        <v>1363</v>
      </c>
      <c r="I137" t="s">
        <v>1365</v>
      </c>
      <c r="J137" s="4" t="str" cm="1">
        <f t="array" ref="J137">_xlfn._xlws.FILTER(AnalysisGroupings!$G$2:$G$36,(AnalysisGroupings!$F$2:$F$36=AnalysisResults!I137)*LEN(I137)&gt;0,"")</f>
        <v>Xanomeline Low Dose</v>
      </c>
      <c r="N137" s="4" t="str" cm="1">
        <f t="array" ref="N137">_xlfn._xlws.FILTER(AnalysisGroupings!$G$2:$G$36,(AnalysisGroupings!$F$2:$F$36=AnalysisResults!M137)*LEN(M137)&gt;0,"")</f>
        <v/>
      </c>
      <c r="R137" s="4" t="str" cm="1">
        <f t="array" ref="R137">_xlfn._xlws.FILTER(AnalysisGroupings!$G$2:$G$36,(AnalysisGroupings!$F$2:$F$36=AnalysisResults!Q137)*LEN(Q137)&gt;0,"")</f>
        <v/>
      </c>
      <c r="T137">
        <v>157.5</v>
      </c>
      <c r="U137" s="6" t="s">
        <v>247</v>
      </c>
    </row>
    <row r="138" spans="1:21" x14ac:dyDescent="0.45">
      <c r="A138" t="s">
        <v>1434</v>
      </c>
      <c r="B138" s="4" t="str" cm="1">
        <f t="array" ref="B138">_xlfn._xlws.FILTER(AnalysisSets!B:B,AnalysisSets!A:A=_xlfn._xlws.FILTER(Analyses!G:G,Analyses!A:A=AnalysisResults!A138,""),"")</f>
        <v>Safety Population</v>
      </c>
      <c r="C138" t="s">
        <v>1294</v>
      </c>
      <c r="D138" s="4" t="str" cm="1">
        <f t="array" ref="D138">_xlfn.UNIQUE(_xlfn._xlws.FILTER(AnalysisMethods!$C$2:$C$33,AnalysisMethods!$A$2:$A$33=AnalysisResults!C138,""))</f>
        <v>Grouped summary of continuous variable</v>
      </c>
      <c r="E138" t="s">
        <v>1303</v>
      </c>
      <c r="F138" s="4" t="str" cm="1">
        <f t="array" ref="F138">_xlfn._xlws.FILTER(AnalysisMethods!$H$2:$H$33,AnalysisMethods!$E$2:$E$33=AnalysisResults!E138,"")</f>
        <v>Q1</v>
      </c>
      <c r="G138" s="4" t="str" cm="1">
        <f t="array" ref="G138">_xlfn._xlws.FILTER(AnalysisMethods!$I$2:$I$33,AnalysisMethods!$E$2:$E$33=AnalysisResults!E138,"")</f>
        <v>XX.X</v>
      </c>
      <c r="H138" t="s">
        <v>1363</v>
      </c>
      <c r="I138" t="s">
        <v>1366</v>
      </c>
      <c r="J138" s="4" t="str" cm="1">
        <f t="array" ref="J138">_xlfn._xlws.FILTER(AnalysisGroupings!$G$2:$G$36,(AnalysisGroupings!$F$2:$F$36=AnalysisResults!I138)*LEN(I138)&gt;0,"")</f>
        <v>Xanomeline High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157.5</v>
      </c>
      <c r="U138" s="6" t="s">
        <v>247</v>
      </c>
    </row>
    <row r="139" spans="1:21" x14ac:dyDescent="0.45">
      <c r="A139" t="s">
        <v>1434</v>
      </c>
      <c r="B139" s="4" t="str" cm="1">
        <f t="array" ref="B139">_xlfn._xlws.FILTER(AnalysisSets!B:B,AnalysisSets!A:A=_xlfn._xlws.FILTER(Analyses!G:G,Analyses!A:A=AnalysisResults!A139,""),"")</f>
        <v>Safety Population</v>
      </c>
      <c r="C139" t="s">
        <v>1294</v>
      </c>
      <c r="D139" s="4" t="str" cm="1">
        <f t="array" ref="D139">_xlfn.UNIQUE(_xlfn._xlws.FILTER(AnalysisMethods!$C$2:$C$33,AnalysisMethods!$A$2:$A$33=AnalysisResults!C139,""))</f>
        <v>Grouped summary of continuous variable</v>
      </c>
      <c r="E139" t="s">
        <v>1304</v>
      </c>
      <c r="F139" s="4" t="str" cm="1">
        <f t="array" ref="F139">_xlfn._xlws.FILTER(AnalysisMethods!$H$2:$H$33,AnalysisMethods!$E$2:$E$33=AnalysisResults!E139,"")</f>
        <v>Q3</v>
      </c>
      <c r="G139" s="4" t="str" cm="1">
        <f t="array" ref="G139">_xlfn._xlws.FILTER(AnalysisMethods!$I$2:$I$33,AnalysisMethods!$E$2:$E$33=AnalysisResults!E139,"")</f>
        <v>XX.X</v>
      </c>
      <c r="H139" t="s">
        <v>1363</v>
      </c>
      <c r="I139" t="s">
        <v>1364</v>
      </c>
      <c r="J139" s="4" t="str" cm="1">
        <f t="array" ref="J139">_xlfn._xlws.FILTER(AnalysisGroupings!$G$2:$G$36,(AnalysisGroupings!$F$2:$F$36=AnalysisResults!I139)*LEN(I139)&gt;0,"")</f>
        <v>Placebo</v>
      </c>
      <c r="N139" s="4" t="str" cm="1">
        <f t="array" ref="N139">_xlfn._xlws.FILTER(AnalysisGroupings!$G$2:$G$36,(AnalysisGroupings!$F$2:$F$36=AnalysisResults!M139)*LEN(M139)&gt;0,"")</f>
        <v/>
      </c>
      <c r="R139" s="4" t="str" cm="1">
        <f t="array" ref="R139">_xlfn._xlws.FILTER(AnalysisGroupings!$G$2:$G$36,(AnalysisGroupings!$F$2:$F$36=AnalysisResults!Q139)*LEN(Q139)&gt;0,"")</f>
        <v/>
      </c>
      <c r="T139">
        <v>171.5</v>
      </c>
      <c r="U139" s="6" t="s">
        <v>248</v>
      </c>
    </row>
    <row r="140" spans="1:21" x14ac:dyDescent="0.45">
      <c r="A140" t="s">
        <v>1434</v>
      </c>
      <c r="B140" s="4" t="str" cm="1">
        <f t="array" ref="B140">_xlfn._xlws.FILTER(AnalysisSets!B:B,AnalysisSets!A:A=_xlfn._xlws.FILTER(Analyses!G:G,Analyses!A:A=AnalysisResults!A140,""),"")</f>
        <v>Safety Population</v>
      </c>
      <c r="C140" t="s">
        <v>1294</v>
      </c>
      <c r="D140" s="4" t="str" cm="1">
        <f t="array" ref="D140">_xlfn.UNIQUE(_xlfn._xlws.FILTER(AnalysisMethods!$C$2:$C$33,AnalysisMethods!$A$2:$A$33=AnalysisResults!C140,""))</f>
        <v>Grouped summary of continuous variable</v>
      </c>
      <c r="E140" t="s">
        <v>1304</v>
      </c>
      <c r="F140" s="4" t="str" cm="1">
        <f t="array" ref="F140">_xlfn._xlws.FILTER(AnalysisMethods!$H$2:$H$33,AnalysisMethods!$E$2:$E$33=AnalysisResults!E140,"")</f>
        <v>Q3</v>
      </c>
      <c r="G140" s="4" t="str" cm="1">
        <f t="array" ref="G140">_xlfn._xlws.FILTER(AnalysisMethods!$I$2:$I$33,AnalysisMethods!$E$2:$E$33=AnalysisResults!E140,"")</f>
        <v>XX.X</v>
      </c>
      <c r="H140" t="s">
        <v>1363</v>
      </c>
      <c r="I140" t="s">
        <v>1365</v>
      </c>
      <c r="J140" s="4" t="str" cm="1">
        <f t="array" ref="J140">_xlfn._xlws.FILTER(AnalysisGroupings!$G$2:$G$36,(AnalysisGroupings!$F$2:$F$36=AnalysisResults!I140)*LEN(I140)&gt;0,"")</f>
        <v>Xanomeline Low Dose</v>
      </c>
      <c r="N140" s="4" t="str" cm="1">
        <f t="array" ref="N140">_xlfn._xlws.FILTER(AnalysisGroupings!$G$2:$G$36,(AnalysisGroupings!$F$2:$F$36=AnalysisResults!M140)*LEN(M140)&gt;0,"")</f>
        <v/>
      </c>
      <c r="R140" s="4" t="str" cm="1">
        <f t="array" ref="R140">_xlfn._xlws.FILTER(AnalysisGroupings!$G$2:$G$36,(AnalysisGroupings!$F$2:$F$36=AnalysisResults!Q140)*LEN(Q140)&gt;0,"")</f>
        <v/>
      </c>
      <c r="T140">
        <v>170.2</v>
      </c>
      <c r="U140" s="6" t="s">
        <v>249</v>
      </c>
    </row>
    <row r="141" spans="1:21" x14ac:dyDescent="0.45">
      <c r="A141" t="s">
        <v>1434</v>
      </c>
      <c r="B141" s="4" t="str" cm="1">
        <f t="array" ref="B141">_xlfn._xlws.FILTER(AnalysisSets!B:B,AnalysisSets!A:A=_xlfn._xlws.FILTER(Analyses!G:G,Analyses!A:A=AnalysisResults!A141,""),"")</f>
        <v>Safety Population</v>
      </c>
      <c r="C141" t="s">
        <v>1294</v>
      </c>
      <c r="D141" s="4" t="str" cm="1">
        <f t="array" ref="D141">_xlfn.UNIQUE(_xlfn._xlws.FILTER(AnalysisMethods!$C$2:$C$33,AnalysisMethods!$A$2:$A$33=AnalysisResults!C141,""))</f>
        <v>Grouped summary of continuous variable</v>
      </c>
      <c r="E141" t="s">
        <v>1304</v>
      </c>
      <c r="F141" s="4" t="str" cm="1">
        <f t="array" ref="F141">_xlfn._xlws.FILTER(AnalysisMethods!$H$2:$H$33,AnalysisMethods!$E$2:$E$33=AnalysisResults!E141,"")</f>
        <v>Q3</v>
      </c>
      <c r="G141" s="4" t="str" cm="1">
        <f t="array" ref="G141">_xlfn._xlws.FILTER(AnalysisMethods!$I$2:$I$33,AnalysisMethods!$E$2:$E$33=AnalysisResults!E141,"")</f>
        <v>XX.X</v>
      </c>
      <c r="H141" t="s">
        <v>1363</v>
      </c>
      <c r="I141" t="s">
        <v>1366</v>
      </c>
      <c r="J141" s="4" t="str" cm="1">
        <f t="array" ref="J141">_xlfn._xlws.FILTER(AnalysisGroupings!$G$2:$G$36,(AnalysisGroupings!$F$2:$F$36=AnalysisResults!I141)*LEN(I141)&gt;0,"")</f>
        <v>Xanomeline High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172.85</v>
      </c>
      <c r="U141" s="6" t="s">
        <v>250</v>
      </c>
    </row>
    <row r="142" spans="1:21" x14ac:dyDescent="0.45">
      <c r="A142" t="s">
        <v>1434</v>
      </c>
      <c r="B142" s="4" t="str" cm="1">
        <f t="array" ref="B142">_xlfn._xlws.FILTER(AnalysisSets!B:B,AnalysisSets!A:A=_xlfn._xlws.FILTER(Analyses!G:G,Analyses!A:A=AnalysisResults!A142,""),"")</f>
        <v>Safety Population</v>
      </c>
      <c r="C142" t="s">
        <v>1294</v>
      </c>
      <c r="D142" s="4" t="str" cm="1">
        <f t="array" ref="D142">_xlfn.UNIQUE(_xlfn._xlws.FILTER(AnalysisMethods!$C$2:$C$33,AnalysisMethods!$A$2:$A$33=AnalysisResults!C142,""))</f>
        <v>Grouped summary of continuous variable</v>
      </c>
      <c r="E142" t="s">
        <v>1305</v>
      </c>
      <c r="F142" s="4" t="str" cm="1">
        <f t="array" ref="F142">_xlfn._xlws.FILTER(AnalysisMethods!$H$2:$H$33,AnalysisMethods!$E$2:$E$33=AnalysisResults!E142,"")</f>
        <v>Min</v>
      </c>
      <c r="G142" s="4" t="str" cm="1">
        <f t="array" ref="G142">_xlfn._xlws.FILTER(AnalysisMethods!$I$2:$I$33,AnalysisMethods!$E$2:$E$33=AnalysisResults!E142,"")</f>
        <v>XX</v>
      </c>
      <c r="H142" t="s">
        <v>1363</v>
      </c>
      <c r="I142" t="s">
        <v>1364</v>
      </c>
      <c r="J142" s="4" t="str" cm="1">
        <f t="array" ref="J142">_xlfn._xlws.FILTER(AnalysisGroupings!$G$2:$G$36,(AnalysisGroupings!$F$2:$F$36=AnalysisResults!I142)*LEN(I142)&gt;0,"")</f>
        <v>Placebo</v>
      </c>
      <c r="N142" s="4" t="str" cm="1">
        <f t="array" ref="N142">_xlfn._xlws.FILTER(AnalysisGroupings!$G$2:$G$36,(AnalysisGroupings!$F$2:$F$36=AnalysisResults!M142)*LEN(M142)&gt;0,"")</f>
        <v/>
      </c>
      <c r="R142" s="4" t="str" cm="1">
        <f t="array" ref="R142">_xlfn._xlws.FILTER(AnalysisGroupings!$G$2:$G$36,(AnalysisGroupings!$F$2:$F$36=AnalysisResults!Q142)*LEN(Q142)&gt;0,"")</f>
        <v/>
      </c>
      <c r="T142">
        <v>137.19999999999999</v>
      </c>
      <c r="U142" s="6" t="s">
        <v>251</v>
      </c>
    </row>
    <row r="143" spans="1:21" x14ac:dyDescent="0.45">
      <c r="A143" t="s">
        <v>1434</v>
      </c>
      <c r="B143" s="4" t="str" cm="1">
        <f t="array" ref="B143">_xlfn._xlws.FILTER(AnalysisSets!B:B,AnalysisSets!A:A=_xlfn._xlws.FILTER(Analyses!G:G,Analyses!A:A=AnalysisResults!A143,""),"")</f>
        <v>Safety Population</v>
      </c>
      <c r="C143" t="s">
        <v>1294</v>
      </c>
      <c r="D143" s="4" t="str" cm="1">
        <f t="array" ref="D143">_xlfn.UNIQUE(_xlfn._xlws.FILTER(AnalysisMethods!$C$2:$C$33,AnalysisMethods!$A$2:$A$33=AnalysisResults!C143,""))</f>
        <v>Grouped summary of continuous variable</v>
      </c>
      <c r="E143" t="s">
        <v>1305</v>
      </c>
      <c r="F143" s="4" t="str" cm="1">
        <f t="array" ref="F143">_xlfn._xlws.FILTER(AnalysisMethods!$H$2:$H$33,AnalysisMethods!$E$2:$E$33=AnalysisResults!E143,"")</f>
        <v>Min</v>
      </c>
      <c r="G143" s="4" t="str" cm="1">
        <f t="array" ref="G143">_xlfn._xlws.FILTER(AnalysisMethods!$I$2:$I$33,AnalysisMethods!$E$2:$E$33=AnalysisResults!E143,"")</f>
        <v>XX</v>
      </c>
      <c r="H143" t="s">
        <v>1363</v>
      </c>
      <c r="I143" t="s">
        <v>1365</v>
      </c>
      <c r="J143" s="4" t="str" cm="1">
        <f t="array" ref="J143">_xlfn._xlws.FILTER(AnalysisGroupings!$G$2:$G$36,(AnalysisGroupings!$F$2:$F$36=AnalysisResults!I143)*LEN(I143)&gt;0,"")</f>
        <v>Xanomeline Low Dose</v>
      </c>
      <c r="N143" s="4" t="str" cm="1">
        <f t="array" ref="N143">_xlfn._xlws.FILTER(AnalysisGroupings!$G$2:$G$36,(AnalysisGroupings!$F$2:$F$36=AnalysisResults!M143)*LEN(M143)&gt;0,"")</f>
        <v/>
      </c>
      <c r="R143" s="4" t="str" cm="1">
        <f t="array" ref="R143">_xlfn._xlws.FILTER(AnalysisGroupings!$G$2:$G$36,(AnalysisGroupings!$F$2:$F$36=AnalysisResults!Q143)*LEN(Q143)&gt;0,"")</f>
        <v/>
      </c>
      <c r="T143">
        <v>135.9</v>
      </c>
      <c r="U143" s="6" t="s">
        <v>252</v>
      </c>
    </row>
    <row r="144" spans="1:21" x14ac:dyDescent="0.45">
      <c r="A144" t="s">
        <v>1434</v>
      </c>
      <c r="B144" s="4" t="str" cm="1">
        <f t="array" ref="B144">_xlfn._xlws.FILTER(AnalysisSets!B:B,AnalysisSets!A:A=_xlfn._xlws.FILTER(Analyses!G:G,Analyses!A:A=AnalysisResults!A144,""),"")</f>
        <v>Safety Population</v>
      </c>
      <c r="C144" t="s">
        <v>1294</v>
      </c>
      <c r="D144" s="4" t="str" cm="1">
        <f t="array" ref="D144">_xlfn.UNIQUE(_xlfn._xlws.FILTER(AnalysisMethods!$C$2:$C$33,AnalysisMethods!$A$2:$A$33=AnalysisResults!C144,""))</f>
        <v>Grouped summary of continuous variable</v>
      </c>
      <c r="E144" t="s">
        <v>1305</v>
      </c>
      <c r="F144" s="4" t="str" cm="1">
        <f t="array" ref="F144">_xlfn._xlws.FILTER(AnalysisMethods!$H$2:$H$33,AnalysisMethods!$E$2:$E$33=AnalysisResults!E144,"")</f>
        <v>Min</v>
      </c>
      <c r="G144" s="4" t="str" cm="1">
        <f t="array" ref="G144">_xlfn._xlws.FILTER(AnalysisMethods!$I$2:$I$33,AnalysisMethods!$E$2:$E$33=AnalysisResults!E144,"")</f>
        <v>XX</v>
      </c>
      <c r="H144" t="s">
        <v>1363</v>
      </c>
      <c r="I144" t="s">
        <v>1366</v>
      </c>
      <c r="J144" s="4" t="str" cm="1">
        <f t="array" ref="J144">_xlfn._xlws.FILTER(AnalysisGroupings!$G$2:$G$36,(AnalysisGroupings!$F$2:$F$36=AnalysisResults!I144)*LEN(I144)&gt;0,"")</f>
        <v>Xanomeline High Dose</v>
      </c>
      <c r="N144" s="4" t="str" cm="1">
        <f t="array" ref="N144">_xlfn._xlws.FILTER(AnalysisGroupings!$G$2:$G$36,(AnalysisGroupings!$F$2:$F$36=AnalysisResults!M144)*LEN(M144)&gt;0,"")</f>
        <v/>
      </c>
      <c r="R144" s="4" t="str" cm="1">
        <f t="array" ref="R144">_xlfn._xlws.FILTER(AnalysisGroupings!$G$2:$G$36,(AnalysisGroupings!$F$2:$F$36=AnalysisResults!Q144)*LEN(Q144)&gt;0,"")</f>
        <v/>
      </c>
      <c r="T144">
        <v>146.1</v>
      </c>
      <c r="U144" s="6" t="s">
        <v>253</v>
      </c>
    </row>
    <row r="145" spans="1:21" x14ac:dyDescent="0.45">
      <c r="A145" t="s">
        <v>1434</v>
      </c>
      <c r="B145" s="4" t="str" cm="1">
        <f t="array" ref="B145">_xlfn._xlws.FILTER(AnalysisSets!B:B,AnalysisSets!A:A=_xlfn._xlws.FILTER(Analyses!G:G,Analyses!A:A=AnalysisResults!A145,""),"")</f>
        <v>Safety Population</v>
      </c>
      <c r="C145" t="s">
        <v>1294</v>
      </c>
      <c r="D145" s="4" t="str" cm="1">
        <f t="array" ref="D145">_xlfn.UNIQUE(_xlfn._xlws.FILTER(AnalysisMethods!$C$2:$C$33,AnalysisMethods!$A$2:$A$33=AnalysisResults!C145,""))</f>
        <v>Grouped summary of continuous variable</v>
      </c>
      <c r="E145" t="s">
        <v>1306</v>
      </c>
      <c r="F145" s="4" t="str" cm="1">
        <f t="array" ref="F145">_xlfn._xlws.FILTER(AnalysisMethods!$H$2:$H$33,AnalysisMethods!$E$2:$E$33=AnalysisResults!E145,"")</f>
        <v>Max</v>
      </c>
      <c r="G145" s="4" t="str" cm="1">
        <f t="array" ref="G145">_xlfn._xlws.FILTER(AnalysisMethods!$I$2:$I$33,AnalysisMethods!$E$2:$E$33=AnalysisResults!E145,"")</f>
        <v>XX</v>
      </c>
      <c r="H145" t="s">
        <v>1363</v>
      </c>
      <c r="I145" t="s">
        <v>1364</v>
      </c>
      <c r="J145" s="4" t="str" cm="1">
        <f t="array" ref="J145">_xlfn._xlws.FILTER(AnalysisGroupings!$G$2:$G$36,(AnalysisGroupings!$F$2:$F$36=AnalysisResults!I145)*LEN(I145)&gt;0,"")</f>
        <v>Placebo</v>
      </c>
      <c r="N145" s="4" t="str" cm="1">
        <f t="array" ref="N145">_xlfn._xlws.FILTER(AnalysisGroupings!$G$2:$G$36,(AnalysisGroupings!$F$2:$F$36=AnalysisResults!M145)*LEN(M145)&gt;0,"")</f>
        <v/>
      </c>
      <c r="R145" s="4" t="str" cm="1">
        <f t="array" ref="R145">_xlfn._xlws.FILTER(AnalysisGroupings!$G$2:$G$36,(AnalysisGroupings!$F$2:$F$36=AnalysisResults!Q145)*LEN(Q145)&gt;0,"")</f>
        <v/>
      </c>
      <c r="T145">
        <v>185.4</v>
      </c>
      <c r="U145" s="6" t="s">
        <v>254</v>
      </c>
    </row>
    <row r="146" spans="1:21" x14ac:dyDescent="0.45">
      <c r="A146" t="s">
        <v>1434</v>
      </c>
      <c r="B146" s="4" t="str" cm="1">
        <f t="array" ref="B146">_xlfn._xlws.FILTER(AnalysisSets!B:B,AnalysisSets!A:A=_xlfn._xlws.FILTER(Analyses!G:G,Analyses!A:A=AnalysisResults!A146,""),"")</f>
        <v>Safety Population</v>
      </c>
      <c r="C146" t="s">
        <v>1294</v>
      </c>
      <c r="D146" s="4" t="str" cm="1">
        <f t="array" ref="D146">_xlfn.UNIQUE(_xlfn._xlws.FILTER(AnalysisMethods!$C$2:$C$33,AnalysisMethods!$A$2:$A$33=AnalysisResults!C146,""))</f>
        <v>Grouped summary of continuous variable</v>
      </c>
      <c r="E146" t="s">
        <v>1306</v>
      </c>
      <c r="F146" s="4" t="str" cm="1">
        <f t="array" ref="F146">_xlfn._xlws.FILTER(AnalysisMethods!$H$2:$H$33,AnalysisMethods!$E$2:$E$33=AnalysisResults!E146,"")</f>
        <v>Max</v>
      </c>
      <c r="G146" s="4" t="str" cm="1">
        <f t="array" ref="G146">_xlfn._xlws.FILTER(AnalysisMethods!$I$2:$I$33,AnalysisMethods!$E$2:$E$33=AnalysisResults!E146,"")</f>
        <v>XX</v>
      </c>
      <c r="H146" t="s">
        <v>1363</v>
      </c>
      <c r="I146" t="s">
        <v>1365</v>
      </c>
      <c r="J146" s="4" t="str" cm="1">
        <f t="array" ref="J146">_xlfn._xlws.FILTER(AnalysisGroupings!$G$2:$G$36,(AnalysisGroupings!$F$2:$F$36=AnalysisResults!I146)*LEN(I146)&gt;0,"")</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195.6</v>
      </c>
      <c r="U146" s="6" t="s">
        <v>255</v>
      </c>
    </row>
    <row r="147" spans="1:21" x14ac:dyDescent="0.45">
      <c r="A147" t="s">
        <v>1434</v>
      </c>
      <c r="B147" s="4" t="str" cm="1">
        <f t="array" ref="B147">_xlfn._xlws.FILTER(AnalysisSets!B:B,AnalysisSets!A:A=_xlfn._xlws.FILTER(Analyses!G:G,Analyses!A:A=AnalysisResults!A147,""),"")</f>
        <v>Safety Population</v>
      </c>
      <c r="C147" t="s">
        <v>1294</v>
      </c>
      <c r="D147" s="4" t="str" cm="1">
        <f t="array" ref="D147">_xlfn.UNIQUE(_xlfn._xlws.FILTER(AnalysisMethods!$C$2:$C$33,AnalysisMethods!$A$2:$A$33=AnalysisResults!C147,""))</f>
        <v>Grouped summary of continuous variable</v>
      </c>
      <c r="E147" t="s">
        <v>1306</v>
      </c>
      <c r="F147" s="4" t="str" cm="1">
        <f t="array" ref="F147">_xlfn._xlws.FILTER(AnalysisMethods!$H$2:$H$33,AnalysisMethods!$E$2:$E$33=AnalysisResults!E147,"")</f>
        <v>Max</v>
      </c>
      <c r="G147" s="4" t="str" cm="1">
        <f t="array" ref="G147">_xlfn._xlws.FILTER(AnalysisMethods!$I$2:$I$33,AnalysisMethods!$E$2:$E$33=AnalysisResults!E147,"")</f>
        <v>XX</v>
      </c>
      <c r="H147" t="s">
        <v>1363</v>
      </c>
      <c r="I147" t="s">
        <v>1366</v>
      </c>
      <c r="J147" s="4" t="str" cm="1">
        <f t="array" ref="J147">_xlfn._xlws.FILTER(AnalysisGroupings!$G$2:$G$36,(AnalysisGroupings!$F$2:$F$36=AnalysisResults!I147)*LEN(I147)&gt;0,"")</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190.5</v>
      </c>
      <c r="U147" s="6" t="s">
        <v>256</v>
      </c>
    </row>
    <row r="148" spans="1:21" x14ac:dyDescent="0.45">
      <c r="A148" t="s">
        <v>1435</v>
      </c>
      <c r="B148" s="4" t="str" cm="1">
        <f t="array" ref="B148">_xlfn._xlws.FILTER(AnalysisSets!B:B,AnalysisSets!A:A=_xlfn._xlws.FILTER(Analyses!G:G,Analyses!A:A=AnalysisResults!A148,""),"")</f>
        <v>Safety Population</v>
      </c>
      <c r="C148" t="s">
        <v>1286</v>
      </c>
      <c r="D148" s="4" t="str" cm="1">
        <f t="array" ref="D148">_xlfn.UNIQUE(_xlfn._xlws.FILTER(AnalysisMethods!$C$2:$C$33,AnalysisMethods!$A$2:$A$33=AnalysisResults!C148,""))</f>
        <v>ANOVA group comparison for continuous variable</v>
      </c>
      <c r="E148" t="s">
        <v>1316</v>
      </c>
      <c r="F148" s="4" t="str" cm="1">
        <f t="array" ref="F148">_xlfn._xlws.FILTER(AnalysisMethods!$H$2:$H$33,AnalysisMethods!$E$2:$E$33=AnalysisResults!E148,"")</f>
        <v>p-value</v>
      </c>
      <c r="G148" s="4" t="str" cm="1">
        <f t="array" ref="G148">_xlfn._xlws.FILTER(AnalysisMethods!$I$2:$I$33,AnalysisMethods!$E$2:$E$33=AnalysisResults!E148,"")</f>
        <v>X.XXXX</v>
      </c>
      <c r="H148" t="s">
        <v>1363</v>
      </c>
      <c r="J148" s="4" t="str" cm="1">
        <f t="array" ref="J148">_xlfn._xlws.FILTER(AnalysisGroupings!$G$2:$G$36,(AnalysisGroupings!$F$2:$F$36=AnalysisResults!I148)*LEN(I148)&gt;0,"")</f>
        <v/>
      </c>
      <c r="N148" s="4" t="str" cm="1">
        <f t="array" ref="N148">_xlfn._xlws.FILTER(AnalysisGroupings!$G$2:$G$36,(AnalysisGroupings!$F$2:$F$36=AnalysisResults!M148)*LEN(M148)&gt;0,"")</f>
        <v/>
      </c>
      <c r="R148" s="4" t="str" cm="1">
        <f t="array" ref="R148">_xlfn._xlws.FILTER(AnalysisGroupings!$G$2:$G$36,(AnalysisGroupings!$F$2:$F$36=AnalysisResults!Q148)*LEN(Q148)&gt;0,"")</f>
        <v/>
      </c>
      <c r="T148">
        <v>0.12621791700000001</v>
      </c>
      <c r="U148" s="6">
        <v>0.12620000000000001</v>
      </c>
    </row>
    <row r="149" spans="1:21" x14ac:dyDescent="0.45">
      <c r="A149" t="s">
        <v>1436</v>
      </c>
      <c r="B149" s="4" t="str" cm="1">
        <f t="array" ref="B149">_xlfn._xlws.FILTER(AnalysisSets!B:B,AnalysisSets!A:A=_xlfn._xlws.FILTER(Analyses!G:G,Analyses!A:A=AnalysisResults!A149,""),"")</f>
        <v>Safety Population</v>
      </c>
      <c r="C149" t="s">
        <v>1293</v>
      </c>
      <c r="D149" s="4" t="str" cm="1">
        <f t="array" ref="D149">_xlfn.UNIQUE(_xlfn._xlws.FILTER(AnalysisMethods!$C$2:$C$33,AnalysisMethods!$A$2:$A$33=AnalysisResults!C149,""))</f>
        <v>Grouped summary of categorical variable</v>
      </c>
      <c r="E149" t="s">
        <v>1297</v>
      </c>
      <c r="F149" s="4" t="str" cm="1">
        <f t="array" ref="F149">_xlfn._xlws.FILTER(AnalysisMethods!$H$2:$H$33,AnalysisMethods!$E$2:$E$33=AnalysisResults!E149,"")</f>
        <v>n</v>
      </c>
      <c r="G149" s="4" t="str" cm="1">
        <f t="array" ref="G149">_xlfn._xlws.FILTER(AnalysisMethods!$I$2:$I$33,AnalysisMethods!$E$2:$E$33=AnalysisResults!E149,"")</f>
        <v>XXX</v>
      </c>
      <c r="H149" t="s">
        <v>1363</v>
      </c>
      <c r="I149" t="s">
        <v>1364</v>
      </c>
      <c r="J149" s="4" t="str" cm="1">
        <f t="array" ref="J149">_xlfn._xlws.FILTER(AnalysisGroupings!$G$2:$G$36,(AnalysisGroupings!$F$2:$F$36=AnalysisResults!I149)*LEN(I149)&gt;0,"")</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65</v>
      </c>
      <c r="U149" s="6" t="s">
        <v>539</v>
      </c>
    </row>
    <row r="150" spans="1:21" x14ac:dyDescent="0.45">
      <c r="A150" t="s">
        <v>1436</v>
      </c>
      <c r="B150" s="4" t="str" cm="1">
        <f t="array" ref="B150">_xlfn._xlws.FILTER(AnalysisSets!B:B,AnalysisSets!A:A=_xlfn._xlws.FILTER(Analyses!G:G,Analyses!A:A=AnalysisResults!A150,""),"")</f>
        <v>Safety Population</v>
      </c>
      <c r="C150" t="s">
        <v>1293</v>
      </c>
      <c r="D150" s="4" t="str" cm="1">
        <f t="array" ref="D150">_xlfn.UNIQUE(_xlfn._xlws.FILTER(AnalysisMethods!$C$2:$C$33,AnalysisMethods!$A$2:$A$33=AnalysisResults!C150,""))</f>
        <v>Grouped summary of categorical variable</v>
      </c>
      <c r="E150" t="s">
        <v>1298</v>
      </c>
      <c r="F150" s="4" t="str" cm="1">
        <f t="array" ref="F150">_xlfn._xlws.FILTER(AnalysisMethods!$H$2:$H$33,AnalysisMethods!$E$2:$E$33=AnalysisResults!E150,"")</f>
        <v>%</v>
      </c>
      <c r="G150" s="4" t="str" cm="1">
        <f t="array" ref="G150">_xlfn._xlws.FILTER(AnalysisMethods!$I$2:$I$33,AnalysisMethods!$E$2:$E$33=AnalysisResults!E150,"")</f>
        <v>( XX.X)</v>
      </c>
      <c r="H150" t="s">
        <v>1363</v>
      </c>
      <c r="I150" t="s">
        <v>1364</v>
      </c>
      <c r="J150" s="4" t="str" cm="1">
        <f t="array" ref="J150">_xlfn._xlws.FILTER(AnalysisGroupings!$G$2:$G$36,(AnalysisGroupings!$F$2:$F$36=AnalysisResults!I150)*LEN(I150)&gt;0,"")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75.581395349000005</v>
      </c>
      <c r="U150" s="6" t="s">
        <v>540</v>
      </c>
    </row>
    <row r="151" spans="1:21" x14ac:dyDescent="0.45">
      <c r="A151" t="s">
        <v>1436</v>
      </c>
      <c r="B151" s="4" t="str" cm="1">
        <f t="array" ref="B151">_xlfn._xlws.FILTER(AnalysisSets!B:B,AnalysisSets!A:A=_xlfn._xlws.FILTER(Analyses!G:G,Analyses!A:A=AnalysisResults!A151,""),"")</f>
        <v>Safety Population</v>
      </c>
      <c r="C151" t="s">
        <v>1293</v>
      </c>
      <c r="D151" s="4" t="str" cm="1">
        <f t="array" ref="D151">_xlfn.UNIQUE(_xlfn._xlws.FILTER(AnalysisMethods!$C$2:$C$33,AnalysisMethods!$A$2:$A$33=AnalysisResults!C151,""))</f>
        <v>Grouped summary of categorical variable</v>
      </c>
      <c r="E151" t="s">
        <v>1297</v>
      </c>
      <c r="F151" s="4" t="str" cm="1">
        <f t="array" ref="F151">_xlfn._xlws.FILTER(AnalysisMethods!$H$2:$H$33,AnalysisMethods!$E$2:$E$33=AnalysisResults!E151,"")</f>
        <v>n</v>
      </c>
      <c r="G151" s="4" t="str" cm="1">
        <f t="array" ref="G151">_xlfn._xlws.FILTER(AnalysisMethods!$I$2:$I$33,AnalysisMethods!$E$2:$E$33=AnalysisResults!E151,"")</f>
        <v>XXX</v>
      </c>
      <c r="H151" t="s">
        <v>1363</v>
      </c>
      <c r="I151" t="s">
        <v>1365</v>
      </c>
      <c r="J151" s="4" t="str" cm="1">
        <f t="array" ref="J151">_xlfn._xlws.FILTER(AnalysisGroupings!$G$2:$G$36,(AnalysisGroupings!$F$2:$F$36=AnalysisResults!I151)*LEN(I151)&gt;0,"")</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77</v>
      </c>
      <c r="U151" s="6" t="s">
        <v>541</v>
      </c>
    </row>
    <row r="152" spans="1:21" x14ac:dyDescent="0.45">
      <c r="A152" t="s">
        <v>1436</v>
      </c>
      <c r="B152" s="4" t="str" cm="1">
        <f t="array" ref="B152">_xlfn._xlws.FILTER(AnalysisSets!B:B,AnalysisSets!A:A=_xlfn._xlws.FILTER(Analyses!G:G,Analyses!A:A=AnalysisResults!A152,""),"")</f>
        <v>Safety Population</v>
      </c>
      <c r="C152" t="s">
        <v>1293</v>
      </c>
      <c r="D152" s="4" t="str" cm="1">
        <f t="array" ref="D152">_xlfn.UNIQUE(_xlfn._xlws.FILTER(AnalysisMethods!$C$2:$C$33,AnalysisMethods!$A$2:$A$33=AnalysisResults!C152,""))</f>
        <v>Grouped summary of categorical variable</v>
      </c>
      <c r="E152" t="s">
        <v>1298</v>
      </c>
      <c r="F152" s="4" t="str" cm="1">
        <f t="array" ref="F152">_xlfn._xlws.FILTER(AnalysisMethods!$H$2:$H$33,AnalysisMethods!$E$2:$E$33=AnalysisResults!E152,"")</f>
        <v>%</v>
      </c>
      <c r="G152" s="4" t="str" cm="1">
        <f t="array" ref="G152">_xlfn._xlws.FILTER(AnalysisMethods!$I$2:$I$33,AnalysisMethods!$E$2:$E$33=AnalysisResults!E152,"")</f>
        <v>( XX.X)</v>
      </c>
      <c r="H152" t="s">
        <v>1363</v>
      </c>
      <c r="I152" t="s">
        <v>1365</v>
      </c>
      <c r="J152" s="4" t="str" cm="1">
        <f t="array" ref="J152">_xlfn._xlws.FILTER(AnalysisGroupings!$G$2:$G$36,(AnalysisGroupings!$F$2:$F$36=AnalysisResults!I152)*LEN(I152)&gt;0,"")</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91.666666667000001</v>
      </c>
      <c r="U152" s="6" t="s">
        <v>542</v>
      </c>
    </row>
    <row r="153" spans="1:21" x14ac:dyDescent="0.45">
      <c r="A153" t="s">
        <v>1436</v>
      </c>
      <c r="B153" s="4" t="str" cm="1">
        <f t="array" ref="B153">_xlfn._xlws.FILTER(AnalysisSets!B:B,AnalysisSets!A:A=_xlfn._xlws.FILTER(Analyses!G:G,Analyses!A:A=AnalysisResults!A153,""),"")</f>
        <v>Safety Population</v>
      </c>
      <c r="C153" t="s">
        <v>1293</v>
      </c>
      <c r="D153" s="4" t="str" cm="1">
        <f t="array" ref="D153">_xlfn.UNIQUE(_xlfn._xlws.FILTER(AnalysisMethods!$C$2:$C$33,AnalysisMethods!$A$2:$A$33=AnalysisResults!C153,""))</f>
        <v>Grouped summary of categorical variable</v>
      </c>
      <c r="E153" t="s">
        <v>1297</v>
      </c>
      <c r="F153" s="4" t="str" cm="1">
        <f t="array" ref="F153">_xlfn._xlws.FILTER(AnalysisMethods!$H$2:$H$33,AnalysisMethods!$E$2:$E$33=AnalysisResults!E153,"")</f>
        <v>n</v>
      </c>
      <c r="G153" s="4" t="str" cm="1">
        <f t="array" ref="G153">_xlfn._xlws.FILTER(AnalysisMethods!$I$2:$I$33,AnalysisMethods!$E$2:$E$33=AnalysisResults!E153,"")</f>
        <v>XXX</v>
      </c>
      <c r="H153" t="s">
        <v>1363</v>
      </c>
      <c r="I153" t="s">
        <v>1366</v>
      </c>
      <c r="J153" s="4" t="str" cm="1">
        <f t="array" ref="J153">_xlfn._xlws.FILTER(AnalysisGroupings!$G$2:$G$36,(AnalysisGroupings!$F$2:$F$36=AnalysisResults!I153)*LEN(I153)&gt;0,"")</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76</v>
      </c>
      <c r="U153" s="6" t="s">
        <v>196</v>
      </c>
    </row>
    <row r="154" spans="1:21" x14ac:dyDescent="0.45">
      <c r="A154" t="s">
        <v>1436</v>
      </c>
      <c r="B154" s="4" t="str" cm="1">
        <f t="array" ref="B154">_xlfn._xlws.FILTER(AnalysisSets!B:B,AnalysisSets!A:A=_xlfn._xlws.FILTER(Analyses!G:G,Analyses!A:A=AnalysisResults!A154,""),"")</f>
        <v>Safety Population</v>
      </c>
      <c r="C154" t="s">
        <v>1293</v>
      </c>
      <c r="D154" s="4" t="str" cm="1">
        <f t="array" ref="D154">_xlfn.UNIQUE(_xlfn._xlws.FILTER(AnalysisMethods!$C$2:$C$33,AnalysisMethods!$A$2:$A$33=AnalysisResults!C154,""))</f>
        <v>Grouped summary of categorical variable</v>
      </c>
      <c r="E154" t="s">
        <v>1298</v>
      </c>
      <c r="F154" s="4" t="str" cm="1">
        <f t="array" ref="F154">_xlfn._xlws.FILTER(AnalysisMethods!$H$2:$H$33,AnalysisMethods!$E$2:$E$33=AnalysisResults!E154,"")</f>
        <v>%</v>
      </c>
      <c r="G154" s="4" t="str" cm="1">
        <f t="array" ref="G154">_xlfn._xlws.FILTER(AnalysisMethods!$I$2:$I$33,AnalysisMethods!$E$2:$E$33=AnalysisResults!E154,"")</f>
        <v>( XX.X)</v>
      </c>
      <c r="H154" t="s">
        <v>1363</v>
      </c>
      <c r="I154" t="s">
        <v>1366</v>
      </c>
      <c r="J154" s="4" t="str" cm="1">
        <f t="array" ref="J154">_xlfn._xlws.FILTER(AnalysisGroupings!$G$2:$G$36,(AnalysisGroupings!$F$2:$F$36=AnalysisResults!I154)*LEN(I154)&gt;0,"")</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90.476190475999999</v>
      </c>
      <c r="U154" s="6" t="s">
        <v>202</v>
      </c>
    </row>
    <row r="155" spans="1:21" x14ac:dyDescent="0.45">
      <c r="A155" t="s">
        <v>1437</v>
      </c>
      <c r="B155" s="4" t="str" cm="1">
        <f t="array" ref="B155">_xlfn._xlws.FILTER(AnalysisSets!B:B,AnalysisSets!A:A=_xlfn._xlws.FILTER(Analyses!G:G,Analyses!A:A=AnalysisResults!A155,""),"")</f>
        <v>Safety Population</v>
      </c>
      <c r="C155" t="s">
        <v>1318</v>
      </c>
      <c r="D155" s="4" t="str" cm="1">
        <f t="array" ref="D155">_xlfn.UNIQUE(_xlfn._xlws.FILTER(AnalysisMethods!$C$2:$C$33,AnalysisMethods!$A$2:$A$33=AnalysisResults!C155,""))</f>
        <v>Fisher's exact test group comparison for categorical variable</v>
      </c>
      <c r="E155" t="s">
        <v>1322</v>
      </c>
      <c r="F155" s="4" t="str" cm="1">
        <f t="array" ref="F155">_xlfn._xlws.FILTER(AnalysisMethods!$H$2:$H$33,AnalysisMethods!$E$2:$E$33=AnalysisResults!E155,"")</f>
        <v>p-value</v>
      </c>
      <c r="G155" s="4" t="str" cm="1">
        <f t="array" ref="G155">_xlfn._xlws.FILTER(AnalysisMethods!$I$2:$I$33,AnalysisMethods!$E$2:$E$33=AnalysisResults!E155,"")</f>
        <v>X.XXXX</v>
      </c>
      <c r="H155" t="s">
        <v>1363</v>
      </c>
      <c r="J155" s="4" t="str" cm="1">
        <f t="array" ref="J155">_xlfn._xlws.FILTER(AnalysisGroupings!$G$2:$G$36,(AnalysisGroupings!$F$2:$F$36=AnalysisResults!I155)*LEN(I155)&gt;0,"")</f>
        <v/>
      </c>
      <c r="N155" s="4" t="str" cm="1">
        <f t="array" ref="N155">_xlfn._xlws.FILTER(AnalysisGroupings!$G$2:$G$36,(AnalysisGroupings!$F$2:$F$36=AnalysisResults!M155)*LEN(M155)&gt;0,"")</f>
        <v/>
      </c>
      <c r="R155" s="4" t="str" cm="1">
        <f t="array" ref="R155">_xlfn._xlws.FILTER(AnalysisGroupings!$G$2:$G$36,(AnalysisGroupings!$F$2:$F$36=AnalysisResults!Q155)*LEN(Q155)&gt;0,"")</f>
        <v/>
      </c>
      <c r="T155">
        <v>6.5331293999999996E-3</v>
      </c>
      <c r="U155" s="6">
        <v>6.4999999999999997E-3</v>
      </c>
    </row>
    <row r="156" spans="1:21" x14ac:dyDescent="0.45">
      <c r="A156" t="s">
        <v>1438</v>
      </c>
      <c r="B156" s="4" t="str" cm="1">
        <f t="array" ref="B156">_xlfn._xlws.FILTER(AnalysisSets!B:B,AnalysisSets!A:A=_xlfn._xlws.FILTER(Analyses!G:G,Analyses!A:A=AnalysisResults!A156,""),"")</f>
        <v>Safety Population</v>
      </c>
      <c r="C156" t="s">
        <v>1318</v>
      </c>
      <c r="D156" s="4" t="str" cm="1">
        <f t="array" ref="D156">_xlfn.UNIQUE(_xlfn._xlws.FILTER(AnalysisMethods!$C$2:$C$33,AnalysisMethods!$A$2:$A$33=AnalysisResults!C156,""))</f>
        <v>Fisher's exact test group comparison for categorical variable</v>
      </c>
      <c r="E156" t="s">
        <v>1322</v>
      </c>
      <c r="F156" s="4" t="str" cm="1">
        <f t="array" ref="F156">_xlfn._xlws.FILTER(AnalysisMethods!$H$2:$H$33,AnalysisMethods!$E$2:$E$33=AnalysisResults!E156,"")</f>
        <v>p-value</v>
      </c>
      <c r="G156" s="4" t="str" cm="1">
        <f t="array" ref="G156">_xlfn._xlws.FILTER(AnalysisMethods!$I$2:$I$33,AnalysisMethods!$E$2:$E$33=AnalysisResults!E156,"")</f>
        <v>X.XXXX</v>
      </c>
      <c r="H156" t="s">
        <v>1363</v>
      </c>
      <c r="J156" s="4" t="str" cm="1">
        <f t="array" ref="J156">_xlfn._xlws.FILTER(AnalysisGroupings!$G$2:$G$36,(AnalysisGroupings!$F$2:$F$36=AnalysisResults!I156)*LEN(I156)&gt;0,"")</f>
        <v/>
      </c>
      <c r="N156" s="4" t="str" cm="1">
        <f t="array" ref="N156">_xlfn._xlws.FILTER(AnalysisGroupings!$G$2:$G$36,(AnalysisGroupings!$F$2:$F$36=AnalysisResults!M156)*LEN(M156)&gt;0,"")</f>
        <v/>
      </c>
      <c r="R156" s="4" t="str" cm="1">
        <f t="array" ref="R156">_xlfn._xlws.FILTER(AnalysisGroupings!$G$2:$G$36,(AnalysisGroupings!$F$2:$F$36=AnalysisResults!Q156)*LEN(Q156)&gt;0,"")</f>
        <v/>
      </c>
      <c r="T156">
        <v>1.36376915E-2</v>
      </c>
      <c r="U156" s="6">
        <v>1.3599999999999999E-2</v>
      </c>
    </row>
    <row r="157" spans="1:21" x14ac:dyDescent="0.45">
      <c r="A157" t="s">
        <v>1439</v>
      </c>
      <c r="B157" s="4" t="str" cm="1">
        <f t="array" ref="B157">_xlfn._xlws.FILTER(AnalysisSets!B:B,AnalysisSets!A:A=_xlfn._xlws.FILTER(Analyses!G:G,Analyses!A:A=AnalysisResults!A157,""),"")</f>
        <v>Safety Population</v>
      </c>
      <c r="C157" t="s">
        <v>1293</v>
      </c>
      <c r="D157" s="4" t="str" cm="1">
        <f t="array" ref="D157">_xlfn.UNIQUE(_xlfn._xlws.FILTER(AnalysisMethods!$C$2:$C$33,AnalysisMethods!$A$2:$A$33=AnalysisResults!C157,""))</f>
        <v>Grouped summary of categorical variable</v>
      </c>
      <c r="E157" t="s">
        <v>1297</v>
      </c>
      <c r="F157" s="4" t="str" cm="1">
        <f t="array" ref="F157">_xlfn._xlws.FILTER(AnalysisMethods!$H$2:$H$33,AnalysisMethods!$E$2:$E$33=AnalysisResults!E157,"")</f>
        <v>n</v>
      </c>
      <c r="G157" s="4" t="str" cm="1">
        <f t="array" ref="G157">_xlfn._xlws.FILTER(AnalysisMethods!$I$2:$I$33,AnalysisMethods!$E$2:$E$33=AnalysisResults!E157,"")</f>
        <v>XXX</v>
      </c>
      <c r="H157" t="s">
        <v>1363</v>
      </c>
      <c r="I157" t="s">
        <v>1364</v>
      </c>
      <c r="J157" s="4" t="str" cm="1">
        <f t="array" ref="J157">_xlfn._xlws.FILTER(AnalysisGroupings!$G$2:$G$36,(AnalysisGroupings!$F$2:$F$36=AnalysisResults!I157)*LEN(I157)&gt;0,"")</f>
        <v>Placebo</v>
      </c>
      <c r="N157" s="4" t="str" cm="1">
        <f t="array" ref="N157">_xlfn._xlws.FILTER(AnalysisGroupings!$G$2:$G$36,(AnalysisGroupings!$F$2:$F$36=AnalysisResults!M157)*LEN(M157)&gt;0,"")</f>
        <v/>
      </c>
      <c r="R157" s="4" t="str" cm="1">
        <f t="array" ref="R157">_xlfn._xlws.FILTER(AnalysisGroupings!$G$2:$G$36,(AnalysisGroupings!$F$2:$F$36=AnalysisResults!Q157)*LEN(Q157)&gt;0,"")</f>
        <v/>
      </c>
      <c r="T157">
        <v>43</v>
      </c>
      <c r="U157" s="6">
        <v>43</v>
      </c>
    </row>
    <row r="158" spans="1:21" x14ac:dyDescent="0.45">
      <c r="A158" t="s">
        <v>1439</v>
      </c>
      <c r="B158" s="4" t="str" cm="1">
        <f t="array" ref="B158">_xlfn._xlws.FILTER(AnalysisSets!B:B,AnalysisSets!A:A=_xlfn._xlws.FILTER(Analyses!G:G,Analyses!A:A=AnalysisResults!A158,""),"")</f>
        <v>Safety Population</v>
      </c>
      <c r="C158" t="s">
        <v>1293</v>
      </c>
      <c r="D158" s="4" t="str" cm="1">
        <f t="array" ref="D158">_xlfn.UNIQUE(_xlfn._xlws.FILTER(AnalysisMethods!$C$2:$C$33,AnalysisMethods!$A$2:$A$33=AnalysisResults!C158,""))</f>
        <v>Grouped summary of categorical variable</v>
      </c>
      <c r="E158" t="s">
        <v>1298</v>
      </c>
      <c r="F158" s="4" t="str" cm="1">
        <f t="array" ref="F158">_xlfn._xlws.FILTER(AnalysisMethods!$H$2:$H$33,AnalysisMethods!$E$2:$E$33=AnalysisResults!E158,"")</f>
        <v>%</v>
      </c>
      <c r="G158" s="4" t="str" cm="1">
        <f t="array" ref="G158">_xlfn._xlws.FILTER(AnalysisMethods!$I$2:$I$33,AnalysisMethods!$E$2:$E$33=AnalysisResults!E158,"")</f>
        <v>( XX.X)</v>
      </c>
      <c r="H158" t="s">
        <v>1363</v>
      </c>
      <c r="I158" t="s">
        <v>1364</v>
      </c>
      <c r="J158" s="4" t="str" cm="1">
        <f t="array" ref="J158">_xlfn._xlws.FILTER(AnalysisGroupings!$G$2:$G$36,(AnalysisGroupings!$F$2:$F$36=AnalysisResults!I158)*LEN(I158)&gt;0,"")</f>
        <v>Placebo</v>
      </c>
      <c r="N158" s="4" t="str" cm="1">
        <f t="array" ref="N158">_xlfn._xlws.FILTER(AnalysisGroupings!$G$2:$G$36,(AnalysisGroupings!$F$2:$F$36=AnalysisResults!M158)*LEN(M158)&gt;0,"")</f>
        <v/>
      </c>
      <c r="R158" s="4" t="str" cm="1">
        <f t="array" ref="R158">_xlfn._xlws.FILTER(AnalysisGroupings!$G$2:$G$36,(AnalysisGroupings!$F$2:$F$36=AnalysisResults!Q158)*LEN(Q158)&gt;0,"")</f>
        <v/>
      </c>
      <c r="T158">
        <v>50</v>
      </c>
      <c r="U158" s="6" t="s">
        <v>1271</v>
      </c>
    </row>
    <row r="159" spans="1:21" x14ac:dyDescent="0.45">
      <c r="A159" t="s">
        <v>1439</v>
      </c>
      <c r="B159" s="4" t="str" cm="1">
        <f t="array" ref="B159">_xlfn._xlws.FILTER(AnalysisSets!B:B,AnalysisSets!A:A=_xlfn._xlws.FILTER(Analyses!G:G,Analyses!A:A=AnalysisResults!A159,""),"")</f>
        <v>Safety Population</v>
      </c>
      <c r="C159" t="s">
        <v>1293</v>
      </c>
      <c r="D159" s="4" t="str" cm="1">
        <f t="array" ref="D159">_xlfn.UNIQUE(_xlfn._xlws.FILTER(AnalysisMethods!$C$2:$C$33,AnalysisMethods!$A$2:$A$33=AnalysisResults!C159,""))</f>
        <v>Grouped summary of categorical variable</v>
      </c>
      <c r="E159" t="s">
        <v>1297</v>
      </c>
      <c r="F159" s="4" t="str" cm="1">
        <f t="array" ref="F159">_xlfn._xlws.FILTER(AnalysisMethods!$H$2:$H$33,AnalysisMethods!$E$2:$E$33=AnalysisResults!E159,"")</f>
        <v>n</v>
      </c>
      <c r="G159" s="4" t="str" cm="1">
        <f t="array" ref="G159">_xlfn._xlws.FILTER(AnalysisMethods!$I$2:$I$33,AnalysisMethods!$E$2:$E$33=AnalysisResults!E159,"")</f>
        <v>XXX</v>
      </c>
      <c r="H159" t="s">
        <v>1363</v>
      </c>
      <c r="I159" t="s">
        <v>1365</v>
      </c>
      <c r="J159" s="4" t="str" cm="1">
        <f t="array" ref="J159">_xlfn._xlws.FILTER(AnalysisGroupings!$G$2:$G$36,(AnalysisGroupings!$F$2:$F$36=AnalysisResults!I159)*LEN(I159)&gt;0,"")</f>
        <v>Xanomeline Low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72</v>
      </c>
      <c r="U159" s="6">
        <v>72</v>
      </c>
    </row>
    <row r="160" spans="1:21" x14ac:dyDescent="0.45">
      <c r="A160" t="s">
        <v>1439</v>
      </c>
      <c r="B160" s="4" t="str" cm="1">
        <f t="array" ref="B160">_xlfn._xlws.FILTER(AnalysisSets!B:B,AnalysisSets!A:A=_xlfn._xlws.FILTER(Analyses!G:G,Analyses!A:A=AnalysisResults!A160,""),"")</f>
        <v>Safety Population</v>
      </c>
      <c r="C160" t="s">
        <v>1293</v>
      </c>
      <c r="D160" s="4" t="str" cm="1">
        <f t="array" ref="D160">_xlfn.UNIQUE(_xlfn._xlws.FILTER(AnalysisMethods!$C$2:$C$33,AnalysisMethods!$A$2:$A$33=AnalysisResults!C160,""))</f>
        <v>Grouped summary of categorical variable</v>
      </c>
      <c r="E160" t="s">
        <v>1298</v>
      </c>
      <c r="F160" s="4" t="str" cm="1">
        <f t="array" ref="F160">_xlfn._xlws.FILTER(AnalysisMethods!$H$2:$H$33,AnalysisMethods!$E$2:$E$33=AnalysisResults!E160,"")</f>
        <v>%</v>
      </c>
      <c r="G160" s="4" t="str" cm="1">
        <f t="array" ref="G160">_xlfn._xlws.FILTER(AnalysisMethods!$I$2:$I$33,AnalysisMethods!$E$2:$E$33=AnalysisResults!E160,"")</f>
        <v>( XX.X)</v>
      </c>
      <c r="H160" t="s">
        <v>1363</v>
      </c>
      <c r="I160" t="s">
        <v>1365</v>
      </c>
      <c r="J160" s="4" t="str" cm="1">
        <f t="array" ref="J160">_xlfn._xlws.FILTER(AnalysisGroupings!$G$2:$G$36,(AnalysisGroupings!$F$2:$F$36=AnalysisResults!I160)*LEN(I160)&gt;0,"")</f>
        <v>Xanomeline Low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85.714285714285708</v>
      </c>
      <c r="U160" s="6" t="s">
        <v>1272</v>
      </c>
    </row>
    <row r="161" spans="1:21" x14ac:dyDescent="0.45">
      <c r="A161" t="s">
        <v>1439</v>
      </c>
      <c r="B161" s="4" t="str" cm="1">
        <f t="array" ref="B161">_xlfn._xlws.FILTER(AnalysisSets!B:B,AnalysisSets!A:A=_xlfn._xlws.FILTER(Analyses!G:G,Analyses!A:A=AnalysisResults!A161,""),"")</f>
        <v>Safety Population</v>
      </c>
      <c r="C161" t="s">
        <v>1293</v>
      </c>
      <c r="D161" s="4" t="str" cm="1">
        <f t="array" ref="D161">_xlfn.UNIQUE(_xlfn._xlws.FILTER(AnalysisMethods!$C$2:$C$33,AnalysisMethods!$A$2:$A$33=AnalysisResults!C161,""))</f>
        <v>Grouped summary of categorical variable</v>
      </c>
      <c r="E161" t="s">
        <v>1297</v>
      </c>
      <c r="F161" s="4" t="str" cm="1">
        <f t="array" ref="F161">_xlfn._xlws.FILTER(AnalysisMethods!$H$2:$H$33,AnalysisMethods!$E$2:$E$33=AnalysisResults!E161,"")</f>
        <v>n</v>
      </c>
      <c r="G161" s="4" t="str" cm="1">
        <f t="array" ref="G161">_xlfn._xlws.FILTER(AnalysisMethods!$I$2:$I$33,AnalysisMethods!$E$2:$E$33=AnalysisResults!E161,"")</f>
        <v>XXX</v>
      </c>
      <c r="H161" t="s">
        <v>1363</v>
      </c>
      <c r="I161" t="s">
        <v>1366</v>
      </c>
      <c r="J161" s="4" t="str" cm="1">
        <f t="array" ref="J161">_xlfn._xlws.FILTER(AnalysisGroupings!$G$2:$G$36,(AnalysisGroupings!$F$2:$F$36=AnalysisResults!I161)*LEN(I161)&gt;0,"")</f>
        <v>Xanomeline High Dose</v>
      </c>
      <c r="N161" s="4" t="str" cm="1">
        <f t="array" ref="N161">_xlfn._xlws.FILTER(AnalysisGroupings!$G$2:$G$36,(AnalysisGroupings!$F$2:$F$36=AnalysisResults!M161)*LEN(M161)&gt;0,"")</f>
        <v/>
      </c>
      <c r="R161" s="4" t="str" cm="1">
        <f t="array" ref="R161">_xlfn._xlws.FILTER(AnalysisGroupings!$G$2:$G$36,(AnalysisGroupings!$F$2:$F$36=AnalysisResults!Q161)*LEN(Q161)&gt;0,"")</f>
        <v/>
      </c>
      <c r="T161">
        <v>70</v>
      </c>
      <c r="U161" s="6">
        <v>70</v>
      </c>
    </row>
    <row r="162" spans="1:21" x14ac:dyDescent="0.45">
      <c r="A162" t="s">
        <v>1439</v>
      </c>
      <c r="B162" s="4" t="str" cm="1">
        <f t="array" ref="B162">_xlfn._xlws.FILTER(AnalysisSets!B:B,AnalysisSets!A:A=_xlfn._xlws.FILTER(Analyses!G:G,Analyses!A:A=AnalysisResults!A162,""),"")</f>
        <v>Safety Population</v>
      </c>
      <c r="C162" t="s">
        <v>1293</v>
      </c>
      <c r="D162" s="4" t="str" cm="1">
        <f t="array" ref="D162">_xlfn.UNIQUE(_xlfn._xlws.FILTER(AnalysisMethods!$C$2:$C$33,AnalysisMethods!$A$2:$A$33=AnalysisResults!C162,""))</f>
        <v>Grouped summary of categorical variable</v>
      </c>
      <c r="E162" t="s">
        <v>1298</v>
      </c>
      <c r="F162" s="4" t="str" cm="1">
        <f t="array" ref="F162">_xlfn._xlws.FILTER(AnalysisMethods!$H$2:$H$33,AnalysisMethods!$E$2:$E$33=AnalysisResults!E162,"")</f>
        <v>%</v>
      </c>
      <c r="G162" s="4" t="str" cm="1">
        <f t="array" ref="G162">_xlfn._xlws.FILTER(AnalysisMethods!$I$2:$I$33,AnalysisMethods!$E$2:$E$33=AnalysisResults!E162,"")</f>
        <v>( XX.X)</v>
      </c>
      <c r="H162" t="s">
        <v>1363</v>
      </c>
      <c r="I162" t="s">
        <v>1366</v>
      </c>
      <c r="J162" s="4" t="str" cm="1">
        <f t="array" ref="J162">_xlfn._xlws.FILTER(AnalysisGroupings!$G$2:$G$36,(AnalysisGroupings!$F$2:$F$36=AnalysisResults!I162)*LEN(I162)&gt;0,"")</f>
        <v>Xanomeline High Dose</v>
      </c>
      <c r="N162" s="4" t="str" cm="1">
        <f t="array" ref="N162">_xlfn._xlws.FILTER(AnalysisGroupings!$G$2:$G$36,(AnalysisGroupings!$F$2:$F$36=AnalysisResults!M162)*LEN(M162)&gt;0,"")</f>
        <v/>
      </c>
      <c r="R162" s="4" t="str" cm="1">
        <f t="array" ref="R162">_xlfn._xlws.FILTER(AnalysisGroupings!$G$2:$G$36,(AnalysisGroupings!$F$2:$F$36=AnalysisResults!Q162)*LEN(Q162)&gt;0,"")</f>
        <v/>
      </c>
      <c r="T162">
        <v>83.333333333333329</v>
      </c>
      <c r="U162" s="6" t="s">
        <v>1273</v>
      </c>
    </row>
    <row r="163" spans="1:21" x14ac:dyDescent="0.45">
      <c r="A163" t="s">
        <v>1440</v>
      </c>
      <c r="B163" s="4" t="str" cm="1">
        <f t="array" ref="B163">_xlfn._xlws.FILTER(AnalysisSets!B:B,AnalysisSets!A:A=_xlfn._xlws.FILTER(Analyses!G:G,Analyses!A:A=AnalysisResults!A163,""),"")</f>
        <v>Safety Population</v>
      </c>
      <c r="C163" t="s">
        <v>1293</v>
      </c>
      <c r="D163" s="4" t="str" cm="1">
        <f t="array" ref="D163">_xlfn.UNIQUE(_xlfn._xlws.FILTER(AnalysisMethods!$C$2:$C$33,AnalysisMethods!$A$2:$A$33=AnalysisResults!C163,""))</f>
        <v>Grouped summary of categorical variable</v>
      </c>
      <c r="E163" t="s">
        <v>1297</v>
      </c>
      <c r="F163" s="4" t="str" cm="1">
        <f t="array" ref="F163">_xlfn._xlws.FILTER(AnalysisMethods!$H$2:$H$33,AnalysisMethods!$E$2:$E$33=AnalysisResults!E163,"")</f>
        <v>n</v>
      </c>
      <c r="G163" s="4" t="str" cm="1">
        <f t="array" ref="G163">_xlfn._xlws.FILTER(AnalysisMethods!$I$2:$I$33,AnalysisMethods!$E$2:$E$33=AnalysisResults!E163,"")</f>
        <v>XXX</v>
      </c>
      <c r="H163" t="s">
        <v>1363</v>
      </c>
      <c r="I163" t="s">
        <v>1364</v>
      </c>
      <c r="J163" s="4" t="str" cm="1">
        <f t="array" ref="J163">_xlfn._xlws.FILTER(AnalysisGroupings!$G$2:$G$36,(AnalysisGroupings!$F$2:$F$36=AnalysisResults!I163)*LEN(I163)&gt;0,"")</f>
        <v>Placebo</v>
      </c>
      <c r="N163" s="4" t="str" cm="1">
        <f t="array" ref="N163">_xlfn._xlws.FILTER(AnalysisGroupings!$G$2:$G$36,(AnalysisGroupings!$F$2:$F$36=AnalysisResults!M163)*LEN(M163)&gt;0,"")</f>
        <v/>
      </c>
      <c r="R163" s="4" t="str" cm="1">
        <f t="array" ref="R163">_xlfn._xlws.FILTER(AnalysisGroupings!$G$2:$G$36,(AnalysisGroupings!$F$2:$F$36=AnalysisResults!Q163)*LEN(Q163)&gt;0,"")</f>
        <v/>
      </c>
      <c r="T163">
        <v>0</v>
      </c>
      <c r="U163" s="6">
        <v>0</v>
      </c>
    </row>
    <row r="164" spans="1:21" x14ac:dyDescent="0.45">
      <c r="A164" t="s">
        <v>1440</v>
      </c>
      <c r="B164" s="4" t="str" cm="1">
        <f t="array" ref="B164">_xlfn._xlws.FILTER(AnalysisSets!B:B,AnalysisSets!A:A=_xlfn._xlws.FILTER(Analyses!G:G,Analyses!A:A=AnalysisResults!A164,""),"")</f>
        <v>Safety Population</v>
      </c>
      <c r="C164" t="s">
        <v>1293</v>
      </c>
      <c r="D164" s="4" t="str" cm="1">
        <f t="array" ref="D164">_xlfn.UNIQUE(_xlfn._xlws.FILTER(AnalysisMethods!$C$2:$C$33,AnalysisMethods!$A$2:$A$33=AnalysisResults!C164,""))</f>
        <v>Grouped summary of categorical variable</v>
      </c>
      <c r="E164" t="s">
        <v>1298</v>
      </c>
      <c r="F164" s="4" t="str" cm="1">
        <f t="array" ref="F164">_xlfn._xlws.FILTER(AnalysisMethods!$H$2:$H$33,AnalysisMethods!$E$2:$E$33=AnalysisResults!E164,"")</f>
        <v>%</v>
      </c>
      <c r="G164" s="4" t="str" cm="1">
        <f t="array" ref="G164">_xlfn._xlws.FILTER(AnalysisMethods!$I$2:$I$33,AnalysisMethods!$E$2:$E$33=AnalysisResults!E164,"")</f>
        <v>( XX.X)</v>
      </c>
      <c r="H164" t="s">
        <v>1363</v>
      </c>
      <c r="I164" t="s">
        <v>1364</v>
      </c>
      <c r="J164" s="4" t="str" cm="1">
        <f t="array" ref="J164">_xlfn._xlws.FILTER(AnalysisGroupings!$G$2:$G$36,(AnalysisGroupings!$F$2:$F$36=AnalysisResults!I164)*LEN(I164)&gt;0,"")</f>
        <v>Placebo</v>
      </c>
      <c r="N164" s="4" t="str" cm="1">
        <f t="array" ref="N164">_xlfn._xlws.FILTER(AnalysisGroupings!$G$2:$G$36,(AnalysisGroupings!$F$2:$F$36=AnalysisResults!M164)*LEN(M164)&gt;0,"")</f>
        <v/>
      </c>
      <c r="R164" s="4" t="str" cm="1">
        <f t="array" ref="R164">_xlfn._xlws.FILTER(AnalysisGroupings!$G$2:$G$36,(AnalysisGroupings!$F$2:$F$36=AnalysisResults!Q164)*LEN(Q164)&gt;0,"")</f>
        <v/>
      </c>
      <c r="T164">
        <v>0</v>
      </c>
      <c r="U164" s="6" t="s">
        <v>232</v>
      </c>
    </row>
    <row r="165" spans="1:21" x14ac:dyDescent="0.45">
      <c r="A165" t="s">
        <v>1440</v>
      </c>
      <c r="B165" s="4" t="str" cm="1">
        <f t="array" ref="B165">_xlfn._xlws.FILTER(AnalysisSets!B:B,AnalysisSets!A:A=_xlfn._xlws.FILTER(Analyses!G:G,Analyses!A:A=AnalysisResults!A165,""),"")</f>
        <v>Safety Population</v>
      </c>
      <c r="C165" t="s">
        <v>1293</v>
      </c>
      <c r="D165" s="4" t="str" cm="1">
        <f t="array" ref="D165">_xlfn.UNIQUE(_xlfn._xlws.FILTER(AnalysisMethods!$C$2:$C$33,AnalysisMethods!$A$2:$A$33=AnalysisResults!C165,""))</f>
        <v>Grouped summary of categorical variable</v>
      </c>
      <c r="E165" t="s">
        <v>1297</v>
      </c>
      <c r="F165" s="4" t="str" cm="1">
        <f t="array" ref="F165">_xlfn._xlws.FILTER(AnalysisMethods!$H$2:$H$33,AnalysisMethods!$E$2:$E$33=AnalysisResults!E165,"")</f>
        <v>n</v>
      </c>
      <c r="G165" s="4" t="str" cm="1">
        <f t="array" ref="G165">_xlfn._xlws.FILTER(AnalysisMethods!$I$2:$I$33,AnalysisMethods!$E$2:$E$33=AnalysisResults!E165,"")</f>
        <v>XXX</v>
      </c>
      <c r="H165" t="s">
        <v>1363</v>
      </c>
      <c r="I165" t="s">
        <v>1365</v>
      </c>
      <c r="J165" s="4" t="str" cm="1">
        <f t="array" ref="J165">_xlfn._xlws.FILTER(AnalysisGroupings!$G$2:$G$36,(AnalysisGroupings!$F$2:$F$36=AnalysisResults!I165)*LEN(I165)&gt;0,"")</f>
        <v>Xanomeline Low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6">
        <v>1</v>
      </c>
    </row>
    <row r="166" spans="1:21" x14ac:dyDescent="0.45">
      <c r="A166" t="s">
        <v>1440</v>
      </c>
      <c r="B166" s="4" t="str" cm="1">
        <f t="array" ref="B166">_xlfn._xlws.FILTER(AnalysisSets!B:B,AnalysisSets!A:A=_xlfn._xlws.FILTER(Analyses!G:G,Analyses!A:A=AnalysisResults!A166,""),"")</f>
        <v>Safety Population</v>
      </c>
      <c r="C166" t="s">
        <v>1293</v>
      </c>
      <c r="D166" s="4" t="str" cm="1">
        <f t="array" ref="D166">_xlfn.UNIQUE(_xlfn._xlws.FILTER(AnalysisMethods!$C$2:$C$33,AnalysisMethods!$A$2:$A$33=AnalysisResults!C166,""))</f>
        <v>Grouped summary of categorical variable</v>
      </c>
      <c r="E166" t="s">
        <v>1298</v>
      </c>
      <c r="F166" s="4" t="str" cm="1">
        <f t="array" ref="F166">_xlfn._xlws.FILTER(AnalysisMethods!$H$2:$H$33,AnalysisMethods!$E$2:$E$33=AnalysisResults!E166,"")</f>
        <v>%</v>
      </c>
      <c r="G166" s="4" t="str" cm="1">
        <f t="array" ref="G166">_xlfn._xlws.FILTER(AnalysisMethods!$I$2:$I$33,AnalysisMethods!$E$2:$E$33=AnalysisResults!E166,"")</f>
        <v>( XX.X)</v>
      </c>
      <c r="H166" t="s">
        <v>1363</v>
      </c>
      <c r="I166" t="s">
        <v>1365</v>
      </c>
      <c r="J166" s="4" t="str" cm="1">
        <f t="array" ref="J166">_xlfn._xlws.FILTER(AnalysisGroupings!$G$2:$G$36,(AnalysisGroupings!$F$2:$F$36=AnalysisResults!I166)*LEN(I166)&gt;0,"")</f>
        <v>Xanomeline Low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6" t="s">
        <v>235</v>
      </c>
    </row>
    <row r="167" spans="1:21" x14ac:dyDescent="0.45">
      <c r="A167" t="s">
        <v>1440</v>
      </c>
      <c r="B167" s="4" t="str" cm="1">
        <f t="array" ref="B167">_xlfn._xlws.FILTER(AnalysisSets!B:B,AnalysisSets!A:A=_xlfn._xlws.FILTER(Analyses!G:G,Analyses!A:A=AnalysisResults!A167,""),"")</f>
        <v>Safety Population</v>
      </c>
      <c r="C167" t="s">
        <v>1293</v>
      </c>
      <c r="D167" s="4" t="str" cm="1">
        <f t="array" ref="D167">_xlfn.UNIQUE(_xlfn._xlws.FILTER(AnalysisMethods!$C$2:$C$33,AnalysisMethods!$A$2:$A$33=AnalysisResults!C167,""))</f>
        <v>Grouped summary of categorical variable</v>
      </c>
      <c r="E167" t="s">
        <v>1297</v>
      </c>
      <c r="F167" s="4" t="str" cm="1">
        <f t="array" ref="F167">_xlfn._xlws.FILTER(AnalysisMethods!$H$2:$H$33,AnalysisMethods!$E$2:$E$33=AnalysisResults!E167,"")</f>
        <v>n</v>
      </c>
      <c r="G167" s="4" t="str" cm="1">
        <f t="array" ref="G167">_xlfn._xlws.FILTER(AnalysisMethods!$I$2:$I$33,AnalysisMethods!$E$2:$E$33=AnalysisResults!E167,"")</f>
        <v>XXX</v>
      </c>
      <c r="H167" t="s">
        <v>1363</v>
      </c>
      <c r="I167" t="s">
        <v>1366</v>
      </c>
      <c r="J167" s="4" t="str" cm="1">
        <f t="array" ref="J167">_xlfn._xlws.FILTER(AnalysisGroupings!$G$2:$G$36,(AnalysisGroupings!$F$2:$F$36=AnalysisResults!I167)*LEN(I167)&gt;0,"")</f>
        <v>Xanomeline High Dose</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6">
        <v>2</v>
      </c>
    </row>
    <row r="168" spans="1:21" x14ac:dyDescent="0.45">
      <c r="A168" t="s">
        <v>1440</v>
      </c>
      <c r="B168" s="4" t="str" cm="1">
        <f t="array" ref="B168">_xlfn._xlws.FILTER(AnalysisSets!B:B,AnalysisSets!A:A=_xlfn._xlws.FILTER(Analyses!G:G,Analyses!A:A=AnalysisResults!A168,""),"")</f>
        <v>Safety Population</v>
      </c>
      <c r="C168" t="s">
        <v>1293</v>
      </c>
      <c r="D168" s="4" t="str" cm="1">
        <f t="array" ref="D168">_xlfn.UNIQUE(_xlfn._xlws.FILTER(AnalysisMethods!$C$2:$C$33,AnalysisMethods!$A$2:$A$33=AnalysisResults!C168,""))</f>
        <v>Grouped summary of categorical variable</v>
      </c>
      <c r="E168" t="s">
        <v>1298</v>
      </c>
      <c r="F168" s="4" t="str" cm="1">
        <f t="array" ref="F168">_xlfn._xlws.FILTER(AnalysisMethods!$H$2:$H$33,AnalysisMethods!$E$2:$E$33=AnalysisResults!E168,"")</f>
        <v>%</v>
      </c>
      <c r="G168" s="4" t="str" cm="1">
        <f t="array" ref="G168">_xlfn._xlws.FILTER(AnalysisMethods!$I$2:$I$33,AnalysisMethods!$E$2:$E$33=AnalysisResults!E168,"")</f>
        <v>( XX.X)</v>
      </c>
      <c r="H168" t="s">
        <v>1363</v>
      </c>
      <c r="I168" t="s">
        <v>1366</v>
      </c>
      <c r="J168" s="4" t="str" cm="1">
        <f t="array" ref="J168">_xlfn._xlws.FILTER(AnalysisGroupings!$G$2:$G$36,(AnalysisGroupings!$F$2:$F$36=AnalysisResults!I168)*LEN(I168)&gt;0,"")</f>
        <v>Xanomeline High Dose</v>
      </c>
      <c r="N168" s="4" t="str" cm="1">
        <f t="array" ref="N168">_xlfn._xlws.FILTER(AnalysisGroupings!$G$2:$G$36,(AnalysisGroupings!$F$2:$F$36=AnalysisResults!M168)*LEN(M168)&gt;0,"")</f>
        <v/>
      </c>
      <c r="R168" s="4" t="str" cm="1">
        <f t="array" ref="R168">_xlfn._xlws.FILTER(AnalysisGroupings!$G$2:$G$36,(AnalysisGroupings!$F$2:$F$36=AnalysisResults!Q168)*LEN(Q168)&gt;0,"")</f>
        <v/>
      </c>
      <c r="T168">
        <v>2.3809523809523809</v>
      </c>
      <c r="U168" s="6" t="s">
        <v>562</v>
      </c>
    </row>
    <row r="169" spans="1:21" x14ac:dyDescent="0.45">
      <c r="A169" t="s">
        <v>1441</v>
      </c>
      <c r="B169" s="4" t="str" cm="1">
        <f t="array" ref="B169">_xlfn._xlws.FILTER(AnalysisSets!B:B,AnalysisSets!A:A=_xlfn._xlws.FILTER(Analyses!G:G,Analyses!A:A=AnalysisResults!A169,""),"")</f>
        <v>Safety Population</v>
      </c>
      <c r="C169" t="s">
        <v>1293</v>
      </c>
      <c r="D169" s="4" t="str" cm="1">
        <f t="array" ref="D169">_xlfn.UNIQUE(_xlfn._xlws.FILTER(AnalysisMethods!$C$2:$C$33,AnalysisMethods!$A$2:$A$33=AnalysisResults!C169,""))</f>
        <v>Grouped summary of categorical variable</v>
      </c>
      <c r="E169" t="s">
        <v>1297</v>
      </c>
      <c r="F169" s="4" t="str" cm="1">
        <f t="array" ref="F169">_xlfn._xlws.FILTER(AnalysisMethods!$H$2:$H$33,AnalysisMethods!$E$2:$E$33=AnalysisResults!E169,"")</f>
        <v>n</v>
      </c>
      <c r="G169" s="4" t="str" cm="1">
        <f t="array" ref="G169">_xlfn._xlws.FILTER(AnalysisMethods!$I$2:$I$33,AnalysisMethods!$E$2:$E$33=AnalysisResults!E169,"")</f>
        <v>XXX</v>
      </c>
      <c r="H169" t="s">
        <v>1363</v>
      </c>
      <c r="I169" t="s">
        <v>1364</v>
      </c>
      <c r="J169" s="4" t="str" cm="1">
        <f t="array" ref="J169">_xlfn._xlws.FILTER(AnalysisGroupings!$G$2:$G$36,(AnalysisGroupings!$F$2:$F$36=AnalysisResults!I169)*LEN(I169)&gt;0,"")</f>
        <v>Placebo</v>
      </c>
      <c r="N169" s="4" t="str" cm="1">
        <f t="array" ref="N169">_xlfn._xlws.FILTER(AnalysisGroupings!$G$2:$G$36,(AnalysisGroupings!$F$2:$F$36=AnalysisResults!M169)*LEN(M169)&gt;0,"")</f>
        <v/>
      </c>
      <c r="R169" s="4" t="str" cm="1">
        <f t="array" ref="R169">_xlfn._xlws.FILTER(AnalysisGroupings!$G$2:$G$36,(AnalysisGroupings!$F$2:$F$36=AnalysisResults!Q169)*LEN(Q169)&gt;0,"")</f>
        <v/>
      </c>
      <c r="T169">
        <v>0</v>
      </c>
      <c r="U169" s="6">
        <v>0</v>
      </c>
    </row>
    <row r="170" spans="1:21" x14ac:dyDescent="0.45">
      <c r="A170" t="s">
        <v>1441</v>
      </c>
      <c r="B170" s="4" t="str" cm="1">
        <f t="array" ref="B170">_xlfn._xlws.FILTER(AnalysisSets!B:B,AnalysisSets!A:A=_xlfn._xlws.FILTER(Analyses!G:G,Analyses!A:A=AnalysisResults!A170,""),"")</f>
        <v>Safety Population</v>
      </c>
      <c r="C170" t="s">
        <v>1293</v>
      </c>
      <c r="D170" s="4" t="str" cm="1">
        <f t="array" ref="D170">_xlfn.UNIQUE(_xlfn._xlws.FILTER(AnalysisMethods!$C$2:$C$33,AnalysisMethods!$A$2:$A$33=AnalysisResults!C170,""))</f>
        <v>Grouped summary of categorical variable</v>
      </c>
      <c r="E170" t="s">
        <v>1298</v>
      </c>
      <c r="F170" s="4" t="str" cm="1">
        <f t="array" ref="F170">_xlfn._xlws.FILTER(AnalysisMethods!$H$2:$H$33,AnalysisMethods!$E$2:$E$33=AnalysisResults!E170,"")</f>
        <v>%</v>
      </c>
      <c r="G170" s="4" t="str" cm="1">
        <f t="array" ref="G170">_xlfn._xlws.FILTER(AnalysisMethods!$I$2:$I$33,AnalysisMethods!$E$2:$E$33=AnalysisResults!E170,"")</f>
        <v>( XX.X)</v>
      </c>
      <c r="H170" t="s">
        <v>1363</v>
      </c>
      <c r="I170" t="s">
        <v>1364</v>
      </c>
      <c r="J170" s="4" t="str" cm="1">
        <f t="array" ref="J170">_xlfn._xlws.FILTER(AnalysisGroupings!$G$2:$G$36,(AnalysisGroupings!$F$2:$F$36=AnalysisResults!I170)*LEN(I170)&gt;0,"")</f>
        <v>Placebo</v>
      </c>
      <c r="N170" s="4" t="str" cm="1">
        <f t="array" ref="N170">_xlfn._xlws.FILTER(AnalysisGroupings!$G$2:$G$36,(AnalysisGroupings!$F$2:$F$36=AnalysisResults!M170)*LEN(M170)&gt;0,"")</f>
        <v/>
      </c>
      <c r="R170" s="4" t="str" cm="1">
        <f t="array" ref="R170">_xlfn._xlws.FILTER(AnalysisGroupings!$G$2:$G$36,(AnalysisGroupings!$F$2:$F$36=AnalysisResults!Q170)*LEN(Q170)&gt;0,"")</f>
        <v/>
      </c>
      <c r="T170">
        <v>0</v>
      </c>
      <c r="U170" s="6" t="s">
        <v>232</v>
      </c>
    </row>
    <row r="171" spans="1:21" x14ac:dyDescent="0.45">
      <c r="A171" t="s">
        <v>1441</v>
      </c>
      <c r="B171" s="4" t="str" cm="1">
        <f t="array" ref="B171">_xlfn._xlws.FILTER(AnalysisSets!B:B,AnalysisSets!A:A=_xlfn._xlws.FILTER(Analyses!G:G,Analyses!A:A=AnalysisResults!A171,""),"")</f>
        <v>Safety Population</v>
      </c>
      <c r="C171" t="s">
        <v>1293</v>
      </c>
      <c r="D171" s="4" t="str" cm="1">
        <f t="array" ref="D171">_xlfn.UNIQUE(_xlfn._xlws.FILTER(AnalysisMethods!$C$2:$C$33,AnalysisMethods!$A$2:$A$33=AnalysisResults!C171,""))</f>
        <v>Grouped summary of categorical variable</v>
      </c>
      <c r="E171" t="s">
        <v>1297</v>
      </c>
      <c r="F171" s="4" t="str" cm="1">
        <f t="array" ref="F171">_xlfn._xlws.FILTER(AnalysisMethods!$H$2:$H$33,AnalysisMethods!$E$2:$E$33=AnalysisResults!E171,"")</f>
        <v>n</v>
      </c>
      <c r="G171" s="4" t="str" cm="1">
        <f t="array" ref="G171">_xlfn._xlws.FILTER(AnalysisMethods!$I$2:$I$33,AnalysisMethods!$E$2:$E$33=AnalysisResults!E171,"")</f>
        <v>XXX</v>
      </c>
      <c r="H171" t="s">
        <v>1363</v>
      </c>
      <c r="I171" t="s">
        <v>1365</v>
      </c>
      <c r="J171" s="4" t="str" cm="1">
        <f t="array" ref="J171">_xlfn._xlws.FILTER(AnalysisGroupings!$G$2:$G$36,(AnalysisGroupings!$F$2:$F$36=AnalysisResults!I171)*LEN(I171)&gt;0,"")</f>
        <v>Xanomeline Low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1</v>
      </c>
      <c r="U171" s="6">
        <v>1</v>
      </c>
    </row>
    <row r="172" spans="1:21" x14ac:dyDescent="0.45">
      <c r="A172" t="s">
        <v>1441</v>
      </c>
      <c r="B172" s="4" t="str" cm="1">
        <f t="array" ref="B172">_xlfn._xlws.FILTER(AnalysisSets!B:B,AnalysisSets!A:A=_xlfn._xlws.FILTER(Analyses!G:G,Analyses!A:A=AnalysisResults!A172,""),"")</f>
        <v>Safety Population</v>
      </c>
      <c r="C172" t="s">
        <v>1293</v>
      </c>
      <c r="D172" s="4" t="str" cm="1">
        <f t="array" ref="D172">_xlfn.UNIQUE(_xlfn._xlws.FILTER(AnalysisMethods!$C$2:$C$33,AnalysisMethods!$A$2:$A$33=AnalysisResults!C172,""))</f>
        <v>Grouped summary of categorical variable</v>
      </c>
      <c r="E172" t="s">
        <v>1298</v>
      </c>
      <c r="F172" s="4" t="str" cm="1">
        <f t="array" ref="F172">_xlfn._xlws.FILTER(AnalysisMethods!$H$2:$H$33,AnalysisMethods!$E$2:$E$33=AnalysisResults!E172,"")</f>
        <v>%</v>
      </c>
      <c r="G172" s="4" t="str" cm="1">
        <f t="array" ref="G172">_xlfn._xlws.FILTER(AnalysisMethods!$I$2:$I$33,AnalysisMethods!$E$2:$E$33=AnalysisResults!E172,"")</f>
        <v>( XX.X)</v>
      </c>
      <c r="H172" t="s">
        <v>1363</v>
      </c>
      <c r="I172" t="s">
        <v>1365</v>
      </c>
      <c r="J172" s="4" t="str" cm="1">
        <f t="array" ref="J172">_xlfn._xlws.FILTER(AnalysisGroupings!$G$2:$G$36,(AnalysisGroupings!$F$2:$F$36=AnalysisResults!I172)*LEN(I172)&gt;0,"")</f>
        <v>Xanomeline Low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1.1904761904761905</v>
      </c>
      <c r="U172" s="6" t="s">
        <v>235</v>
      </c>
    </row>
    <row r="173" spans="1:21" x14ac:dyDescent="0.45">
      <c r="A173" t="s">
        <v>1441</v>
      </c>
      <c r="B173" s="4" t="str" cm="1">
        <f t="array" ref="B173">_xlfn._xlws.FILTER(AnalysisSets!B:B,AnalysisSets!A:A=_xlfn._xlws.FILTER(Analyses!G:G,Analyses!A:A=AnalysisResults!A173,""),"")</f>
        <v>Safety Population</v>
      </c>
      <c r="C173" t="s">
        <v>1293</v>
      </c>
      <c r="D173" s="4" t="str" cm="1">
        <f t="array" ref="D173">_xlfn.UNIQUE(_xlfn._xlws.FILTER(AnalysisMethods!$C$2:$C$33,AnalysisMethods!$A$2:$A$33=AnalysisResults!C173,""))</f>
        <v>Grouped summary of categorical variable</v>
      </c>
      <c r="E173" t="s">
        <v>1297</v>
      </c>
      <c r="F173" s="4" t="str" cm="1">
        <f t="array" ref="F173">_xlfn._xlws.FILTER(AnalysisMethods!$H$2:$H$33,AnalysisMethods!$E$2:$E$33=AnalysisResults!E173,"")</f>
        <v>n</v>
      </c>
      <c r="G173" s="4" t="str" cm="1">
        <f t="array" ref="G173">_xlfn._xlws.FILTER(AnalysisMethods!$I$2:$I$33,AnalysisMethods!$E$2:$E$33=AnalysisResults!E173,"")</f>
        <v>XXX</v>
      </c>
      <c r="H173" t="s">
        <v>1363</v>
      </c>
      <c r="I173" t="s">
        <v>1366</v>
      </c>
      <c r="J173" s="4" t="str" cm="1">
        <f t="array" ref="J173">_xlfn._xlws.FILTER(AnalysisGroupings!$G$2:$G$36,(AnalysisGroupings!$F$2:$F$36=AnalysisResults!I173)*LEN(I173)&gt;0,"")</f>
        <v>Xanomeline High Dose</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6">
        <v>1</v>
      </c>
    </row>
    <row r="174" spans="1:21" x14ac:dyDescent="0.45">
      <c r="A174" t="s">
        <v>1441</v>
      </c>
      <c r="B174" s="4" t="str" cm="1">
        <f t="array" ref="B174">_xlfn._xlws.FILTER(AnalysisSets!B:B,AnalysisSets!A:A=_xlfn._xlws.FILTER(Analyses!G:G,Analyses!A:A=AnalysisResults!A174,""),"")</f>
        <v>Safety Population</v>
      </c>
      <c r="C174" t="s">
        <v>1293</v>
      </c>
      <c r="D174" s="4" t="str" cm="1">
        <f t="array" ref="D174">_xlfn.UNIQUE(_xlfn._xlws.FILTER(AnalysisMethods!$C$2:$C$33,AnalysisMethods!$A$2:$A$33=AnalysisResults!C174,""))</f>
        <v>Grouped summary of categorical variable</v>
      </c>
      <c r="E174" t="s">
        <v>1298</v>
      </c>
      <c r="F174" s="4" t="str" cm="1">
        <f t="array" ref="F174">_xlfn._xlws.FILTER(AnalysisMethods!$H$2:$H$33,AnalysisMethods!$E$2:$E$33=AnalysisResults!E174,"")</f>
        <v>%</v>
      </c>
      <c r="G174" s="4" t="str" cm="1">
        <f t="array" ref="G174">_xlfn._xlws.FILTER(AnalysisMethods!$I$2:$I$33,AnalysisMethods!$E$2:$E$33=AnalysisResults!E174,"")</f>
        <v>( XX.X)</v>
      </c>
      <c r="H174" t="s">
        <v>1363</v>
      </c>
      <c r="I174" t="s">
        <v>1366</v>
      </c>
      <c r="J174" s="4" t="str" cm="1">
        <f t="array" ref="J174">_xlfn._xlws.FILTER(AnalysisGroupings!$G$2:$G$36,(AnalysisGroupings!$F$2:$F$36=AnalysisResults!I174)*LEN(I174)&gt;0,"")</f>
        <v>Xanomeline High Dose</v>
      </c>
      <c r="N174" s="4" t="str" cm="1">
        <f t="array" ref="N174">_xlfn._xlws.FILTER(AnalysisGroupings!$G$2:$G$36,(AnalysisGroupings!$F$2:$F$36=AnalysisResults!M174)*LEN(M174)&gt;0,"")</f>
        <v/>
      </c>
      <c r="R174" s="4" t="str" cm="1">
        <f t="array" ref="R174">_xlfn._xlws.FILTER(AnalysisGroupings!$G$2:$G$36,(AnalysisGroupings!$F$2:$F$36=AnalysisResults!Q174)*LEN(Q174)&gt;0,"")</f>
        <v/>
      </c>
      <c r="T174">
        <v>1.1904761904761905</v>
      </c>
      <c r="U174" s="6" t="s">
        <v>235</v>
      </c>
    </row>
    <row r="175" spans="1:21" x14ac:dyDescent="0.45">
      <c r="A175" t="s">
        <v>1442</v>
      </c>
      <c r="B175" s="4" t="str" cm="1">
        <f t="array" ref="B175">_xlfn._xlws.FILTER(AnalysisSets!B:B,AnalysisSets!A:A=_xlfn._xlws.FILTER(Analyses!G:G,Analyses!A:A=AnalysisResults!A175,""),"")</f>
        <v>Safety Population</v>
      </c>
      <c r="C175" t="s">
        <v>1293</v>
      </c>
      <c r="D175" s="4" t="str" cm="1">
        <f t="array" ref="D175">_xlfn.UNIQUE(_xlfn._xlws.FILTER(AnalysisMethods!$C$2:$C$33,AnalysisMethods!$A$2:$A$33=AnalysisResults!C175,""))</f>
        <v>Grouped summary of categorical variable</v>
      </c>
      <c r="E175" t="s">
        <v>1297</v>
      </c>
      <c r="F175" s="4" t="str" cm="1">
        <f t="array" ref="F175">_xlfn._xlws.FILTER(AnalysisMethods!$H$2:$H$33,AnalysisMethods!$E$2:$E$33=AnalysisResults!E175,"")</f>
        <v>n</v>
      </c>
      <c r="G175" s="4" t="str" cm="1">
        <f t="array" ref="G175">_xlfn._xlws.FILTER(AnalysisMethods!$I$2:$I$33,AnalysisMethods!$E$2:$E$33=AnalysisResults!E175,"")</f>
        <v>XXX</v>
      </c>
      <c r="H175" t="s">
        <v>1363</v>
      </c>
      <c r="I175" t="s">
        <v>1364</v>
      </c>
      <c r="J175" s="4" t="str" cm="1">
        <f t="array" ref="J175">_xlfn._xlws.FILTER(AnalysisGroupings!$G$2:$G$36,(AnalysisGroupings!$F$2:$F$36=AnalysisResults!I175)*LEN(I175)&gt;0,"")</f>
        <v>Placebo</v>
      </c>
      <c r="N175" s="4" t="str" cm="1">
        <f t="array" ref="N175">_xlfn._xlws.FILTER(AnalysisGroupings!$G$2:$G$36,(AnalysisGroupings!$F$2:$F$36=AnalysisResults!M175)*LEN(M175)&gt;0,"")</f>
        <v/>
      </c>
      <c r="R175" s="4" t="str" cm="1">
        <f t="array" ref="R175">_xlfn._xlws.FILTER(AnalysisGroupings!$G$2:$G$36,(AnalysisGroupings!$F$2:$F$36=AnalysisResults!Q175)*LEN(Q175)&gt;0,"")</f>
        <v/>
      </c>
      <c r="T175">
        <v>2</v>
      </c>
      <c r="U175" s="6">
        <v>2</v>
      </c>
    </row>
    <row r="176" spans="1:21" x14ac:dyDescent="0.45">
      <c r="A176" t="s">
        <v>1442</v>
      </c>
      <c r="B176" s="4" t="str" cm="1">
        <f t="array" ref="B176">_xlfn._xlws.FILTER(AnalysisSets!B:B,AnalysisSets!A:A=_xlfn._xlws.FILTER(Analyses!G:G,Analyses!A:A=AnalysisResults!A176,""),"")</f>
        <v>Safety Population</v>
      </c>
      <c r="C176" t="s">
        <v>1293</v>
      </c>
      <c r="D176" s="4" t="str" cm="1">
        <f t="array" ref="D176">_xlfn.UNIQUE(_xlfn._xlws.FILTER(AnalysisMethods!$C$2:$C$33,AnalysisMethods!$A$2:$A$33=AnalysisResults!C176,""))</f>
        <v>Grouped summary of categorical variable</v>
      </c>
      <c r="E176" t="s">
        <v>1298</v>
      </c>
      <c r="F176" s="4" t="str" cm="1">
        <f t="array" ref="F176">_xlfn._xlws.FILTER(AnalysisMethods!$H$2:$H$33,AnalysisMethods!$E$2:$E$33=AnalysisResults!E176,"")</f>
        <v>%</v>
      </c>
      <c r="G176" s="4" t="str" cm="1">
        <f t="array" ref="G176">_xlfn._xlws.FILTER(AnalysisMethods!$I$2:$I$33,AnalysisMethods!$E$2:$E$33=AnalysisResults!E176,"")</f>
        <v>( XX.X)</v>
      </c>
      <c r="H176" t="s">
        <v>1363</v>
      </c>
      <c r="I176" t="s">
        <v>1364</v>
      </c>
      <c r="J176" s="4" t="str" cm="1">
        <f t="array" ref="J176">_xlfn._xlws.FILTER(AnalysisGroupings!$G$2:$G$36,(AnalysisGroupings!$F$2:$F$36=AnalysisResults!I176)*LEN(I176)&gt;0,"")</f>
        <v>Placebo</v>
      </c>
      <c r="N176" s="4" t="str" cm="1">
        <f t="array" ref="N176">_xlfn._xlws.FILTER(AnalysisGroupings!$G$2:$G$36,(AnalysisGroupings!$F$2:$F$36=AnalysisResults!M176)*LEN(M176)&gt;0,"")</f>
        <v/>
      </c>
      <c r="R176" s="4" t="str" cm="1">
        <f t="array" ref="R176">_xlfn._xlws.FILTER(AnalysisGroupings!$G$2:$G$36,(AnalysisGroupings!$F$2:$F$36=AnalysisResults!Q176)*LEN(Q176)&gt;0,"")</f>
        <v/>
      </c>
      <c r="T176">
        <v>2.3255813953488373</v>
      </c>
      <c r="U176" s="6" t="s">
        <v>546</v>
      </c>
    </row>
    <row r="177" spans="1:21" x14ac:dyDescent="0.45">
      <c r="A177" t="s">
        <v>1442</v>
      </c>
      <c r="B177" s="4" t="str" cm="1">
        <f t="array" ref="B177">_xlfn._xlws.FILTER(AnalysisSets!B:B,AnalysisSets!A:A=_xlfn._xlws.FILTER(Analyses!G:G,Analyses!A:A=AnalysisResults!A177,""),"")</f>
        <v>Safety Population</v>
      </c>
      <c r="C177" t="s">
        <v>1293</v>
      </c>
      <c r="D177" s="4" t="str" cm="1">
        <f t="array" ref="D177">_xlfn.UNIQUE(_xlfn._xlws.FILTER(AnalysisMethods!$C$2:$C$33,AnalysisMethods!$A$2:$A$33=AnalysisResults!C177,""))</f>
        <v>Grouped summary of categorical variable</v>
      </c>
      <c r="E177" t="s">
        <v>1297</v>
      </c>
      <c r="F177" s="4" t="str" cm="1">
        <f t="array" ref="F177">_xlfn._xlws.FILTER(AnalysisMethods!$H$2:$H$33,AnalysisMethods!$E$2:$E$33=AnalysisResults!E177,"")</f>
        <v>n</v>
      </c>
      <c r="G177" s="4" t="str" cm="1">
        <f t="array" ref="G177">_xlfn._xlws.FILTER(AnalysisMethods!$I$2:$I$33,AnalysisMethods!$E$2:$E$33=AnalysisResults!E177,"")</f>
        <v>XXX</v>
      </c>
      <c r="H177" t="s">
        <v>1363</v>
      </c>
      <c r="I177" t="s">
        <v>1365</v>
      </c>
      <c r="J177" s="4" t="str" cm="1">
        <f t="array" ref="J177">_xlfn._xlws.FILTER(AnalysisGroupings!$G$2:$G$36,(AnalysisGroupings!$F$2:$F$36=AnalysisResults!I177)*LEN(I177)&gt;0,"")</f>
        <v>Xanomeline Low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1</v>
      </c>
      <c r="U177" s="6">
        <v>1</v>
      </c>
    </row>
    <row r="178" spans="1:21" x14ac:dyDescent="0.45">
      <c r="A178" t="s">
        <v>1442</v>
      </c>
      <c r="B178" s="4" t="str" cm="1">
        <f t="array" ref="B178">_xlfn._xlws.FILTER(AnalysisSets!B:B,AnalysisSets!A:A=_xlfn._xlws.FILTER(Analyses!G:G,Analyses!A:A=AnalysisResults!A178,""),"")</f>
        <v>Safety Population</v>
      </c>
      <c r="C178" t="s">
        <v>1293</v>
      </c>
      <c r="D178" s="4" t="str" cm="1">
        <f t="array" ref="D178">_xlfn.UNIQUE(_xlfn._xlws.FILTER(AnalysisMethods!$C$2:$C$33,AnalysisMethods!$A$2:$A$33=AnalysisResults!C178,""))</f>
        <v>Grouped summary of categorical variable</v>
      </c>
      <c r="E178" t="s">
        <v>1298</v>
      </c>
      <c r="F178" s="4" t="str" cm="1">
        <f t="array" ref="F178">_xlfn._xlws.FILTER(AnalysisMethods!$H$2:$H$33,AnalysisMethods!$E$2:$E$33=AnalysisResults!E178,"")</f>
        <v>%</v>
      </c>
      <c r="G178" s="4" t="str" cm="1">
        <f t="array" ref="G178">_xlfn._xlws.FILTER(AnalysisMethods!$I$2:$I$33,AnalysisMethods!$E$2:$E$33=AnalysisResults!E178,"")</f>
        <v>( XX.X)</v>
      </c>
      <c r="H178" t="s">
        <v>1363</v>
      </c>
      <c r="I178" t="s">
        <v>1365</v>
      </c>
      <c r="J178" s="4" t="str" cm="1">
        <f t="array" ref="J178">_xlfn._xlws.FILTER(AnalysisGroupings!$G$2:$G$36,(AnalysisGroupings!$F$2:$F$36=AnalysisResults!I178)*LEN(I178)&gt;0,"")</f>
        <v>Xanomeline Low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1.1904761904761905</v>
      </c>
      <c r="U178" s="6" t="s">
        <v>235</v>
      </c>
    </row>
    <row r="179" spans="1:21" x14ac:dyDescent="0.45">
      <c r="A179" t="s">
        <v>1442</v>
      </c>
      <c r="B179" s="4" t="str" cm="1">
        <f t="array" ref="B179">_xlfn._xlws.FILTER(AnalysisSets!B:B,AnalysisSets!A:A=_xlfn._xlws.FILTER(Analyses!G:G,Analyses!A:A=AnalysisResults!A179,""),"")</f>
        <v>Safety Population</v>
      </c>
      <c r="C179" t="s">
        <v>1293</v>
      </c>
      <c r="D179" s="4" t="str" cm="1">
        <f t="array" ref="D179">_xlfn.UNIQUE(_xlfn._xlws.FILTER(AnalysisMethods!$C$2:$C$33,AnalysisMethods!$A$2:$A$33=AnalysisResults!C179,""))</f>
        <v>Grouped summary of categorical variable</v>
      </c>
      <c r="E179" t="s">
        <v>1297</v>
      </c>
      <c r="F179" s="4" t="str" cm="1">
        <f t="array" ref="F179">_xlfn._xlws.FILTER(AnalysisMethods!$H$2:$H$33,AnalysisMethods!$E$2:$E$33=AnalysisResults!E179,"")</f>
        <v>n</v>
      </c>
      <c r="G179" s="4" t="str" cm="1">
        <f t="array" ref="G179">_xlfn._xlws.FILTER(AnalysisMethods!$I$2:$I$33,AnalysisMethods!$E$2:$E$33=AnalysisResults!E179,"")</f>
        <v>XXX</v>
      </c>
      <c r="H179" t="s">
        <v>1363</v>
      </c>
      <c r="I179" t="s">
        <v>1366</v>
      </c>
      <c r="J179" s="4" t="str" cm="1">
        <f t="array" ref="J179">_xlfn._xlws.FILTER(AnalysisGroupings!$G$2:$G$36,(AnalysisGroupings!$F$2:$F$36=AnalysisResults!I179)*LEN(I179)&gt;0,"")</f>
        <v>Xanomeline High Dose</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6">
        <v>0</v>
      </c>
    </row>
    <row r="180" spans="1:21" x14ac:dyDescent="0.45">
      <c r="A180" t="s">
        <v>1442</v>
      </c>
      <c r="B180" s="4" t="str" cm="1">
        <f t="array" ref="B180">_xlfn._xlws.FILTER(AnalysisSets!B:B,AnalysisSets!A:A=_xlfn._xlws.FILTER(Analyses!G:G,Analyses!A:A=AnalysisResults!A180,""),"")</f>
        <v>Safety Population</v>
      </c>
      <c r="C180" t="s">
        <v>1293</v>
      </c>
      <c r="D180" s="4" t="str" cm="1">
        <f t="array" ref="D180">_xlfn.UNIQUE(_xlfn._xlws.FILTER(AnalysisMethods!$C$2:$C$33,AnalysisMethods!$A$2:$A$33=AnalysisResults!C180,""))</f>
        <v>Grouped summary of categorical variable</v>
      </c>
      <c r="E180" t="s">
        <v>1298</v>
      </c>
      <c r="F180" s="4" t="str" cm="1">
        <f t="array" ref="F180">_xlfn._xlws.FILTER(AnalysisMethods!$H$2:$H$33,AnalysisMethods!$E$2:$E$33=AnalysisResults!E180,"")</f>
        <v>%</v>
      </c>
      <c r="G180" s="4" t="str" cm="1">
        <f t="array" ref="G180">_xlfn._xlws.FILTER(AnalysisMethods!$I$2:$I$33,AnalysisMethods!$E$2:$E$33=AnalysisResults!E180,"")</f>
        <v>( XX.X)</v>
      </c>
      <c r="H180" t="s">
        <v>1363</v>
      </c>
      <c r="I180" t="s">
        <v>1366</v>
      </c>
      <c r="J180" s="4" t="str" cm="1">
        <f t="array" ref="J180">_xlfn._xlws.FILTER(AnalysisGroupings!$G$2:$G$36,(AnalysisGroupings!$F$2:$F$36=AnalysisResults!I180)*LEN(I180)&gt;0,"")</f>
        <v>Xanomeline High Dose</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6" t="s">
        <v>232</v>
      </c>
    </row>
    <row r="181" spans="1:21" x14ac:dyDescent="0.45">
      <c r="A181" t="s">
        <v>1443</v>
      </c>
      <c r="B181" s="4" t="str" cm="1">
        <f t="array" ref="B181">_xlfn._xlws.FILTER(AnalysisSets!B:B,AnalysisSets!A:A=_xlfn._xlws.FILTER(Analyses!G:G,Analyses!A:A=AnalysisResults!A181,""),"")</f>
        <v>Safety Population</v>
      </c>
      <c r="C181" t="s">
        <v>1293</v>
      </c>
      <c r="D181" s="4" t="str" cm="1">
        <f t="array" ref="D181">_xlfn.UNIQUE(_xlfn._xlws.FILTER(AnalysisMethods!$C$2:$C$33,AnalysisMethods!$A$2:$A$33=AnalysisResults!C181,""))</f>
        <v>Grouped summary of categorical variable</v>
      </c>
      <c r="E181" t="s">
        <v>1297</v>
      </c>
      <c r="F181" s="4" t="str" cm="1">
        <f t="array" ref="F181">_xlfn._xlws.FILTER(AnalysisMethods!$H$2:$H$33,AnalysisMethods!$E$2:$E$33=AnalysisResults!E181,"")</f>
        <v>n</v>
      </c>
      <c r="G181" s="4" t="str" cm="1">
        <f t="array" ref="G181">_xlfn._xlws.FILTER(AnalysisMethods!$I$2:$I$33,AnalysisMethods!$E$2:$E$33=AnalysisResults!E181,"")</f>
        <v>XXX</v>
      </c>
      <c r="H181" t="s">
        <v>1363</v>
      </c>
      <c r="I181" t="s">
        <v>1364</v>
      </c>
      <c r="J181" s="4" t="str" cm="1">
        <f t="array" ref="J181">_xlfn._xlws.FILTER(AnalysisGroupings!$G$2:$G$36,(AnalysisGroupings!$F$2:$F$36=AnalysisResults!I181)*LEN(I181)&gt;0,"")</f>
        <v>Placebo</v>
      </c>
      <c r="N181" s="4" t="str" cm="1">
        <f t="array" ref="N181">_xlfn._xlws.FILTER(AnalysisGroupings!$G$2:$G$36,(AnalysisGroupings!$F$2:$F$36=AnalysisResults!M181)*LEN(M181)&gt;0,"")</f>
        <v/>
      </c>
      <c r="R181" s="4" t="str" cm="1">
        <f t="array" ref="R181">_xlfn._xlws.FILTER(AnalysisGroupings!$G$2:$G$36,(AnalysisGroupings!$F$2:$F$36=AnalysisResults!Q181)*LEN(Q181)&gt;0,"")</f>
        <v/>
      </c>
      <c r="T181">
        <v>1</v>
      </c>
      <c r="U181" s="6">
        <v>1</v>
      </c>
    </row>
    <row r="182" spans="1:21" x14ac:dyDescent="0.45">
      <c r="A182" t="s">
        <v>1443</v>
      </c>
      <c r="B182" s="4" t="str" cm="1">
        <f t="array" ref="B182">_xlfn._xlws.FILTER(AnalysisSets!B:B,AnalysisSets!A:A=_xlfn._xlws.FILTER(Analyses!G:G,Analyses!A:A=AnalysisResults!A182,""),"")</f>
        <v>Safety Population</v>
      </c>
      <c r="C182" t="s">
        <v>1293</v>
      </c>
      <c r="D182" s="4" t="str" cm="1">
        <f t="array" ref="D182">_xlfn.UNIQUE(_xlfn._xlws.FILTER(AnalysisMethods!$C$2:$C$33,AnalysisMethods!$A$2:$A$33=AnalysisResults!C182,""))</f>
        <v>Grouped summary of categorical variable</v>
      </c>
      <c r="E182" t="s">
        <v>1298</v>
      </c>
      <c r="F182" s="4" t="str" cm="1">
        <f t="array" ref="F182">_xlfn._xlws.FILTER(AnalysisMethods!$H$2:$H$33,AnalysisMethods!$E$2:$E$33=AnalysisResults!E182,"")</f>
        <v>%</v>
      </c>
      <c r="G182" s="4" t="str" cm="1">
        <f t="array" ref="G182">_xlfn._xlws.FILTER(AnalysisMethods!$I$2:$I$33,AnalysisMethods!$E$2:$E$33=AnalysisResults!E182,"")</f>
        <v>( XX.X)</v>
      </c>
      <c r="H182" t="s">
        <v>1363</v>
      </c>
      <c r="I182" t="s">
        <v>1364</v>
      </c>
      <c r="J182" s="4" t="str" cm="1">
        <f t="array" ref="J182">_xlfn._xlws.FILTER(AnalysisGroupings!$G$2:$G$36,(AnalysisGroupings!$F$2:$F$36=AnalysisResults!I182)*LEN(I182)&gt;0,"")</f>
        <v>Placebo</v>
      </c>
      <c r="N182" s="4" t="str" cm="1">
        <f t="array" ref="N182">_xlfn._xlws.FILTER(AnalysisGroupings!$G$2:$G$36,(AnalysisGroupings!$F$2:$F$36=AnalysisResults!M182)*LEN(M182)&gt;0,"")</f>
        <v/>
      </c>
      <c r="R182" s="4" t="str" cm="1">
        <f t="array" ref="R182">_xlfn._xlws.FILTER(AnalysisGroupings!$G$2:$G$36,(AnalysisGroupings!$F$2:$F$36=AnalysisResults!Q182)*LEN(Q182)&gt;0,"")</f>
        <v/>
      </c>
      <c r="T182">
        <v>1.1627906976744187</v>
      </c>
      <c r="U182" s="6" t="s">
        <v>235</v>
      </c>
    </row>
    <row r="183" spans="1:21" x14ac:dyDescent="0.45">
      <c r="A183" t="s">
        <v>1443</v>
      </c>
      <c r="B183" s="4" t="str" cm="1">
        <f t="array" ref="B183">_xlfn._xlws.FILTER(AnalysisSets!B:B,AnalysisSets!A:A=_xlfn._xlws.FILTER(Analyses!G:G,Analyses!A:A=AnalysisResults!A183,""),"")</f>
        <v>Safety Population</v>
      </c>
      <c r="C183" t="s">
        <v>1293</v>
      </c>
      <c r="D183" s="4" t="str" cm="1">
        <f t="array" ref="D183">_xlfn.UNIQUE(_xlfn._xlws.FILTER(AnalysisMethods!$C$2:$C$33,AnalysisMethods!$A$2:$A$33=AnalysisResults!C183,""))</f>
        <v>Grouped summary of categorical variable</v>
      </c>
      <c r="E183" t="s">
        <v>1297</v>
      </c>
      <c r="F183" s="4" t="str" cm="1">
        <f t="array" ref="F183">_xlfn._xlws.FILTER(AnalysisMethods!$H$2:$H$33,AnalysisMethods!$E$2:$E$33=AnalysisResults!E183,"")</f>
        <v>n</v>
      </c>
      <c r="G183" s="4" t="str" cm="1">
        <f t="array" ref="G183">_xlfn._xlws.FILTER(AnalysisMethods!$I$2:$I$33,AnalysisMethods!$E$2:$E$33=AnalysisResults!E183,"")</f>
        <v>XXX</v>
      </c>
      <c r="H183" t="s">
        <v>1363</v>
      </c>
      <c r="I183" t="s">
        <v>1365</v>
      </c>
      <c r="J183" s="4" t="str" cm="1">
        <f t="array" ref="J183">_xlfn._xlws.FILTER(AnalysisGroupings!$G$2:$G$36,(AnalysisGroupings!$F$2:$F$36=AnalysisResults!I183)*LEN(I183)&gt;0,"")</f>
        <v>Xanomeline Low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6">
        <v>0</v>
      </c>
    </row>
    <row r="184" spans="1:21" x14ac:dyDescent="0.45">
      <c r="A184" t="s">
        <v>1443</v>
      </c>
      <c r="B184" s="4" t="str" cm="1">
        <f t="array" ref="B184">_xlfn._xlws.FILTER(AnalysisSets!B:B,AnalysisSets!A:A=_xlfn._xlws.FILTER(Analyses!G:G,Analyses!A:A=AnalysisResults!A184,""),"")</f>
        <v>Safety Population</v>
      </c>
      <c r="C184" t="s">
        <v>1293</v>
      </c>
      <c r="D184" s="4" t="str" cm="1">
        <f t="array" ref="D184">_xlfn.UNIQUE(_xlfn._xlws.FILTER(AnalysisMethods!$C$2:$C$33,AnalysisMethods!$A$2:$A$33=AnalysisResults!C184,""))</f>
        <v>Grouped summary of categorical variable</v>
      </c>
      <c r="E184" t="s">
        <v>1298</v>
      </c>
      <c r="F184" s="4" t="str" cm="1">
        <f t="array" ref="F184">_xlfn._xlws.FILTER(AnalysisMethods!$H$2:$H$33,AnalysisMethods!$E$2:$E$33=AnalysisResults!E184,"")</f>
        <v>%</v>
      </c>
      <c r="G184" s="4" t="str" cm="1">
        <f t="array" ref="G184">_xlfn._xlws.FILTER(AnalysisMethods!$I$2:$I$33,AnalysisMethods!$E$2:$E$33=AnalysisResults!E184,"")</f>
        <v>( XX.X)</v>
      </c>
      <c r="H184" t="s">
        <v>1363</v>
      </c>
      <c r="I184" t="s">
        <v>1365</v>
      </c>
      <c r="J184" s="4" t="str" cm="1">
        <f t="array" ref="J184">_xlfn._xlws.FILTER(AnalysisGroupings!$G$2:$G$36,(AnalysisGroupings!$F$2:$F$36=AnalysisResults!I184)*LEN(I184)&gt;0,"")</f>
        <v>Xanomeline Low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6" t="s">
        <v>232</v>
      </c>
    </row>
    <row r="185" spans="1:21" x14ac:dyDescent="0.45">
      <c r="A185" t="s">
        <v>1443</v>
      </c>
      <c r="B185" s="4" t="str" cm="1">
        <f t="array" ref="B185">_xlfn._xlws.FILTER(AnalysisSets!B:B,AnalysisSets!A:A=_xlfn._xlws.FILTER(Analyses!G:G,Analyses!A:A=AnalysisResults!A185,""),"")</f>
        <v>Safety Population</v>
      </c>
      <c r="C185" t="s">
        <v>1293</v>
      </c>
      <c r="D185" s="4" t="str" cm="1">
        <f t="array" ref="D185">_xlfn.UNIQUE(_xlfn._xlws.FILTER(AnalysisMethods!$C$2:$C$33,AnalysisMethods!$A$2:$A$33=AnalysisResults!C185,""))</f>
        <v>Grouped summary of categorical variable</v>
      </c>
      <c r="E185" t="s">
        <v>1297</v>
      </c>
      <c r="F185" s="4" t="str" cm="1">
        <f t="array" ref="F185">_xlfn._xlws.FILTER(AnalysisMethods!$H$2:$H$33,AnalysisMethods!$E$2:$E$33=AnalysisResults!E185,"")</f>
        <v>n</v>
      </c>
      <c r="G185" s="4" t="str" cm="1">
        <f t="array" ref="G185">_xlfn._xlws.FILTER(AnalysisMethods!$I$2:$I$33,AnalysisMethods!$E$2:$E$33=AnalysisResults!E185,"")</f>
        <v>XXX</v>
      </c>
      <c r="H185" t="s">
        <v>1363</v>
      </c>
      <c r="I185" t="s">
        <v>1366</v>
      </c>
      <c r="J185" s="4" t="str" cm="1">
        <f t="array" ref="J185">_xlfn._xlws.FILTER(AnalysisGroupings!$G$2:$G$36,(AnalysisGroupings!$F$2:$F$36=AnalysisResults!I185)*LEN(I185)&gt;0,"")</f>
        <v>Xanomeline High Dose</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6">
        <v>0</v>
      </c>
    </row>
    <row r="186" spans="1:21" x14ac:dyDescent="0.45">
      <c r="A186" t="s">
        <v>1443</v>
      </c>
      <c r="B186" s="4" t="str" cm="1">
        <f t="array" ref="B186">_xlfn._xlws.FILTER(AnalysisSets!B:B,AnalysisSets!A:A=_xlfn._xlws.FILTER(Analyses!G:G,Analyses!A:A=AnalysisResults!A186,""),"")</f>
        <v>Safety Population</v>
      </c>
      <c r="C186" t="s">
        <v>1293</v>
      </c>
      <c r="D186" s="4" t="str" cm="1">
        <f t="array" ref="D186">_xlfn.UNIQUE(_xlfn._xlws.FILTER(AnalysisMethods!$C$2:$C$33,AnalysisMethods!$A$2:$A$33=AnalysisResults!C186,""))</f>
        <v>Grouped summary of categorical variable</v>
      </c>
      <c r="E186" t="s">
        <v>1298</v>
      </c>
      <c r="F186" s="4" t="str" cm="1">
        <f t="array" ref="F186">_xlfn._xlws.FILTER(AnalysisMethods!$H$2:$H$33,AnalysisMethods!$E$2:$E$33=AnalysisResults!E186,"")</f>
        <v>%</v>
      </c>
      <c r="G186" s="4" t="str" cm="1">
        <f t="array" ref="G186">_xlfn._xlws.FILTER(AnalysisMethods!$I$2:$I$33,AnalysisMethods!$E$2:$E$33=AnalysisResults!E186,"")</f>
        <v>( XX.X)</v>
      </c>
      <c r="H186" t="s">
        <v>1363</v>
      </c>
      <c r="I186" t="s">
        <v>1366</v>
      </c>
      <c r="J186" s="4" t="str" cm="1">
        <f t="array" ref="J186">_xlfn._xlws.FILTER(AnalysisGroupings!$G$2:$G$36,(AnalysisGroupings!$F$2:$F$36=AnalysisResults!I186)*LEN(I186)&gt;0,"")</f>
        <v>Xanomeline High Dose</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6" t="s">
        <v>232</v>
      </c>
    </row>
    <row r="187" spans="1:21" x14ac:dyDescent="0.45">
      <c r="A187" t="s">
        <v>1444</v>
      </c>
      <c r="B187" s="4" t="str" cm="1">
        <f t="array" ref="B187">_xlfn._xlws.FILTER(AnalysisSets!B:B,AnalysisSets!A:A=_xlfn._xlws.FILTER(Analyses!G:G,Analyses!A:A=AnalysisResults!A187,""),"")</f>
        <v>Safety Population</v>
      </c>
      <c r="C187" t="s">
        <v>1293</v>
      </c>
      <c r="D187" s="4" t="str" cm="1">
        <f t="array" ref="D187">_xlfn.UNIQUE(_xlfn._xlws.FILTER(AnalysisMethods!$C$2:$C$33,AnalysisMethods!$A$2:$A$33=AnalysisResults!C187,""))</f>
        <v>Grouped summary of categorical variable</v>
      </c>
      <c r="E187" t="s">
        <v>1297</v>
      </c>
      <c r="F187" s="4" t="str" cm="1">
        <f t="array" ref="F187">_xlfn._xlws.FILTER(AnalysisMethods!$H$2:$H$33,AnalysisMethods!$E$2:$E$33=AnalysisResults!E187,"")</f>
        <v>n</v>
      </c>
      <c r="G187" s="4" t="str" cm="1">
        <f t="array" ref="G187">_xlfn._xlws.FILTER(AnalysisMethods!$I$2:$I$33,AnalysisMethods!$E$2:$E$33=AnalysisResults!E187,"")</f>
        <v>XXX</v>
      </c>
      <c r="H187" t="s">
        <v>1363</v>
      </c>
      <c r="I187" t="s">
        <v>1364</v>
      </c>
      <c r="J187" s="4" t="str" cm="1">
        <f t="array" ref="J187">_xlfn._xlws.FILTER(AnalysisGroupings!$G$2:$G$36,(AnalysisGroupings!$F$2:$F$36=AnalysisResults!I187)*LEN(I187)&gt;0,"")</f>
        <v>Placebo</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6">
        <v>0</v>
      </c>
    </row>
    <row r="188" spans="1:21" x14ac:dyDescent="0.45">
      <c r="A188" t="s">
        <v>1444</v>
      </c>
      <c r="B188" s="4" t="str" cm="1">
        <f t="array" ref="B188">_xlfn._xlws.FILTER(AnalysisSets!B:B,AnalysisSets!A:A=_xlfn._xlws.FILTER(Analyses!G:G,Analyses!A:A=AnalysisResults!A188,""),"")</f>
        <v>Safety Population</v>
      </c>
      <c r="C188" t="s">
        <v>1293</v>
      </c>
      <c r="D188" s="4" t="str" cm="1">
        <f t="array" ref="D188">_xlfn.UNIQUE(_xlfn._xlws.FILTER(AnalysisMethods!$C$2:$C$33,AnalysisMethods!$A$2:$A$33=AnalysisResults!C188,""))</f>
        <v>Grouped summary of categorical variable</v>
      </c>
      <c r="E188" t="s">
        <v>1298</v>
      </c>
      <c r="F188" s="4" t="str" cm="1">
        <f t="array" ref="F188">_xlfn._xlws.FILTER(AnalysisMethods!$H$2:$H$33,AnalysisMethods!$E$2:$E$33=AnalysisResults!E188,"")</f>
        <v>%</v>
      </c>
      <c r="G188" s="4" t="str" cm="1">
        <f t="array" ref="G188">_xlfn._xlws.FILTER(AnalysisMethods!$I$2:$I$33,AnalysisMethods!$E$2:$E$33=AnalysisResults!E188,"")</f>
        <v>( XX.X)</v>
      </c>
      <c r="H188" t="s">
        <v>1363</v>
      </c>
      <c r="I188" t="s">
        <v>1364</v>
      </c>
      <c r="J188" s="4" t="str" cm="1">
        <f t="array" ref="J188">_xlfn._xlws.FILTER(AnalysisGroupings!$G$2:$G$36,(AnalysisGroupings!$F$2:$F$36=AnalysisResults!I188)*LEN(I188)&gt;0,"")</f>
        <v>Placebo</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6" t="s">
        <v>232</v>
      </c>
    </row>
    <row r="189" spans="1:21" x14ac:dyDescent="0.45">
      <c r="A189" t="s">
        <v>1444</v>
      </c>
      <c r="B189" s="4" t="str" cm="1">
        <f t="array" ref="B189">_xlfn._xlws.FILTER(AnalysisSets!B:B,AnalysisSets!A:A=_xlfn._xlws.FILTER(Analyses!G:G,Analyses!A:A=AnalysisResults!A189,""),"")</f>
        <v>Safety Population</v>
      </c>
      <c r="C189" t="s">
        <v>1293</v>
      </c>
      <c r="D189" s="4" t="str" cm="1">
        <f t="array" ref="D189">_xlfn.UNIQUE(_xlfn._xlws.FILTER(AnalysisMethods!$C$2:$C$33,AnalysisMethods!$A$2:$A$33=AnalysisResults!C189,""))</f>
        <v>Grouped summary of categorical variable</v>
      </c>
      <c r="E189" t="s">
        <v>1297</v>
      </c>
      <c r="F189" s="4" t="str" cm="1">
        <f t="array" ref="F189">_xlfn._xlws.FILTER(AnalysisMethods!$H$2:$H$33,AnalysisMethods!$E$2:$E$33=AnalysisResults!E189,"")</f>
        <v>n</v>
      </c>
      <c r="G189" s="4" t="str" cm="1">
        <f t="array" ref="G189">_xlfn._xlws.FILTER(AnalysisMethods!$I$2:$I$33,AnalysisMethods!$E$2:$E$33=AnalysisResults!E189,"")</f>
        <v>XXX</v>
      </c>
      <c r="H189" t="s">
        <v>1363</v>
      </c>
      <c r="I189" t="s">
        <v>1365</v>
      </c>
      <c r="J189" s="4" t="str" cm="1">
        <f t="array" ref="J189">_xlfn._xlws.FILTER(AnalysisGroupings!$G$2:$G$36,(AnalysisGroupings!$F$2:$F$36=AnalysisResults!I189)*LEN(I189)&gt;0,"")</f>
        <v>Xanomeline Low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6">
        <v>0</v>
      </c>
    </row>
    <row r="190" spans="1:21" x14ac:dyDescent="0.45">
      <c r="A190" t="s">
        <v>1444</v>
      </c>
      <c r="B190" s="4" t="str" cm="1">
        <f t="array" ref="B190">_xlfn._xlws.FILTER(AnalysisSets!B:B,AnalysisSets!A:A=_xlfn._xlws.FILTER(Analyses!G:G,Analyses!A:A=AnalysisResults!A190,""),"")</f>
        <v>Safety Population</v>
      </c>
      <c r="C190" t="s">
        <v>1293</v>
      </c>
      <c r="D190" s="4" t="str" cm="1">
        <f t="array" ref="D190">_xlfn.UNIQUE(_xlfn._xlws.FILTER(AnalysisMethods!$C$2:$C$33,AnalysisMethods!$A$2:$A$33=AnalysisResults!C190,""))</f>
        <v>Grouped summary of categorical variable</v>
      </c>
      <c r="E190" t="s">
        <v>1298</v>
      </c>
      <c r="F190" s="4" t="str" cm="1">
        <f t="array" ref="F190">_xlfn._xlws.FILTER(AnalysisMethods!$H$2:$H$33,AnalysisMethods!$E$2:$E$33=AnalysisResults!E190,"")</f>
        <v>%</v>
      </c>
      <c r="G190" s="4" t="str" cm="1">
        <f t="array" ref="G190">_xlfn._xlws.FILTER(AnalysisMethods!$I$2:$I$33,AnalysisMethods!$E$2:$E$33=AnalysisResults!E190,"")</f>
        <v>( XX.X)</v>
      </c>
      <c r="H190" t="s">
        <v>1363</v>
      </c>
      <c r="I190" t="s">
        <v>1365</v>
      </c>
      <c r="J190" s="4" t="str" cm="1">
        <f t="array" ref="J190">_xlfn._xlws.FILTER(AnalysisGroupings!$G$2:$G$36,(AnalysisGroupings!$F$2:$F$36=AnalysisResults!I190)*LEN(I190)&gt;0,"")</f>
        <v>Xanomeline Low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6" t="s">
        <v>232</v>
      </c>
    </row>
    <row r="191" spans="1:21" x14ac:dyDescent="0.45">
      <c r="A191" t="s">
        <v>1444</v>
      </c>
      <c r="B191" s="4" t="str" cm="1">
        <f t="array" ref="B191">_xlfn._xlws.FILTER(AnalysisSets!B:B,AnalysisSets!A:A=_xlfn._xlws.FILTER(Analyses!G:G,Analyses!A:A=AnalysisResults!A191,""),"")</f>
        <v>Safety Population</v>
      </c>
      <c r="C191" t="s">
        <v>1293</v>
      </c>
      <c r="D191" s="4" t="str" cm="1">
        <f t="array" ref="D191">_xlfn.UNIQUE(_xlfn._xlws.FILTER(AnalysisMethods!$C$2:$C$33,AnalysisMethods!$A$2:$A$33=AnalysisResults!C191,""))</f>
        <v>Grouped summary of categorical variable</v>
      </c>
      <c r="E191" t="s">
        <v>1297</v>
      </c>
      <c r="F191" s="4" t="str" cm="1">
        <f t="array" ref="F191">_xlfn._xlws.FILTER(AnalysisMethods!$H$2:$H$33,AnalysisMethods!$E$2:$E$33=AnalysisResults!E191,"")</f>
        <v>n</v>
      </c>
      <c r="G191" s="4" t="str" cm="1">
        <f t="array" ref="G191">_xlfn._xlws.FILTER(AnalysisMethods!$I$2:$I$33,AnalysisMethods!$E$2:$E$33=AnalysisResults!E191,"")</f>
        <v>XXX</v>
      </c>
      <c r="H191" t="s">
        <v>1363</v>
      </c>
      <c r="I191" t="s">
        <v>1366</v>
      </c>
      <c r="J191" s="4" t="str" cm="1">
        <f t="array" ref="J191">_xlfn._xlws.FILTER(AnalysisGroupings!$G$2:$G$36,(AnalysisGroupings!$F$2:$F$36=AnalysisResults!I191)*LEN(I191)&gt;0,"")</f>
        <v>Xanomeline High Dose</v>
      </c>
      <c r="N191" s="4" t="str" cm="1">
        <f t="array" ref="N191">_xlfn._xlws.FILTER(AnalysisGroupings!$G$2:$G$36,(AnalysisGroupings!$F$2:$F$36=AnalysisResults!M191)*LEN(M191)&gt;0,"")</f>
        <v/>
      </c>
      <c r="R191" s="4" t="str" cm="1">
        <f t="array" ref="R191">_xlfn._xlws.FILTER(AnalysisGroupings!$G$2:$G$36,(AnalysisGroupings!$F$2:$F$36=AnalysisResults!Q191)*LEN(Q191)&gt;0,"")</f>
        <v/>
      </c>
      <c r="T191">
        <v>0</v>
      </c>
      <c r="U191" s="6">
        <v>0</v>
      </c>
    </row>
    <row r="192" spans="1:21" x14ac:dyDescent="0.45">
      <c r="A192" t="s">
        <v>1444</v>
      </c>
      <c r="B192" s="4" t="str" cm="1">
        <f t="array" ref="B192">_xlfn._xlws.FILTER(AnalysisSets!B:B,AnalysisSets!A:A=_xlfn._xlws.FILTER(Analyses!G:G,Analyses!A:A=AnalysisResults!A192,""),"")</f>
        <v>Safety Population</v>
      </c>
      <c r="C192" t="s">
        <v>1293</v>
      </c>
      <c r="D192" s="4" t="str" cm="1">
        <f t="array" ref="D192">_xlfn.UNIQUE(_xlfn._xlws.FILTER(AnalysisMethods!$C$2:$C$33,AnalysisMethods!$A$2:$A$33=AnalysisResults!C192,""))</f>
        <v>Grouped summary of categorical variable</v>
      </c>
      <c r="E192" t="s">
        <v>1298</v>
      </c>
      <c r="F192" s="4" t="str" cm="1">
        <f t="array" ref="F192">_xlfn._xlws.FILTER(AnalysisMethods!$H$2:$H$33,AnalysisMethods!$E$2:$E$33=AnalysisResults!E192,"")</f>
        <v>%</v>
      </c>
      <c r="G192" s="4" t="str" cm="1">
        <f t="array" ref="G192">_xlfn._xlws.FILTER(AnalysisMethods!$I$2:$I$33,AnalysisMethods!$E$2:$E$33=AnalysisResults!E192,"")</f>
        <v>( XX.X)</v>
      </c>
      <c r="H192" t="s">
        <v>1363</v>
      </c>
      <c r="I192" t="s">
        <v>1366</v>
      </c>
      <c r="J192" s="4" t="str" cm="1">
        <f t="array" ref="J192">_xlfn._xlws.FILTER(AnalysisGroupings!$G$2:$G$36,(AnalysisGroupings!$F$2:$F$36=AnalysisResults!I192)*LEN(I192)&gt;0,"")</f>
        <v>Xanomeline High Dose</v>
      </c>
      <c r="N192" s="4" t="str" cm="1">
        <f t="array" ref="N192">_xlfn._xlws.FILTER(AnalysisGroupings!$G$2:$G$36,(AnalysisGroupings!$F$2:$F$36=AnalysisResults!M192)*LEN(M192)&gt;0,"")</f>
        <v/>
      </c>
      <c r="R192" s="4" t="str" cm="1">
        <f t="array" ref="R192">_xlfn._xlws.FILTER(AnalysisGroupings!$G$2:$G$36,(AnalysisGroupings!$F$2:$F$36=AnalysisResults!Q192)*LEN(Q192)&gt;0,"")</f>
        <v/>
      </c>
      <c r="T192">
        <v>0</v>
      </c>
      <c r="U192" s="6" t="s">
        <v>232</v>
      </c>
    </row>
    <row r="193" spans="1:21" x14ac:dyDescent="0.45">
      <c r="A193" t="s">
        <v>1445</v>
      </c>
      <c r="B193" s="4" t="str" cm="1">
        <f t="array" ref="B193">_xlfn._xlws.FILTER(AnalysisSets!B:B,AnalysisSets!A:A=_xlfn._xlws.FILTER(Analyses!G:G,Analyses!A:A=AnalysisResults!A193,""),"")</f>
        <v>Safety Population</v>
      </c>
      <c r="C193" t="s">
        <v>1293</v>
      </c>
      <c r="D193" s="4" t="str" cm="1">
        <f t="array" ref="D193">_xlfn.UNIQUE(_xlfn._xlws.FILTER(AnalysisMethods!$C$2:$C$33,AnalysisMethods!$A$2:$A$33=AnalysisResults!C193,""))</f>
        <v>Grouped summary of categorical variable</v>
      </c>
      <c r="E193" t="s">
        <v>1297</v>
      </c>
      <c r="F193" s="4" t="str" cm="1">
        <f t="array" ref="F193">_xlfn._xlws.FILTER(AnalysisMethods!$H$2:$H$33,AnalysisMethods!$E$2:$E$33=AnalysisResults!E193,"")</f>
        <v>n</v>
      </c>
      <c r="G193" s="4" t="str" cm="1">
        <f t="array" ref="G193">_xlfn._xlws.FILTER(AnalysisMethods!$I$2:$I$33,AnalysisMethods!$E$2:$E$33=AnalysisResults!E193,"")</f>
        <v>XXX</v>
      </c>
      <c r="H193" t="s">
        <v>1363</v>
      </c>
      <c r="I193" t="s">
        <v>1364</v>
      </c>
      <c r="J193" s="4" t="str" cm="1">
        <f t="array" ref="J193">_xlfn._xlws.FILTER(AnalysisGroupings!$G$2:$G$36,(AnalysisGroupings!$F$2:$F$36=AnalysisResults!I193)*LEN(I193)&gt;0,"")</f>
        <v>Placebo</v>
      </c>
      <c r="N193" s="4" t="str" cm="1">
        <f t="array" ref="N193">_xlfn._xlws.FILTER(AnalysisGroupings!$G$2:$G$36,(AnalysisGroupings!$F$2:$F$36=AnalysisResults!M193)*LEN(M193)&gt;0,"")</f>
        <v/>
      </c>
      <c r="R193" s="4" t="str" cm="1">
        <f t="array" ref="R193">_xlfn._xlws.FILTER(AnalysisGroupings!$G$2:$G$36,(AnalysisGroupings!$F$2:$F$36=AnalysisResults!Q193)*LEN(Q193)&gt;0,"")</f>
        <v/>
      </c>
      <c r="T193">
        <v>0</v>
      </c>
      <c r="U193" s="6">
        <v>0</v>
      </c>
    </row>
    <row r="194" spans="1:21" x14ac:dyDescent="0.45">
      <c r="A194" t="s">
        <v>1445</v>
      </c>
      <c r="B194" s="4" t="str" cm="1">
        <f t="array" ref="B194">_xlfn._xlws.FILTER(AnalysisSets!B:B,AnalysisSets!A:A=_xlfn._xlws.FILTER(Analyses!G:G,Analyses!A:A=AnalysisResults!A194,""),"")</f>
        <v>Safety Population</v>
      </c>
      <c r="C194" t="s">
        <v>1293</v>
      </c>
      <c r="D194" s="4" t="str" cm="1">
        <f t="array" ref="D194">_xlfn.UNIQUE(_xlfn._xlws.FILTER(AnalysisMethods!$C$2:$C$33,AnalysisMethods!$A$2:$A$33=AnalysisResults!C194,""))</f>
        <v>Grouped summary of categorical variable</v>
      </c>
      <c r="E194" t="s">
        <v>1298</v>
      </c>
      <c r="F194" s="4" t="str" cm="1">
        <f t="array" ref="F194">_xlfn._xlws.FILTER(AnalysisMethods!$H$2:$H$33,AnalysisMethods!$E$2:$E$33=AnalysisResults!E194,"")</f>
        <v>%</v>
      </c>
      <c r="G194" s="4" t="str" cm="1">
        <f t="array" ref="G194">_xlfn._xlws.FILTER(AnalysisMethods!$I$2:$I$33,AnalysisMethods!$E$2:$E$33=AnalysisResults!E194,"")</f>
        <v>( XX.X)</v>
      </c>
      <c r="H194" t="s">
        <v>1363</v>
      </c>
      <c r="I194" t="s">
        <v>1364</v>
      </c>
      <c r="J194" s="4" t="str" cm="1">
        <f t="array" ref="J194">_xlfn._xlws.FILTER(AnalysisGroupings!$G$2:$G$36,(AnalysisGroupings!$F$2:$F$36=AnalysisResults!I194)*LEN(I194)&gt;0,"")</f>
        <v>Placebo</v>
      </c>
      <c r="N194" s="4" t="str" cm="1">
        <f t="array" ref="N194">_xlfn._xlws.FILTER(AnalysisGroupings!$G$2:$G$36,(AnalysisGroupings!$F$2:$F$36=AnalysisResults!M194)*LEN(M194)&gt;0,"")</f>
        <v/>
      </c>
      <c r="R194" s="4" t="str" cm="1">
        <f t="array" ref="R194">_xlfn._xlws.FILTER(AnalysisGroupings!$G$2:$G$36,(AnalysisGroupings!$F$2:$F$36=AnalysisResults!Q194)*LEN(Q194)&gt;0,"")</f>
        <v/>
      </c>
      <c r="T194">
        <v>0</v>
      </c>
      <c r="U194" s="6" t="s">
        <v>232</v>
      </c>
    </row>
    <row r="195" spans="1:21" x14ac:dyDescent="0.45">
      <c r="A195" t="s">
        <v>1445</v>
      </c>
      <c r="B195" s="4" t="str" cm="1">
        <f t="array" ref="B195">_xlfn._xlws.FILTER(AnalysisSets!B:B,AnalysisSets!A:A=_xlfn._xlws.FILTER(Analyses!G:G,Analyses!A:A=AnalysisResults!A195,""),"")</f>
        <v>Safety Population</v>
      </c>
      <c r="C195" t="s">
        <v>1293</v>
      </c>
      <c r="D195" s="4" t="str" cm="1">
        <f t="array" ref="D195">_xlfn.UNIQUE(_xlfn._xlws.FILTER(AnalysisMethods!$C$2:$C$33,AnalysisMethods!$A$2:$A$33=AnalysisResults!C195,""))</f>
        <v>Grouped summary of categorical variable</v>
      </c>
      <c r="E195" t="s">
        <v>1297</v>
      </c>
      <c r="F195" s="4" t="str" cm="1">
        <f t="array" ref="F195">_xlfn._xlws.FILTER(AnalysisMethods!$H$2:$H$33,AnalysisMethods!$E$2:$E$33=AnalysisResults!E195,"")</f>
        <v>n</v>
      </c>
      <c r="G195" s="4" t="str" cm="1">
        <f t="array" ref="G195">_xlfn._xlws.FILTER(AnalysisMethods!$I$2:$I$33,AnalysisMethods!$E$2:$E$33=AnalysisResults!E195,"")</f>
        <v>XXX</v>
      </c>
      <c r="H195" t="s">
        <v>1363</v>
      </c>
      <c r="I195" t="s">
        <v>1365</v>
      </c>
      <c r="J195" s="4" t="str" cm="1">
        <f t="array" ref="J195">_xlfn._xlws.FILTER(AnalysisGroupings!$G$2:$G$36,(AnalysisGroupings!$F$2:$F$36=AnalysisResults!I195)*LEN(I195)&gt;0,"")</f>
        <v>Xanomeline Low Dose</v>
      </c>
      <c r="N195" s="4" t="str" cm="1">
        <f t="array" ref="N195">_xlfn._xlws.FILTER(AnalysisGroupings!$G$2:$G$36,(AnalysisGroupings!$F$2:$F$36=AnalysisResults!M195)*LEN(M195)&gt;0,"")</f>
        <v/>
      </c>
      <c r="R195" s="4" t="str" cm="1">
        <f t="array" ref="R195">_xlfn._xlws.FILTER(AnalysisGroupings!$G$2:$G$36,(AnalysisGroupings!$F$2:$F$36=AnalysisResults!Q195)*LEN(Q195)&gt;0,"")</f>
        <v/>
      </c>
      <c r="T195">
        <v>0</v>
      </c>
      <c r="U195" s="6">
        <v>0</v>
      </c>
    </row>
    <row r="196" spans="1:21" x14ac:dyDescent="0.45">
      <c r="A196" t="s">
        <v>1445</v>
      </c>
      <c r="B196" s="4" t="str" cm="1">
        <f t="array" ref="B196">_xlfn._xlws.FILTER(AnalysisSets!B:B,AnalysisSets!A:A=_xlfn._xlws.FILTER(Analyses!G:G,Analyses!A:A=AnalysisResults!A196,""),"")</f>
        <v>Safety Population</v>
      </c>
      <c r="C196" t="s">
        <v>1293</v>
      </c>
      <c r="D196" s="4" t="str" cm="1">
        <f t="array" ref="D196">_xlfn.UNIQUE(_xlfn._xlws.FILTER(AnalysisMethods!$C$2:$C$33,AnalysisMethods!$A$2:$A$33=AnalysisResults!C196,""))</f>
        <v>Grouped summary of categorical variable</v>
      </c>
      <c r="E196" t="s">
        <v>1298</v>
      </c>
      <c r="F196" s="4" t="str" cm="1">
        <f t="array" ref="F196">_xlfn._xlws.FILTER(AnalysisMethods!$H$2:$H$33,AnalysisMethods!$E$2:$E$33=AnalysisResults!E196,"")</f>
        <v>%</v>
      </c>
      <c r="G196" s="4" t="str" cm="1">
        <f t="array" ref="G196">_xlfn._xlws.FILTER(AnalysisMethods!$I$2:$I$33,AnalysisMethods!$E$2:$E$33=AnalysisResults!E196,"")</f>
        <v>( XX.X)</v>
      </c>
      <c r="H196" t="s">
        <v>1363</v>
      </c>
      <c r="I196" t="s">
        <v>1365</v>
      </c>
      <c r="J196" s="4" t="str" cm="1">
        <f t="array" ref="J196">_xlfn._xlws.FILTER(AnalysisGroupings!$G$2:$G$36,(AnalysisGroupings!$F$2:$F$36=AnalysisResults!I196)*LEN(I196)&gt;0,"")</f>
        <v>Xanomeline Low Dose</v>
      </c>
      <c r="N196" s="4" t="str" cm="1">
        <f t="array" ref="N196">_xlfn._xlws.FILTER(AnalysisGroupings!$G$2:$G$36,(AnalysisGroupings!$F$2:$F$36=AnalysisResults!M196)*LEN(M196)&gt;0,"")</f>
        <v/>
      </c>
      <c r="R196" s="4" t="str" cm="1">
        <f t="array" ref="R196">_xlfn._xlws.FILTER(AnalysisGroupings!$G$2:$G$36,(AnalysisGroupings!$F$2:$F$36=AnalysisResults!Q196)*LEN(Q196)&gt;0,"")</f>
        <v/>
      </c>
      <c r="T196">
        <v>0</v>
      </c>
      <c r="U196" s="6" t="s">
        <v>232</v>
      </c>
    </row>
    <row r="197" spans="1:21" x14ac:dyDescent="0.45">
      <c r="A197" t="s">
        <v>1445</v>
      </c>
      <c r="B197" s="4" t="str" cm="1">
        <f t="array" ref="B197">_xlfn._xlws.FILTER(AnalysisSets!B:B,AnalysisSets!A:A=_xlfn._xlws.FILTER(Analyses!G:G,Analyses!A:A=AnalysisResults!A197,""),"")</f>
        <v>Safety Population</v>
      </c>
      <c r="C197" t="s">
        <v>1293</v>
      </c>
      <c r="D197" s="4" t="str" cm="1">
        <f t="array" ref="D197">_xlfn.UNIQUE(_xlfn._xlws.FILTER(AnalysisMethods!$C$2:$C$33,AnalysisMethods!$A$2:$A$33=AnalysisResults!C197,""))</f>
        <v>Grouped summary of categorical variable</v>
      </c>
      <c r="E197" t="s">
        <v>1297</v>
      </c>
      <c r="F197" s="4" t="str" cm="1">
        <f t="array" ref="F197">_xlfn._xlws.FILTER(AnalysisMethods!$H$2:$H$33,AnalysisMethods!$E$2:$E$33=AnalysisResults!E197,"")</f>
        <v>n</v>
      </c>
      <c r="G197" s="4" t="str" cm="1">
        <f t="array" ref="G197">_xlfn._xlws.FILTER(AnalysisMethods!$I$2:$I$33,AnalysisMethods!$E$2:$E$33=AnalysisResults!E197,"")</f>
        <v>XXX</v>
      </c>
      <c r="H197" t="s">
        <v>1363</v>
      </c>
      <c r="I197" t="s">
        <v>1366</v>
      </c>
      <c r="J197" s="4" t="str" cm="1">
        <f t="array" ref="J197">_xlfn._xlws.FILTER(AnalysisGroupings!$G$2:$G$36,(AnalysisGroupings!$F$2:$F$36=AnalysisResults!I197)*LEN(I197)&gt;0,"")</f>
        <v>Xanomeline High Dose</v>
      </c>
      <c r="N197" s="4" t="str" cm="1">
        <f t="array" ref="N197">_xlfn._xlws.FILTER(AnalysisGroupings!$G$2:$G$36,(AnalysisGroupings!$F$2:$F$36=AnalysisResults!M197)*LEN(M197)&gt;0,"")</f>
        <v/>
      </c>
      <c r="R197" s="4" t="str" cm="1">
        <f t="array" ref="R197">_xlfn._xlws.FILTER(AnalysisGroupings!$G$2:$G$36,(AnalysisGroupings!$F$2:$F$36=AnalysisResults!Q197)*LEN(Q197)&gt;0,"")</f>
        <v/>
      </c>
      <c r="T197">
        <v>0</v>
      </c>
      <c r="U197" s="6">
        <v>0</v>
      </c>
    </row>
    <row r="198" spans="1:21" x14ac:dyDescent="0.45">
      <c r="A198" t="s">
        <v>1445</v>
      </c>
      <c r="B198" s="4" t="str" cm="1">
        <f t="array" ref="B198">_xlfn._xlws.FILTER(AnalysisSets!B:B,AnalysisSets!A:A=_xlfn._xlws.FILTER(Analyses!G:G,Analyses!A:A=AnalysisResults!A198,""),"")</f>
        <v>Safety Population</v>
      </c>
      <c r="C198" t="s">
        <v>1293</v>
      </c>
      <c r="D198" s="4" t="str" cm="1">
        <f t="array" ref="D198">_xlfn.UNIQUE(_xlfn._xlws.FILTER(AnalysisMethods!$C$2:$C$33,AnalysisMethods!$A$2:$A$33=AnalysisResults!C198,""))</f>
        <v>Grouped summary of categorical variable</v>
      </c>
      <c r="E198" t="s">
        <v>1298</v>
      </c>
      <c r="F198" s="4" t="str" cm="1">
        <f t="array" ref="F198">_xlfn._xlws.FILTER(AnalysisMethods!$H$2:$H$33,AnalysisMethods!$E$2:$E$33=AnalysisResults!E198,"")</f>
        <v>%</v>
      </c>
      <c r="G198" s="4" t="str" cm="1">
        <f t="array" ref="G198">_xlfn._xlws.FILTER(AnalysisMethods!$I$2:$I$33,AnalysisMethods!$E$2:$E$33=AnalysisResults!E198,"")</f>
        <v>( XX.X)</v>
      </c>
      <c r="H198" t="s">
        <v>1363</v>
      </c>
      <c r="I198" t="s">
        <v>1366</v>
      </c>
      <c r="J198" s="4" t="str" cm="1">
        <f t="array" ref="J198">_xlfn._xlws.FILTER(AnalysisGroupings!$G$2:$G$36,(AnalysisGroupings!$F$2:$F$36=AnalysisResults!I198)*LEN(I198)&gt;0,"")</f>
        <v>Xanomeline High Dose</v>
      </c>
      <c r="N198" s="4" t="str" cm="1">
        <f t="array" ref="N198">_xlfn._xlws.FILTER(AnalysisGroupings!$G$2:$G$36,(AnalysisGroupings!$F$2:$F$36=AnalysisResults!M198)*LEN(M198)&gt;0,"")</f>
        <v/>
      </c>
      <c r="R198" s="4" t="str" cm="1">
        <f t="array" ref="R198">_xlfn._xlws.FILTER(AnalysisGroupings!$G$2:$G$36,(AnalysisGroupings!$F$2:$F$36=AnalysisResults!Q198)*LEN(Q198)&gt;0,"")</f>
        <v/>
      </c>
      <c r="T198">
        <v>0</v>
      </c>
      <c r="U198" s="6" t="s">
        <v>232</v>
      </c>
    </row>
    <row r="199" spans="1:21" x14ac:dyDescent="0.45">
      <c r="A199" t="s">
        <v>1446</v>
      </c>
      <c r="B199" s="4" t="str" cm="1">
        <f t="array" ref="B199">_xlfn._xlws.FILTER(AnalysisSets!B:B,AnalysisSets!A:A=_xlfn._xlws.FILTER(Analyses!G:G,Analyses!A:A=AnalysisResults!A199,""),"")</f>
        <v>Safety Population</v>
      </c>
      <c r="C199" t="s">
        <v>1293</v>
      </c>
      <c r="D199" s="4" t="str" cm="1">
        <f t="array" ref="D199">_xlfn.UNIQUE(_xlfn._xlws.FILTER(AnalysisMethods!$C$2:$C$33,AnalysisMethods!$A$2:$A$33=AnalysisResults!C199,""))</f>
        <v>Grouped summary of categorical variable</v>
      </c>
      <c r="E199" t="s">
        <v>1297</v>
      </c>
      <c r="F199" s="4" t="str" cm="1">
        <f t="array" ref="F199">_xlfn._xlws.FILTER(AnalysisMethods!$H$2:$H$33,AnalysisMethods!$E$2:$E$33=AnalysisResults!E199,"")</f>
        <v>n</v>
      </c>
      <c r="G199" s="4" t="str" cm="1">
        <f t="array" ref="G199">_xlfn._xlws.FILTER(AnalysisMethods!$I$2:$I$33,AnalysisMethods!$E$2:$E$33=AnalysisResults!E199,"")</f>
        <v>XXX</v>
      </c>
      <c r="H199" t="s">
        <v>1363</v>
      </c>
      <c r="I199" t="s">
        <v>1364</v>
      </c>
      <c r="J199" s="4" t="str" cm="1">
        <f t="array" ref="J199">_xlfn._xlws.FILTER(AnalysisGroupings!$G$2:$G$36,(AnalysisGroupings!$F$2:$F$36=AnalysisResults!I199)*LEN(I199)&gt;0,"")</f>
        <v>Placebo</v>
      </c>
      <c r="L199" t="s">
        <v>95</v>
      </c>
      <c r="N199" s="4" t="str" cm="1">
        <f t="array" ref="N199">_xlfn._xlws.FILTER(AnalysisGroupings!$G$2:$G$36,(AnalysisGroupings!$F$2:$F$36=AnalysisResults!M199)*LEN(M199)&gt;0,"")</f>
        <v/>
      </c>
      <c r="O199" t="s">
        <v>286</v>
      </c>
      <c r="R199" s="4" t="str" cm="1">
        <f t="array" ref="R199">_xlfn._xlws.FILTER(AnalysisGroupings!$G$2:$G$36,(AnalysisGroupings!$F$2:$F$36=AnalysisResults!Q199)*LEN(Q199)&gt;0,"")</f>
        <v/>
      </c>
      <c r="T199">
        <v>12</v>
      </c>
      <c r="U199" s="6" t="s">
        <v>543</v>
      </c>
    </row>
    <row r="200" spans="1:21" x14ac:dyDescent="0.45">
      <c r="A200" t="s">
        <v>1446</v>
      </c>
      <c r="B200" s="4" t="str" cm="1">
        <f t="array" ref="B200">_xlfn._xlws.FILTER(AnalysisSets!B:B,AnalysisSets!A:A=_xlfn._xlws.FILTER(Analyses!G:G,Analyses!A:A=AnalysisResults!A200,""),"")</f>
        <v>Safety Population</v>
      </c>
      <c r="C200" t="s">
        <v>1293</v>
      </c>
      <c r="D200" s="4" t="str" cm="1">
        <f t="array" ref="D200">_xlfn.UNIQUE(_xlfn._xlws.FILTER(AnalysisMethods!$C$2:$C$33,AnalysisMethods!$A$2:$A$33=AnalysisResults!C200,""))</f>
        <v>Grouped summary of categorical variable</v>
      </c>
      <c r="E200" t="s">
        <v>1298</v>
      </c>
      <c r="F200" s="4" t="str" cm="1">
        <f t="array" ref="F200">_xlfn._xlws.FILTER(AnalysisMethods!$H$2:$H$33,AnalysisMethods!$E$2:$E$33=AnalysisResults!E200,"")</f>
        <v>%</v>
      </c>
      <c r="G200" s="4" t="str" cm="1">
        <f t="array" ref="G200">_xlfn._xlws.FILTER(AnalysisMethods!$I$2:$I$33,AnalysisMethods!$E$2:$E$33=AnalysisResults!E200,"")</f>
        <v>( XX.X)</v>
      </c>
      <c r="H200" t="s">
        <v>1363</v>
      </c>
      <c r="I200" t="s">
        <v>1364</v>
      </c>
      <c r="J200" s="4" t="str" cm="1">
        <f t="array" ref="J200">_xlfn._xlws.FILTER(AnalysisGroupings!$G$2:$G$36,(AnalysisGroupings!$F$2:$F$36=AnalysisResults!I200)*LEN(I200)&gt;0,"")</f>
        <v>Placebo</v>
      </c>
      <c r="L200" t="s">
        <v>95</v>
      </c>
      <c r="N200" s="4" t="str" cm="1">
        <f t="array" ref="N200">_xlfn._xlws.FILTER(AnalysisGroupings!$G$2:$G$36,(AnalysisGroupings!$F$2:$F$36=AnalysisResults!M200)*LEN(M200)&gt;0,"")</f>
        <v/>
      </c>
      <c r="O200" t="s">
        <v>286</v>
      </c>
      <c r="R200" s="4" t="str" cm="1">
        <f t="array" ref="R200">_xlfn._xlws.FILTER(AnalysisGroupings!$G$2:$G$36,(AnalysisGroupings!$F$2:$F$36=AnalysisResults!Q200)*LEN(Q200)&gt;0,"")</f>
        <v/>
      </c>
      <c r="T200">
        <v>13.9535</v>
      </c>
      <c r="U200" s="6" t="s">
        <v>544</v>
      </c>
    </row>
    <row r="201" spans="1:21" x14ac:dyDescent="0.45">
      <c r="A201" t="s">
        <v>1446</v>
      </c>
      <c r="B201" s="4" t="str" cm="1">
        <f t="array" ref="B201">_xlfn._xlws.FILTER(AnalysisSets!B:B,AnalysisSets!A:A=_xlfn._xlws.FILTER(Analyses!G:G,Analyses!A:A=AnalysisResults!A201,""),"")</f>
        <v>Safety Population</v>
      </c>
      <c r="C201" t="s">
        <v>1293</v>
      </c>
      <c r="D201" s="4" t="str" cm="1">
        <f t="array" ref="D201">_xlfn.UNIQUE(_xlfn._xlws.FILTER(AnalysisMethods!$C$2:$C$33,AnalysisMethods!$A$2:$A$33=AnalysisResults!C201,""))</f>
        <v>Grouped summary of categorical variable</v>
      </c>
      <c r="E201" t="s">
        <v>1297</v>
      </c>
      <c r="F201" s="4" t="str" cm="1">
        <f t="array" ref="F201">_xlfn._xlws.FILTER(AnalysisMethods!$H$2:$H$33,AnalysisMethods!$E$2:$E$33=AnalysisResults!E201,"")</f>
        <v>n</v>
      </c>
      <c r="G201" s="4" t="str" cm="1">
        <f t="array" ref="G201">_xlfn._xlws.FILTER(AnalysisMethods!$I$2:$I$33,AnalysisMethods!$E$2:$E$33=AnalysisResults!E201,"")</f>
        <v>XXX</v>
      </c>
      <c r="H201" t="s">
        <v>1363</v>
      </c>
      <c r="I201" t="s">
        <v>1364</v>
      </c>
      <c r="J201" s="4" t="str" cm="1">
        <f t="array" ref="J201">_xlfn._xlws.FILTER(AnalysisGroupings!$G$2:$G$36,(AnalysisGroupings!$F$2:$F$36=AnalysisResults!I201)*LEN(I201)&gt;0,"")</f>
        <v>Placebo</v>
      </c>
      <c r="L201" t="s">
        <v>95</v>
      </c>
      <c r="N201" s="4" t="str" cm="1">
        <f t="array" ref="N201">_xlfn._xlws.FILTER(AnalysisGroupings!$G$2:$G$36,(AnalysisGroupings!$F$2:$F$36=AnalysisResults!M201)*LEN(M201)&gt;0,"")</f>
        <v/>
      </c>
      <c r="O201" t="s">
        <v>287</v>
      </c>
      <c r="R201" s="4" t="str" cm="1">
        <f t="array" ref="R201">_xlfn._xlws.FILTER(AnalysisGroupings!$G$2:$G$36,(AnalysisGroupings!$F$2:$F$36=AnalysisResults!Q201)*LEN(Q201)&gt;0,"")</f>
        <v/>
      </c>
      <c r="T201">
        <v>0</v>
      </c>
      <c r="U201" s="6" t="s">
        <v>228</v>
      </c>
    </row>
    <row r="202" spans="1:21" x14ac:dyDescent="0.45">
      <c r="A202" t="s">
        <v>1446</v>
      </c>
      <c r="B202" s="4" t="str" cm="1">
        <f t="array" ref="B202">_xlfn._xlws.FILTER(AnalysisSets!B:B,AnalysisSets!A:A=_xlfn._xlws.FILTER(Analyses!G:G,Analyses!A:A=AnalysisResults!A202,""),"")</f>
        <v>Safety Population</v>
      </c>
      <c r="C202" t="s">
        <v>1293</v>
      </c>
      <c r="D202" s="4" t="str" cm="1">
        <f t="array" ref="D202">_xlfn.UNIQUE(_xlfn._xlws.FILTER(AnalysisMethods!$C$2:$C$33,AnalysisMethods!$A$2:$A$33=AnalysisResults!C202,""))</f>
        <v>Grouped summary of categorical variable</v>
      </c>
      <c r="E202" t="s">
        <v>1298</v>
      </c>
      <c r="F202" s="4" t="str" cm="1">
        <f t="array" ref="F202">_xlfn._xlws.FILTER(AnalysisMethods!$H$2:$H$33,AnalysisMethods!$E$2:$E$33=AnalysisResults!E202,"")</f>
        <v>%</v>
      </c>
      <c r="G202" s="4" t="str" cm="1">
        <f t="array" ref="G202">_xlfn._xlws.FILTER(AnalysisMethods!$I$2:$I$33,AnalysisMethods!$E$2:$E$33=AnalysisResults!E202,"")</f>
        <v>( XX.X)</v>
      </c>
      <c r="H202" t="s">
        <v>1363</v>
      </c>
      <c r="I202" t="s">
        <v>1364</v>
      </c>
      <c r="J202" s="4" t="str" cm="1">
        <f t="array" ref="J202">_xlfn._xlws.FILTER(AnalysisGroupings!$G$2:$G$36,(AnalysisGroupings!$F$2:$F$36=AnalysisResults!I202)*LEN(I202)&gt;0,"")</f>
        <v>Placebo</v>
      </c>
      <c r="L202" t="s">
        <v>95</v>
      </c>
      <c r="N202" s="4" t="str" cm="1">
        <f t="array" ref="N202">_xlfn._xlws.FILTER(AnalysisGroupings!$G$2:$G$36,(AnalysisGroupings!$F$2:$F$36=AnalysisResults!M202)*LEN(M202)&gt;0,"")</f>
        <v/>
      </c>
      <c r="O202" t="s">
        <v>287</v>
      </c>
      <c r="R202" s="4" t="str" cm="1">
        <f t="array" ref="R202">_xlfn._xlws.FILTER(AnalysisGroupings!$G$2:$G$36,(AnalysisGroupings!$F$2:$F$36=AnalysisResults!Q202)*LEN(Q202)&gt;0,"")</f>
        <v/>
      </c>
      <c r="T202">
        <v>0</v>
      </c>
      <c r="U202" s="6" t="s">
        <v>232</v>
      </c>
    </row>
    <row r="203" spans="1:21" x14ac:dyDescent="0.45">
      <c r="A203" t="s">
        <v>1446</v>
      </c>
      <c r="B203" s="4" t="str" cm="1">
        <f t="array" ref="B203">_xlfn._xlws.FILTER(AnalysisSets!B:B,AnalysisSets!A:A=_xlfn._xlws.FILTER(Analyses!G:G,Analyses!A:A=AnalysisResults!A203,""),"")</f>
        <v>Safety Population</v>
      </c>
      <c r="C203" t="s">
        <v>1293</v>
      </c>
      <c r="D203" s="4" t="str" cm="1">
        <f t="array" ref="D203">_xlfn.UNIQUE(_xlfn._xlws.FILTER(AnalysisMethods!$C$2:$C$33,AnalysisMethods!$A$2:$A$33=AnalysisResults!C203,""))</f>
        <v>Grouped summary of categorical variable</v>
      </c>
      <c r="E203" t="s">
        <v>1297</v>
      </c>
      <c r="F203" s="4" t="str" cm="1">
        <f t="array" ref="F203">_xlfn._xlws.FILTER(AnalysisMethods!$H$2:$H$33,AnalysisMethods!$E$2:$E$33=AnalysisResults!E203,"")</f>
        <v>n</v>
      </c>
      <c r="G203" s="4" t="str" cm="1">
        <f t="array" ref="G203">_xlfn._xlws.FILTER(AnalysisMethods!$I$2:$I$33,AnalysisMethods!$E$2:$E$33=AnalysisResults!E203,"")</f>
        <v>XXX</v>
      </c>
      <c r="H203" t="s">
        <v>1363</v>
      </c>
      <c r="I203" t="s">
        <v>1364</v>
      </c>
      <c r="J203" s="4" t="str" cm="1">
        <f t="array" ref="J203">_xlfn._xlws.FILTER(AnalysisGroupings!$G$2:$G$36,(AnalysisGroupings!$F$2:$F$36=AnalysisResults!I203)*LEN(I203)&gt;0,"")</f>
        <v>Placebo</v>
      </c>
      <c r="L203" t="s">
        <v>95</v>
      </c>
      <c r="N203" s="4" t="str" cm="1">
        <f t="array" ref="N203">_xlfn._xlws.FILTER(AnalysisGroupings!$G$2:$G$36,(AnalysisGroupings!$F$2:$F$36=AnalysisResults!M203)*LEN(M203)&gt;0,"")</f>
        <v/>
      </c>
      <c r="O203" t="s">
        <v>288</v>
      </c>
      <c r="R203" s="4" t="str" cm="1">
        <f t="array" ref="R203">_xlfn._xlws.FILTER(AnalysisGroupings!$G$2:$G$36,(AnalysisGroupings!$F$2:$F$36=AnalysisResults!Q203)*LEN(Q203)&gt;0,"")</f>
        <v/>
      </c>
      <c r="T203">
        <v>1</v>
      </c>
      <c r="U203" s="6" t="s">
        <v>229</v>
      </c>
    </row>
    <row r="204" spans="1:21" x14ac:dyDescent="0.45">
      <c r="A204" t="s">
        <v>1446</v>
      </c>
      <c r="B204" s="4" t="str" cm="1">
        <f t="array" ref="B204">_xlfn._xlws.FILTER(AnalysisSets!B:B,AnalysisSets!A:A=_xlfn._xlws.FILTER(Analyses!G:G,Analyses!A:A=AnalysisResults!A204,""),"")</f>
        <v>Safety Population</v>
      </c>
      <c r="C204" t="s">
        <v>1293</v>
      </c>
      <c r="D204" s="4" t="str" cm="1">
        <f t="array" ref="D204">_xlfn.UNIQUE(_xlfn._xlws.FILTER(AnalysisMethods!$C$2:$C$33,AnalysisMethods!$A$2:$A$33=AnalysisResults!C204,""))</f>
        <v>Grouped summary of categorical variable</v>
      </c>
      <c r="E204" t="s">
        <v>1298</v>
      </c>
      <c r="F204" s="4" t="str" cm="1">
        <f t="array" ref="F204">_xlfn._xlws.FILTER(AnalysisMethods!$H$2:$H$33,AnalysisMethods!$E$2:$E$33=AnalysisResults!E204,"")</f>
        <v>%</v>
      </c>
      <c r="G204" s="4" t="str" cm="1">
        <f t="array" ref="G204">_xlfn._xlws.FILTER(AnalysisMethods!$I$2:$I$33,AnalysisMethods!$E$2:$E$33=AnalysisResults!E204,"")</f>
        <v>( XX.X)</v>
      </c>
      <c r="H204" t="s">
        <v>1363</v>
      </c>
      <c r="I204" t="s">
        <v>1364</v>
      </c>
      <c r="J204" s="4" t="str" cm="1">
        <f t="array" ref="J204">_xlfn._xlws.FILTER(AnalysisGroupings!$G$2:$G$36,(AnalysisGroupings!$F$2:$F$36=AnalysisResults!I204)*LEN(I204)&gt;0,"")</f>
        <v>Placebo</v>
      </c>
      <c r="L204" t="s">
        <v>95</v>
      </c>
      <c r="N204" s="4" t="str" cm="1">
        <f t="array" ref="N204">_xlfn._xlws.FILTER(AnalysisGroupings!$G$2:$G$36,(AnalysisGroupings!$F$2:$F$36=AnalysisResults!M204)*LEN(M204)&gt;0,"")</f>
        <v/>
      </c>
      <c r="O204" t="s">
        <v>288</v>
      </c>
      <c r="R204" s="4" t="str" cm="1">
        <f t="array" ref="R204">_xlfn._xlws.FILTER(AnalysisGroupings!$G$2:$G$36,(AnalysisGroupings!$F$2:$F$36=AnalysisResults!Q204)*LEN(Q204)&gt;0,"")</f>
        <v/>
      </c>
      <c r="T204">
        <v>1.1628000000000001</v>
      </c>
      <c r="U204" s="6" t="s">
        <v>235</v>
      </c>
    </row>
    <row r="205" spans="1:21" x14ac:dyDescent="0.45">
      <c r="A205" t="s">
        <v>1446</v>
      </c>
      <c r="B205" s="4" t="str" cm="1">
        <f t="array" ref="B205">_xlfn._xlws.FILTER(AnalysisSets!B:B,AnalysisSets!A:A=_xlfn._xlws.FILTER(Analyses!G:G,Analyses!A:A=AnalysisResults!A205,""),"")</f>
        <v>Safety Population</v>
      </c>
      <c r="C205" t="s">
        <v>1293</v>
      </c>
      <c r="D205" s="4" t="str" cm="1">
        <f t="array" ref="D205">_xlfn.UNIQUE(_xlfn._xlws.FILTER(AnalysisMethods!$C$2:$C$33,AnalysisMethods!$A$2:$A$33=AnalysisResults!C205,""))</f>
        <v>Grouped summary of categorical variable</v>
      </c>
      <c r="E205" t="s">
        <v>1297</v>
      </c>
      <c r="F205" s="4" t="str" cm="1">
        <f t="array" ref="F205">_xlfn._xlws.FILTER(AnalysisMethods!$H$2:$H$33,AnalysisMethods!$E$2:$E$33=AnalysisResults!E205,"")</f>
        <v>n</v>
      </c>
      <c r="G205" s="4" t="str" cm="1">
        <f t="array" ref="G205">_xlfn._xlws.FILTER(AnalysisMethods!$I$2:$I$33,AnalysisMethods!$E$2:$E$33=AnalysisResults!E205,"")</f>
        <v>XXX</v>
      </c>
      <c r="H205" t="s">
        <v>1363</v>
      </c>
      <c r="I205" t="s">
        <v>1364</v>
      </c>
      <c r="J205" s="4" t="str" cm="1">
        <f t="array" ref="J205">_xlfn._xlws.FILTER(AnalysisGroupings!$G$2:$G$36,(AnalysisGroupings!$F$2:$F$36=AnalysisResults!I205)*LEN(I205)&gt;0,"")</f>
        <v>Placebo</v>
      </c>
      <c r="L205" t="s">
        <v>95</v>
      </c>
      <c r="N205" s="4" t="str" cm="1">
        <f t="array" ref="N205">_xlfn._xlws.FILTER(AnalysisGroupings!$G$2:$G$36,(AnalysisGroupings!$F$2:$F$36=AnalysisResults!M205)*LEN(M205)&gt;0,"")</f>
        <v/>
      </c>
      <c r="O205" t="s">
        <v>289</v>
      </c>
      <c r="R205" s="4" t="str" cm="1">
        <f t="array" ref="R205">_xlfn._xlws.FILTER(AnalysisGroupings!$G$2:$G$36,(AnalysisGroupings!$F$2:$F$36=AnalysisResults!Q205)*LEN(Q205)&gt;0,"")</f>
        <v/>
      </c>
      <c r="T205">
        <v>2</v>
      </c>
      <c r="U205" s="6" t="s">
        <v>545</v>
      </c>
    </row>
    <row r="206" spans="1:21" x14ac:dyDescent="0.45">
      <c r="A206" t="s">
        <v>1446</v>
      </c>
      <c r="B206" s="4" t="str" cm="1">
        <f t="array" ref="B206">_xlfn._xlws.FILTER(AnalysisSets!B:B,AnalysisSets!A:A=_xlfn._xlws.FILTER(Analyses!G:G,Analyses!A:A=AnalysisResults!A206,""),"")</f>
        <v>Safety Population</v>
      </c>
      <c r="C206" t="s">
        <v>1293</v>
      </c>
      <c r="D206" s="4" t="str" cm="1">
        <f t="array" ref="D206">_xlfn.UNIQUE(_xlfn._xlws.FILTER(AnalysisMethods!$C$2:$C$33,AnalysisMethods!$A$2:$A$33=AnalysisResults!C206,""))</f>
        <v>Grouped summary of categorical variable</v>
      </c>
      <c r="E206" t="s">
        <v>1298</v>
      </c>
      <c r="F206" s="4" t="str" cm="1">
        <f t="array" ref="F206">_xlfn._xlws.FILTER(AnalysisMethods!$H$2:$H$33,AnalysisMethods!$E$2:$E$33=AnalysisResults!E206,"")</f>
        <v>%</v>
      </c>
      <c r="G206" s="4" t="str" cm="1">
        <f t="array" ref="G206">_xlfn._xlws.FILTER(AnalysisMethods!$I$2:$I$33,AnalysisMethods!$E$2:$E$33=AnalysisResults!E206,"")</f>
        <v>( XX.X)</v>
      </c>
      <c r="H206" t="s">
        <v>1363</v>
      </c>
      <c r="I206" t="s">
        <v>1364</v>
      </c>
      <c r="J206" s="4" t="str" cm="1">
        <f t="array" ref="J206">_xlfn._xlws.FILTER(AnalysisGroupings!$G$2:$G$36,(AnalysisGroupings!$F$2:$F$36=AnalysisResults!I206)*LEN(I206)&gt;0,"")</f>
        <v>Placebo</v>
      </c>
      <c r="L206" t="s">
        <v>95</v>
      </c>
      <c r="N206" s="4" t="str" cm="1">
        <f t="array" ref="N206">_xlfn._xlws.FILTER(AnalysisGroupings!$G$2:$G$36,(AnalysisGroupings!$F$2:$F$36=AnalysisResults!M206)*LEN(M206)&gt;0,"")</f>
        <v/>
      </c>
      <c r="O206" t="s">
        <v>289</v>
      </c>
      <c r="R206" s="4" t="str" cm="1">
        <f t="array" ref="R206">_xlfn._xlws.FILTER(AnalysisGroupings!$G$2:$G$36,(AnalysisGroupings!$F$2:$F$36=AnalysisResults!Q206)*LEN(Q206)&gt;0,"")</f>
        <v/>
      </c>
      <c r="T206">
        <v>2.3256000000000001</v>
      </c>
      <c r="U206" s="6" t="s">
        <v>546</v>
      </c>
    </row>
    <row r="207" spans="1:21" x14ac:dyDescent="0.45">
      <c r="A207" t="s">
        <v>1446</v>
      </c>
      <c r="B207" s="4" t="str" cm="1">
        <f t="array" ref="B207">_xlfn._xlws.FILTER(AnalysisSets!B:B,AnalysisSets!A:A=_xlfn._xlws.FILTER(Analyses!G:G,Analyses!A:A=AnalysisResults!A207,""),"")</f>
        <v>Safety Population</v>
      </c>
      <c r="C207" t="s">
        <v>1293</v>
      </c>
      <c r="D207" s="4" t="str" cm="1">
        <f t="array" ref="D207">_xlfn.UNIQUE(_xlfn._xlws.FILTER(AnalysisMethods!$C$2:$C$33,AnalysisMethods!$A$2:$A$33=AnalysisResults!C207,""))</f>
        <v>Grouped summary of categorical variable</v>
      </c>
      <c r="E207" t="s">
        <v>1297</v>
      </c>
      <c r="F207" s="4" t="str" cm="1">
        <f t="array" ref="F207">_xlfn._xlws.FILTER(AnalysisMethods!$H$2:$H$33,AnalysisMethods!$E$2:$E$33=AnalysisResults!E207,"")</f>
        <v>n</v>
      </c>
      <c r="G207" s="4" t="str" cm="1">
        <f t="array" ref="G207">_xlfn._xlws.FILTER(AnalysisMethods!$I$2:$I$33,AnalysisMethods!$E$2:$E$33=AnalysisResults!E207,"")</f>
        <v>XXX</v>
      </c>
      <c r="H207" t="s">
        <v>1363</v>
      </c>
      <c r="I207" t="s">
        <v>1364</v>
      </c>
      <c r="J207" s="4" t="str" cm="1">
        <f t="array" ref="J207">_xlfn._xlws.FILTER(AnalysisGroupings!$G$2:$G$36,(AnalysisGroupings!$F$2:$F$36=AnalysisResults!I207)*LEN(I207)&gt;0,"")</f>
        <v>Placebo</v>
      </c>
      <c r="L207" t="s">
        <v>95</v>
      </c>
      <c r="N207" s="4" t="str" cm="1">
        <f t="array" ref="N207">_xlfn._xlws.FILTER(AnalysisGroupings!$G$2:$G$36,(AnalysisGroupings!$F$2:$F$36=AnalysisResults!M207)*LEN(M207)&gt;0,"")</f>
        <v/>
      </c>
      <c r="O207" t="s">
        <v>290</v>
      </c>
      <c r="R207" s="4" t="str" cm="1">
        <f t="array" ref="R207">_xlfn._xlws.FILTER(AnalysisGroupings!$G$2:$G$36,(AnalysisGroupings!$F$2:$F$36=AnalysisResults!Q207)*LEN(Q207)&gt;0,"")</f>
        <v/>
      </c>
      <c r="T207">
        <v>17</v>
      </c>
      <c r="U207" s="6" t="s">
        <v>547</v>
      </c>
    </row>
    <row r="208" spans="1:21" x14ac:dyDescent="0.45">
      <c r="A208" t="s">
        <v>1446</v>
      </c>
      <c r="B208" s="4" t="str" cm="1">
        <f t="array" ref="B208">_xlfn._xlws.FILTER(AnalysisSets!B:B,AnalysisSets!A:A=_xlfn._xlws.FILTER(Analyses!G:G,Analyses!A:A=AnalysisResults!A208,""),"")</f>
        <v>Safety Population</v>
      </c>
      <c r="C208" t="s">
        <v>1293</v>
      </c>
      <c r="D208" s="4" t="str" cm="1">
        <f t="array" ref="D208">_xlfn.UNIQUE(_xlfn._xlws.FILTER(AnalysisMethods!$C$2:$C$33,AnalysisMethods!$A$2:$A$33=AnalysisResults!C208,""))</f>
        <v>Grouped summary of categorical variable</v>
      </c>
      <c r="E208" t="s">
        <v>1298</v>
      </c>
      <c r="F208" s="4" t="str" cm="1">
        <f t="array" ref="F208">_xlfn._xlws.FILTER(AnalysisMethods!$H$2:$H$33,AnalysisMethods!$E$2:$E$33=AnalysisResults!E208,"")</f>
        <v>%</v>
      </c>
      <c r="G208" s="4" t="str" cm="1">
        <f t="array" ref="G208">_xlfn._xlws.FILTER(AnalysisMethods!$I$2:$I$33,AnalysisMethods!$E$2:$E$33=AnalysisResults!E208,"")</f>
        <v>( XX.X)</v>
      </c>
      <c r="H208" t="s">
        <v>1363</v>
      </c>
      <c r="I208" t="s">
        <v>1364</v>
      </c>
      <c r="J208" s="4" t="str" cm="1">
        <f t="array" ref="J208">_xlfn._xlws.FILTER(AnalysisGroupings!$G$2:$G$36,(AnalysisGroupings!$F$2:$F$36=AnalysisResults!I208)*LEN(I208)&gt;0,"")</f>
        <v>Placebo</v>
      </c>
      <c r="L208" t="s">
        <v>95</v>
      </c>
      <c r="N208" s="4" t="str" cm="1">
        <f t="array" ref="N208">_xlfn._xlws.FILTER(AnalysisGroupings!$G$2:$G$36,(AnalysisGroupings!$F$2:$F$36=AnalysisResults!M208)*LEN(M208)&gt;0,"")</f>
        <v/>
      </c>
      <c r="O208" t="s">
        <v>290</v>
      </c>
      <c r="R208" s="4" t="str" cm="1">
        <f t="array" ref="R208">_xlfn._xlws.FILTER(AnalysisGroupings!$G$2:$G$36,(AnalysisGroupings!$F$2:$F$36=AnalysisResults!Q208)*LEN(Q208)&gt;0,"")</f>
        <v/>
      </c>
      <c r="T208">
        <v>19.767399999999999</v>
      </c>
      <c r="U208" s="6" t="s">
        <v>548</v>
      </c>
    </row>
    <row r="209" spans="1:21" x14ac:dyDescent="0.45">
      <c r="A209" t="s">
        <v>1446</v>
      </c>
      <c r="B209" s="4" t="str" cm="1">
        <f t="array" ref="B209">_xlfn._xlws.FILTER(AnalysisSets!B:B,AnalysisSets!A:A=_xlfn._xlws.FILTER(Analyses!G:G,Analyses!A:A=AnalysisResults!A209,""),"")</f>
        <v>Safety Population</v>
      </c>
      <c r="C209" t="s">
        <v>1293</v>
      </c>
      <c r="D209" s="4" t="str" cm="1">
        <f t="array" ref="D209">_xlfn.UNIQUE(_xlfn._xlws.FILTER(AnalysisMethods!$C$2:$C$33,AnalysisMethods!$A$2:$A$33=AnalysisResults!C209,""))</f>
        <v>Grouped summary of categorical variable</v>
      </c>
      <c r="E209" t="s">
        <v>1297</v>
      </c>
      <c r="F209" s="4" t="str" cm="1">
        <f t="array" ref="F209">_xlfn._xlws.FILTER(AnalysisMethods!$H$2:$H$33,AnalysisMethods!$E$2:$E$33=AnalysisResults!E209,"")</f>
        <v>n</v>
      </c>
      <c r="G209" s="4" t="str" cm="1">
        <f t="array" ref="G209">_xlfn._xlws.FILTER(AnalysisMethods!$I$2:$I$33,AnalysisMethods!$E$2:$E$33=AnalysisResults!E209,"")</f>
        <v>XXX</v>
      </c>
      <c r="H209" t="s">
        <v>1363</v>
      </c>
      <c r="I209" t="s">
        <v>1364</v>
      </c>
      <c r="J209" s="4" t="str" cm="1">
        <f t="array" ref="J209">_xlfn._xlws.FILTER(AnalysisGroupings!$G$2:$G$36,(AnalysisGroupings!$F$2:$F$36=AnalysisResults!I209)*LEN(I209)&gt;0,"")</f>
        <v>Placebo</v>
      </c>
      <c r="L209" t="s">
        <v>95</v>
      </c>
      <c r="N209" s="4" t="str" cm="1">
        <f t="array" ref="N209">_xlfn._xlws.FILTER(AnalysisGroupings!$G$2:$G$36,(AnalysisGroupings!$F$2:$F$36=AnalysisResults!M209)*LEN(M209)&gt;0,"")</f>
        <v/>
      </c>
      <c r="O209" t="s">
        <v>291</v>
      </c>
      <c r="R209" s="4" t="str" cm="1">
        <f t="array" ref="R209">_xlfn._xlws.FILTER(AnalysisGroupings!$G$2:$G$36,(AnalysisGroupings!$F$2:$F$36=AnalysisResults!Q209)*LEN(Q209)&gt;0,"")</f>
        <v/>
      </c>
      <c r="T209">
        <v>21</v>
      </c>
      <c r="U209" s="6" t="s">
        <v>549</v>
      </c>
    </row>
    <row r="210" spans="1:21" x14ac:dyDescent="0.45">
      <c r="A210" t="s">
        <v>1446</v>
      </c>
      <c r="B210" s="4" t="str" cm="1">
        <f t="array" ref="B210">_xlfn._xlws.FILTER(AnalysisSets!B:B,AnalysisSets!A:A=_xlfn._xlws.FILTER(Analyses!G:G,Analyses!A:A=AnalysisResults!A210,""),"")</f>
        <v>Safety Population</v>
      </c>
      <c r="C210" t="s">
        <v>1293</v>
      </c>
      <c r="D210" s="4" t="str" cm="1">
        <f t="array" ref="D210">_xlfn.UNIQUE(_xlfn._xlws.FILTER(AnalysisMethods!$C$2:$C$33,AnalysisMethods!$A$2:$A$33=AnalysisResults!C210,""))</f>
        <v>Grouped summary of categorical variable</v>
      </c>
      <c r="E210" t="s">
        <v>1298</v>
      </c>
      <c r="F210" s="4" t="str" cm="1">
        <f t="array" ref="F210">_xlfn._xlws.FILTER(AnalysisMethods!$H$2:$H$33,AnalysisMethods!$E$2:$E$33=AnalysisResults!E210,"")</f>
        <v>%</v>
      </c>
      <c r="G210" s="4" t="str" cm="1">
        <f t="array" ref="G210">_xlfn._xlws.FILTER(AnalysisMethods!$I$2:$I$33,AnalysisMethods!$E$2:$E$33=AnalysisResults!E210,"")</f>
        <v>( XX.X)</v>
      </c>
      <c r="H210" t="s">
        <v>1363</v>
      </c>
      <c r="I210" t="s">
        <v>1364</v>
      </c>
      <c r="J210" s="4" t="str" cm="1">
        <f t="array" ref="J210">_xlfn._xlws.FILTER(AnalysisGroupings!$G$2:$G$36,(AnalysisGroupings!$F$2:$F$36=AnalysisResults!I210)*LEN(I210)&gt;0,"")</f>
        <v>Placebo</v>
      </c>
      <c r="L210" t="s">
        <v>95</v>
      </c>
      <c r="N210" s="4" t="str" cm="1">
        <f t="array" ref="N210">_xlfn._xlws.FILTER(AnalysisGroupings!$G$2:$G$36,(AnalysisGroupings!$F$2:$F$36=AnalysisResults!M210)*LEN(M210)&gt;0,"")</f>
        <v/>
      </c>
      <c r="O210" t="s">
        <v>291</v>
      </c>
      <c r="R210" s="4" t="str" cm="1">
        <f t="array" ref="R210">_xlfn._xlws.FILTER(AnalysisGroupings!$G$2:$G$36,(AnalysisGroupings!$F$2:$F$36=AnalysisResults!Q210)*LEN(Q210)&gt;0,"")</f>
        <v/>
      </c>
      <c r="T210">
        <v>24.418600000000001</v>
      </c>
      <c r="U210" s="6" t="s">
        <v>550</v>
      </c>
    </row>
    <row r="211" spans="1:21" x14ac:dyDescent="0.45">
      <c r="A211" t="s">
        <v>1446</v>
      </c>
      <c r="B211" s="4" t="str" cm="1">
        <f t="array" ref="B211">_xlfn._xlws.FILTER(AnalysisSets!B:B,AnalysisSets!A:A=_xlfn._xlws.FILTER(Analyses!G:G,Analyses!A:A=AnalysisResults!A211,""),"")</f>
        <v>Safety Population</v>
      </c>
      <c r="C211" t="s">
        <v>1293</v>
      </c>
      <c r="D211" s="4" t="str" cm="1">
        <f t="array" ref="D211">_xlfn.UNIQUE(_xlfn._xlws.FILTER(AnalysisMethods!$C$2:$C$33,AnalysisMethods!$A$2:$A$33=AnalysisResults!C211,""))</f>
        <v>Grouped summary of categorical variable</v>
      </c>
      <c r="E211" t="s">
        <v>1297</v>
      </c>
      <c r="F211" s="4" t="str" cm="1">
        <f t="array" ref="F211">_xlfn._xlws.FILTER(AnalysisMethods!$H$2:$H$33,AnalysisMethods!$E$2:$E$33=AnalysisResults!E211,"")</f>
        <v>n</v>
      </c>
      <c r="G211" s="4" t="str" cm="1">
        <f t="array" ref="G211">_xlfn._xlws.FILTER(AnalysisMethods!$I$2:$I$33,AnalysisMethods!$E$2:$E$33=AnalysisResults!E211,"")</f>
        <v>XXX</v>
      </c>
      <c r="H211" t="s">
        <v>1363</v>
      </c>
      <c r="I211" t="s">
        <v>1364</v>
      </c>
      <c r="J211" s="4" t="str" cm="1">
        <f t="array" ref="J211">_xlfn._xlws.FILTER(AnalysisGroupings!$G$2:$G$36,(AnalysisGroupings!$F$2:$F$36=AnalysisResults!I211)*LEN(I211)&gt;0,"")</f>
        <v>Placebo</v>
      </c>
      <c r="L211" t="s">
        <v>95</v>
      </c>
      <c r="N211" s="4" t="str" cm="1">
        <f t="array" ref="N211">_xlfn._xlws.FILTER(AnalysisGroupings!$G$2:$G$36,(AnalysisGroupings!$F$2:$F$36=AnalysisResults!M211)*LEN(M211)&gt;0,"")</f>
        <v/>
      </c>
      <c r="O211" t="s">
        <v>292</v>
      </c>
      <c r="R211" s="4" t="str" cm="1">
        <f t="array" ref="R211">_xlfn._xlws.FILTER(AnalysisGroupings!$G$2:$G$36,(AnalysisGroupings!$F$2:$F$36=AnalysisResults!Q211)*LEN(Q211)&gt;0,"")</f>
        <v/>
      </c>
      <c r="T211">
        <v>1</v>
      </c>
      <c r="U211" s="6" t="s">
        <v>229</v>
      </c>
    </row>
    <row r="212" spans="1:21" x14ac:dyDescent="0.45">
      <c r="A212" t="s">
        <v>1446</v>
      </c>
      <c r="B212" s="4" t="str" cm="1">
        <f t="array" ref="B212">_xlfn._xlws.FILTER(AnalysisSets!B:B,AnalysisSets!A:A=_xlfn._xlws.FILTER(Analyses!G:G,Analyses!A:A=AnalysisResults!A212,""),"")</f>
        <v>Safety Population</v>
      </c>
      <c r="C212" t="s">
        <v>1293</v>
      </c>
      <c r="D212" s="4" t="str" cm="1">
        <f t="array" ref="D212">_xlfn.UNIQUE(_xlfn._xlws.FILTER(AnalysisMethods!$C$2:$C$33,AnalysisMethods!$A$2:$A$33=AnalysisResults!C212,""))</f>
        <v>Grouped summary of categorical variable</v>
      </c>
      <c r="E212" t="s">
        <v>1298</v>
      </c>
      <c r="F212" s="4" t="str" cm="1">
        <f t="array" ref="F212">_xlfn._xlws.FILTER(AnalysisMethods!$H$2:$H$33,AnalysisMethods!$E$2:$E$33=AnalysisResults!E212,"")</f>
        <v>%</v>
      </c>
      <c r="G212" s="4" t="str" cm="1">
        <f t="array" ref="G212">_xlfn._xlws.FILTER(AnalysisMethods!$I$2:$I$33,AnalysisMethods!$E$2:$E$33=AnalysisResults!E212,"")</f>
        <v>( XX.X)</v>
      </c>
      <c r="H212" t="s">
        <v>1363</v>
      </c>
      <c r="I212" t="s">
        <v>1364</v>
      </c>
      <c r="J212" s="4" t="str" cm="1">
        <f t="array" ref="J212">_xlfn._xlws.FILTER(AnalysisGroupings!$G$2:$G$36,(AnalysisGroupings!$F$2:$F$36=AnalysisResults!I212)*LEN(I212)&gt;0,"")</f>
        <v>Placebo</v>
      </c>
      <c r="L212" t="s">
        <v>95</v>
      </c>
      <c r="N212" s="4" t="str" cm="1">
        <f t="array" ref="N212">_xlfn._xlws.FILTER(AnalysisGroupings!$G$2:$G$36,(AnalysisGroupings!$F$2:$F$36=AnalysisResults!M212)*LEN(M212)&gt;0,"")</f>
        <v/>
      </c>
      <c r="O212" t="s">
        <v>292</v>
      </c>
      <c r="R212" s="4" t="str" cm="1">
        <f t="array" ref="R212">_xlfn._xlws.FILTER(AnalysisGroupings!$G$2:$G$36,(AnalysisGroupings!$F$2:$F$36=AnalysisResults!Q212)*LEN(Q212)&gt;0,"")</f>
        <v/>
      </c>
      <c r="T212">
        <v>1.1628000000000001</v>
      </c>
      <c r="U212" s="6" t="s">
        <v>235</v>
      </c>
    </row>
    <row r="213" spans="1:21" x14ac:dyDescent="0.45">
      <c r="A213" t="s">
        <v>1446</v>
      </c>
      <c r="B213" s="4" t="str" cm="1">
        <f t="array" ref="B213">_xlfn._xlws.FILTER(AnalysisSets!B:B,AnalysisSets!A:A=_xlfn._xlws.FILTER(Analyses!G:G,Analyses!A:A=AnalysisResults!A213,""),"")</f>
        <v>Safety Population</v>
      </c>
      <c r="C213" t="s">
        <v>1293</v>
      </c>
      <c r="D213" s="4" t="str" cm="1">
        <f t="array" ref="D213">_xlfn.UNIQUE(_xlfn._xlws.FILTER(AnalysisMethods!$C$2:$C$33,AnalysisMethods!$A$2:$A$33=AnalysisResults!C213,""))</f>
        <v>Grouped summary of categorical variable</v>
      </c>
      <c r="E213" t="s">
        <v>1297</v>
      </c>
      <c r="F213" s="4" t="str" cm="1">
        <f t="array" ref="F213">_xlfn._xlws.FILTER(AnalysisMethods!$H$2:$H$33,AnalysisMethods!$E$2:$E$33=AnalysisResults!E213,"")</f>
        <v>n</v>
      </c>
      <c r="G213" s="4" t="str" cm="1">
        <f t="array" ref="G213">_xlfn._xlws.FILTER(AnalysisMethods!$I$2:$I$33,AnalysisMethods!$E$2:$E$33=AnalysisResults!E213,"")</f>
        <v>XXX</v>
      </c>
      <c r="H213" t="s">
        <v>1363</v>
      </c>
      <c r="I213" t="s">
        <v>1364</v>
      </c>
      <c r="J213" s="4" t="str" cm="1">
        <f t="array" ref="J213">_xlfn._xlws.FILTER(AnalysisGroupings!$G$2:$G$36,(AnalysisGroupings!$F$2:$F$36=AnalysisResults!I213)*LEN(I213)&gt;0,"")</f>
        <v>Placebo</v>
      </c>
      <c r="L213" t="s">
        <v>95</v>
      </c>
      <c r="N213" s="4" t="str" cm="1">
        <f t="array" ref="N213">_xlfn._xlws.FILTER(AnalysisGroupings!$G$2:$G$36,(AnalysisGroupings!$F$2:$F$36=AnalysisResults!M213)*LEN(M213)&gt;0,"")</f>
        <v/>
      </c>
      <c r="O213" t="s">
        <v>293</v>
      </c>
      <c r="R213" s="4" t="str" cm="1">
        <f t="array" ref="R213">_xlfn._xlws.FILTER(AnalysisGroupings!$G$2:$G$36,(AnalysisGroupings!$F$2:$F$36=AnalysisResults!Q213)*LEN(Q213)&gt;0,"")</f>
        <v/>
      </c>
      <c r="T213">
        <v>0</v>
      </c>
      <c r="U213" s="6" t="s">
        <v>228</v>
      </c>
    </row>
    <row r="214" spans="1:21" x14ac:dyDescent="0.45">
      <c r="A214" t="s">
        <v>1446</v>
      </c>
      <c r="B214" s="4" t="str" cm="1">
        <f t="array" ref="B214">_xlfn._xlws.FILTER(AnalysisSets!B:B,AnalysisSets!A:A=_xlfn._xlws.FILTER(Analyses!G:G,Analyses!A:A=AnalysisResults!A214,""),"")</f>
        <v>Safety Population</v>
      </c>
      <c r="C214" t="s">
        <v>1293</v>
      </c>
      <c r="D214" s="4" t="str" cm="1">
        <f t="array" ref="D214">_xlfn.UNIQUE(_xlfn._xlws.FILTER(AnalysisMethods!$C$2:$C$33,AnalysisMethods!$A$2:$A$33=AnalysisResults!C214,""))</f>
        <v>Grouped summary of categorical variable</v>
      </c>
      <c r="E214" t="s">
        <v>1298</v>
      </c>
      <c r="F214" s="4" t="str" cm="1">
        <f t="array" ref="F214">_xlfn._xlws.FILTER(AnalysisMethods!$H$2:$H$33,AnalysisMethods!$E$2:$E$33=AnalysisResults!E214,"")</f>
        <v>%</v>
      </c>
      <c r="G214" s="4" t="str" cm="1">
        <f t="array" ref="G214">_xlfn._xlws.FILTER(AnalysisMethods!$I$2:$I$33,AnalysisMethods!$E$2:$E$33=AnalysisResults!E214,"")</f>
        <v>( XX.X)</v>
      </c>
      <c r="H214" t="s">
        <v>1363</v>
      </c>
      <c r="I214" t="s">
        <v>1364</v>
      </c>
      <c r="J214" s="4" t="str" cm="1">
        <f t="array" ref="J214">_xlfn._xlws.FILTER(AnalysisGroupings!$G$2:$G$36,(AnalysisGroupings!$F$2:$F$36=AnalysisResults!I214)*LEN(I214)&gt;0,"")</f>
        <v>Placebo</v>
      </c>
      <c r="L214" t="s">
        <v>95</v>
      </c>
      <c r="N214" s="4" t="str" cm="1">
        <f t="array" ref="N214">_xlfn._xlws.FILTER(AnalysisGroupings!$G$2:$G$36,(AnalysisGroupings!$F$2:$F$36=AnalysisResults!M214)*LEN(M214)&gt;0,"")</f>
        <v/>
      </c>
      <c r="O214" t="s">
        <v>293</v>
      </c>
      <c r="R214" s="4" t="str" cm="1">
        <f t="array" ref="R214">_xlfn._xlws.FILTER(AnalysisGroupings!$G$2:$G$36,(AnalysisGroupings!$F$2:$F$36=AnalysisResults!Q214)*LEN(Q214)&gt;0,"")</f>
        <v/>
      </c>
      <c r="T214">
        <v>0</v>
      </c>
      <c r="U214" s="6" t="s">
        <v>232</v>
      </c>
    </row>
    <row r="215" spans="1:21" x14ac:dyDescent="0.45">
      <c r="A215" t="s">
        <v>1446</v>
      </c>
      <c r="B215" s="4" t="str" cm="1">
        <f t="array" ref="B215">_xlfn._xlws.FILTER(AnalysisSets!B:B,AnalysisSets!A:A=_xlfn._xlws.FILTER(Analyses!G:G,Analyses!A:A=AnalysisResults!A215,""),"")</f>
        <v>Safety Population</v>
      </c>
      <c r="C215" t="s">
        <v>1293</v>
      </c>
      <c r="D215" s="4" t="str" cm="1">
        <f t="array" ref="D215">_xlfn.UNIQUE(_xlfn._xlws.FILTER(AnalysisMethods!$C$2:$C$33,AnalysisMethods!$A$2:$A$33=AnalysisResults!C215,""))</f>
        <v>Grouped summary of categorical variable</v>
      </c>
      <c r="E215" t="s">
        <v>1297</v>
      </c>
      <c r="F215" s="4" t="str" cm="1">
        <f t="array" ref="F215">_xlfn._xlws.FILTER(AnalysisMethods!$H$2:$H$33,AnalysisMethods!$E$2:$E$33=AnalysisResults!E215,"")</f>
        <v>n</v>
      </c>
      <c r="G215" s="4" t="str" cm="1">
        <f t="array" ref="G215">_xlfn._xlws.FILTER(AnalysisMethods!$I$2:$I$33,AnalysisMethods!$E$2:$E$33=AnalysisResults!E215,"")</f>
        <v>XXX</v>
      </c>
      <c r="H215" t="s">
        <v>1363</v>
      </c>
      <c r="I215" t="s">
        <v>1364</v>
      </c>
      <c r="J215" s="4" t="str" cm="1">
        <f t="array" ref="J215">_xlfn._xlws.FILTER(AnalysisGroupings!$G$2:$G$36,(AnalysisGroupings!$F$2:$F$36=AnalysisResults!I215)*LEN(I215)&gt;0,"")</f>
        <v>Placebo</v>
      </c>
      <c r="L215" t="s">
        <v>95</v>
      </c>
      <c r="N215" s="4" t="str" cm="1">
        <f t="array" ref="N215">_xlfn._xlws.FILTER(AnalysisGroupings!$G$2:$G$36,(AnalysisGroupings!$F$2:$F$36=AnalysisResults!M215)*LEN(M215)&gt;0,"")</f>
        <v/>
      </c>
      <c r="O215" t="s">
        <v>294</v>
      </c>
      <c r="R215" s="4" t="str" cm="1">
        <f t="array" ref="R215">_xlfn._xlws.FILTER(AnalysisGroupings!$G$2:$G$36,(AnalysisGroupings!$F$2:$F$36=AnalysisResults!Q215)*LEN(Q215)&gt;0,"")</f>
        <v/>
      </c>
      <c r="T215">
        <v>16</v>
      </c>
      <c r="U215" s="6" t="s">
        <v>551</v>
      </c>
    </row>
    <row r="216" spans="1:21" x14ac:dyDescent="0.45">
      <c r="A216" t="s">
        <v>1446</v>
      </c>
      <c r="B216" s="4" t="str" cm="1">
        <f t="array" ref="B216">_xlfn._xlws.FILTER(AnalysisSets!B:B,AnalysisSets!A:A=_xlfn._xlws.FILTER(Analyses!G:G,Analyses!A:A=AnalysisResults!A216,""),"")</f>
        <v>Safety Population</v>
      </c>
      <c r="C216" t="s">
        <v>1293</v>
      </c>
      <c r="D216" s="4" t="str" cm="1">
        <f t="array" ref="D216">_xlfn.UNIQUE(_xlfn._xlws.FILTER(AnalysisMethods!$C$2:$C$33,AnalysisMethods!$A$2:$A$33=AnalysisResults!C216,""))</f>
        <v>Grouped summary of categorical variable</v>
      </c>
      <c r="E216" t="s">
        <v>1298</v>
      </c>
      <c r="F216" s="4" t="str" cm="1">
        <f t="array" ref="F216">_xlfn._xlws.FILTER(AnalysisMethods!$H$2:$H$33,AnalysisMethods!$E$2:$E$33=AnalysisResults!E216,"")</f>
        <v>%</v>
      </c>
      <c r="G216" s="4" t="str" cm="1">
        <f t="array" ref="G216">_xlfn._xlws.FILTER(AnalysisMethods!$I$2:$I$33,AnalysisMethods!$E$2:$E$33=AnalysisResults!E216,"")</f>
        <v>( XX.X)</v>
      </c>
      <c r="H216" t="s">
        <v>1363</v>
      </c>
      <c r="I216" t="s">
        <v>1364</v>
      </c>
      <c r="J216" s="4" t="str" cm="1">
        <f t="array" ref="J216">_xlfn._xlws.FILTER(AnalysisGroupings!$G$2:$G$36,(AnalysisGroupings!$F$2:$F$36=AnalysisResults!I216)*LEN(I216)&gt;0,"")</f>
        <v>Placebo</v>
      </c>
      <c r="L216" t="s">
        <v>95</v>
      </c>
      <c r="N216" s="4" t="str" cm="1">
        <f t="array" ref="N216">_xlfn._xlws.FILTER(AnalysisGroupings!$G$2:$G$36,(AnalysisGroupings!$F$2:$F$36=AnalysisResults!M216)*LEN(M216)&gt;0,"")</f>
        <v/>
      </c>
      <c r="O216" t="s">
        <v>294</v>
      </c>
      <c r="R216" s="4" t="str" cm="1">
        <f t="array" ref="R216">_xlfn._xlws.FILTER(AnalysisGroupings!$G$2:$G$36,(AnalysisGroupings!$F$2:$F$36=AnalysisResults!Q216)*LEN(Q216)&gt;0,"")</f>
        <v/>
      </c>
      <c r="T216">
        <v>18.604700000000001</v>
      </c>
      <c r="U216" s="6" t="s">
        <v>552</v>
      </c>
    </row>
    <row r="217" spans="1:21" x14ac:dyDescent="0.45">
      <c r="A217" t="s">
        <v>1446</v>
      </c>
      <c r="B217" s="4" t="str" cm="1">
        <f t="array" ref="B217">_xlfn._xlws.FILTER(AnalysisSets!B:B,AnalysisSets!A:A=_xlfn._xlws.FILTER(Analyses!G:G,Analyses!A:A=AnalysisResults!A217,""),"")</f>
        <v>Safety Population</v>
      </c>
      <c r="C217" t="s">
        <v>1293</v>
      </c>
      <c r="D217" s="4" t="str" cm="1">
        <f t="array" ref="D217">_xlfn.UNIQUE(_xlfn._xlws.FILTER(AnalysisMethods!$C$2:$C$33,AnalysisMethods!$A$2:$A$33=AnalysisResults!C217,""))</f>
        <v>Grouped summary of categorical variable</v>
      </c>
      <c r="E217" t="s">
        <v>1297</v>
      </c>
      <c r="F217" s="4" t="str" cm="1">
        <f t="array" ref="F217">_xlfn._xlws.FILTER(AnalysisMethods!$H$2:$H$33,AnalysisMethods!$E$2:$E$33=AnalysisResults!E217,"")</f>
        <v>n</v>
      </c>
      <c r="G217" s="4" t="str" cm="1">
        <f t="array" ref="G217">_xlfn._xlws.FILTER(AnalysisMethods!$I$2:$I$33,AnalysisMethods!$E$2:$E$33=AnalysisResults!E217,"")</f>
        <v>XXX</v>
      </c>
      <c r="H217" t="s">
        <v>1363</v>
      </c>
      <c r="I217" t="s">
        <v>1364</v>
      </c>
      <c r="J217" s="4" t="str" cm="1">
        <f t="array" ref="J217">_xlfn._xlws.FILTER(AnalysisGroupings!$G$2:$G$36,(AnalysisGroupings!$F$2:$F$36=AnalysisResults!I217)*LEN(I217)&gt;0,"")</f>
        <v>Placebo</v>
      </c>
      <c r="L217" t="s">
        <v>95</v>
      </c>
      <c r="N217" s="4" t="str" cm="1">
        <f t="array" ref="N217">_xlfn._xlws.FILTER(AnalysisGroupings!$G$2:$G$36,(AnalysisGroupings!$F$2:$F$36=AnalysisResults!M217)*LEN(M217)&gt;0,"")</f>
        <v/>
      </c>
      <c r="O217" t="s">
        <v>295</v>
      </c>
      <c r="R217" s="4" t="str" cm="1">
        <f t="array" ref="R217">_xlfn._xlws.FILTER(AnalysisGroupings!$G$2:$G$36,(AnalysisGroupings!$F$2:$F$36=AnalysisResults!Q217)*LEN(Q217)&gt;0,"")</f>
        <v/>
      </c>
      <c r="T217">
        <v>4</v>
      </c>
      <c r="U217" s="6" t="s">
        <v>553</v>
      </c>
    </row>
    <row r="218" spans="1:21" x14ac:dyDescent="0.45">
      <c r="A218" t="s">
        <v>1446</v>
      </c>
      <c r="B218" s="4" t="str" cm="1">
        <f t="array" ref="B218">_xlfn._xlws.FILTER(AnalysisSets!B:B,AnalysisSets!A:A=_xlfn._xlws.FILTER(Analyses!G:G,Analyses!A:A=AnalysisResults!A218,""),"")</f>
        <v>Safety Population</v>
      </c>
      <c r="C218" t="s">
        <v>1293</v>
      </c>
      <c r="D218" s="4" t="str" cm="1">
        <f t="array" ref="D218">_xlfn.UNIQUE(_xlfn._xlws.FILTER(AnalysisMethods!$C$2:$C$33,AnalysisMethods!$A$2:$A$33=AnalysisResults!C218,""))</f>
        <v>Grouped summary of categorical variable</v>
      </c>
      <c r="E218" t="s">
        <v>1298</v>
      </c>
      <c r="F218" s="4" t="str" cm="1">
        <f t="array" ref="F218">_xlfn._xlws.FILTER(AnalysisMethods!$H$2:$H$33,AnalysisMethods!$E$2:$E$33=AnalysisResults!E218,"")</f>
        <v>%</v>
      </c>
      <c r="G218" s="4" t="str" cm="1">
        <f t="array" ref="G218">_xlfn._xlws.FILTER(AnalysisMethods!$I$2:$I$33,AnalysisMethods!$E$2:$E$33=AnalysisResults!E218,"")</f>
        <v>( XX.X)</v>
      </c>
      <c r="H218" t="s">
        <v>1363</v>
      </c>
      <c r="I218" t="s">
        <v>1364</v>
      </c>
      <c r="J218" s="4" t="str" cm="1">
        <f t="array" ref="J218">_xlfn._xlws.FILTER(AnalysisGroupings!$G$2:$G$36,(AnalysisGroupings!$F$2:$F$36=AnalysisResults!I218)*LEN(I218)&gt;0,"")</f>
        <v>Placebo</v>
      </c>
      <c r="L218" t="s">
        <v>95</v>
      </c>
      <c r="N218" s="4" t="str" cm="1">
        <f t="array" ref="N218">_xlfn._xlws.FILTER(AnalysisGroupings!$G$2:$G$36,(AnalysisGroupings!$F$2:$F$36=AnalysisResults!M218)*LEN(M218)&gt;0,"")</f>
        <v/>
      </c>
      <c r="O218" t="s">
        <v>295</v>
      </c>
      <c r="R218" s="4" t="str" cm="1">
        <f t="array" ref="R218">_xlfn._xlws.FILTER(AnalysisGroupings!$G$2:$G$36,(AnalysisGroupings!$F$2:$F$36=AnalysisResults!Q218)*LEN(Q218)&gt;0,"")</f>
        <v/>
      </c>
      <c r="T218">
        <v>4.6512000000000002</v>
      </c>
      <c r="U218" s="6" t="s">
        <v>554</v>
      </c>
    </row>
    <row r="219" spans="1:21" x14ac:dyDescent="0.45">
      <c r="A219" t="s">
        <v>1446</v>
      </c>
      <c r="B219" s="4" t="str" cm="1">
        <f t="array" ref="B219">_xlfn._xlws.FILTER(AnalysisSets!B:B,AnalysisSets!A:A=_xlfn._xlws.FILTER(Analyses!G:G,Analyses!A:A=AnalysisResults!A219,""),"")</f>
        <v>Safety Population</v>
      </c>
      <c r="C219" t="s">
        <v>1293</v>
      </c>
      <c r="D219" s="4" t="str" cm="1">
        <f t="array" ref="D219">_xlfn.UNIQUE(_xlfn._xlws.FILTER(AnalysisMethods!$C$2:$C$33,AnalysisMethods!$A$2:$A$33=AnalysisResults!C219,""))</f>
        <v>Grouped summary of categorical variable</v>
      </c>
      <c r="E219" t="s">
        <v>1297</v>
      </c>
      <c r="F219" s="4" t="str" cm="1">
        <f t="array" ref="F219">_xlfn._xlws.FILTER(AnalysisMethods!$H$2:$H$33,AnalysisMethods!$E$2:$E$33=AnalysisResults!E219,"")</f>
        <v>n</v>
      </c>
      <c r="G219" s="4" t="str" cm="1">
        <f t="array" ref="G219">_xlfn._xlws.FILTER(AnalysisMethods!$I$2:$I$33,AnalysisMethods!$E$2:$E$33=AnalysisResults!E219,"")</f>
        <v>XXX</v>
      </c>
      <c r="H219" t="s">
        <v>1363</v>
      </c>
      <c r="I219" t="s">
        <v>1364</v>
      </c>
      <c r="J219" s="4" t="str" cm="1">
        <f t="array" ref="J219">_xlfn._xlws.FILTER(AnalysisGroupings!$G$2:$G$36,(AnalysisGroupings!$F$2:$F$36=AnalysisResults!I219)*LEN(I219)&gt;0,"")</f>
        <v>Placebo</v>
      </c>
      <c r="L219" t="s">
        <v>95</v>
      </c>
      <c r="N219" s="4" t="str" cm="1">
        <f t="array" ref="N219">_xlfn._xlws.FILTER(AnalysisGroupings!$G$2:$G$36,(AnalysisGroupings!$F$2:$F$36=AnalysisResults!M219)*LEN(M219)&gt;0,"")</f>
        <v/>
      </c>
      <c r="O219" t="s">
        <v>296</v>
      </c>
      <c r="R219" s="4" t="str" cm="1">
        <f t="array" ref="R219">_xlfn._xlws.FILTER(AnalysisGroupings!$G$2:$G$36,(AnalysisGroupings!$F$2:$F$36=AnalysisResults!Q219)*LEN(Q219)&gt;0,"")</f>
        <v/>
      </c>
      <c r="T219">
        <v>10</v>
      </c>
      <c r="U219" s="6" t="s">
        <v>555</v>
      </c>
    </row>
    <row r="220" spans="1:21" x14ac:dyDescent="0.45">
      <c r="A220" t="s">
        <v>1446</v>
      </c>
      <c r="B220" s="4" t="str" cm="1">
        <f t="array" ref="B220">_xlfn._xlws.FILTER(AnalysisSets!B:B,AnalysisSets!A:A=_xlfn._xlws.FILTER(Analyses!G:G,Analyses!A:A=AnalysisResults!A220,""),"")</f>
        <v>Safety Population</v>
      </c>
      <c r="C220" t="s">
        <v>1293</v>
      </c>
      <c r="D220" s="4" t="str" cm="1">
        <f t="array" ref="D220">_xlfn.UNIQUE(_xlfn._xlws.FILTER(AnalysisMethods!$C$2:$C$33,AnalysisMethods!$A$2:$A$33=AnalysisResults!C220,""))</f>
        <v>Grouped summary of categorical variable</v>
      </c>
      <c r="E220" t="s">
        <v>1298</v>
      </c>
      <c r="F220" s="4" t="str" cm="1">
        <f t="array" ref="F220">_xlfn._xlws.FILTER(AnalysisMethods!$H$2:$H$33,AnalysisMethods!$E$2:$E$33=AnalysisResults!E220,"")</f>
        <v>%</v>
      </c>
      <c r="G220" s="4" t="str" cm="1">
        <f t="array" ref="G220">_xlfn._xlws.FILTER(AnalysisMethods!$I$2:$I$33,AnalysisMethods!$E$2:$E$33=AnalysisResults!E220,"")</f>
        <v>( XX.X)</v>
      </c>
      <c r="H220" t="s">
        <v>1363</v>
      </c>
      <c r="I220" t="s">
        <v>1364</v>
      </c>
      <c r="J220" s="4" t="str" cm="1">
        <f t="array" ref="J220">_xlfn._xlws.FILTER(AnalysisGroupings!$G$2:$G$36,(AnalysisGroupings!$F$2:$F$36=AnalysisResults!I220)*LEN(I220)&gt;0,"")</f>
        <v>Placebo</v>
      </c>
      <c r="L220" t="s">
        <v>95</v>
      </c>
      <c r="N220" s="4" t="str" cm="1">
        <f t="array" ref="N220">_xlfn._xlws.FILTER(AnalysisGroupings!$G$2:$G$36,(AnalysisGroupings!$F$2:$F$36=AnalysisResults!M220)*LEN(M220)&gt;0,"")</f>
        <v/>
      </c>
      <c r="O220" t="s">
        <v>296</v>
      </c>
      <c r="R220" s="4" t="str" cm="1">
        <f t="array" ref="R220">_xlfn._xlws.FILTER(AnalysisGroupings!$G$2:$G$36,(AnalysisGroupings!$F$2:$F$36=AnalysisResults!Q220)*LEN(Q220)&gt;0,"")</f>
        <v/>
      </c>
      <c r="T220">
        <v>11.6279</v>
      </c>
      <c r="U220" s="6" t="s">
        <v>556</v>
      </c>
    </row>
    <row r="221" spans="1:21" x14ac:dyDescent="0.45">
      <c r="A221" t="s">
        <v>1446</v>
      </c>
      <c r="B221" s="4" t="str" cm="1">
        <f t="array" ref="B221">_xlfn._xlws.FILTER(AnalysisSets!B:B,AnalysisSets!A:A=_xlfn._xlws.FILTER(Analyses!G:G,Analyses!A:A=AnalysisResults!A221,""),"")</f>
        <v>Safety Population</v>
      </c>
      <c r="C221" t="s">
        <v>1293</v>
      </c>
      <c r="D221" s="4" t="str" cm="1">
        <f t="array" ref="D221">_xlfn.UNIQUE(_xlfn._xlws.FILTER(AnalysisMethods!$C$2:$C$33,AnalysisMethods!$A$2:$A$33=AnalysisResults!C221,""))</f>
        <v>Grouped summary of categorical variable</v>
      </c>
      <c r="E221" t="s">
        <v>1297</v>
      </c>
      <c r="F221" s="4" t="str" cm="1">
        <f t="array" ref="F221">_xlfn._xlws.FILTER(AnalysisMethods!$H$2:$H$33,AnalysisMethods!$E$2:$E$33=AnalysisResults!E221,"")</f>
        <v>n</v>
      </c>
      <c r="G221" s="4" t="str" cm="1">
        <f t="array" ref="G221">_xlfn._xlws.FILTER(AnalysisMethods!$I$2:$I$33,AnalysisMethods!$E$2:$E$33=AnalysisResults!E221,"")</f>
        <v>XXX</v>
      </c>
      <c r="H221" t="s">
        <v>1363</v>
      </c>
      <c r="I221" t="s">
        <v>1364</v>
      </c>
      <c r="J221" s="4" t="str" cm="1">
        <f t="array" ref="J221">_xlfn._xlws.FILTER(AnalysisGroupings!$G$2:$G$36,(AnalysisGroupings!$F$2:$F$36=AnalysisResults!I221)*LEN(I221)&gt;0,"")</f>
        <v>Placebo</v>
      </c>
      <c r="L221" t="s">
        <v>95</v>
      </c>
      <c r="N221" s="4" t="str" cm="1">
        <f t="array" ref="N221">_xlfn._xlws.FILTER(AnalysisGroupings!$G$2:$G$36,(AnalysisGroupings!$F$2:$F$36=AnalysisResults!M221)*LEN(M221)&gt;0,"")</f>
        <v/>
      </c>
      <c r="O221" t="s">
        <v>297</v>
      </c>
      <c r="R221" s="4" t="str" cm="1">
        <f t="array" ref="R221">_xlfn._xlws.FILTER(AnalysisGroupings!$G$2:$G$36,(AnalysisGroupings!$F$2:$F$36=AnalysisResults!Q221)*LEN(Q221)&gt;0,"")</f>
        <v/>
      </c>
      <c r="T221">
        <v>6</v>
      </c>
      <c r="U221" s="6" t="s">
        <v>220</v>
      </c>
    </row>
    <row r="222" spans="1:21" x14ac:dyDescent="0.45">
      <c r="A222" t="s">
        <v>1446</v>
      </c>
      <c r="B222" s="4" t="str" cm="1">
        <f t="array" ref="B222">_xlfn._xlws.FILTER(AnalysisSets!B:B,AnalysisSets!A:A=_xlfn._xlws.FILTER(Analyses!G:G,Analyses!A:A=AnalysisResults!A222,""),"")</f>
        <v>Safety Population</v>
      </c>
      <c r="C222" t="s">
        <v>1293</v>
      </c>
      <c r="D222" s="4" t="str" cm="1">
        <f t="array" ref="D222">_xlfn.UNIQUE(_xlfn._xlws.FILTER(AnalysisMethods!$C$2:$C$33,AnalysisMethods!$A$2:$A$33=AnalysisResults!C222,""))</f>
        <v>Grouped summary of categorical variable</v>
      </c>
      <c r="E222" t="s">
        <v>1298</v>
      </c>
      <c r="F222" s="4" t="str" cm="1">
        <f t="array" ref="F222">_xlfn._xlws.FILTER(AnalysisMethods!$H$2:$H$33,AnalysisMethods!$E$2:$E$33=AnalysisResults!E222,"")</f>
        <v>%</v>
      </c>
      <c r="G222" s="4" t="str" cm="1">
        <f t="array" ref="G222">_xlfn._xlws.FILTER(AnalysisMethods!$I$2:$I$33,AnalysisMethods!$E$2:$E$33=AnalysisResults!E222,"")</f>
        <v>( XX.X)</v>
      </c>
      <c r="H222" t="s">
        <v>1363</v>
      </c>
      <c r="I222" t="s">
        <v>1364</v>
      </c>
      <c r="J222" s="4" t="str" cm="1">
        <f t="array" ref="J222">_xlfn._xlws.FILTER(AnalysisGroupings!$G$2:$G$36,(AnalysisGroupings!$F$2:$F$36=AnalysisResults!I222)*LEN(I222)&gt;0,"")</f>
        <v>Placebo</v>
      </c>
      <c r="L222" t="s">
        <v>95</v>
      </c>
      <c r="N222" s="4" t="str" cm="1">
        <f t="array" ref="N222">_xlfn._xlws.FILTER(AnalysisGroupings!$G$2:$G$36,(AnalysisGroupings!$F$2:$F$36=AnalysisResults!M222)*LEN(M222)&gt;0,"")</f>
        <v/>
      </c>
      <c r="O222" t="s">
        <v>297</v>
      </c>
      <c r="R222" s="4" t="str" cm="1">
        <f t="array" ref="R222">_xlfn._xlws.FILTER(AnalysisGroupings!$G$2:$G$36,(AnalysisGroupings!$F$2:$F$36=AnalysisResults!Q222)*LEN(Q222)&gt;0,"")</f>
        <v/>
      </c>
      <c r="T222">
        <v>6.9767000000000001</v>
      </c>
      <c r="U222" s="6" t="s">
        <v>557</v>
      </c>
    </row>
    <row r="223" spans="1:21" x14ac:dyDescent="0.45">
      <c r="A223" t="s">
        <v>1446</v>
      </c>
      <c r="B223" s="4" t="str" cm="1">
        <f t="array" ref="B223">_xlfn._xlws.FILTER(AnalysisSets!B:B,AnalysisSets!A:A=_xlfn._xlws.FILTER(Analyses!G:G,Analyses!A:A=AnalysisResults!A223,""),"")</f>
        <v>Safety Population</v>
      </c>
      <c r="C223" t="s">
        <v>1293</v>
      </c>
      <c r="D223" s="4" t="str" cm="1">
        <f t="array" ref="D223">_xlfn.UNIQUE(_xlfn._xlws.FILTER(AnalysisMethods!$C$2:$C$33,AnalysisMethods!$A$2:$A$33=AnalysisResults!C223,""))</f>
        <v>Grouped summary of categorical variable</v>
      </c>
      <c r="E223" t="s">
        <v>1297</v>
      </c>
      <c r="F223" s="4" t="str" cm="1">
        <f t="array" ref="F223">_xlfn._xlws.FILTER(AnalysisMethods!$H$2:$H$33,AnalysisMethods!$E$2:$E$33=AnalysisResults!E223,"")</f>
        <v>n</v>
      </c>
      <c r="G223" s="4" t="str" cm="1">
        <f t="array" ref="G223">_xlfn._xlws.FILTER(AnalysisMethods!$I$2:$I$33,AnalysisMethods!$E$2:$E$33=AnalysisResults!E223,"")</f>
        <v>XXX</v>
      </c>
      <c r="H223" t="s">
        <v>1363</v>
      </c>
      <c r="I223" t="s">
        <v>1364</v>
      </c>
      <c r="J223" s="4" t="str" cm="1">
        <f t="array" ref="J223">_xlfn._xlws.FILTER(AnalysisGroupings!$G$2:$G$36,(AnalysisGroupings!$F$2:$F$36=AnalysisResults!I223)*LEN(I223)&gt;0,"")</f>
        <v>Placebo</v>
      </c>
      <c r="L223" t="s">
        <v>95</v>
      </c>
      <c r="N223" s="4" t="str" cm="1">
        <f t="array" ref="N223">_xlfn._xlws.FILTER(AnalysisGroupings!$G$2:$G$36,(AnalysisGroupings!$F$2:$F$36=AnalysisResults!M223)*LEN(M223)&gt;0,"")</f>
        <v/>
      </c>
      <c r="O223" t="s">
        <v>298</v>
      </c>
      <c r="R223" s="4" t="str" cm="1">
        <f t="array" ref="R223">_xlfn._xlws.FILTER(AnalysisGroupings!$G$2:$G$36,(AnalysisGroupings!$F$2:$F$36=AnalysisResults!Q223)*LEN(Q223)&gt;0,"")</f>
        <v/>
      </c>
      <c r="T223">
        <v>4</v>
      </c>
      <c r="U223" s="6" t="s">
        <v>553</v>
      </c>
    </row>
    <row r="224" spans="1:21" x14ac:dyDescent="0.45">
      <c r="A224" t="s">
        <v>1446</v>
      </c>
      <c r="B224" s="4" t="str" cm="1">
        <f t="array" ref="B224">_xlfn._xlws.FILTER(AnalysisSets!B:B,AnalysisSets!A:A=_xlfn._xlws.FILTER(Analyses!G:G,Analyses!A:A=AnalysisResults!A224,""),"")</f>
        <v>Safety Population</v>
      </c>
      <c r="C224" t="s">
        <v>1293</v>
      </c>
      <c r="D224" s="4" t="str" cm="1">
        <f t="array" ref="D224">_xlfn.UNIQUE(_xlfn._xlws.FILTER(AnalysisMethods!$C$2:$C$33,AnalysisMethods!$A$2:$A$33=AnalysisResults!C224,""))</f>
        <v>Grouped summary of categorical variable</v>
      </c>
      <c r="E224" t="s">
        <v>1298</v>
      </c>
      <c r="F224" s="4" t="str" cm="1">
        <f t="array" ref="F224">_xlfn._xlws.FILTER(AnalysisMethods!$H$2:$H$33,AnalysisMethods!$E$2:$E$33=AnalysisResults!E224,"")</f>
        <v>%</v>
      </c>
      <c r="G224" s="4" t="str" cm="1">
        <f t="array" ref="G224">_xlfn._xlws.FILTER(AnalysisMethods!$I$2:$I$33,AnalysisMethods!$E$2:$E$33=AnalysisResults!E224,"")</f>
        <v>( XX.X)</v>
      </c>
      <c r="H224" t="s">
        <v>1363</v>
      </c>
      <c r="I224" t="s">
        <v>1364</v>
      </c>
      <c r="J224" s="4" t="str" cm="1">
        <f t="array" ref="J224">_xlfn._xlws.FILTER(AnalysisGroupings!$G$2:$G$36,(AnalysisGroupings!$F$2:$F$36=AnalysisResults!I224)*LEN(I224)&gt;0,"")</f>
        <v>Placebo</v>
      </c>
      <c r="L224" t="s">
        <v>95</v>
      </c>
      <c r="N224" s="4" t="str" cm="1">
        <f t="array" ref="N224">_xlfn._xlws.FILTER(AnalysisGroupings!$G$2:$G$36,(AnalysisGroupings!$F$2:$F$36=AnalysisResults!M224)*LEN(M224)&gt;0,"")</f>
        <v/>
      </c>
      <c r="O224" t="s">
        <v>298</v>
      </c>
      <c r="R224" s="4" t="str" cm="1">
        <f t="array" ref="R224">_xlfn._xlws.FILTER(AnalysisGroupings!$G$2:$G$36,(AnalysisGroupings!$F$2:$F$36=AnalysisResults!Q224)*LEN(Q224)&gt;0,"")</f>
        <v/>
      </c>
      <c r="T224">
        <v>4.6512000000000002</v>
      </c>
      <c r="U224" s="6" t="s">
        <v>554</v>
      </c>
    </row>
    <row r="225" spans="1:21" x14ac:dyDescent="0.45">
      <c r="A225" t="s">
        <v>1446</v>
      </c>
      <c r="B225" s="4" t="str" cm="1">
        <f t="array" ref="B225">_xlfn._xlws.FILTER(AnalysisSets!B:B,AnalysisSets!A:A=_xlfn._xlws.FILTER(Analyses!G:G,Analyses!A:A=AnalysisResults!A225,""),"")</f>
        <v>Safety Population</v>
      </c>
      <c r="C225" t="s">
        <v>1293</v>
      </c>
      <c r="D225" s="4" t="str" cm="1">
        <f t="array" ref="D225">_xlfn.UNIQUE(_xlfn._xlws.FILTER(AnalysisMethods!$C$2:$C$33,AnalysisMethods!$A$2:$A$33=AnalysisResults!C225,""))</f>
        <v>Grouped summary of categorical variable</v>
      </c>
      <c r="E225" t="s">
        <v>1297</v>
      </c>
      <c r="F225" s="4" t="str" cm="1">
        <f t="array" ref="F225">_xlfn._xlws.FILTER(AnalysisMethods!$H$2:$H$33,AnalysisMethods!$E$2:$E$33=AnalysisResults!E225,"")</f>
        <v>n</v>
      </c>
      <c r="G225" s="4" t="str" cm="1">
        <f t="array" ref="G225">_xlfn._xlws.FILTER(AnalysisMethods!$I$2:$I$33,AnalysisMethods!$E$2:$E$33=AnalysisResults!E225,"")</f>
        <v>XXX</v>
      </c>
      <c r="H225" t="s">
        <v>1363</v>
      </c>
      <c r="I225" t="s">
        <v>1364</v>
      </c>
      <c r="J225" s="4" t="str" cm="1">
        <f t="array" ref="J225">_xlfn._xlws.FILTER(AnalysisGroupings!$G$2:$G$36,(AnalysisGroupings!$F$2:$F$36=AnalysisResults!I225)*LEN(I225)&gt;0,"")</f>
        <v>Placebo</v>
      </c>
      <c r="L225" t="s">
        <v>95</v>
      </c>
      <c r="N225" s="4" t="str" cm="1">
        <f t="array" ref="N225">_xlfn._xlws.FILTER(AnalysisGroupings!$G$2:$G$36,(AnalysisGroupings!$F$2:$F$36=AnalysisResults!M225)*LEN(M225)&gt;0,"")</f>
        <v/>
      </c>
      <c r="O225" t="s">
        <v>299</v>
      </c>
      <c r="R225" s="4" t="str" cm="1">
        <f t="array" ref="R225">_xlfn._xlws.FILTER(AnalysisGroupings!$G$2:$G$36,(AnalysisGroupings!$F$2:$F$36=AnalysisResults!Q225)*LEN(Q225)&gt;0,"")</f>
        <v/>
      </c>
      <c r="T225">
        <v>0</v>
      </c>
      <c r="U225" s="6" t="s">
        <v>228</v>
      </c>
    </row>
    <row r="226" spans="1:21" x14ac:dyDescent="0.45">
      <c r="A226" t="s">
        <v>1446</v>
      </c>
      <c r="B226" s="4" t="str" cm="1">
        <f t="array" ref="B226">_xlfn._xlws.FILTER(AnalysisSets!B:B,AnalysisSets!A:A=_xlfn._xlws.FILTER(Analyses!G:G,Analyses!A:A=AnalysisResults!A226,""),"")</f>
        <v>Safety Population</v>
      </c>
      <c r="C226" t="s">
        <v>1293</v>
      </c>
      <c r="D226" s="4" t="str" cm="1">
        <f t="array" ref="D226">_xlfn.UNIQUE(_xlfn._xlws.FILTER(AnalysisMethods!$C$2:$C$33,AnalysisMethods!$A$2:$A$33=AnalysisResults!C226,""))</f>
        <v>Grouped summary of categorical variable</v>
      </c>
      <c r="E226" t="s">
        <v>1298</v>
      </c>
      <c r="F226" s="4" t="str" cm="1">
        <f t="array" ref="F226">_xlfn._xlws.FILTER(AnalysisMethods!$H$2:$H$33,AnalysisMethods!$E$2:$E$33=AnalysisResults!E226,"")</f>
        <v>%</v>
      </c>
      <c r="G226" s="4" t="str" cm="1">
        <f t="array" ref="G226">_xlfn._xlws.FILTER(AnalysisMethods!$I$2:$I$33,AnalysisMethods!$E$2:$E$33=AnalysisResults!E226,"")</f>
        <v>( XX.X)</v>
      </c>
      <c r="H226" t="s">
        <v>1363</v>
      </c>
      <c r="I226" t="s">
        <v>1364</v>
      </c>
      <c r="J226" s="4" t="str" cm="1">
        <f t="array" ref="J226">_xlfn._xlws.FILTER(AnalysisGroupings!$G$2:$G$36,(AnalysisGroupings!$F$2:$F$36=AnalysisResults!I226)*LEN(I226)&gt;0,"")</f>
        <v>Placebo</v>
      </c>
      <c r="L226" t="s">
        <v>95</v>
      </c>
      <c r="N226" s="4" t="str" cm="1">
        <f t="array" ref="N226">_xlfn._xlws.FILTER(AnalysisGroupings!$G$2:$G$36,(AnalysisGroupings!$F$2:$F$36=AnalysisResults!M226)*LEN(M226)&gt;0,"")</f>
        <v/>
      </c>
      <c r="O226" t="s">
        <v>299</v>
      </c>
      <c r="R226" s="4" t="str" cm="1">
        <f t="array" ref="R226">_xlfn._xlws.FILTER(AnalysisGroupings!$G$2:$G$36,(AnalysisGroupings!$F$2:$F$36=AnalysisResults!Q226)*LEN(Q226)&gt;0,"")</f>
        <v/>
      </c>
      <c r="T226">
        <v>0</v>
      </c>
      <c r="U226" s="6" t="s">
        <v>232</v>
      </c>
    </row>
    <row r="227" spans="1:21" x14ac:dyDescent="0.45">
      <c r="A227" t="s">
        <v>1446</v>
      </c>
      <c r="B227" s="4" t="str" cm="1">
        <f t="array" ref="B227">_xlfn._xlws.FILTER(AnalysisSets!B:B,AnalysisSets!A:A=_xlfn._xlws.FILTER(Analyses!G:G,Analyses!A:A=AnalysisResults!A227,""),"")</f>
        <v>Safety Population</v>
      </c>
      <c r="C227" t="s">
        <v>1293</v>
      </c>
      <c r="D227" s="4" t="str" cm="1">
        <f t="array" ref="D227">_xlfn.UNIQUE(_xlfn._xlws.FILTER(AnalysisMethods!$C$2:$C$33,AnalysisMethods!$A$2:$A$33=AnalysisResults!C227,""))</f>
        <v>Grouped summary of categorical variable</v>
      </c>
      <c r="E227" t="s">
        <v>1297</v>
      </c>
      <c r="F227" s="4" t="str" cm="1">
        <f t="array" ref="F227">_xlfn._xlws.FILTER(AnalysisMethods!$H$2:$H$33,AnalysisMethods!$E$2:$E$33=AnalysisResults!E227,"")</f>
        <v>n</v>
      </c>
      <c r="G227" s="4" t="str" cm="1">
        <f t="array" ref="G227">_xlfn._xlws.FILTER(AnalysisMethods!$I$2:$I$33,AnalysisMethods!$E$2:$E$33=AnalysisResults!E227,"")</f>
        <v>XXX</v>
      </c>
      <c r="H227" t="s">
        <v>1363</v>
      </c>
      <c r="I227" t="s">
        <v>1364</v>
      </c>
      <c r="J227" s="4" t="str" cm="1">
        <f t="array" ref="J227">_xlfn._xlws.FILTER(AnalysisGroupings!$G$2:$G$36,(AnalysisGroupings!$F$2:$F$36=AnalysisResults!I227)*LEN(I227)&gt;0,"")</f>
        <v>Placebo</v>
      </c>
      <c r="L227" t="s">
        <v>95</v>
      </c>
      <c r="N227" s="4" t="str" cm="1">
        <f t="array" ref="N227">_xlfn._xlws.FILTER(AnalysisGroupings!$G$2:$G$36,(AnalysisGroupings!$F$2:$F$36=AnalysisResults!M227)*LEN(M227)&gt;0,"")</f>
        <v/>
      </c>
      <c r="O227" t="s">
        <v>300</v>
      </c>
      <c r="R227" s="4" t="str" cm="1">
        <f t="array" ref="R227">_xlfn._xlws.FILTER(AnalysisGroupings!$G$2:$G$36,(AnalysisGroupings!$F$2:$F$36=AnalysisResults!Q227)*LEN(Q227)&gt;0,"")</f>
        <v/>
      </c>
      <c r="T227">
        <v>8</v>
      </c>
      <c r="U227" s="6" t="s">
        <v>195</v>
      </c>
    </row>
    <row r="228" spans="1:21" x14ac:dyDescent="0.45">
      <c r="A228" t="s">
        <v>1446</v>
      </c>
      <c r="B228" s="4" t="str" cm="1">
        <f t="array" ref="B228">_xlfn._xlws.FILTER(AnalysisSets!B:B,AnalysisSets!A:A=_xlfn._xlws.FILTER(Analyses!G:G,Analyses!A:A=AnalysisResults!A228,""),"")</f>
        <v>Safety Population</v>
      </c>
      <c r="C228" t="s">
        <v>1293</v>
      </c>
      <c r="D228" s="4" t="str" cm="1">
        <f t="array" ref="D228">_xlfn.UNIQUE(_xlfn._xlws.FILTER(AnalysisMethods!$C$2:$C$33,AnalysisMethods!$A$2:$A$33=AnalysisResults!C228,""))</f>
        <v>Grouped summary of categorical variable</v>
      </c>
      <c r="E228" t="s">
        <v>1298</v>
      </c>
      <c r="F228" s="4" t="str" cm="1">
        <f t="array" ref="F228">_xlfn._xlws.FILTER(AnalysisMethods!$H$2:$H$33,AnalysisMethods!$E$2:$E$33=AnalysisResults!E228,"")</f>
        <v>%</v>
      </c>
      <c r="G228" s="4" t="str" cm="1">
        <f t="array" ref="G228">_xlfn._xlws.FILTER(AnalysisMethods!$I$2:$I$33,AnalysisMethods!$E$2:$E$33=AnalysisResults!E228,"")</f>
        <v>( XX.X)</v>
      </c>
      <c r="H228" t="s">
        <v>1363</v>
      </c>
      <c r="I228" t="s">
        <v>1364</v>
      </c>
      <c r="J228" s="4" t="str" cm="1">
        <f t="array" ref="J228">_xlfn._xlws.FILTER(AnalysisGroupings!$G$2:$G$36,(AnalysisGroupings!$F$2:$F$36=AnalysisResults!I228)*LEN(I228)&gt;0,"")</f>
        <v>Placebo</v>
      </c>
      <c r="L228" t="s">
        <v>95</v>
      </c>
      <c r="N228" s="4" t="str" cm="1">
        <f t="array" ref="N228">_xlfn._xlws.FILTER(AnalysisGroupings!$G$2:$G$36,(AnalysisGroupings!$F$2:$F$36=AnalysisResults!M228)*LEN(M228)&gt;0,"")</f>
        <v/>
      </c>
      <c r="O228" t="s">
        <v>300</v>
      </c>
      <c r="R228" s="4" t="str" cm="1">
        <f t="array" ref="R228">_xlfn._xlws.FILTER(AnalysisGroupings!$G$2:$G$36,(AnalysisGroupings!$F$2:$F$36=AnalysisResults!Q228)*LEN(Q228)&gt;0,"")</f>
        <v/>
      </c>
      <c r="T228">
        <v>9.3023000000000007</v>
      </c>
      <c r="U228" s="6" t="s">
        <v>233</v>
      </c>
    </row>
    <row r="229" spans="1:21" x14ac:dyDescent="0.45">
      <c r="A229" t="s">
        <v>1446</v>
      </c>
      <c r="B229" s="4" t="str" cm="1">
        <f t="array" ref="B229">_xlfn._xlws.FILTER(AnalysisSets!B:B,AnalysisSets!A:A=_xlfn._xlws.FILTER(Analyses!G:G,Analyses!A:A=AnalysisResults!A229,""),"")</f>
        <v>Safety Population</v>
      </c>
      <c r="C229" t="s">
        <v>1293</v>
      </c>
      <c r="D229" s="4" t="str" cm="1">
        <f t="array" ref="D229">_xlfn.UNIQUE(_xlfn._xlws.FILTER(AnalysisMethods!$C$2:$C$33,AnalysisMethods!$A$2:$A$33=AnalysisResults!C229,""))</f>
        <v>Grouped summary of categorical variable</v>
      </c>
      <c r="E229" t="s">
        <v>1297</v>
      </c>
      <c r="F229" s="4" t="str" cm="1">
        <f t="array" ref="F229">_xlfn._xlws.FILTER(AnalysisMethods!$H$2:$H$33,AnalysisMethods!$E$2:$E$33=AnalysisResults!E229,"")</f>
        <v>n</v>
      </c>
      <c r="G229" s="4" t="str" cm="1">
        <f t="array" ref="G229">_xlfn._xlws.FILTER(AnalysisMethods!$I$2:$I$33,AnalysisMethods!$E$2:$E$33=AnalysisResults!E229,"")</f>
        <v>XXX</v>
      </c>
      <c r="H229" t="s">
        <v>1363</v>
      </c>
      <c r="I229" t="s">
        <v>1364</v>
      </c>
      <c r="J229" s="4" t="str" cm="1">
        <f t="array" ref="J229">_xlfn._xlws.FILTER(AnalysisGroupings!$G$2:$G$36,(AnalysisGroupings!$F$2:$F$36=AnalysisResults!I229)*LEN(I229)&gt;0,"")</f>
        <v>Placebo</v>
      </c>
      <c r="L229" t="s">
        <v>95</v>
      </c>
      <c r="N229" s="4" t="str" cm="1">
        <f t="array" ref="N229">_xlfn._xlws.FILTER(AnalysisGroupings!$G$2:$G$36,(AnalysisGroupings!$F$2:$F$36=AnalysisResults!M229)*LEN(M229)&gt;0,"")</f>
        <v/>
      </c>
      <c r="O229" t="s">
        <v>301</v>
      </c>
      <c r="R229" s="4" t="str" cm="1">
        <f t="array" ref="R229">_xlfn._xlws.FILTER(AnalysisGroupings!$G$2:$G$36,(AnalysisGroupings!$F$2:$F$36=AnalysisResults!Q229)*LEN(Q229)&gt;0,"")</f>
        <v/>
      </c>
      <c r="T229">
        <v>10</v>
      </c>
      <c r="U229" s="6" t="s">
        <v>555</v>
      </c>
    </row>
    <row r="230" spans="1:21" x14ac:dyDescent="0.45">
      <c r="A230" t="s">
        <v>1446</v>
      </c>
      <c r="B230" s="4" t="str" cm="1">
        <f t="array" ref="B230">_xlfn._xlws.FILTER(AnalysisSets!B:B,AnalysisSets!A:A=_xlfn._xlws.FILTER(Analyses!G:G,Analyses!A:A=AnalysisResults!A230,""),"")</f>
        <v>Safety Population</v>
      </c>
      <c r="C230" t="s">
        <v>1293</v>
      </c>
      <c r="D230" s="4" t="str" cm="1">
        <f t="array" ref="D230">_xlfn.UNIQUE(_xlfn._xlws.FILTER(AnalysisMethods!$C$2:$C$33,AnalysisMethods!$A$2:$A$33=AnalysisResults!C230,""))</f>
        <v>Grouped summary of categorical variable</v>
      </c>
      <c r="E230" t="s">
        <v>1298</v>
      </c>
      <c r="F230" s="4" t="str" cm="1">
        <f t="array" ref="F230">_xlfn._xlws.FILTER(AnalysisMethods!$H$2:$H$33,AnalysisMethods!$E$2:$E$33=AnalysisResults!E230,"")</f>
        <v>%</v>
      </c>
      <c r="G230" s="4" t="str" cm="1">
        <f t="array" ref="G230">_xlfn._xlws.FILTER(AnalysisMethods!$I$2:$I$33,AnalysisMethods!$E$2:$E$33=AnalysisResults!E230,"")</f>
        <v>( XX.X)</v>
      </c>
      <c r="H230" t="s">
        <v>1363</v>
      </c>
      <c r="I230" t="s">
        <v>1364</v>
      </c>
      <c r="J230" s="4" t="str" cm="1">
        <f t="array" ref="J230">_xlfn._xlws.FILTER(AnalysisGroupings!$G$2:$G$36,(AnalysisGroupings!$F$2:$F$36=AnalysisResults!I230)*LEN(I230)&gt;0,"")</f>
        <v>Placebo</v>
      </c>
      <c r="L230" t="s">
        <v>95</v>
      </c>
      <c r="N230" s="4" t="str" cm="1">
        <f t="array" ref="N230">_xlfn._xlws.FILTER(AnalysisGroupings!$G$2:$G$36,(AnalysisGroupings!$F$2:$F$36=AnalysisResults!M230)*LEN(M230)&gt;0,"")</f>
        <v/>
      </c>
      <c r="O230" t="s">
        <v>301</v>
      </c>
      <c r="R230" s="4" t="str" cm="1">
        <f t="array" ref="R230">_xlfn._xlws.FILTER(AnalysisGroupings!$G$2:$G$36,(AnalysisGroupings!$F$2:$F$36=AnalysisResults!Q230)*LEN(Q230)&gt;0,"")</f>
        <v/>
      </c>
      <c r="T230">
        <v>11.6279</v>
      </c>
      <c r="U230" s="6" t="s">
        <v>556</v>
      </c>
    </row>
    <row r="231" spans="1:21" x14ac:dyDescent="0.45">
      <c r="A231" t="s">
        <v>1446</v>
      </c>
      <c r="B231" s="4" t="str" cm="1">
        <f t="array" ref="B231">_xlfn._xlws.FILTER(AnalysisSets!B:B,AnalysisSets!A:A=_xlfn._xlws.FILTER(Analyses!G:G,Analyses!A:A=AnalysisResults!A231,""),"")</f>
        <v>Safety Population</v>
      </c>
      <c r="C231" t="s">
        <v>1293</v>
      </c>
      <c r="D231" s="4" t="str" cm="1">
        <f t="array" ref="D231">_xlfn.UNIQUE(_xlfn._xlws.FILTER(AnalysisMethods!$C$2:$C$33,AnalysisMethods!$A$2:$A$33=AnalysisResults!C231,""))</f>
        <v>Grouped summary of categorical variable</v>
      </c>
      <c r="E231" t="s">
        <v>1297</v>
      </c>
      <c r="F231" s="4" t="str" cm="1">
        <f t="array" ref="F231">_xlfn._xlws.FILTER(AnalysisMethods!$H$2:$H$33,AnalysisMethods!$E$2:$E$33=AnalysisResults!E231,"")</f>
        <v>n</v>
      </c>
      <c r="G231" s="4" t="str" cm="1">
        <f t="array" ref="G231">_xlfn._xlws.FILTER(AnalysisMethods!$I$2:$I$33,AnalysisMethods!$E$2:$E$33=AnalysisResults!E231,"")</f>
        <v>XXX</v>
      </c>
      <c r="H231" t="s">
        <v>1363</v>
      </c>
      <c r="I231" t="s">
        <v>1364</v>
      </c>
      <c r="J231" s="4" t="str" cm="1">
        <f t="array" ref="J231">_xlfn._xlws.FILTER(AnalysisGroupings!$G$2:$G$36,(AnalysisGroupings!$F$2:$F$36=AnalysisResults!I231)*LEN(I231)&gt;0,"")</f>
        <v>Placebo</v>
      </c>
      <c r="L231" t="s">
        <v>95</v>
      </c>
      <c r="N231" s="4" t="str" cm="1">
        <f t="array" ref="N231">_xlfn._xlws.FILTER(AnalysisGroupings!$G$2:$G$36,(AnalysisGroupings!$F$2:$F$36=AnalysisResults!M231)*LEN(M231)&gt;0,"")</f>
        <v/>
      </c>
      <c r="O231" t="s">
        <v>302</v>
      </c>
      <c r="R231" s="4" t="str" cm="1">
        <f t="array" ref="R231">_xlfn._xlws.FILTER(AnalysisGroupings!$G$2:$G$36,(AnalysisGroupings!$F$2:$F$36=AnalysisResults!Q231)*LEN(Q231)&gt;0,"")</f>
        <v/>
      </c>
      <c r="T231">
        <v>4</v>
      </c>
      <c r="U231" s="6" t="s">
        <v>553</v>
      </c>
    </row>
    <row r="232" spans="1:21" x14ac:dyDescent="0.45">
      <c r="A232" t="s">
        <v>1446</v>
      </c>
      <c r="B232" s="4" t="str" cm="1">
        <f t="array" ref="B232">_xlfn._xlws.FILTER(AnalysisSets!B:B,AnalysisSets!A:A=_xlfn._xlws.FILTER(Analyses!G:G,Analyses!A:A=AnalysisResults!A232,""),"")</f>
        <v>Safety Population</v>
      </c>
      <c r="C232" t="s">
        <v>1293</v>
      </c>
      <c r="D232" s="4" t="str" cm="1">
        <f t="array" ref="D232">_xlfn.UNIQUE(_xlfn._xlws.FILTER(AnalysisMethods!$C$2:$C$33,AnalysisMethods!$A$2:$A$33=AnalysisResults!C232,""))</f>
        <v>Grouped summary of categorical variable</v>
      </c>
      <c r="E232" t="s">
        <v>1298</v>
      </c>
      <c r="F232" s="4" t="str" cm="1">
        <f t="array" ref="F232">_xlfn._xlws.FILTER(AnalysisMethods!$H$2:$H$33,AnalysisMethods!$E$2:$E$33=AnalysisResults!E232,"")</f>
        <v>%</v>
      </c>
      <c r="G232" s="4" t="str" cm="1">
        <f t="array" ref="G232">_xlfn._xlws.FILTER(AnalysisMethods!$I$2:$I$33,AnalysisMethods!$E$2:$E$33=AnalysisResults!E232,"")</f>
        <v>( XX.X)</v>
      </c>
      <c r="H232" t="s">
        <v>1363</v>
      </c>
      <c r="I232" t="s">
        <v>1364</v>
      </c>
      <c r="J232" s="4" t="str" cm="1">
        <f t="array" ref="J232">_xlfn._xlws.FILTER(AnalysisGroupings!$G$2:$G$36,(AnalysisGroupings!$F$2:$F$36=AnalysisResults!I232)*LEN(I232)&gt;0,"")</f>
        <v>Placebo</v>
      </c>
      <c r="L232" t="s">
        <v>95</v>
      </c>
      <c r="N232" s="4" t="str" cm="1">
        <f t="array" ref="N232">_xlfn._xlws.FILTER(AnalysisGroupings!$G$2:$G$36,(AnalysisGroupings!$F$2:$F$36=AnalysisResults!M232)*LEN(M232)&gt;0,"")</f>
        <v/>
      </c>
      <c r="O232" t="s">
        <v>302</v>
      </c>
      <c r="R232" s="4" t="str" cm="1">
        <f t="array" ref="R232">_xlfn._xlws.FILTER(AnalysisGroupings!$G$2:$G$36,(AnalysisGroupings!$F$2:$F$36=AnalysisResults!Q232)*LEN(Q232)&gt;0,"")</f>
        <v/>
      </c>
      <c r="T232">
        <v>4.6512000000000002</v>
      </c>
      <c r="U232" s="6" t="s">
        <v>554</v>
      </c>
    </row>
    <row r="233" spans="1:21" x14ac:dyDescent="0.45">
      <c r="A233" t="s">
        <v>1446</v>
      </c>
      <c r="B233" s="4" t="str" cm="1">
        <f t="array" ref="B233">_xlfn._xlws.FILTER(AnalysisSets!B:B,AnalysisSets!A:A=_xlfn._xlws.FILTER(Analyses!G:G,Analyses!A:A=AnalysisResults!A233,""),"")</f>
        <v>Safety Population</v>
      </c>
      <c r="C233" t="s">
        <v>1293</v>
      </c>
      <c r="D233" s="4" t="str" cm="1">
        <f t="array" ref="D233">_xlfn.UNIQUE(_xlfn._xlws.FILTER(AnalysisMethods!$C$2:$C$33,AnalysisMethods!$A$2:$A$33=AnalysisResults!C233,""))</f>
        <v>Grouped summary of categorical variable</v>
      </c>
      <c r="E233" t="s">
        <v>1297</v>
      </c>
      <c r="F233" s="4" t="str" cm="1">
        <f t="array" ref="F233">_xlfn._xlws.FILTER(AnalysisMethods!$H$2:$H$33,AnalysisMethods!$E$2:$E$33=AnalysisResults!E233,"")</f>
        <v>n</v>
      </c>
      <c r="G233" s="4" t="str" cm="1">
        <f t="array" ref="G233">_xlfn._xlws.FILTER(AnalysisMethods!$I$2:$I$33,AnalysisMethods!$E$2:$E$33=AnalysisResults!E233,"")</f>
        <v>XXX</v>
      </c>
      <c r="H233" t="s">
        <v>1363</v>
      </c>
      <c r="I233" t="s">
        <v>1364</v>
      </c>
      <c r="J233" s="4" t="str" cm="1">
        <f t="array" ref="J233">_xlfn._xlws.FILTER(AnalysisGroupings!$G$2:$G$36,(AnalysisGroupings!$F$2:$F$36=AnalysisResults!I233)*LEN(I233)&gt;0,"")</f>
        <v>Placebo</v>
      </c>
      <c r="L233" t="s">
        <v>95</v>
      </c>
      <c r="N233" s="4" t="str" cm="1">
        <f t="array" ref="N233">_xlfn._xlws.FILTER(AnalysisGroupings!$G$2:$G$36,(AnalysisGroupings!$F$2:$F$36=AnalysisResults!M233)*LEN(M233)&gt;0,"")</f>
        <v/>
      </c>
      <c r="O233" t="s">
        <v>303</v>
      </c>
      <c r="R233" s="4" t="str" cm="1">
        <f t="array" ref="R233">_xlfn._xlws.FILTER(AnalysisGroupings!$G$2:$G$36,(AnalysisGroupings!$F$2:$F$36=AnalysisResults!Q233)*LEN(Q233)&gt;0,"")</f>
        <v/>
      </c>
      <c r="T233">
        <v>2</v>
      </c>
      <c r="U233" s="6" t="s">
        <v>545</v>
      </c>
    </row>
    <row r="234" spans="1:21" x14ac:dyDescent="0.45">
      <c r="A234" t="s">
        <v>1446</v>
      </c>
      <c r="B234" s="4" t="str" cm="1">
        <f t="array" ref="B234">_xlfn._xlws.FILTER(AnalysisSets!B:B,AnalysisSets!A:A=_xlfn._xlws.FILTER(Analyses!G:G,Analyses!A:A=AnalysisResults!A234,""),"")</f>
        <v>Safety Population</v>
      </c>
      <c r="C234" t="s">
        <v>1293</v>
      </c>
      <c r="D234" s="4" t="str" cm="1">
        <f t="array" ref="D234">_xlfn.UNIQUE(_xlfn._xlws.FILTER(AnalysisMethods!$C$2:$C$33,AnalysisMethods!$A$2:$A$33=AnalysisResults!C234,""))</f>
        <v>Grouped summary of categorical variable</v>
      </c>
      <c r="E234" t="s">
        <v>1298</v>
      </c>
      <c r="F234" s="4" t="str" cm="1">
        <f t="array" ref="F234">_xlfn._xlws.FILTER(AnalysisMethods!$H$2:$H$33,AnalysisMethods!$E$2:$E$33=AnalysisResults!E234,"")</f>
        <v>%</v>
      </c>
      <c r="G234" s="4" t="str" cm="1">
        <f t="array" ref="G234">_xlfn._xlws.FILTER(AnalysisMethods!$I$2:$I$33,AnalysisMethods!$E$2:$E$33=AnalysisResults!E234,"")</f>
        <v>( XX.X)</v>
      </c>
      <c r="H234" t="s">
        <v>1363</v>
      </c>
      <c r="I234" t="s">
        <v>1364</v>
      </c>
      <c r="J234" s="4" t="str" cm="1">
        <f t="array" ref="J234">_xlfn._xlws.FILTER(AnalysisGroupings!$G$2:$G$36,(AnalysisGroupings!$F$2:$F$36=AnalysisResults!I234)*LEN(I234)&gt;0,"")</f>
        <v>Placebo</v>
      </c>
      <c r="L234" t="s">
        <v>95</v>
      </c>
      <c r="N234" s="4" t="str" cm="1">
        <f t="array" ref="N234">_xlfn._xlws.FILTER(AnalysisGroupings!$G$2:$G$36,(AnalysisGroupings!$F$2:$F$36=AnalysisResults!M234)*LEN(M234)&gt;0,"")</f>
        <v/>
      </c>
      <c r="O234" t="s">
        <v>303</v>
      </c>
      <c r="R234" s="4" t="str" cm="1">
        <f t="array" ref="R234">_xlfn._xlws.FILTER(AnalysisGroupings!$G$2:$G$36,(AnalysisGroupings!$F$2:$F$36=AnalysisResults!Q234)*LEN(Q234)&gt;0,"")</f>
        <v/>
      </c>
      <c r="T234">
        <v>2.3256000000000001</v>
      </c>
      <c r="U234" s="6" t="s">
        <v>546</v>
      </c>
    </row>
    <row r="235" spans="1:21" x14ac:dyDescent="0.45">
      <c r="A235" t="s">
        <v>1446</v>
      </c>
      <c r="B235" s="4" t="str" cm="1">
        <f t="array" ref="B235">_xlfn._xlws.FILTER(AnalysisSets!B:B,AnalysisSets!A:A=_xlfn._xlws.FILTER(Analyses!G:G,Analyses!A:A=AnalysisResults!A235,""),"")</f>
        <v>Safety Population</v>
      </c>
      <c r="C235" t="s">
        <v>1293</v>
      </c>
      <c r="D235" s="4" t="str" cm="1">
        <f t="array" ref="D235">_xlfn.UNIQUE(_xlfn._xlws.FILTER(AnalysisMethods!$C$2:$C$33,AnalysisMethods!$A$2:$A$33=AnalysisResults!C235,""))</f>
        <v>Grouped summary of categorical variable</v>
      </c>
      <c r="E235" t="s">
        <v>1297</v>
      </c>
      <c r="F235" s="4" t="str" cm="1">
        <f t="array" ref="F235">_xlfn._xlws.FILTER(AnalysisMethods!$H$2:$H$33,AnalysisMethods!$E$2:$E$33=AnalysisResults!E235,"")</f>
        <v>n</v>
      </c>
      <c r="G235" s="4" t="str" cm="1">
        <f t="array" ref="G235">_xlfn._xlws.FILTER(AnalysisMethods!$I$2:$I$33,AnalysisMethods!$E$2:$E$33=AnalysisResults!E235,"")</f>
        <v>XXX</v>
      </c>
      <c r="H235" t="s">
        <v>1363</v>
      </c>
      <c r="I235" t="s">
        <v>1364</v>
      </c>
      <c r="J235" s="4" t="str" cm="1">
        <f t="array" ref="J235">_xlfn._xlws.FILTER(AnalysisGroupings!$G$2:$G$36,(AnalysisGroupings!$F$2:$F$36=AnalysisResults!I235)*LEN(I235)&gt;0,"")</f>
        <v>Placebo</v>
      </c>
      <c r="L235" t="s">
        <v>95</v>
      </c>
      <c r="N235" s="4" t="str" cm="1">
        <f t="array" ref="N235">_xlfn._xlws.FILTER(AnalysisGroupings!$G$2:$G$36,(AnalysisGroupings!$F$2:$F$36=AnalysisResults!M235)*LEN(M235)&gt;0,"")</f>
        <v/>
      </c>
      <c r="O235" t="s">
        <v>304</v>
      </c>
      <c r="R235" s="4" t="str" cm="1">
        <f t="array" ref="R235">_xlfn._xlws.FILTER(AnalysisGroupings!$G$2:$G$36,(AnalysisGroupings!$F$2:$F$36=AnalysisResults!Q235)*LEN(Q235)&gt;0,"")</f>
        <v/>
      </c>
      <c r="T235">
        <v>8</v>
      </c>
      <c r="U235" s="6" t="s">
        <v>195</v>
      </c>
    </row>
    <row r="236" spans="1:21" x14ac:dyDescent="0.45">
      <c r="A236" t="s">
        <v>1446</v>
      </c>
      <c r="B236" s="4" t="str" cm="1">
        <f t="array" ref="B236">_xlfn._xlws.FILTER(AnalysisSets!B:B,AnalysisSets!A:A=_xlfn._xlws.FILTER(Analyses!G:G,Analyses!A:A=AnalysisResults!A236,""),"")</f>
        <v>Safety Population</v>
      </c>
      <c r="C236" t="s">
        <v>1293</v>
      </c>
      <c r="D236" s="4" t="str" cm="1">
        <f t="array" ref="D236">_xlfn.UNIQUE(_xlfn._xlws.FILTER(AnalysisMethods!$C$2:$C$33,AnalysisMethods!$A$2:$A$33=AnalysisResults!C236,""))</f>
        <v>Grouped summary of categorical variable</v>
      </c>
      <c r="E236" t="s">
        <v>1298</v>
      </c>
      <c r="F236" s="4" t="str" cm="1">
        <f t="array" ref="F236">_xlfn._xlws.FILTER(AnalysisMethods!$H$2:$H$33,AnalysisMethods!$E$2:$E$33=AnalysisResults!E236,"")</f>
        <v>%</v>
      </c>
      <c r="G236" s="4" t="str" cm="1">
        <f t="array" ref="G236">_xlfn._xlws.FILTER(AnalysisMethods!$I$2:$I$33,AnalysisMethods!$E$2:$E$33=AnalysisResults!E236,"")</f>
        <v>( XX.X)</v>
      </c>
      <c r="H236" t="s">
        <v>1363</v>
      </c>
      <c r="I236" t="s">
        <v>1364</v>
      </c>
      <c r="J236" s="4" t="str" cm="1">
        <f t="array" ref="J236">_xlfn._xlws.FILTER(AnalysisGroupings!$G$2:$G$36,(AnalysisGroupings!$F$2:$F$36=AnalysisResults!I236)*LEN(I236)&gt;0,"")</f>
        <v>Placebo</v>
      </c>
      <c r="L236" t="s">
        <v>95</v>
      </c>
      <c r="N236" s="4" t="str" cm="1">
        <f t="array" ref="N236">_xlfn._xlws.FILTER(AnalysisGroupings!$G$2:$G$36,(AnalysisGroupings!$F$2:$F$36=AnalysisResults!M236)*LEN(M236)&gt;0,"")</f>
        <v/>
      </c>
      <c r="O236" t="s">
        <v>304</v>
      </c>
      <c r="R236" s="4" t="str" cm="1">
        <f t="array" ref="R236">_xlfn._xlws.FILTER(AnalysisGroupings!$G$2:$G$36,(AnalysisGroupings!$F$2:$F$36=AnalysisResults!Q236)*LEN(Q236)&gt;0,"")</f>
        <v/>
      </c>
      <c r="T236">
        <v>9.3023000000000007</v>
      </c>
      <c r="U236" s="6" t="s">
        <v>233</v>
      </c>
    </row>
    <row r="237" spans="1:21" x14ac:dyDescent="0.45">
      <c r="A237" t="s">
        <v>1446</v>
      </c>
      <c r="B237" s="4" t="str" cm="1">
        <f t="array" ref="B237">_xlfn._xlws.FILTER(AnalysisSets!B:B,AnalysisSets!A:A=_xlfn._xlws.FILTER(Analyses!G:G,Analyses!A:A=AnalysisResults!A237,""),"")</f>
        <v>Safety Population</v>
      </c>
      <c r="C237" t="s">
        <v>1293</v>
      </c>
      <c r="D237" s="4" t="str" cm="1">
        <f t="array" ref="D237">_xlfn.UNIQUE(_xlfn._xlws.FILTER(AnalysisMethods!$C$2:$C$33,AnalysisMethods!$A$2:$A$33=AnalysisResults!C237,""))</f>
        <v>Grouped summary of categorical variable</v>
      </c>
      <c r="E237" t="s">
        <v>1297</v>
      </c>
      <c r="F237" s="4" t="str" cm="1">
        <f t="array" ref="F237">_xlfn._xlws.FILTER(AnalysisMethods!$H$2:$H$33,AnalysisMethods!$E$2:$E$33=AnalysisResults!E237,"")</f>
        <v>n</v>
      </c>
      <c r="G237" s="4" t="str" cm="1">
        <f t="array" ref="G237">_xlfn._xlws.FILTER(AnalysisMethods!$I$2:$I$33,AnalysisMethods!$E$2:$E$33=AnalysisResults!E237,"")</f>
        <v>XXX</v>
      </c>
      <c r="H237" t="s">
        <v>1363</v>
      </c>
      <c r="I237" t="s">
        <v>1364</v>
      </c>
      <c r="J237" s="4" t="str" cm="1">
        <f t="array" ref="J237">_xlfn._xlws.FILTER(AnalysisGroupings!$G$2:$G$36,(AnalysisGroupings!$F$2:$F$36=AnalysisResults!I237)*LEN(I237)&gt;0,"")</f>
        <v>Placebo</v>
      </c>
      <c r="L237" t="s">
        <v>95</v>
      </c>
      <c r="N237" s="4" t="str" cm="1">
        <f t="array" ref="N237">_xlfn._xlws.FILTER(AnalysisGroupings!$G$2:$G$36,(AnalysisGroupings!$F$2:$F$36=AnalysisResults!M237)*LEN(M237)&gt;0,"")</f>
        <v/>
      </c>
      <c r="O237" t="s">
        <v>305</v>
      </c>
      <c r="R237" s="4" t="str" cm="1">
        <f t="array" ref="R237">_xlfn._xlws.FILTER(AnalysisGroupings!$G$2:$G$36,(AnalysisGroupings!$F$2:$F$36=AnalysisResults!Q237)*LEN(Q237)&gt;0,"")</f>
        <v/>
      </c>
      <c r="T237">
        <v>20</v>
      </c>
      <c r="U237" s="6" t="s">
        <v>558</v>
      </c>
    </row>
    <row r="238" spans="1:21" x14ac:dyDescent="0.45">
      <c r="A238" t="s">
        <v>1446</v>
      </c>
      <c r="B238" s="4" t="str" cm="1">
        <f t="array" ref="B238">_xlfn._xlws.FILTER(AnalysisSets!B:B,AnalysisSets!A:A=_xlfn._xlws.FILTER(Analyses!G:G,Analyses!A:A=AnalysisResults!A238,""),"")</f>
        <v>Safety Population</v>
      </c>
      <c r="C238" t="s">
        <v>1293</v>
      </c>
      <c r="D238" s="4" t="str" cm="1">
        <f t="array" ref="D238">_xlfn.UNIQUE(_xlfn._xlws.FILTER(AnalysisMethods!$C$2:$C$33,AnalysisMethods!$A$2:$A$33=AnalysisResults!C238,""))</f>
        <v>Grouped summary of categorical variable</v>
      </c>
      <c r="E238" t="s">
        <v>1298</v>
      </c>
      <c r="F238" s="4" t="str" cm="1">
        <f t="array" ref="F238">_xlfn._xlws.FILTER(AnalysisMethods!$H$2:$H$33,AnalysisMethods!$E$2:$E$33=AnalysisResults!E238,"")</f>
        <v>%</v>
      </c>
      <c r="G238" s="4" t="str" cm="1">
        <f t="array" ref="G238">_xlfn._xlws.FILTER(AnalysisMethods!$I$2:$I$33,AnalysisMethods!$E$2:$E$33=AnalysisResults!E238,"")</f>
        <v>( XX.X)</v>
      </c>
      <c r="H238" t="s">
        <v>1363</v>
      </c>
      <c r="I238" t="s">
        <v>1364</v>
      </c>
      <c r="J238" s="4" t="str" cm="1">
        <f t="array" ref="J238">_xlfn._xlws.FILTER(AnalysisGroupings!$G$2:$G$36,(AnalysisGroupings!$F$2:$F$36=AnalysisResults!I238)*LEN(I238)&gt;0,"")</f>
        <v>Placebo</v>
      </c>
      <c r="L238" t="s">
        <v>95</v>
      </c>
      <c r="N238" s="4" t="str" cm="1">
        <f t="array" ref="N238">_xlfn._xlws.FILTER(AnalysisGroupings!$G$2:$G$36,(AnalysisGroupings!$F$2:$F$36=AnalysisResults!M238)*LEN(M238)&gt;0,"")</f>
        <v/>
      </c>
      <c r="O238" t="s">
        <v>305</v>
      </c>
      <c r="R238" s="4" t="str" cm="1">
        <f t="array" ref="R238">_xlfn._xlws.FILTER(AnalysisGroupings!$G$2:$G$36,(AnalysisGroupings!$F$2:$F$36=AnalysisResults!Q238)*LEN(Q238)&gt;0,"")</f>
        <v/>
      </c>
      <c r="T238">
        <v>23.255800000000001</v>
      </c>
      <c r="U238" s="6" t="s">
        <v>559</v>
      </c>
    </row>
    <row r="239" spans="1:21" x14ac:dyDescent="0.45">
      <c r="A239" t="s">
        <v>1446</v>
      </c>
      <c r="B239" s="4" t="str" cm="1">
        <f t="array" ref="B239">_xlfn._xlws.FILTER(AnalysisSets!B:B,AnalysisSets!A:A=_xlfn._xlws.FILTER(Analyses!G:G,Analyses!A:A=AnalysisResults!A239,""),"")</f>
        <v>Safety Population</v>
      </c>
      <c r="C239" t="s">
        <v>1293</v>
      </c>
      <c r="D239" s="4" t="str" cm="1">
        <f t="array" ref="D239">_xlfn.UNIQUE(_xlfn._xlws.FILTER(AnalysisMethods!$C$2:$C$33,AnalysisMethods!$A$2:$A$33=AnalysisResults!C239,""))</f>
        <v>Grouped summary of categorical variable</v>
      </c>
      <c r="E239" t="s">
        <v>1297</v>
      </c>
      <c r="F239" s="4" t="str" cm="1">
        <f t="array" ref="F239">_xlfn._xlws.FILTER(AnalysisMethods!$H$2:$H$33,AnalysisMethods!$E$2:$E$33=AnalysisResults!E239,"")</f>
        <v>n</v>
      </c>
      <c r="G239" s="4" t="str" cm="1">
        <f t="array" ref="G239">_xlfn._xlws.FILTER(AnalysisMethods!$I$2:$I$33,AnalysisMethods!$E$2:$E$33=AnalysisResults!E239,"")</f>
        <v>XXX</v>
      </c>
      <c r="H239" t="s">
        <v>1363</v>
      </c>
      <c r="I239" t="s">
        <v>1364</v>
      </c>
      <c r="J239" s="4" t="str" cm="1">
        <f t="array" ref="J239">_xlfn._xlws.FILTER(AnalysisGroupings!$G$2:$G$36,(AnalysisGroupings!$F$2:$F$36=AnalysisResults!I239)*LEN(I239)&gt;0,"")</f>
        <v>Placebo</v>
      </c>
      <c r="L239" t="s">
        <v>95</v>
      </c>
      <c r="N239" s="4" t="str" cm="1">
        <f t="array" ref="N239">_xlfn._xlws.FILTER(AnalysisGroupings!$G$2:$G$36,(AnalysisGroupings!$F$2:$F$36=AnalysisResults!M239)*LEN(M239)&gt;0,"")</f>
        <v/>
      </c>
      <c r="O239" t="s">
        <v>306</v>
      </c>
      <c r="R239" s="4" t="str" cm="1">
        <f t="array" ref="R239">_xlfn._xlws.FILTER(AnalysisGroupings!$G$2:$G$36,(AnalysisGroupings!$F$2:$F$36=AnalysisResults!Q239)*LEN(Q239)&gt;0,"")</f>
        <v/>
      </c>
      <c r="T239">
        <v>0</v>
      </c>
      <c r="U239" s="6" t="s">
        <v>228</v>
      </c>
    </row>
    <row r="240" spans="1:21" x14ac:dyDescent="0.45">
      <c r="A240" t="s">
        <v>1446</v>
      </c>
      <c r="B240" s="4" t="str" cm="1">
        <f t="array" ref="B240">_xlfn._xlws.FILTER(AnalysisSets!B:B,AnalysisSets!A:A=_xlfn._xlws.FILTER(Analyses!G:G,Analyses!A:A=AnalysisResults!A240,""),"")</f>
        <v>Safety Population</v>
      </c>
      <c r="C240" t="s">
        <v>1293</v>
      </c>
      <c r="D240" s="4" t="str" cm="1">
        <f t="array" ref="D240">_xlfn.UNIQUE(_xlfn._xlws.FILTER(AnalysisMethods!$C$2:$C$33,AnalysisMethods!$A$2:$A$33=AnalysisResults!C240,""))</f>
        <v>Grouped summary of categorical variable</v>
      </c>
      <c r="E240" t="s">
        <v>1298</v>
      </c>
      <c r="F240" s="4" t="str" cm="1">
        <f t="array" ref="F240">_xlfn._xlws.FILTER(AnalysisMethods!$H$2:$H$33,AnalysisMethods!$E$2:$E$33=AnalysisResults!E240,"")</f>
        <v>%</v>
      </c>
      <c r="G240" s="4" t="str" cm="1">
        <f t="array" ref="G240">_xlfn._xlws.FILTER(AnalysisMethods!$I$2:$I$33,AnalysisMethods!$E$2:$E$33=AnalysisResults!E240,"")</f>
        <v>( XX.X)</v>
      </c>
      <c r="H240" t="s">
        <v>1363</v>
      </c>
      <c r="I240" t="s">
        <v>1364</v>
      </c>
      <c r="J240" s="4" t="str" cm="1">
        <f t="array" ref="J240">_xlfn._xlws.FILTER(AnalysisGroupings!$G$2:$G$36,(AnalysisGroupings!$F$2:$F$36=AnalysisResults!I240)*LEN(I240)&gt;0,"")</f>
        <v>Placebo</v>
      </c>
      <c r="L240" t="s">
        <v>95</v>
      </c>
      <c r="N240" s="4" t="str" cm="1">
        <f t="array" ref="N240">_xlfn._xlws.FILTER(AnalysisGroupings!$G$2:$G$36,(AnalysisGroupings!$F$2:$F$36=AnalysisResults!M240)*LEN(M240)&gt;0,"")</f>
        <v/>
      </c>
      <c r="O240" t="s">
        <v>306</v>
      </c>
      <c r="R240" s="4" t="str" cm="1">
        <f t="array" ref="R240">_xlfn._xlws.FILTER(AnalysisGroupings!$G$2:$G$36,(AnalysisGroupings!$F$2:$F$36=AnalysisResults!Q240)*LEN(Q240)&gt;0,"")</f>
        <v/>
      </c>
      <c r="T240">
        <v>0</v>
      </c>
      <c r="U240" s="6" t="s">
        <v>232</v>
      </c>
    </row>
    <row r="241" spans="1:21" x14ac:dyDescent="0.45">
      <c r="A241" t="s">
        <v>1446</v>
      </c>
      <c r="B241" s="4" t="str" cm="1">
        <f t="array" ref="B241">_xlfn._xlws.FILTER(AnalysisSets!B:B,AnalysisSets!A:A=_xlfn._xlws.FILTER(Analyses!G:G,Analyses!A:A=AnalysisResults!A241,""),"")</f>
        <v>Safety Population</v>
      </c>
      <c r="C241" t="s">
        <v>1293</v>
      </c>
      <c r="D241" s="4" t="str" cm="1">
        <f t="array" ref="D241">_xlfn.UNIQUE(_xlfn._xlws.FILTER(AnalysisMethods!$C$2:$C$33,AnalysisMethods!$A$2:$A$33=AnalysisResults!C241,""))</f>
        <v>Grouped summary of categorical variable</v>
      </c>
      <c r="E241" t="s">
        <v>1297</v>
      </c>
      <c r="F241" s="4" t="str" cm="1">
        <f t="array" ref="F241">_xlfn._xlws.FILTER(AnalysisMethods!$H$2:$H$33,AnalysisMethods!$E$2:$E$33=AnalysisResults!E241,"")</f>
        <v>n</v>
      </c>
      <c r="G241" s="4" t="str" cm="1">
        <f t="array" ref="G241">_xlfn._xlws.FILTER(AnalysisMethods!$I$2:$I$33,AnalysisMethods!$E$2:$E$33=AnalysisResults!E241,"")</f>
        <v>XXX</v>
      </c>
      <c r="H241" t="s">
        <v>1363</v>
      </c>
      <c r="I241" t="s">
        <v>1364</v>
      </c>
      <c r="J241" s="4" t="str" cm="1">
        <f t="array" ref="J241">_xlfn._xlws.FILTER(AnalysisGroupings!$G$2:$G$36,(AnalysisGroupings!$F$2:$F$36=AnalysisResults!I241)*LEN(I241)&gt;0,"")</f>
        <v>Placebo</v>
      </c>
      <c r="L241" t="s">
        <v>95</v>
      </c>
      <c r="N241" s="4" t="str" cm="1">
        <f t="array" ref="N241">_xlfn._xlws.FILTER(AnalysisGroupings!$G$2:$G$36,(AnalysisGroupings!$F$2:$F$36=AnalysisResults!M241)*LEN(M241)&gt;0,"")</f>
        <v/>
      </c>
      <c r="O241" t="s">
        <v>307</v>
      </c>
      <c r="R241" s="4" t="str" cm="1">
        <f t="array" ref="R241">_xlfn._xlws.FILTER(AnalysisGroupings!$G$2:$G$36,(AnalysisGroupings!$F$2:$F$36=AnalysisResults!Q241)*LEN(Q241)&gt;0,"")</f>
        <v/>
      </c>
      <c r="T241">
        <v>2</v>
      </c>
      <c r="U241" s="6" t="s">
        <v>545</v>
      </c>
    </row>
    <row r="242" spans="1:21" x14ac:dyDescent="0.45">
      <c r="A242" t="s">
        <v>1446</v>
      </c>
      <c r="B242" s="4" t="str" cm="1">
        <f t="array" ref="B242">_xlfn._xlws.FILTER(AnalysisSets!B:B,AnalysisSets!A:A=_xlfn._xlws.FILTER(Analyses!G:G,Analyses!A:A=AnalysisResults!A242,""),"")</f>
        <v>Safety Population</v>
      </c>
      <c r="C242" t="s">
        <v>1293</v>
      </c>
      <c r="D242" s="4" t="str" cm="1">
        <f t="array" ref="D242">_xlfn.UNIQUE(_xlfn._xlws.FILTER(AnalysisMethods!$C$2:$C$33,AnalysisMethods!$A$2:$A$33=AnalysisResults!C242,""))</f>
        <v>Grouped summary of categorical variable</v>
      </c>
      <c r="E242" t="s">
        <v>1298</v>
      </c>
      <c r="F242" s="4" t="str" cm="1">
        <f t="array" ref="F242">_xlfn._xlws.FILTER(AnalysisMethods!$H$2:$H$33,AnalysisMethods!$E$2:$E$33=AnalysisResults!E242,"")</f>
        <v>%</v>
      </c>
      <c r="G242" s="4" t="str" cm="1">
        <f t="array" ref="G242">_xlfn._xlws.FILTER(AnalysisMethods!$I$2:$I$33,AnalysisMethods!$E$2:$E$33=AnalysisResults!E242,"")</f>
        <v>( XX.X)</v>
      </c>
      <c r="H242" t="s">
        <v>1363</v>
      </c>
      <c r="I242" t="s">
        <v>1364</v>
      </c>
      <c r="J242" s="4" t="str" cm="1">
        <f t="array" ref="J242">_xlfn._xlws.FILTER(AnalysisGroupings!$G$2:$G$36,(AnalysisGroupings!$F$2:$F$36=AnalysisResults!I242)*LEN(I242)&gt;0,"")</f>
        <v>Placebo</v>
      </c>
      <c r="L242" t="s">
        <v>95</v>
      </c>
      <c r="N242" s="4" t="str" cm="1">
        <f t="array" ref="N242">_xlfn._xlws.FILTER(AnalysisGroupings!$G$2:$G$36,(AnalysisGroupings!$F$2:$F$36=AnalysisResults!M242)*LEN(M242)&gt;0,"")</f>
        <v/>
      </c>
      <c r="O242" t="s">
        <v>307</v>
      </c>
      <c r="R242" s="4" t="str" cm="1">
        <f t="array" ref="R242">_xlfn._xlws.FILTER(AnalysisGroupings!$G$2:$G$36,(AnalysisGroupings!$F$2:$F$36=AnalysisResults!Q242)*LEN(Q242)&gt;0,"")</f>
        <v/>
      </c>
      <c r="T242">
        <v>2.3256000000000001</v>
      </c>
      <c r="U242" s="6" t="s">
        <v>546</v>
      </c>
    </row>
    <row r="243" spans="1:21" x14ac:dyDescent="0.45">
      <c r="A243" t="s">
        <v>1446</v>
      </c>
      <c r="B243" s="4" t="str" cm="1">
        <f t="array" ref="B243">_xlfn._xlws.FILTER(AnalysisSets!B:B,AnalysisSets!A:A=_xlfn._xlws.FILTER(Analyses!G:G,Analyses!A:A=AnalysisResults!A243,""),"")</f>
        <v>Safety Population</v>
      </c>
      <c r="C243" t="s">
        <v>1293</v>
      </c>
      <c r="D243" s="4" t="str" cm="1">
        <f t="array" ref="D243">_xlfn.UNIQUE(_xlfn._xlws.FILTER(AnalysisMethods!$C$2:$C$33,AnalysisMethods!$A$2:$A$33=AnalysisResults!C243,""))</f>
        <v>Grouped summary of categorical variable</v>
      </c>
      <c r="E243" t="s">
        <v>1297</v>
      </c>
      <c r="F243" s="4" t="str" cm="1">
        <f t="array" ref="F243">_xlfn._xlws.FILTER(AnalysisMethods!$H$2:$H$33,AnalysisMethods!$E$2:$E$33=AnalysisResults!E243,"")</f>
        <v>n</v>
      </c>
      <c r="G243" s="4" t="str" cm="1">
        <f t="array" ref="G243">_xlfn._xlws.FILTER(AnalysisMethods!$I$2:$I$33,AnalysisMethods!$E$2:$E$33=AnalysisResults!E243,"")</f>
        <v>XXX</v>
      </c>
      <c r="H243" t="s">
        <v>1363</v>
      </c>
      <c r="I243" t="s">
        <v>1364</v>
      </c>
      <c r="J243" s="4" t="str" cm="1">
        <f t="array" ref="J243">_xlfn._xlws.FILTER(AnalysisGroupings!$G$2:$G$36,(AnalysisGroupings!$F$2:$F$36=AnalysisResults!I243)*LEN(I243)&gt;0,"")</f>
        <v>Placebo</v>
      </c>
      <c r="L243" t="s">
        <v>95</v>
      </c>
      <c r="N243" s="4" t="str" cm="1">
        <f t="array" ref="N243">_xlfn._xlws.FILTER(AnalysisGroupings!$G$2:$G$36,(AnalysisGroupings!$F$2:$F$36=AnalysisResults!M243)*LEN(M243)&gt;0,"")</f>
        <v/>
      </c>
      <c r="O243" t="s">
        <v>308</v>
      </c>
      <c r="R243" s="4" t="str" cm="1">
        <f t="array" ref="R243">_xlfn._xlws.FILTER(AnalysisGroupings!$G$2:$G$36,(AnalysisGroupings!$F$2:$F$36=AnalysisResults!Q243)*LEN(Q243)&gt;0,"")</f>
        <v/>
      </c>
      <c r="T243">
        <v>3</v>
      </c>
      <c r="U243" s="6" t="s">
        <v>217</v>
      </c>
    </row>
    <row r="244" spans="1:21" x14ac:dyDescent="0.45">
      <c r="A244" t="s">
        <v>1446</v>
      </c>
      <c r="B244" s="4" t="str" cm="1">
        <f t="array" ref="B244">_xlfn._xlws.FILTER(AnalysisSets!B:B,AnalysisSets!A:A=_xlfn._xlws.FILTER(Analyses!G:G,Analyses!A:A=AnalysisResults!A244,""),"")</f>
        <v>Safety Population</v>
      </c>
      <c r="C244" t="s">
        <v>1293</v>
      </c>
      <c r="D244" s="4" t="str" cm="1">
        <f t="array" ref="D244">_xlfn.UNIQUE(_xlfn._xlws.FILTER(AnalysisMethods!$C$2:$C$33,AnalysisMethods!$A$2:$A$33=AnalysisResults!C244,""))</f>
        <v>Grouped summary of categorical variable</v>
      </c>
      <c r="E244" t="s">
        <v>1298</v>
      </c>
      <c r="F244" s="4" t="str" cm="1">
        <f t="array" ref="F244">_xlfn._xlws.FILTER(AnalysisMethods!$H$2:$H$33,AnalysisMethods!$E$2:$E$33=AnalysisResults!E244,"")</f>
        <v>%</v>
      </c>
      <c r="G244" s="4" t="str" cm="1">
        <f t="array" ref="G244">_xlfn._xlws.FILTER(AnalysisMethods!$I$2:$I$33,AnalysisMethods!$E$2:$E$33=AnalysisResults!E244,"")</f>
        <v>( XX.X)</v>
      </c>
      <c r="H244" t="s">
        <v>1363</v>
      </c>
      <c r="I244" t="s">
        <v>1364</v>
      </c>
      <c r="J244" s="4" t="str" cm="1">
        <f t="array" ref="J244">_xlfn._xlws.FILTER(AnalysisGroupings!$G$2:$G$36,(AnalysisGroupings!$F$2:$F$36=AnalysisResults!I244)*LEN(I244)&gt;0,"")</f>
        <v>Placebo</v>
      </c>
      <c r="L244" t="s">
        <v>95</v>
      </c>
      <c r="N244" s="4" t="str" cm="1">
        <f t="array" ref="N244">_xlfn._xlws.FILTER(AnalysisGroupings!$G$2:$G$36,(AnalysisGroupings!$F$2:$F$36=AnalysisResults!M244)*LEN(M244)&gt;0,"")</f>
        <v/>
      </c>
      <c r="O244" t="s">
        <v>308</v>
      </c>
      <c r="R244" s="4" t="str" cm="1">
        <f t="array" ref="R244">_xlfn._xlws.FILTER(AnalysisGroupings!$G$2:$G$36,(AnalysisGroupings!$F$2:$F$36=AnalysisResults!Q244)*LEN(Q244)&gt;0,"")</f>
        <v/>
      </c>
      <c r="T244">
        <v>3.4883999999999999</v>
      </c>
      <c r="U244" s="6" t="s">
        <v>222</v>
      </c>
    </row>
    <row r="245" spans="1:21" x14ac:dyDescent="0.45">
      <c r="A245" t="s">
        <v>1446</v>
      </c>
      <c r="B245" s="4" t="str" cm="1">
        <f t="array" ref="B245">_xlfn._xlws.FILTER(AnalysisSets!B:B,AnalysisSets!A:A=_xlfn._xlws.FILTER(Analyses!G:G,Analyses!A:A=AnalysisResults!A245,""),"")</f>
        <v>Safety Population</v>
      </c>
      <c r="C245" t="s">
        <v>1293</v>
      </c>
      <c r="D245" s="4" t="str" cm="1">
        <f t="array" ref="D245">_xlfn.UNIQUE(_xlfn._xlws.FILTER(AnalysisMethods!$C$2:$C$33,AnalysisMethods!$A$2:$A$33=AnalysisResults!C245,""))</f>
        <v>Grouped summary of categorical variable</v>
      </c>
      <c r="E245" t="s">
        <v>1297</v>
      </c>
      <c r="F245" s="4" t="str" cm="1">
        <f t="array" ref="F245">_xlfn._xlws.FILTER(AnalysisMethods!$H$2:$H$33,AnalysisMethods!$E$2:$E$33=AnalysisResults!E245,"")</f>
        <v>n</v>
      </c>
      <c r="G245" s="4" t="str" cm="1">
        <f t="array" ref="G245">_xlfn._xlws.FILTER(AnalysisMethods!$I$2:$I$33,AnalysisMethods!$E$2:$E$33=AnalysisResults!E245,"")</f>
        <v>XXX</v>
      </c>
      <c r="H245" t="s">
        <v>1363</v>
      </c>
      <c r="I245" t="s">
        <v>1365</v>
      </c>
      <c r="J245" s="4" t="str" cm="1">
        <f t="array" ref="J245">_xlfn._xlws.FILTER(AnalysisGroupings!$G$2:$G$36,(AnalysisGroupings!$F$2:$F$36=AnalysisResults!I245)*LEN(I245)&gt;0,"")</f>
        <v>Xanomeline Low Dose</v>
      </c>
      <c r="L245" t="s">
        <v>95</v>
      </c>
      <c r="N245" s="4" t="str" cm="1">
        <f t="array" ref="N245">_xlfn._xlws.FILTER(AnalysisGroupings!$G$2:$G$36,(AnalysisGroupings!$F$2:$F$36=AnalysisResults!M245)*LEN(M245)&gt;0,"")</f>
        <v/>
      </c>
      <c r="O245" t="s">
        <v>286</v>
      </c>
      <c r="R245" s="4" t="str" cm="1">
        <f t="array" ref="R245">_xlfn._xlws.FILTER(AnalysisGroupings!$G$2:$G$36,(AnalysisGroupings!$F$2:$F$36=AnalysisResults!Q245)*LEN(Q245)&gt;0,"")</f>
        <v/>
      </c>
      <c r="T245">
        <v>13</v>
      </c>
      <c r="U245" s="6" t="s">
        <v>560</v>
      </c>
    </row>
    <row r="246" spans="1:21" x14ac:dyDescent="0.45">
      <c r="A246" t="s">
        <v>1446</v>
      </c>
      <c r="B246" s="4" t="str" cm="1">
        <f t="array" ref="B246">_xlfn._xlws.FILTER(AnalysisSets!B:B,AnalysisSets!A:A=_xlfn._xlws.FILTER(Analyses!G:G,Analyses!A:A=AnalysisResults!A246,""),"")</f>
        <v>Safety Population</v>
      </c>
      <c r="C246" t="s">
        <v>1293</v>
      </c>
      <c r="D246" s="4" t="str" cm="1">
        <f t="array" ref="D246">_xlfn.UNIQUE(_xlfn._xlws.FILTER(AnalysisMethods!$C$2:$C$33,AnalysisMethods!$A$2:$A$33=AnalysisResults!C246,""))</f>
        <v>Grouped summary of categorical variable</v>
      </c>
      <c r="E246" t="s">
        <v>1298</v>
      </c>
      <c r="F246" s="4" t="str" cm="1">
        <f t="array" ref="F246">_xlfn._xlws.FILTER(AnalysisMethods!$H$2:$H$33,AnalysisMethods!$E$2:$E$33=AnalysisResults!E246,"")</f>
        <v>%</v>
      </c>
      <c r="G246" s="4" t="str" cm="1">
        <f t="array" ref="G246">_xlfn._xlws.FILTER(AnalysisMethods!$I$2:$I$33,AnalysisMethods!$E$2:$E$33=AnalysisResults!E246,"")</f>
        <v>( XX.X)</v>
      </c>
      <c r="H246" t="s">
        <v>1363</v>
      </c>
      <c r="I246" t="s">
        <v>1365</v>
      </c>
      <c r="J246" s="4" t="str" cm="1">
        <f t="array" ref="J246">_xlfn._xlws.FILTER(AnalysisGroupings!$G$2:$G$36,(AnalysisGroupings!$F$2:$F$36=AnalysisResults!I246)*LEN(I246)&gt;0,"")</f>
        <v>Xanomeline Low Dose</v>
      </c>
      <c r="L246" t="s">
        <v>95</v>
      </c>
      <c r="N246" s="4" t="str" cm="1">
        <f t="array" ref="N246">_xlfn._xlws.FILTER(AnalysisGroupings!$G$2:$G$36,(AnalysisGroupings!$F$2:$F$36=AnalysisResults!M246)*LEN(M246)&gt;0,"")</f>
        <v/>
      </c>
      <c r="O246" t="s">
        <v>286</v>
      </c>
      <c r="R246" s="4" t="str" cm="1">
        <f t="array" ref="R246">_xlfn._xlws.FILTER(AnalysisGroupings!$G$2:$G$36,(AnalysisGroupings!$F$2:$F$36=AnalysisResults!Q246)*LEN(Q246)&gt;0,"")</f>
        <v/>
      </c>
      <c r="T246">
        <v>15.4762</v>
      </c>
      <c r="U246" s="6" t="s">
        <v>561</v>
      </c>
    </row>
    <row r="247" spans="1:21" x14ac:dyDescent="0.45">
      <c r="A247" t="s">
        <v>1446</v>
      </c>
      <c r="B247" s="4" t="str" cm="1">
        <f t="array" ref="B247">_xlfn._xlws.FILTER(AnalysisSets!B:B,AnalysisSets!A:A=_xlfn._xlws.FILTER(Analyses!G:G,Analyses!A:A=AnalysisResults!A247,""),"")</f>
        <v>Safety Population</v>
      </c>
      <c r="C247" t="s">
        <v>1293</v>
      </c>
      <c r="D247" s="4" t="str" cm="1">
        <f t="array" ref="D247">_xlfn.UNIQUE(_xlfn._xlws.FILTER(AnalysisMethods!$C$2:$C$33,AnalysisMethods!$A$2:$A$33=AnalysisResults!C247,""))</f>
        <v>Grouped summary of categorical variable</v>
      </c>
      <c r="E247" t="s">
        <v>1297</v>
      </c>
      <c r="F247" s="4" t="str" cm="1">
        <f t="array" ref="F247">_xlfn._xlws.FILTER(AnalysisMethods!$H$2:$H$33,AnalysisMethods!$E$2:$E$33=AnalysisResults!E247,"")</f>
        <v>n</v>
      </c>
      <c r="G247" s="4" t="str" cm="1">
        <f t="array" ref="G247">_xlfn._xlws.FILTER(AnalysisMethods!$I$2:$I$33,AnalysisMethods!$E$2:$E$33=AnalysisResults!E247,"")</f>
        <v>XXX</v>
      </c>
      <c r="H247" t="s">
        <v>1363</v>
      </c>
      <c r="I247" t="s">
        <v>1365</v>
      </c>
      <c r="J247" s="4" t="str" cm="1">
        <f t="array" ref="J247">_xlfn._xlws.FILTER(AnalysisGroupings!$G$2:$G$36,(AnalysisGroupings!$F$2:$F$36=AnalysisResults!I247)*LEN(I247)&gt;0,"")</f>
        <v>Xanomeline Low Dose</v>
      </c>
      <c r="L247" t="s">
        <v>95</v>
      </c>
      <c r="N247" s="4" t="str" cm="1">
        <f t="array" ref="N247">_xlfn._xlws.FILTER(AnalysisGroupings!$G$2:$G$36,(AnalysisGroupings!$F$2:$F$36=AnalysisResults!M247)*LEN(M247)&gt;0,"")</f>
        <v/>
      </c>
      <c r="O247" t="s">
        <v>287</v>
      </c>
      <c r="R247" s="4" t="str" cm="1">
        <f t="array" ref="R247">_xlfn._xlws.FILTER(AnalysisGroupings!$G$2:$G$36,(AnalysisGroupings!$F$2:$F$36=AnalysisResults!Q247)*LEN(Q247)&gt;0,"")</f>
        <v/>
      </c>
      <c r="T247">
        <v>1</v>
      </c>
      <c r="U247" s="6" t="s">
        <v>229</v>
      </c>
    </row>
    <row r="248" spans="1:21" x14ac:dyDescent="0.45">
      <c r="A248" t="s">
        <v>1446</v>
      </c>
      <c r="B248" s="4" t="str" cm="1">
        <f t="array" ref="B248">_xlfn._xlws.FILTER(AnalysisSets!B:B,AnalysisSets!A:A=_xlfn._xlws.FILTER(Analyses!G:G,Analyses!A:A=AnalysisResults!A248,""),"")</f>
        <v>Safety Population</v>
      </c>
      <c r="C248" t="s">
        <v>1293</v>
      </c>
      <c r="D248" s="4" t="str" cm="1">
        <f t="array" ref="D248">_xlfn.UNIQUE(_xlfn._xlws.FILTER(AnalysisMethods!$C$2:$C$33,AnalysisMethods!$A$2:$A$33=AnalysisResults!C248,""))</f>
        <v>Grouped summary of categorical variable</v>
      </c>
      <c r="E248" t="s">
        <v>1298</v>
      </c>
      <c r="F248" s="4" t="str" cm="1">
        <f t="array" ref="F248">_xlfn._xlws.FILTER(AnalysisMethods!$H$2:$H$33,AnalysisMethods!$E$2:$E$33=AnalysisResults!E248,"")</f>
        <v>%</v>
      </c>
      <c r="G248" s="4" t="str" cm="1">
        <f t="array" ref="G248">_xlfn._xlws.FILTER(AnalysisMethods!$I$2:$I$33,AnalysisMethods!$E$2:$E$33=AnalysisResults!E248,"")</f>
        <v>( XX.X)</v>
      </c>
      <c r="H248" t="s">
        <v>1363</v>
      </c>
      <c r="I248" t="s">
        <v>1365</v>
      </c>
      <c r="J248" s="4" t="str" cm="1">
        <f t="array" ref="J248">_xlfn._xlws.FILTER(AnalysisGroupings!$G$2:$G$36,(AnalysisGroupings!$F$2:$F$36=AnalysisResults!I248)*LEN(I248)&gt;0,"")</f>
        <v>Xanomeline Low Dose</v>
      </c>
      <c r="L248" t="s">
        <v>95</v>
      </c>
      <c r="N248" s="4" t="str" cm="1">
        <f t="array" ref="N248">_xlfn._xlws.FILTER(AnalysisGroupings!$G$2:$G$36,(AnalysisGroupings!$F$2:$F$36=AnalysisResults!M248)*LEN(M248)&gt;0,"")</f>
        <v/>
      </c>
      <c r="O248" t="s">
        <v>287</v>
      </c>
      <c r="R248" s="4" t="str" cm="1">
        <f t="array" ref="R248">_xlfn._xlws.FILTER(AnalysisGroupings!$G$2:$G$36,(AnalysisGroupings!$F$2:$F$36=AnalysisResults!Q248)*LEN(Q248)&gt;0,"")</f>
        <v/>
      </c>
      <c r="T248">
        <v>1.1904999999999999</v>
      </c>
      <c r="U248" s="6" t="s">
        <v>235</v>
      </c>
    </row>
    <row r="249" spans="1:21" x14ac:dyDescent="0.45">
      <c r="A249" t="s">
        <v>1446</v>
      </c>
      <c r="B249" s="4" t="str" cm="1">
        <f t="array" ref="B249">_xlfn._xlws.FILTER(AnalysisSets!B:B,AnalysisSets!A:A=_xlfn._xlws.FILTER(Analyses!G:G,Analyses!A:A=AnalysisResults!A249,""),"")</f>
        <v>Safety Population</v>
      </c>
      <c r="C249" t="s">
        <v>1293</v>
      </c>
      <c r="D249" s="4" t="str" cm="1">
        <f t="array" ref="D249">_xlfn.UNIQUE(_xlfn._xlws.FILTER(AnalysisMethods!$C$2:$C$33,AnalysisMethods!$A$2:$A$33=AnalysisResults!C249,""))</f>
        <v>Grouped summary of categorical variable</v>
      </c>
      <c r="E249" t="s">
        <v>1297</v>
      </c>
      <c r="F249" s="4" t="str" cm="1">
        <f t="array" ref="F249">_xlfn._xlws.FILTER(AnalysisMethods!$H$2:$H$33,AnalysisMethods!$E$2:$E$33=AnalysisResults!E249,"")</f>
        <v>n</v>
      </c>
      <c r="G249" s="4" t="str" cm="1">
        <f t="array" ref="G249">_xlfn._xlws.FILTER(AnalysisMethods!$I$2:$I$33,AnalysisMethods!$E$2:$E$33=AnalysisResults!E249,"")</f>
        <v>XXX</v>
      </c>
      <c r="H249" t="s">
        <v>1363</v>
      </c>
      <c r="I249" t="s">
        <v>1365</v>
      </c>
      <c r="J249" s="4" t="str" cm="1">
        <f t="array" ref="J249">_xlfn._xlws.FILTER(AnalysisGroupings!$G$2:$G$36,(AnalysisGroupings!$F$2:$F$36=AnalysisResults!I249)*LEN(I249)&gt;0,"")</f>
        <v>Xanomeline Low Dose</v>
      </c>
      <c r="L249" t="s">
        <v>95</v>
      </c>
      <c r="N249" s="4" t="str" cm="1">
        <f t="array" ref="N249">_xlfn._xlws.FILTER(AnalysisGroupings!$G$2:$G$36,(AnalysisGroupings!$F$2:$F$36=AnalysisResults!M249)*LEN(M249)&gt;0,"")</f>
        <v/>
      </c>
      <c r="O249" t="s">
        <v>288</v>
      </c>
      <c r="R249" s="4" t="str" cm="1">
        <f t="array" ref="R249">_xlfn._xlws.FILTER(AnalysisGroupings!$G$2:$G$36,(AnalysisGroupings!$F$2:$F$36=AnalysisResults!Q249)*LEN(Q249)&gt;0,"")</f>
        <v/>
      </c>
      <c r="T249">
        <v>2</v>
      </c>
      <c r="U249" s="6" t="s">
        <v>545</v>
      </c>
    </row>
    <row r="250" spans="1:21" x14ac:dyDescent="0.45">
      <c r="A250" t="s">
        <v>1446</v>
      </c>
      <c r="B250" s="4" t="str" cm="1">
        <f t="array" ref="B250">_xlfn._xlws.FILTER(AnalysisSets!B:B,AnalysisSets!A:A=_xlfn._xlws.FILTER(Analyses!G:G,Analyses!A:A=AnalysisResults!A250,""),"")</f>
        <v>Safety Population</v>
      </c>
      <c r="C250" t="s">
        <v>1293</v>
      </c>
      <c r="D250" s="4" t="str" cm="1">
        <f t="array" ref="D250">_xlfn.UNIQUE(_xlfn._xlws.FILTER(AnalysisMethods!$C$2:$C$33,AnalysisMethods!$A$2:$A$33=AnalysisResults!C250,""))</f>
        <v>Grouped summary of categorical variable</v>
      </c>
      <c r="E250" t="s">
        <v>1298</v>
      </c>
      <c r="F250" s="4" t="str" cm="1">
        <f t="array" ref="F250">_xlfn._xlws.FILTER(AnalysisMethods!$H$2:$H$33,AnalysisMethods!$E$2:$E$33=AnalysisResults!E250,"")</f>
        <v>%</v>
      </c>
      <c r="G250" s="4" t="str" cm="1">
        <f t="array" ref="G250">_xlfn._xlws.FILTER(AnalysisMethods!$I$2:$I$33,AnalysisMethods!$E$2:$E$33=AnalysisResults!E250,"")</f>
        <v>( XX.X)</v>
      </c>
      <c r="H250" t="s">
        <v>1363</v>
      </c>
      <c r="I250" t="s">
        <v>1365</v>
      </c>
      <c r="J250" s="4" t="str" cm="1">
        <f t="array" ref="J250">_xlfn._xlws.FILTER(AnalysisGroupings!$G$2:$G$36,(AnalysisGroupings!$F$2:$F$36=AnalysisResults!I250)*LEN(I250)&gt;0,"")</f>
        <v>Xanomeline Low Dose</v>
      </c>
      <c r="L250" t="s">
        <v>95</v>
      </c>
      <c r="N250" s="4" t="str" cm="1">
        <f t="array" ref="N250">_xlfn._xlws.FILTER(AnalysisGroupings!$G$2:$G$36,(AnalysisGroupings!$F$2:$F$36=AnalysisResults!M250)*LEN(M250)&gt;0,"")</f>
        <v/>
      </c>
      <c r="O250" t="s">
        <v>288</v>
      </c>
      <c r="R250" s="4" t="str" cm="1">
        <f t="array" ref="R250">_xlfn._xlws.FILTER(AnalysisGroupings!$G$2:$G$36,(AnalysisGroupings!$F$2:$F$36=AnalysisResults!Q250)*LEN(Q250)&gt;0,"")</f>
        <v/>
      </c>
      <c r="T250">
        <v>2.3809999999999998</v>
      </c>
      <c r="U250" s="6" t="s">
        <v>562</v>
      </c>
    </row>
    <row r="251" spans="1:21" x14ac:dyDescent="0.45">
      <c r="A251" t="s">
        <v>1446</v>
      </c>
      <c r="B251" s="4" t="str" cm="1">
        <f t="array" ref="B251">_xlfn._xlws.FILTER(AnalysisSets!B:B,AnalysisSets!A:A=_xlfn._xlws.FILTER(Analyses!G:G,Analyses!A:A=AnalysisResults!A251,""),"")</f>
        <v>Safety Population</v>
      </c>
      <c r="C251" t="s">
        <v>1293</v>
      </c>
      <c r="D251" s="4" t="str" cm="1">
        <f t="array" ref="D251">_xlfn.UNIQUE(_xlfn._xlws.FILTER(AnalysisMethods!$C$2:$C$33,AnalysisMethods!$A$2:$A$33=AnalysisResults!C251,""))</f>
        <v>Grouped summary of categorical variable</v>
      </c>
      <c r="E251" t="s">
        <v>1297</v>
      </c>
      <c r="F251" s="4" t="str" cm="1">
        <f t="array" ref="F251">_xlfn._xlws.FILTER(AnalysisMethods!$H$2:$H$33,AnalysisMethods!$E$2:$E$33=AnalysisResults!E251,"")</f>
        <v>n</v>
      </c>
      <c r="G251" s="4" t="str" cm="1">
        <f t="array" ref="G251">_xlfn._xlws.FILTER(AnalysisMethods!$I$2:$I$33,AnalysisMethods!$E$2:$E$33=AnalysisResults!E251,"")</f>
        <v>XXX</v>
      </c>
      <c r="H251" t="s">
        <v>1363</v>
      </c>
      <c r="I251" t="s">
        <v>1365</v>
      </c>
      <c r="J251" s="4" t="str" cm="1">
        <f t="array" ref="J251">_xlfn._xlws.FILTER(AnalysisGroupings!$G$2:$G$36,(AnalysisGroupings!$F$2:$F$36=AnalysisResults!I251)*LEN(I251)&gt;0,"")</f>
        <v>Xanomeline Low Dose</v>
      </c>
      <c r="L251" t="s">
        <v>95</v>
      </c>
      <c r="N251" s="4" t="str" cm="1">
        <f t="array" ref="N251">_xlfn._xlws.FILTER(AnalysisGroupings!$G$2:$G$36,(AnalysisGroupings!$F$2:$F$36=AnalysisResults!M251)*LEN(M251)&gt;0,"")</f>
        <v/>
      </c>
      <c r="O251" t="s">
        <v>289</v>
      </c>
      <c r="R251" s="4" t="str" cm="1">
        <f t="array" ref="R251">_xlfn._xlws.FILTER(AnalysisGroupings!$G$2:$G$36,(AnalysisGroupings!$F$2:$F$36=AnalysisResults!Q251)*LEN(Q251)&gt;0,"")</f>
        <v/>
      </c>
      <c r="T251">
        <v>2</v>
      </c>
      <c r="U251" s="6" t="s">
        <v>545</v>
      </c>
    </row>
    <row r="252" spans="1:21" x14ac:dyDescent="0.45">
      <c r="A252" t="s">
        <v>1446</v>
      </c>
      <c r="B252" s="4" t="str" cm="1">
        <f t="array" ref="B252">_xlfn._xlws.FILTER(AnalysisSets!B:B,AnalysisSets!A:A=_xlfn._xlws.FILTER(Analyses!G:G,Analyses!A:A=AnalysisResults!A252,""),"")</f>
        <v>Safety Population</v>
      </c>
      <c r="C252" t="s">
        <v>1293</v>
      </c>
      <c r="D252" s="4" t="str" cm="1">
        <f t="array" ref="D252">_xlfn.UNIQUE(_xlfn._xlws.FILTER(AnalysisMethods!$C$2:$C$33,AnalysisMethods!$A$2:$A$33=AnalysisResults!C252,""))</f>
        <v>Grouped summary of categorical variable</v>
      </c>
      <c r="E252" t="s">
        <v>1298</v>
      </c>
      <c r="F252" s="4" t="str" cm="1">
        <f t="array" ref="F252">_xlfn._xlws.FILTER(AnalysisMethods!$H$2:$H$33,AnalysisMethods!$E$2:$E$33=AnalysisResults!E252,"")</f>
        <v>%</v>
      </c>
      <c r="G252" s="4" t="str" cm="1">
        <f t="array" ref="G252">_xlfn._xlws.FILTER(AnalysisMethods!$I$2:$I$33,AnalysisMethods!$E$2:$E$33=AnalysisResults!E252,"")</f>
        <v>( XX.X)</v>
      </c>
      <c r="H252" t="s">
        <v>1363</v>
      </c>
      <c r="I252" t="s">
        <v>1365</v>
      </c>
      <c r="J252" s="4" t="str" cm="1">
        <f t="array" ref="J252">_xlfn._xlws.FILTER(AnalysisGroupings!$G$2:$G$36,(AnalysisGroupings!$F$2:$F$36=AnalysisResults!I252)*LEN(I252)&gt;0,"")</f>
        <v>Xanomeline Low Dose</v>
      </c>
      <c r="L252" t="s">
        <v>95</v>
      </c>
      <c r="N252" s="4" t="str" cm="1">
        <f t="array" ref="N252">_xlfn._xlws.FILTER(AnalysisGroupings!$G$2:$G$36,(AnalysisGroupings!$F$2:$F$36=AnalysisResults!M252)*LEN(M252)&gt;0,"")</f>
        <v/>
      </c>
      <c r="O252" t="s">
        <v>289</v>
      </c>
      <c r="R252" s="4" t="str" cm="1">
        <f t="array" ref="R252">_xlfn._xlws.FILTER(AnalysisGroupings!$G$2:$G$36,(AnalysisGroupings!$F$2:$F$36=AnalysisResults!Q252)*LEN(Q252)&gt;0,"")</f>
        <v/>
      </c>
      <c r="T252">
        <v>2.3809999999999998</v>
      </c>
      <c r="U252" s="6" t="s">
        <v>562</v>
      </c>
    </row>
    <row r="253" spans="1:21" x14ac:dyDescent="0.45">
      <c r="A253" t="s">
        <v>1446</v>
      </c>
      <c r="B253" s="4" t="str" cm="1">
        <f t="array" ref="B253">_xlfn._xlws.FILTER(AnalysisSets!B:B,AnalysisSets!A:A=_xlfn._xlws.FILTER(Analyses!G:G,Analyses!A:A=AnalysisResults!A253,""),"")</f>
        <v>Safety Population</v>
      </c>
      <c r="C253" t="s">
        <v>1293</v>
      </c>
      <c r="D253" s="4" t="str" cm="1">
        <f t="array" ref="D253">_xlfn.UNIQUE(_xlfn._xlws.FILTER(AnalysisMethods!$C$2:$C$33,AnalysisMethods!$A$2:$A$33=AnalysisResults!C253,""))</f>
        <v>Grouped summary of categorical variable</v>
      </c>
      <c r="E253" t="s">
        <v>1297</v>
      </c>
      <c r="F253" s="4" t="str" cm="1">
        <f t="array" ref="F253">_xlfn._xlws.FILTER(AnalysisMethods!$H$2:$H$33,AnalysisMethods!$E$2:$E$33=AnalysisResults!E253,"")</f>
        <v>n</v>
      </c>
      <c r="G253" s="4" t="str" cm="1">
        <f t="array" ref="G253">_xlfn._xlws.FILTER(AnalysisMethods!$I$2:$I$33,AnalysisMethods!$E$2:$E$33=AnalysisResults!E253,"")</f>
        <v>XXX</v>
      </c>
      <c r="H253" t="s">
        <v>1363</v>
      </c>
      <c r="I253" t="s">
        <v>1365</v>
      </c>
      <c r="J253" s="4" t="str" cm="1">
        <f t="array" ref="J253">_xlfn._xlws.FILTER(AnalysisGroupings!$G$2:$G$36,(AnalysisGroupings!$F$2:$F$36=AnalysisResults!I253)*LEN(I253)&gt;0,"")</f>
        <v>Xanomeline Low Dose</v>
      </c>
      <c r="L253" t="s">
        <v>95</v>
      </c>
      <c r="N253" s="4" t="str" cm="1">
        <f t="array" ref="N253">_xlfn._xlws.FILTER(AnalysisGroupings!$G$2:$G$36,(AnalysisGroupings!$F$2:$F$36=AnalysisResults!M253)*LEN(M253)&gt;0,"")</f>
        <v/>
      </c>
      <c r="O253" t="s">
        <v>290</v>
      </c>
      <c r="R253" s="4" t="str" cm="1">
        <f t="array" ref="R253">_xlfn._xlws.FILTER(AnalysisGroupings!$G$2:$G$36,(AnalysisGroupings!$F$2:$F$36=AnalysisResults!Q253)*LEN(Q253)&gt;0,"")</f>
        <v/>
      </c>
      <c r="T253">
        <v>14</v>
      </c>
      <c r="U253" s="6" t="s">
        <v>193</v>
      </c>
    </row>
    <row r="254" spans="1:21" x14ac:dyDescent="0.45">
      <c r="A254" t="s">
        <v>1446</v>
      </c>
      <c r="B254" s="4" t="str" cm="1">
        <f t="array" ref="B254">_xlfn._xlws.FILTER(AnalysisSets!B:B,AnalysisSets!A:A=_xlfn._xlws.FILTER(Analyses!G:G,Analyses!A:A=AnalysisResults!A254,""),"")</f>
        <v>Safety Population</v>
      </c>
      <c r="C254" t="s">
        <v>1293</v>
      </c>
      <c r="D254" s="4" t="str" cm="1">
        <f t="array" ref="D254">_xlfn.UNIQUE(_xlfn._xlws.FILTER(AnalysisMethods!$C$2:$C$33,AnalysisMethods!$A$2:$A$33=AnalysisResults!C254,""))</f>
        <v>Grouped summary of categorical variable</v>
      </c>
      <c r="E254" t="s">
        <v>1298</v>
      </c>
      <c r="F254" s="4" t="str" cm="1">
        <f t="array" ref="F254">_xlfn._xlws.FILTER(AnalysisMethods!$H$2:$H$33,AnalysisMethods!$E$2:$E$33=AnalysisResults!E254,"")</f>
        <v>%</v>
      </c>
      <c r="G254" s="4" t="str" cm="1">
        <f t="array" ref="G254">_xlfn._xlws.FILTER(AnalysisMethods!$I$2:$I$33,AnalysisMethods!$E$2:$E$33=AnalysisResults!E254,"")</f>
        <v>( XX.X)</v>
      </c>
      <c r="H254" t="s">
        <v>1363</v>
      </c>
      <c r="I254" t="s">
        <v>1365</v>
      </c>
      <c r="J254" s="4" t="str" cm="1">
        <f t="array" ref="J254">_xlfn._xlws.FILTER(AnalysisGroupings!$G$2:$G$36,(AnalysisGroupings!$F$2:$F$36=AnalysisResults!I254)*LEN(I254)&gt;0,"")</f>
        <v>Xanomeline Low Dose</v>
      </c>
      <c r="L254" t="s">
        <v>95</v>
      </c>
      <c r="N254" s="4" t="str" cm="1">
        <f t="array" ref="N254">_xlfn._xlws.FILTER(AnalysisGroupings!$G$2:$G$36,(AnalysisGroupings!$F$2:$F$36=AnalysisResults!M254)*LEN(M254)&gt;0,"")</f>
        <v/>
      </c>
      <c r="O254" t="s">
        <v>290</v>
      </c>
      <c r="R254" s="4" t="str" cm="1">
        <f t="array" ref="R254">_xlfn._xlws.FILTER(AnalysisGroupings!$G$2:$G$36,(AnalysisGroupings!$F$2:$F$36=AnalysisResults!Q254)*LEN(Q254)&gt;0,"")</f>
        <v/>
      </c>
      <c r="T254">
        <v>16.666699999999999</v>
      </c>
      <c r="U254" s="6" t="s">
        <v>563</v>
      </c>
    </row>
    <row r="255" spans="1:21" x14ac:dyDescent="0.45">
      <c r="A255" t="s">
        <v>1446</v>
      </c>
      <c r="B255" s="4" t="str" cm="1">
        <f t="array" ref="B255">_xlfn._xlws.FILTER(AnalysisSets!B:B,AnalysisSets!A:A=_xlfn._xlws.FILTER(Analyses!G:G,Analyses!A:A=AnalysisResults!A255,""),"")</f>
        <v>Safety Population</v>
      </c>
      <c r="C255" t="s">
        <v>1293</v>
      </c>
      <c r="D255" s="4" t="str" cm="1">
        <f t="array" ref="D255">_xlfn.UNIQUE(_xlfn._xlws.FILTER(AnalysisMethods!$C$2:$C$33,AnalysisMethods!$A$2:$A$33=AnalysisResults!C255,""))</f>
        <v>Grouped summary of categorical variable</v>
      </c>
      <c r="E255" t="s">
        <v>1297</v>
      </c>
      <c r="F255" s="4" t="str" cm="1">
        <f t="array" ref="F255">_xlfn._xlws.FILTER(AnalysisMethods!$H$2:$H$33,AnalysisMethods!$E$2:$E$33=AnalysisResults!E255,"")</f>
        <v>n</v>
      </c>
      <c r="G255" s="4" t="str" cm="1">
        <f t="array" ref="G255">_xlfn._xlws.FILTER(AnalysisMethods!$I$2:$I$33,AnalysisMethods!$E$2:$E$33=AnalysisResults!E255,"")</f>
        <v>XXX</v>
      </c>
      <c r="H255" t="s">
        <v>1363</v>
      </c>
      <c r="I255" t="s">
        <v>1365</v>
      </c>
      <c r="J255" s="4" t="str" cm="1">
        <f t="array" ref="J255">_xlfn._xlws.FILTER(AnalysisGroupings!$G$2:$G$36,(AnalysisGroupings!$F$2:$F$36=AnalysisResults!I255)*LEN(I255)&gt;0,"")</f>
        <v>Xanomeline Low Dose</v>
      </c>
      <c r="L255" t="s">
        <v>95</v>
      </c>
      <c r="N255" s="4" t="str" cm="1">
        <f t="array" ref="N255">_xlfn._xlws.FILTER(AnalysisGroupings!$G$2:$G$36,(AnalysisGroupings!$F$2:$F$36=AnalysisResults!M255)*LEN(M255)&gt;0,"")</f>
        <v/>
      </c>
      <c r="O255" t="s">
        <v>291</v>
      </c>
      <c r="R255" s="4" t="str" cm="1">
        <f t="array" ref="R255">_xlfn._xlws.FILTER(AnalysisGroupings!$G$2:$G$36,(AnalysisGroupings!$F$2:$F$36=AnalysisResults!Q255)*LEN(Q255)&gt;0,"")</f>
        <v/>
      </c>
      <c r="T255">
        <v>47</v>
      </c>
      <c r="U255" s="6" t="s">
        <v>564</v>
      </c>
    </row>
    <row r="256" spans="1:21" x14ac:dyDescent="0.45">
      <c r="A256" t="s">
        <v>1446</v>
      </c>
      <c r="B256" s="4" t="str" cm="1">
        <f t="array" ref="B256">_xlfn._xlws.FILTER(AnalysisSets!B:B,AnalysisSets!A:A=_xlfn._xlws.FILTER(Analyses!G:G,Analyses!A:A=AnalysisResults!A256,""),"")</f>
        <v>Safety Population</v>
      </c>
      <c r="C256" t="s">
        <v>1293</v>
      </c>
      <c r="D256" s="4" t="str" cm="1">
        <f t="array" ref="D256">_xlfn.UNIQUE(_xlfn._xlws.FILTER(AnalysisMethods!$C$2:$C$33,AnalysisMethods!$A$2:$A$33=AnalysisResults!C256,""))</f>
        <v>Grouped summary of categorical variable</v>
      </c>
      <c r="E256" t="s">
        <v>1298</v>
      </c>
      <c r="F256" s="4" t="str" cm="1">
        <f t="array" ref="F256">_xlfn._xlws.FILTER(AnalysisMethods!$H$2:$H$33,AnalysisMethods!$E$2:$E$33=AnalysisResults!E256,"")</f>
        <v>%</v>
      </c>
      <c r="G256" s="4" t="str" cm="1">
        <f t="array" ref="G256">_xlfn._xlws.FILTER(AnalysisMethods!$I$2:$I$33,AnalysisMethods!$E$2:$E$33=AnalysisResults!E256,"")</f>
        <v>( XX.X)</v>
      </c>
      <c r="H256" t="s">
        <v>1363</v>
      </c>
      <c r="I256" t="s">
        <v>1365</v>
      </c>
      <c r="J256" s="4" t="str" cm="1">
        <f t="array" ref="J256">_xlfn._xlws.FILTER(AnalysisGroupings!$G$2:$G$36,(AnalysisGroupings!$F$2:$F$36=AnalysisResults!I256)*LEN(I256)&gt;0,"")</f>
        <v>Xanomeline Low Dose</v>
      </c>
      <c r="L256" t="s">
        <v>95</v>
      </c>
      <c r="N256" s="4" t="str" cm="1">
        <f t="array" ref="N256">_xlfn._xlws.FILTER(AnalysisGroupings!$G$2:$G$36,(AnalysisGroupings!$F$2:$F$36=AnalysisResults!M256)*LEN(M256)&gt;0,"")</f>
        <v/>
      </c>
      <c r="O256" t="s">
        <v>291</v>
      </c>
      <c r="R256" s="4" t="str" cm="1">
        <f t="array" ref="R256">_xlfn._xlws.FILTER(AnalysisGroupings!$G$2:$G$36,(AnalysisGroupings!$F$2:$F$36=AnalysisResults!Q256)*LEN(Q256)&gt;0,"")</f>
        <v/>
      </c>
      <c r="T256">
        <v>55.952399999999997</v>
      </c>
      <c r="U256" s="6" t="s">
        <v>565</v>
      </c>
    </row>
    <row r="257" spans="1:21" x14ac:dyDescent="0.45">
      <c r="A257" t="s">
        <v>1446</v>
      </c>
      <c r="B257" s="4" t="str" cm="1">
        <f t="array" ref="B257">_xlfn._xlws.FILTER(AnalysisSets!B:B,AnalysisSets!A:A=_xlfn._xlws.FILTER(Analyses!G:G,Analyses!A:A=AnalysisResults!A257,""),"")</f>
        <v>Safety Population</v>
      </c>
      <c r="C257" t="s">
        <v>1293</v>
      </c>
      <c r="D257" s="4" t="str" cm="1">
        <f t="array" ref="D257">_xlfn.UNIQUE(_xlfn._xlws.FILTER(AnalysisMethods!$C$2:$C$33,AnalysisMethods!$A$2:$A$33=AnalysisResults!C257,""))</f>
        <v>Grouped summary of categorical variable</v>
      </c>
      <c r="E257" t="s">
        <v>1297</v>
      </c>
      <c r="F257" s="4" t="str" cm="1">
        <f t="array" ref="F257">_xlfn._xlws.FILTER(AnalysisMethods!$H$2:$H$33,AnalysisMethods!$E$2:$E$33=AnalysisResults!E257,"")</f>
        <v>n</v>
      </c>
      <c r="G257" s="4" t="str" cm="1">
        <f t="array" ref="G257">_xlfn._xlws.FILTER(AnalysisMethods!$I$2:$I$33,AnalysisMethods!$E$2:$E$33=AnalysisResults!E257,"")</f>
        <v>XXX</v>
      </c>
      <c r="H257" t="s">
        <v>1363</v>
      </c>
      <c r="I257" t="s">
        <v>1365</v>
      </c>
      <c r="J257" s="4" t="str" cm="1">
        <f t="array" ref="J257">_xlfn._xlws.FILTER(AnalysisGroupings!$G$2:$G$36,(AnalysisGroupings!$F$2:$F$36=AnalysisResults!I257)*LEN(I257)&gt;0,"")</f>
        <v>Xanomeline Low Dose</v>
      </c>
      <c r="L257" t="s">
        <v>95</v>
      </c>
      <c r="N257" s="4" t="str" cm="1">
        <f t="array" ref="N257">_xlfn._xlws.FILTER(AnalysisGroupings!$G$2:$G$36,(AnalysisGroupings!$F$2:$F$36=AnalysisResults!M257)*LEN(M257)&gt;0,"")</f>
        <v/>
      </c>
      <c r="O257" t="s">
        <v>292</v>
      </c>
      <c r="R257" s="4" t="str" cm="1">
        <f t="array" ref="R257">_xlfn._xlws.FILTER(AnalysisGroupings!$G$2:$G$36,(AnalysisGroupings!$F$2:$F$36=AnalysisResults!Q257)*LEN(Q257)&gt;0,"")</f>
        <v/>
      </c>
      <c r="T257">
        <v>0</v>
      </c>
      <c r="U257" s="6" t="s">
        <v>228</v>
      </c>
    </row>
    <row r="258" spans="1:21" x14ac:dyDescent="0.45">
      <c r="A258" t="s">
        <v>1446</v>
      </c>
      <c r="B258" s="4" t="str" cm="1">
        <f t="array" ref="B258">_xlfn._xlws.FILTER(AnalysisSets!B:B,AnalysisSets!A:A=_xlfn._xlws.FILTER(Analyses!G:G,Analyses!A:A=AnalysisResults!A258,""),"")</f>
        <v>Safety Population</v>
      </c>
      <c r="C258" t="s">
        <v>1293</v>
      </c>
      <c r="D258" s="4" t="str" cm="1">
        <f t="array" ref="D258">_xlfn.UNIQUE(_xlfn._xlws.FILTER(AnalysisMethods!$C$2:$C$33,AnalysisMethods!$A$2:$A$33=AnalysisResults!C258,""))</f>
        <v>Grouped summary of categorical variable</v>
      </c>
      <c r="E258" t="s">
        <v>1298</v>
      </c>
      <c r="F258" s="4" t="str" cm="1">
        <f t="array" ref="F258">_xlfn._xlws.FILTER(AnalysisMethods!$H$2:$H$33,AnalysisMethods!$E$2:$E$33=AnalysisResults!E258,"")</f>
        <v>%</v>
      </c>
      <c r="G258" s="4" t="str" cm="1">
        <f t="array" ref="G258">_xlfn._xlws.FILTER(AnalysisMethods!$I$2:$I$33,AnalysisMethods!$E$2:$E$33=AnalysisResults!E258,"")</f>
        <v>( XX.X)</v>
      </c>
      <c r="H258" t="s">
        <v>1363</v>
      </c>
      <c r="I258" t="s">
        <v>1365</v>
      </c>
      <c r="J258" s="4" t="str" cm="1">
        <f t="array" ref="J258">_xlfn._xlws.FILTER(AnalysisGroupings!$G$2:$G$36,(AnalysisGroupings!$F$2:$F$36=AnalysisResults!I258)*LEN(I258)&gt;0,"")</f>
        <v>Xanomeline Low Dose</v>
      </c>
      <c r="L258" t="s">
        <v>95</v>
      </c>
      <c r="N258" s="4" t="str" cm="1">
        <f t="array" ref="N258">_xlfn._xlws.FILTER(AnalysisGroupings!$G$2:$G$36,(AnalysisGroupings!$F$2:$F$36=AnalysisResults!M258)*LEN(M258)&gt;0,"")</f>
        <v/>
      </c>
      <c r="O258" t="s">
        <v>292</v>
      </c>
      <c r="R258" s="4" t="str" cm="1">
        <f t="array" ref="R258">_xlfn._xlws.FILTER(AnalysisGroupings!$G$2:$G$36,(AnalysisGroupings!$F$2:$F$36=AnalysisResults!Q258)*LEN(Q258)&gt;0,"")</f>
        <v/>
      </c>
      <c r="T258">
        <v>0</v>
      </c>
      <c r="U258" s="6" t="s">
        <v>232</v>
      </c>
    </row>
    <row r="259" spans="1:21" x14ac:dyDescent="0.45">
      <c r="A259" t="s">
        <v>1446</v>
      </c>
      <c r="B259" s="4" t="str" cm="1">
        <f t="array" ref="B259">_xlfn._xlws.FILTER(AnalysisSets!B:B,AnalysisSets!A:A=_xlfn._xlws.FILTER(Analyses!G:G,Analyses!A:A=AnalysisResults!A259,""),"")</f>
        <v>Safety Population</v>
      </c>
      <c r="C259" t="s">
        <v>1293</v>
      </c>
      <c r="D259" s="4" t="str" cm="1">
        <f t="array" ref="D259">_xlfn.UNIQUE(_xlfn._xlws.FILTER(AnalysisMethods!$C$2:$C$33,AnalysisMethods!$A$2:$A$33=AnalysisResults!C259,""))</f>
        <v>Grouped summary of categorical variable</v>
      </c>
      <c r="E259" t="s">
        <v>1297</v>
      </c>
      <c r="F259" s="4" t="str" cm="1">
        <f t="array" ref="F259">_xlfn._xlws.FILTER(AnalysisMethods!$H$2:$H$33,AnalysisMethods!$E$2:$E$33=AnalysisResults!E259,"")</f>
        <v>n</v>
      </c>
      <c r="G259" s="4" t="str" cm="1">
        <f t="array" ref="G259">_xlfn._xlws.FILTER(AnalysisMethods!$I$2:$I$33,AnalysisMethods!$E$2:$E$33=AnalysisResults!E259,"")</f>
        <v>XXX</v>
      </c>
      <c r="H259" t="s">
        <v>1363</v>
      </c>
      <c r="I259" t="s">
        <v>1365</v>
      </c>
      <c r="J259" s="4" t="str" cm="1">
        <f t="array" ref="J259">_xlfn._xlws.FILTER(AnalysisGroupings!$G$2:$G$36,(AnalysisGroupings!$F$2:$F$36=AnalysisResults!I259)*LEN(I259)&gt;0,"")</f>
        <v>Xanomeline Low Dose</v>
      </c>
      <c r="L259" t="s">
        <v>95</v>
      </c>
      <c r="N259" s="4" t="str" cm="1">
        <f t="array" ref="N259">_xlfn._xlws.FILTER(AnalysisGroupings!$G$2:$G$36,(AnalysisGroupings!$F$2:$F$36=AnalysisResults!M259)*LEN(M259)&gt;0,"")</f>
        <v/>
      </c>
      <c r="O259" t="s">
        <v>293</v>
      </c>
      <c r="R259" s="4" t="str" cm="1">
        <f t="array" ref="R259">_xlfn._xlws.FILTER(AnalysisGroupings!$G$2:$G$36,(AnalysisGroupings!$F$2:$F$36=AnalysisResults!Q259)*LEN(Q259)&gt;0,"")</f>
        <v/>
      </c>
      <c r="T259">
        <v>1</v>
      </c>
      <c r="U259" s="6" t="s">
        <v>229</v>
      </c>
    </row>
    <row r="260" spans="1:21" x14ac:dyDescent="0.45">
      <c r="A260" t="s">
        <v>1446</v>
      </c>
      <c r="B260" s="4" t="str" cm="1">
        <f t="array" ref="B260">_xlfn._xlws.FILTER(AnalysisSets!B:B,AnalysisSets!A:A=_xlfn._xlws.FILTER(Analyses!G:G,Analyses!A:A=AnalysisResults!A260,""),"")</f>
        <v>Safety Population</v>
      </c>
      <c r="C260" t="s">
        <v>1293</v>
      </c>
      <c r="D260" s="4" t="str" cm="1">
        <f t="array" ref="D260">_xlfn.UNIQUE(_xlfn._xlws.FILTER(AnalysisMethods!$C$2:$C$33,AnalysisMethods!$A$2:$A$33=AnalysisResults!C260,""))</f>
        <v>Grouped summary of categorical variable</v>
      </c>
      <c r="E260" t="s">
        <v>1298</v>
      </c>
      <c r="F260" s="4" t="str" cm="1">
        <f t="array" ref="F260">_xlfn._xlws.FILTER(AnalysisMethods!$H$2:$H$33,AnalysisMethods!$E$2:$E$33=AnalysisResults!E260,"")</f>
        <v>%</v>
      </c>
      <c r="G260" s="4" t="str" cm="1">
        <f t="array" ref="G260">_xlfn._xlws.FILTER(AnalysisMethods!$I$2:$I$33,AnalysisMethods!$E$2:$E$33=AnalysisResults!E260,"")</f>
        <v>( XX.X)</v>
      </c>
      <c r="H260" t="s">
        <v>1363</v>
      </c>
      <c r="I260" t="s">
        <v>1365</v>
      </c>
      <c r="J260" s="4" t="str" cm="1">
        <f t="array" ref="J260">_xlfn._xlws.FILTER(AnalysisGroupings!$G$2:$G$36,(AnalysisGroupings!$F$2:$F$36=AnalysisResults!I260)*LEN(I260)&gt;0,"")</f>
        <v>Xanomeline Low Dose</v>
      </c>
      <c r="L260" t="s">
        <v>95</v>
      </c>
      <c r="N260" s="4" t="str" cm="1">
        <f t="array" ref="N260">_xlfn._xlws.FILTER(AnalysisGroupings!$G$2:$G$36,(AnalysisGroupings!$F$2:$F$36=AnalysisResults!M260)*LEN(M260)&gt;0,"")</f>
        <v/>
      </c>
      <c r="O260" t="s">
        <v>293</v>
      </c>
      <c r="R260" s="4" t="str" cm="1">
        <f t="array" ref="R260">_xlfn._xlws.FILTER(AnalysisGroupings!$G$2:$G$36,(AnalysisGroupings!$F$2:$F$36=AnalysisResults!Q260)*LEN(Q260)&gt;0,"")</f>
        <v/>
      </c>
      <c r="T260">
        <v>1.1904999999999999</v>
      </c>
      <c r="U260" s="6" t="s">
        <v>235</v>
      </c>
    </row>
    <row r="261" spans="1:21" x14ac:dyDescent="0.45">
      <c r="A261" t="s">
        <v>1446</v>
      </c>
      <c r="B261" s="4" t="str" cm="1">
        <f t="array" ref="B261">_xlfn._xlws.FILTER(AnalysisSets!B:B,AnalysisSets!A:A=_xlfn._xlws.FILTER(Analyses!G:G,Analyses!A:A=AnalysisResults!A261,""),"")</f>
        <v>Safety Population</v>
      </c>
      <c r="C261" t="s">
        <v>1293</v>
      </c>
      <c r="D261" s="4" t="str" cm="1">
        <f t="array" ref="D261">_xlfn.UNIQUE(_xlfn._xlws.FILTER(AnalysisMethods!$C$2:$C$33,AnalysisMethods!$A$2:$A$33=AnalysisResults!C261,""))</f>
        <v>Grouped summary of categorical variable</v>
      </c>
      <c r="E261" t="s">
        <v>1297</v>
      </c>
      <c r="F261" s="4" t="str" cm="1">
        <f t="array" ref="F261">_xlfn._xlws.FILTER(AnalysisMethods!$H$2:$H$33,AnalysisMethods!$E$2:$E$33=AnalysisResults!E261,"")</f>
        <v>n</v>
      </c>
      <c r="G261" s="4" t="str" cm="1">
        <f t="array" ref="G261">_xlfn._xlws.FILTER(AnalysisMethods!$I$2:$I$33,AnalysisMethods!$E$2:$E$33=AnalysisResults!E261,"")</f>
        <v>XXX</v>
      </c>
      <c r="H261" t="s">
        <v>1363</v>
      </c>
      <c r="I261" t="s">
        <v>1365</v>
      </c>
      <c r="J261" s="4" t="str" cm="1">
        <f t="array" ref="J261">_xlfn._xlws.FILTER(AnalysisGroupings!$G$2:$G$36,(AnalysisGroupings!$F$2:$F$36=AnalysisResults!I261)*LEN(I261)&gt;0,"")</f>
        <v>Xanomeline Low Dose</v>
      </c>
      <c r="L261" t="s">
        <v>95</v>
      </c>
      <c r="N261" s="4" t="str" cm="1">
        <f t="array" ref="N261">_xlfn._xlws.FILTER(AnalysisGroupings!$G$2:$G$36,(AnalysisGroupings!$F$2:$F$36=AnalysisResults!M261)*LEN(M261)&gt;0,"")</f>
        <v/>
      </c>
      <c r="O261" t="s">
        <v>294</v>
      </c>
      <c r="R261" s="4" t="str" cm="1">
        <f t="array" ref="R261">_xlfn._xlws.FILTER(AnalysisGroupings!$G$2:$G$36,(AnalysisGroupings!$F$2:$F$36=AnalysisResults!Q261)*LEN(Q261)&gt;0,"")</f>
        <v/>
      </c>
      <c r="T261">
        <v>9</v>
      </c>
      <c r="U261" s="6" t="s">
        <v>230</v>
      </c>
    </row>
    <row r="262" spans="1:21" x14ac:dyDescent="0.45">
      <c r="A262" t="s">
        <v>1446</v>
      </c>
      <c r="B262" s="4" t="str" cm="1">
        <f t="array" ref="B262">_xlfn._xlws.FILTER(AnalysisSets!B:B,AnalysisSets!A:A=_xlfn._xlws.FILTER(Analyses!G:G,Analyses!A:A=AnalysisResults!A262,""),"")</f>
        <v>Safety Population</v>
      </c>
      <c r="C262" t="s">
        <v>1293</v>
      </c>
      <c r="D262" s="4" t="str" cm="1">
        <f t="array" ref="D262">_xlfn.UNIQUE(_xlfn._xlws.FILTER(AnalysisMethods!$C$2:$C$33,AnalysisMethods!$A$2:$A$33=AnalysisResults!C262,""))</f>
        <v>Grouped summary of categorical variable</v>
      </c>
      <c r="E262" t="s">
        <v>1298</v>
      </c>
      <c r="F262" s="4" t="str" cm="1">
        <f t="array" ref="F262">_xlfn._xlws.FILTER(AnalysisMethods!$H$2:$H$33,AnalysisMethods!$E$2:$E$33=AnalysisResults!E262,"")</f>
        <v>%</v>
      </c>
      <c r="G262" s="4" t="str" cm="1">
        <f t="array" ref="G262">_xlfn._xlws.FILTER(AnalysisMethods!$I$2:$I$33,AnalysisMethods!$E$2:$E$33=AnalysisResults!E262,"")</f>
        <v>( XX.X)</v>
      </c>
      <c r="H262" t="s">
        <v>1363</v>
      </c>
      <c r="I262" t="s">
        <v>1365</v>
      </c>
      <c r="J262" s="4" t="str" cm="1">
        <f t="array" ref="J262">_xlfn._xlws.FILTER(AnalysisGroupings!$G$2:$G$36,(AnalysisGroupings!$F$2:$F$36=AnalysisResults!I262)*LEN(I262)&gt;0,"")</f>
        <v>Xanomeline Low Dose</v>
      </c>
      <c r="L262" t="s">
        <v>95</v>
      </c>
      <c r="N262" s="4" t="str" cm="1">
        <f t="array" ref="N262">_xlfn._xlws.FILTER(AnalysisGroupings!$G$2:$G$36,(AnalysisGroupings!$F$2:$F$36=AnalysisResults!M262)*LEN(M262)&gt;0,"")</f>
        <v/>
      </c>
      <c r="O262" t="s">
        <v>294</v>
      </c>
      <c r="R262" s="4" t="str" cm="1">
        <f t="array" ref="R262">_xlfn._xlws.FILTER(AnalysisGroupings!$G$2:$G$36,(AnalysisGroupings!$F$2:$F$36=AnalysisResults!Q262)*LEN(Q262)&gt;0,"")</f>
        <v/>
      </c>
      <c r="T262">
        <v>10.7143</v>
      </c>
      <c r="U262" s="6" t="s">
        <v>236</v>
      </c>
    </row>
    <row r="263" spans="1:21" x14ac:dyDescent="0.45">
      <c r="A263" t="s">
        <v>1446</v>
      </c>
      <c r="B263" s="4" t="str" cm="1">
        <f t="array" ref="B263">_xlfn._xlws.FILTER(AnalysisSets!B:B,AnalysisSets!A:A=_xlfn._xlws.FILTER(Analyses!G:G,Analyses!A:A=AnalysisResults!A263,""),"")</f>
        <v>Safety Population</v>
      </c>
      <c r="C263" t="s">
        <v>1293</v>
      </c>
      <c r="D263" s="4" t="str" cm="1">
        <f t="array" ref="D263">_xlfn.UNIQUE(_xlfn._xlws.FILTER(AnalysisMethods!$C$2:$C$33,AnalysisMethods!$A$2:$A$33=AnalysisResults!C263,""))</f>
        <v>Grouped summary of categorical variable</v>
      </c>
      <c r="E263" t="s">
        <v>1297</v>
      </c>
      <c r="F263" s="4" t="str" cm="1">
        <f t="array" ref="F263">_xlfn._xlws.FILTER(AnalysisMethods!$H$2:$H$33,AnalysisMethods!$E$2:$E$33=AnalysisResults!E263,"")</f>
        <v>n</v>
      </c>
      <c r="G263" s="4" t="str" cm="1">
        <f t="array" ref="G263">_xlfn._xlws.FILTER(AnalysisMethods!$I$2:$I$33,AnalysisMethods!$E$2:$E$33=AnalysisResults!E263,"")</f>
        <v>XXX</v>
      </c>
      <c r="H263" t="s">
        <v>1363</v>
      </c>
      <c r="I263" t="s">
        <v>1365</v>
      </c>
      <c r="J263" s="4" t="str" cm="1">
        <f t="array" ref="J263">_xlfn._xlws.FILTER(AnalysisGroupings!$G$2:$G$36,(AnalysisGroupings!$F$2:$F$36=AnalysisResults!I263)*LEN(I263)&gt;0,"")</f>
        <v>Xanomeline Low Dose</v>
      </c>
      <c r="L263" t="s">
        <v>95</v>
      </c>
      <c r="N263" s="4" t="str" cm="1">
        <f t="array" ref="N263">_xlfn._xlws.FILTER(AnalysisGroupings!$G$2:$G$36,(AnalysisGroupings!$F$2:$F$36=AnalysisResults!M263)*LEN(M263)&gt;0,"")</f>
        <v/>
      </c>
      <c r="O263" t="s">
        <v>295</v>
      </c>
      <c r="R263" s="4" t="str" cm="1">
        <f t="array" ref="R263">_xlfn._xlws.FILTER(AnalysisGroupings!$G$2:$G$36,(AnalysisGroupings!$F$2:$F$36=AnalysisResults!Q263)*LEN(Q263)&gt;0,"")</f>
        <v/>
      </c>
      <c r="T263">
        <v>5</v>
      </c>
      <c r="U263" s="6" t="s">
        <v>566</v>
      </c>
    </row>
    <row r="264" spans="1:21" x14ac:dyDescent="0.45">
      <c r="A264" t="s">
        <v>1446</v>
      </c>
      <c r="B264" s="4" t="str" cm="1">
        <f t="array" ref="B264">_xlfn._xlws.FILTER(AnalysisSets!B:B,AnalysisSets!A:A=_xlfn._xlws.FILTER(Analyses!G:G,Analyses!A:A=AnalysisResults!A264,""),"")</f>
        <v>Safety Population</v>
      </c>
      <c r="C264" t="s">
        <v>1293</v>
      </c>
      <c r="D264" s="4" t="str" cm="1">
        <f t="array" ref="D264">_xlfn.UNIQUE(_xlfn._xlws.FILTER(AnalysisMethods!$C$2:$C$33,AnalysisMethods!$A$2:$A$33=AnalysisResults!C264,""))</f>
        <v>Grouped summary of categorical variable</v>
      </c>
      <c r="E264" t="s">
        <v>1298</v>
      </c>
      <c r="F264" s="4" t="str" cm="1">
        <f t="array" ref="F264">_xlfn._xlws.FILTER(AnalysisMethods!$H$2:$H$33,AnalysisMethods!$E$2:$E$33=AnalysisResults!E264,"")</f>
        <v>%</v>
      </c>
      <c r="G264" s="4" t="str" cm="1">
        <f t="array" ref="G264">_xlfn._xlws.FILTER(AnalysisMethods!$I$2:$I$33,AnalysisMethods!$E$2:$E$33=AnalysisResults!E264,"")</f>
        <v>( XX.X)</v>
      </c>
      <c r="H264" t="s">
        <v>1363</v>
      </c>
      <c r="I264" t="s">
        <v>1365</v>
      </c>
      <c r="J264" s="4" t="str" cm="1">
        <f t="array" ref="J264">_xlfn._xlws.FILTER(AnalysisGroupings!$G$2:$G$36,(AnalysisGroupings!$F$2:$F$36=AnalysisResults!I264)*LEN(I264)&gt;0,"")</f>
        <v>Xanomeline Low Dose</v>
      </c>
      <c r="L264" t="s">
        <v>95</v>
      </c>
      <c r="N264" s="4" t="str" cm="1">
        <f t="array" ref="N264">_xlfn._xlws.FILTER(AnalysisGroupings!$G$2:$G$36,(AnalysisGroupings!$F$2:$F$36=AnalysisResults!M264)*LEN(M264)&gt;0,"")</f>
        <v/>
      </c>
      <c r="O264" t="s">
        <v>295</v>
      </c>
      <c r="R264" s="4" t="str" cm="1">
        <f t="array" ref="R264">_xlfn._xlws.FILTER(AnalysisGroupings!$G$2:$G$36,(AnalysisGroupings!$F$2:$F$36=AnalysisResults!Q264)*LEN(Q264)&gt;0,"")</f>
        <v/>
      </c>
      <c r="T264">
        <v>5.9523999999999999</v>
      </c>
      <c r="U264" s="6" t="s">
        <v>567</v>
      </c>
    </row>
    <row r="265" spans="1:21" x14ac:dyDescent="0.45">
      <c r="A265" t="s">
        <v>1446</v>
      </c>
      <c r="B265" s="4" t="str" cm="1">
        <f t="array" ref="B265">_xlfn._xlws.FILTER(AnalysisSets!B:B,AnalysisSets!A:A=_xlfn._xlws.FILTER(Analyses!G:G,Analyses!A:A=AnalysisResults!A265,""),"")</f>
        <v>Safety Population</v>
      </c>
      <c r="C265" t="s">
        <v>1293</v>
      </c>
      <c r="D265" s="4" t="str" cm="1">
        <f t="array" ref="D265">_xlfn.UNIQUE(_xlfn._xlws.FILTER(AnalysisMethods!$C$2:$C$33,AnalysisMethods!$A$2:$A$33=AnalysisResults!C265,""))</f>
        <v>Grouped summary of categorical variable</v>
      </c>
      <c r="E265" t="s">
        <v>1297</v>
      </c>
      <c r="F265" s="4" t="str" cm="1">
        <f t="array" ref="F265">_xlfn._xlws.FILTER(AnalysisMethods!$H$2:$H$33,AnalysisMethods!$E$2:$E$33=AnalysisResults!E265,"")</f>
        <v>n</v>
      </c>
      <c r="G265" s="4" t="str" cm="1">
        <f t="array" ref="G265">_xlfn._xlws.FILTER(AnalysisMethods!$I$2:$I$33,AnalysisMethods!$E$2:$E$33=AnalysisResults!E265,"")</f>
        <v>XXX</v>
      </c>
      <c r="H265" t="s">
        <v>1363</v>
      </c>
      <c r="I265" t="s">
        <v>1365</v>
      </c>
      <c r="J265" s="4" t="str" cm="1">
        <f t="array" ref="J265">_xlfn._xlws.FILTER(AnalysisGroupings!$G$2:$G$36,(AnalysisGroupings!$F$2:$F$36=AnalysisResults!I265)*LEN(I265)&gt;0,"")</f>
        <v>Xanomeline Low Dose</v>
      </c>
      <c r="L265" t="s">
        <v>95</v>
      </c>
      <c r="N265" s="4" t="str" cm="1">
        <f t="array" ref="N265">_xlfn._xlws.FILTER(AnalysisGroupings!$G$2:$G$36,(AnalysisGroupings!$F$2:$F$36=AnalysisResults!M265)*LEN(M265)&gt;0,"")</f>
        <v/>
      </c>
      <c r="O265" t="s">
        <v>296</v>
      </c>
      <c r="R265" s="4" t="str" cm="1">
        <f t="array" ref="R265">_xlfn._xlws.FILTER(AnalysisGroupings!$G$2:$G$36,(AnalysisGroupings!$F$2:$F$36=AnalysisResults!Q265)*LEN(Q265)&gt;0,"")</f>
        <v/>
      </c>
      <c r="T265">
        <v>6</v>
      </c>
      <c r="U265" s="6" t="s">
        <v>220</v>
      </c>
    </row>
    <row r="266" spans="1:21" x14ac:dyDescent="0.45">
      <c r="A266" t="s">
        <v>1446</v>
      </c>
      <c r="B266" s="4" t="str" cm="1">
        <f t="array" ref="B266">_xlfn._xlws.FILTER(AnalysisSets!B:B,AnalysisSets!A:A=_xlfn._xlws.FILTER(Analyses!G:G,Analyses!A:A=AnalysisResults!A266,""),"")</f>
        <v>Safety Population</v>
      </c>
      <c r="C266" t="s">
        <v>1293</v>
      </c>
      <c r="D266" s="4" t="str" cm="1">
        <f t="array" ref="D266">_xlfn.UNIQUE(_xlfn._xlws.FILTER(AnalysisMethods!$C$2:$C$33,AnalysisMethods!$A$2:$A$33=AnalysisResults!C266,""))</f>
        <v>Grouped summary of categorical variable</v>
      </c>
      <c r="E266" t="s">
        <v>1298</v>
      </c>
      <c r="F266" s="4" t="str" cm="1">
        <f t="array" ref="F266">_xlfn._xlws.FILTER(AnalysisMethods!$H$2:$H$33,AnalysisMethods!$E$2:$E$33=AnalysisResults!E266,"")</f>
        <v>%</v>
      </c>
      <c r="G266" s="4" t="str" cm="1">
        <f t="array" ref="G266">_xlfn._xlws.FILTER(AnalysisMethods!$I$2:$I$33,AnalysisMethods!$E$2:$E$33=AnalysisResults!E266,"")</f>
        <v>( XX.X)</v>
      </c>
      <c r="H266" t="s">
        <v>1363</v>
      </c>
      <c r="I266" t="s">
        <v>1365</v>
      </c>
      <c r="J266" s="4" t="str" cm="1">
        <f t="array" ref="J266">_xlfn._xlws.FILTER(AnalysisGroupings!$G$2:$G$36,(AnalysisGroupings!$F$2:$F$36=AnalysisResults!I266)*LEN(I266)&gt;0,"")</f>
        <v>Xanomeline Low Dose</v>
      </c>
      <c r="L266" t="s">
        <v>95</v>
      </c>
      <c r="N266" s="4" t="str" cm="1">
        <f t="array" ref="N266">_xlfn._xlws.FILTER(AnalysisGroupings!$G$2:$G$36,(AnalysisGroupings!$F$2:$F$36=AnalysisResults!M266)*LEN(M266)&gt;0,"")</f>
        <v/>
      </c>
      <c r="O266" t="s">
        <v>296</v>
      </c>
      <c r="R266" s="4" t="str" cm="1">
        <f t="array" ref="R266">_xlfn._xlws.FILTER(AnalysisGroupings!$G$2:$G$36,(AnalysisGroupings!$F$2:$F$36=AnalysisResults!Q266)*LEN(Q266)&gt;0,"")</f>
        <v/>
      </c>
      <c r="T266">
        <v>7.1429</v>
      </c>
      <c r="U266" s="6" t="s">
        <v>226</v>
      </c>
    </row>
    <row r="267" spans="1:21" x14ac:dyDescent="0.45">
      <c r="A267" t="s">
        <v>1446</v>
      </c>
      <c r="B267" s="4" t="str" cm="1">
        <f t="array" ref="B267">_xlfn._xlws.FILTER(AnalysisSets!B:B,AnalysisSets!A:A=_xlfn._xlws.FILTER(Analyses!G:G,Analyses!A:A=AnalysisResults!A267,""),"")</f>
        <v>Safety Population</v>
      </c>
      <c r="C267" t="s">
        <v>1293</v>
      </c>
      <c r="D267" s="4" t="str" cm="1">
        <f t="array" ref="D267">_xlfn.UNIQUE(_xlfn._xlws.FILTER(AnalysisMethods!$C$2:$C$33,AnalysisMethods!$A$2:$A$33=AnalysisResults!C267,""))</f>
        <v>Grouped summary of categorical variable</v>
      </c>
      <c r="E267" t="s">
        <v>1297</v>
      </c>
      <c r="F267" s="4" t="str" cm="1">
        <f t="array" ref="F267">_xlfn._xlws.FILTER(AnalysisMethods!$H$2:$H$33,AnalysisMethods!$E$2:$E$33=AnalysisResults!E267,"")</f>
        <v>n</v>
      </c>
      <c r="G267" s="4" t="str" cm="1">
        <f t="array" ref="G267">_xlfn._xlws.FILTER(AnalysisMethods!$I$2:$I$33,AnalysisMethods!$E$2:$E$33=AnalysisResults!E267,"")</f>
        <v>XXX</v>
      </c>
      <c r="H267" t="s">
        <v>1363</v>
      </c>
      <c r="I267" t="s">
        <v>1365</v>
      </c>
      <c r="J267" s="4" t="str" cm="1">
        <f t="array" ref="J267">_xlfn._xlws.FILTER(AnalysisGroupings!$G$2:$G$36,(AnalysisGroupings!$F$2:$F$36=AnalysisResults!I267)*LEN(I267)&gt;0,"")</f>
        <v>Xanomeline Low Dose</v>
      </c>
      <c r="L267" t="s">
        <v>95</v>
      </c>
      <c r="N267" s="4" t="str" cm="1">
        <f t="array" ref="N267">_xlfn._xlws.FILTER(AnalysisGroupings!$G$2:$G$36,(AnalysisGroupings!$F$2:$F$36=AnalysisResults!M267)*LEN(M267)&gt;0,"")</f>
        <v/>
      </c>
      <c r="O267" t="s">
        <v>297</v>
      </c>
      <c r="R267" s="4" t="str" cm="1">
        <f t="array" ref="R267">_xlfn._xlws.FILTER(AnalysisGroupings!$G$2:$G$36,(AnalysisGroupings!$F$2:$F$36=AnalysisResults!Q267)*LEN(Q267)&gt;0,"")</f>
        <v/>
      </c>
      <c r="T267">
        <v>1</v>
      </c>
      <c r="U267" s="6" t="s">
        <v>229</v>
      </c>
    </row>
    <row r="268" spans="1:21" x14ac:dyDescent="0.45">
      <c r="A268" t="s">
        <v>1446</v>
      </c>
      <c r="B268" s="4" t="str" cm="1">
        <f t="array" ref="B268">_xlfn._xlws.FILTER(AnalysisSets!B:B,AnalysisSets!A:A=_xlfn._xlws.FILTER(Analyses!G:G,Analyses!A:A=AnalysisResults!A268,""),"")</f>
        <v>Safety Population</v>
      </c>
      <c r="C268" t="s">
        <v>1293</v>
      </c>
      <c r="D268" s="4" t="str" cm="1">
        <f t="array" ref="D268">_xlfn.UNIQUE(_xlfn._xlws.FILTER(AnalysisMethods!$C$2:$C$33,AnalysisMethods!$A$2:$A$33=AnalysisResults!C268,""))</f>
        <v>Grouped summary of categorical variable</v>
      </c>
      <c r="E268" t="s">
        <v>1298</v>
      </c>
      <c r="F268" s="4" t="str" cm="1">
        <f t="array" ref="F268">_xlfn._xlws.FILTER(AnalysisMethods!$H$2:$H$33,AnalysisMethods!$E$2:$E$33=AnalysisResults!E268,"")</f>
        <v>%</v>
      </c>
      <c r="G268" s="4" t="str" cm="1">
        <f t="array" ref="G268">_xlfn._xlws.FILTER(AnalysisMethods!$I$2:$I$33,AnalysisMethods!$E$2:$E$33=AnalysisResults!E268,"")</f>
        <v>( XX.X)</v>
      </c>
      <c r="H268" t="s">
        <v>1363</v>
      </c>
      <c r="I268" t="s">
        <v>1365</v>
      </c>
      <c r="J268" s="4" t="str" cm="1">
        <f t="array" ref="J268">_xlfn._xlws.FILTER(AnalysisGroupings!$G$2:$G$36,(AnalysisGroupings!$F$2:$F$36=AnalysisResults!I268)*LEN(I268)&gt;0,"")</f>
        <v>Xanomeline Low Dose</v>
      </c>
      <c r="L268" t="s">
        <v>95</v>
      </c>
      <c r="N268" s="4" t="str" cm="1">
        <f t="array" ref="N268">_xlfn._xlws.FILTER(AnalysisGroupings!$G$2:$G$36,(AnalysisGroupings!$F$2:$F$36=AnalysisResults!M268)*LEN(M268)&gt;0,"")</f>
        <v/>
      </c>
      <c r="O268" t="s">
        <v>297</v>
      </c>
      <c r="R268" s="4" t="str" cm="1">
        <f t="array" ref="R268">_xlfn._xlws.FILTER(AnalysisGroupings!$G$2:$G$36,(AnalysisGroupings!$F$2:$F$36=AnalysisResults!Q268)*LEN(Q268)&gt;0,"")</f>
        <v/>
      </c>
      <c r="T268">
        <v>1.1904999999999999</v>
      </c>
      <c r="U268" s="6" t="s">
        <v>235</v>
      </c>
    </row>
    <row r="269" spans="1:21" x14ac:dyDescent="0.45">
      <c r="A269" t="s">
        <v>1446</v>
      </c>
      <c r="B269" s="4" t="str" cm="1">
        <f t="array" ref="B269">_xlfn._xlws.FILTER(AnalysisSets!B:B,AnalysisSets!A:A=_xlfn._xlws.FILTER(Analyses!G:G,Analyses!A:A=AnalysisResults!A269,""),"")</f>
        <v>Safety Population</v>
      </c>
      <c r="C269" t="s">
        <v>1293</v>
      </c>
      <c r="D269" s="4" t="str" cm="1">
        <f t="array" ref="D269">_xlfn.UNIQUE(_xlfn._xlws.FILTER(AnalysisMethods!$C$2:$C$33,AnalysisMethods!$A$2:$A$33=AnalysisResults!C269,""))</f>
        <v>Grouped summary of categorical variable</v>
      </c>
      <c r="E269" t="s">
        <v>1297</v>
      </c>
      <c r="F269" s="4" t="str" cm="1">
        <f t="array" ref="F269">_xlfn._xlws.FILTER(AnalysisMethods!$H$2:$H$33,AnalysisMethods!$E$2:$E$33=AnalysisResults!E269,"")</f>
        <v>n</v>
      </c>
      <c r="G269" s="4" t="str" cm="1">
        <f t="array" ref="G269">_xlfn._xlws.FILTER(AnalysisMethods!$I$2:$I$33,AnalysisMethods!$E$2:$E$33=AnalysisResults!E269,"")</f>
        <v>XXX</v>
      </c>
      <c r="H269" t="s">
        <v>1363</v>
      </c>
      <c r="I269" t="s">
        <v>1365</v>
      </c>
      <c r="J269" s="4" t="str" cm="1">
        <f t="array" ref="J269">_xlfn._xlws.FILTER(AnalysisGroupings!$G$2:$G$36,(AnalysisGroupings!$F$2:$F$36=AnalysisResults!I269)*LEN(I269)&gt;0,"")</f>
        <v>Xanomeline Low Dose</v>
      </c>
      <c r="L269" t="s">
        <v>95</v>
      </c>
      <c r="N269" s="4" t="str" cm="1">
        <f t="array" ref="N269">_xlfn._xlws.FILTER(AnalysisGroupings!$G$2:$G$36,(AnalysisGroupings!$F$2:$F$36=AnalysisResults!M269)*LEN(M269)&gt;0,"")</f>
        <v/>
      </c>
      <c r="O269" t="s">
        <v>298</v>
      </c>
      <c r="R269" s="4" t="str" cm="1">
        <f t="array" ref="R269">_xlfn._xlws.FILTER(AnalysisGroupings!$G$2:$G$36,(AnalysisGroupings!$F$2:$F$36=AnalysisResults!Q269)*LEN(Q269)&gt;0,"")</f>
        <v/>
      </c>
      <c r="T269">
        <v>7</v>
      </c>
      <c r="U269" s="6" t="s">
        <v>568</v>
      </c>
    </row>
    <row r="270" spans="1:21" x14ac:dyDescent="0.45">
      <c r="A270" t="s">
        <v>1446</v>
      </c>
      <c r="B270" s="4" t="str" cm="1">
        <f t="array" ref="B270">_xlfn._xlws.FILTER(AnalysisSets!B:B,AnalysisSets!A:A=_xlfn._xlws.FILTER(Analyses!G:G,Analyses!A:A=AnalysisResults!A270,""),"")</f>
        <v>Safety Population</v>
      </c>
      <c r="C270" t="s">
        <v>1293</v>
      </c>
      <c r="D270" s="4" t="str" cm="1">
        <f t="array" ref="D270">_xlfn.UNIQUE(_xlfn._xlws.FILTER(AnalysisMethods!$C$2:$C$33,AnalysisMethods!$A$2:$A$33=AnalysisResults!C270,""))</f>
        <v>Grouped summary of categorical variable</v>
      </c>
      <c r="E270" t="s">
        <v>1298</v>
      </c>
      <c r="F270" s="4" t="str" cm="1">
        <f t="array" ref="F270">_xlfn._xlws.FILTER(AnalysisMethods!$H$2:$H$33,AnalysisMethods!$E$2:$E$33=AnalysisResults!E270,"")</f>
        <v>%</v>
      </c>
      <c r="G270" s="4" t="str" cm="1">
        <f t="array" ref="G270">_xlfn._xlws.FILTER(AnalysisMethods!$I$2:$I$33,AnalysisMethods!$E$2:$E$33=AnalysisResults!E270,"")</f>
        <v>( XX.X)</v>
      </c>
      <c r="H270" t="s">
        <v>1363</v>
      </c>
      <c r="I270" t="s">
        <v>1365</v>
      </c>
      <c r="J270" s="4" t="str" cm="1">
        <f t="array" ref="J270">_xlfn._xlws.FILTER(AnalysisGroupings!$G$2:$G$36,(AnalysisGroupings!$F$2:$F$36=AnalysisResults!I270)*LEN(I270)&gt;0,"")</f>
        <v>Xanomeline Low Dose</v>
      </c>
      <c r="L270" t="s">
        <v>95</v>
      </c>
      <c r="N270" s="4" t="str" cm="1">
        <f t="array" ref="N270">_xlfn._xlws.FILTER(AnalysisGroupings!$G$2:$G$36,(AnalysisGroupings!$F$2:$F$36=AnalysisResults!M270)*LEN(M270)&gt;0,"")</f>
        <v/>
      </c>
      <c r="O270" t="s">
        <v>298</v>
      </c>
      <c r="R270" s="4" t="str" cm="1">
        <f t="array" ref="R270">_xlfn._xlws.FILTER(AnalysisGroupings!$G$2:$G$36,(AnalysisGroupings!$F$2:$F$36=AnalysisResults!Q270)*LEN(Q270)&gt;0,"")</f>
        <v/>
      </c>
      <c r="T270">
        <v>8.3332999999999995</v>
      </c>
      <c r="U270" s="6" t="s">
        <v>569</v>
      </c>
    </row>
    <row r="271" spans="1:21" x14ac:dyDescent="0.45">
      <c r="A271" t="s">
        <v>1446</v>
      </c>
      <c r="B271" s="4" t="str" cm="1">
        <f t="array" ref="B271">_xlfn._xlws.FILTER(AnalysisSets!B:B,AnalysisSets!A:A=_xlfn._xlws.FILTER(Analyses!G:G,Analyses!A:A=AnalysisResults!A271,""),"")</f>
        <v>Safety Population</v>
      </c>
      <c r="C271" t="s">
        <v>1293</v>
      </c>
      <c r="D271" s="4" t="str" cm="1">
        <f t="array" ref="D271">_xlfn.UNIQUE(_xlfn._xlws.FILTER(AnalysisMethods!$C$2:$C$33,AnalysisMethods!$A$2:$A$33=AnalysisResults!C271,""))</f>
        <v>Grouped summary of categorical variable</v>
      </c>
      <c r="E271" t="s">
        <v>1297</v>
      </c>
      <c r="F271" s="4" t="str" cm="1">
        <f t="array" ref="F271">_xlfn._xlws.FILTER(AnalysisMethods!$H$2:$H$33,AnalysisMethods!$E$2:$E$33=AnalysisResults!E271,"")</f>
        <v>n</v>
      </c>
      <c r="G271" s="4" t="str" cm="1">
        <f t="array" ref="G271">_xlfn._xlws.FILTER(AnalysisMethods!$I$2:$I$33,AnalysisMethods!$E$2:$E$33=AnalysisResults!E271,"")</f>
        <v>XXX</v>
      </c>
      <c r="H271" t="s">
        <v>1363</v>
      </c>
      <c r="I271" t="s">
        <v>1365</v>
      </c>
      <c r="J271" s="4" t="str" cm="1">
        <f t="array" ref="J271">_xlfn._xlws.FILTER(AnalysisGroupings!$G$2:$G$36,(AnalysisGroupings!$F$2:$F$36=AnalysisResults!I271)*LEN(I271)&gt;0,"")</f>
        <v>Xanomeline Low Dose</v>
      </c>
      <c r="L271" t="s">
        <v>95</v>
      </c>
      <c r="N271" s="4" t="str" cm="1">
        <f t="array" ref="N271">_xlfn._xlws.FILTER(AnalysisGroupings!$G$2:$G$36,(AnalysisGroupings!$F$2:$F$36=AnalysisResults!M271)*LEN(M271)&gt;0,"")</f>
        <v/>
      </c>
      <c r="O271" t="s">
        <v>299</v>
      </c>
      <c r="R271" s="4" t="str" cm="1">
        <f t="array" ref="R271">_xlfn._xlws.FILTER(AnalysisGroupings!$G$2:$G$36,(AnalysisGroupings!$F$2:$F$36=AnalysisResults!Q271)*LEN(Q271)&gt;0,"")</f>
        <v/>
      </c>
      <c r="T271">
        <v>2</v>
      </c>
      <c r="U271" s="6" t="s">
        <v>545</v>
      </c>
    </row>
    <row r="272" spans="1:21" x14ac:dyDescent="0.45">
      <c r="A272" t="s">
        <v>1446</v>
      </c>
      <c r="B272" s="4" t="str" cm="1">
        <f t="array" ref="B272">_xlfn._xlws.FILTER(AnalysisSets!B:B,AnalysisSets!A:A=_xlfn._xlws.FILTER(Analyses!G:G,Analyses!A:A=AnalysisResults!A272,""),"")</f>
        <v>Safety Population</v>
      </c>
      <c r="C272" t="s">
        <v>1293</v>
      </c>
      <c r="D272" s="4" t="str" cm="1">
        <f t="array" ref="D272">_xlfn.UNIQUE(_xlfn._xlws.FILTER(AnalysisMethods!$C$2:$C$33,AnalysisMethods!$A$2:$A$33=AnalysisResults!C272,""))</f>
        <v>Grouped summary of categorical variable</v>
      </c>
      <c r="E272" t="s">
        <v>1298</v>
      </c>
      <c r="F272" s="4" t="str" cm="1">
        <f t="array" ref="F272">_xlfn._xlws.FILTER(AnalysisMethods!$H$2:$H$33,AnalysisMethods!$E$2:$E$33=AnalysisResults!E272,"")</f>
        <v>%</v>
      </c>
      <c r="G272" s="4" t="str" cm="1">
        <f t="array" ref="G272">_xlfn._xlws.FILTER(AnalysisMethods!$I$2:$I$33,AnalysisMethods!$E$2:$E$33=AnalysisResults!E272,"")</f>
        <v>( XX.X)</v>
      </c>
      <c r="H272" t="s">
        <v>1363</v>
      </c>
      <c r="I272" t="s">
        <v>1365</v>
      </c>
      <c r="J272" s="4" t="str" cm="1">
        <f t="array" ref="J272">_xlfn._xlws.FILTER(AnalysisGroupings!$G$2:$G$36,(AnalysisGroupings!$F$2:$F$36=AnalysisResults!I272)*LEN(I272)&gt;0,"")</f>
        <v>Xanomeline Low Dose</v>
      </c>
      <c r="L272" t="s">
        <v>95</v>
      </c>
      <c r="N272" s="4" t="str" cm="1">
        <f t="array" ref="N272">_xlfn._xlws.FILTER(AnalysisGroupings!$G$2:$G$36,(AnalysisGroupings!$F$2:$F$36=AnalysisResults!M272)*LEN(M272)&gt;0,"")</f>
        <v/>
      </c>
      <c r="O272" t="s">
        <v>299</v>
      </c>
      <c r="R272" s="4" t="str" cm="1">
        <f t="array" ref="R272">_xlfn._xlws.FILTER(AnalysisGroupings!$G$2:$G$36,(AnalysisGroupings!$F$2:$F$36=AnalysisResults!Q272)*LEN(Q272)&gt;0,"")</f>
        <v/>
      </c>
      <c r="T272">
        <v>2.3809999999999998</v>
      </c>
      <c r="U272" s="6" t="s">
        <v>562</v>
      </c>
    </row>
    <row r="273" spans="1:21" x14ac:dyDescent="0.45">
      <c r="A273" t="s">
        <v>1446</v>
      </c>
      <c r="B273" s="4" t="str" cm="1">
        <f t="array" ref="B273">_xlfn._xlws.FILTER(AnalysisSets!B:B,AnalysisSets!A:A=_xlfn._xlws.FILTER(Analyses!G:G,Analyses!A:A=AnalysisResults!A273,""),"")</f>
        <v>Safety Population</v>
      </c>
      <c r="C273" t="s">
        <v>1293</v>
      </c>
      <c r="D273" s="4" t="str" cm="1">
        <f t="array" ref="D273">_xlfn.UNIQUE(_xlfn._xlws.FILTER(AnalysisMethods!$C$2:$C$33,AnalysisMethods!$A$2:$A$33=AnalysisResults!C273,""))</f>
        <v>Grouped summary of categorical variable</v>
      </c>
      <c r="E273" t="s">
        <v>1297</v>
      </c>
      <c r="F273" s="4" t="str" cm="1">
        <f t="array" ref="F273">_xlfn._xlws.FILTER(AnalysisMethods!$H$2:$H$33,AnalysisMethods!$E$2:$E$33=AnalysisResults!E273,"")</f>
        <v>n</v>
      </c>
      <c r="G273" s="4" t="str" cm="1">
        <f t="array" ref="G273">_xlfn._xlws.FILTER(AnalysisMethods!$I$2:$I$33,AnalysisMethods!$E$2:$E$33=AnalysisResults!E273,"")</f>
        <v>XXX</v>
      </c>
      <c r="H273" t="s">
        <v>1363</v>
      </c>
      <c r="I273" t="s">
        <v>1365</v>
      </c>
      <c r="J273" s="4" t="str" cm="1">
        <f t="array" ref="J273">_xlfn._xlws.FILTER(AnalysisGroupings!$G$2:$G$36,(AnalysisGroupings!$F$2:$F$36=AnalysisResults!I273)*LEN(I273)&gt;0,"")</f>
        <v>Xanomeline Low Dose</v>
      </c>
      <c r="L273" t="s">
        <v>95</v>
      </c>
      <c r="N273" s="4" t="str" cm="1">
        <f t="array" ref="N273">_xlfn._xlws.FILTER(AnalysisGroupings!$G$2:$G$36,(AnalysisGroupings!$F$2:$F$36=AnalysisResults!M273)*LEN(M273)&gt;0,"")</f>
        <v/>
      </c>
      <c r="O273" t="s">
        <v>300</v>
      </c>
      <c r="R273" s="4" t="str" cm="1">
        <f t="array" ref="R273">_xlfn._xlws.FILTER(AnalysisGroupings!$G$2:$G$36,(AnalysisGroupings!$F$2:$F$36=AnalysisResults!Q273)*LEN(Q273)&gt;0,"")</f>
        <v/>
      </c>
      <c r="T273">
        <v>20</v>
      </c>
      <c r="U273" s="6" t="s">
        <v>558</v>
      </c>
    </row>
    <row r="274" spans="1:21" x14ac:dyDescent="0.45">
      <c r="A274" t="s">
        <v>1446</v>
      </c>
      <c r="B274" s="4" t="str" cm="1">
        <f t="array" ref="B274">_xlfn._xlws.FILTER(AnalysisSets!B:B,AnalysisSets!A:A=_xlfn._xlws.FILTER(Analyses!G:G,Analyses!A:A=AnalysisResults!A274,""),"")</f>
        <v>Safety Population</v>
      </c>
      <c r="C274" t="s">
        <v>1293</v>
      </c>
      <c r="D274" s="4" t="str" cm="1">
        <f t="array" ref="D274">_xlfn.UNIQUE(_xlfn._xlws.FILTER(AnalysisMethods!$C$2:$C$33,AnalysisMethods!$A$2:$A$33=AnalysisResults!C274,""))</f>
        <v>Grouped summary of categorical variable</v>
      </c>
      <c r="E274" t="s">
        <v>1298</v>
      </c>
      <c r="F274" s="4" t="str" cm="1">
        <f t="array" ref="F274">_xlfn._xlws.FILTER(AnalysisMethods!$H$2:$H$33,AnalysisMethods!$E$2:$E$33=AnalysisResults!E274,"")</f>
        <v>%</v>
      </c>
      <c r="G274" s="4" t="str" cm="1">
        <f t="array" ref="G274">_xlfn._xlws.FILTER(AnalysisMethods!$I$2:$I$33,AnalysisMethods!$E$2:$E$33=AnalysisResults!E274,"")</f>
        <v>( XX.X)</v>
      </c>
      <c r="H274" t="s">
        <v>1363</v>
      </c>
      <c r="I274" t="s">
        <v>1365</v>
      </c>
      <c r="J274" s="4" t="str" cm="1">
        <f t="array" ref="J274">_xlfn._xlws.FILTER(AnalysisGroupings!$G$2:$G$36,(AnalysisGroupings!$F$2:$F$36=AnalysisResults!I274)*LEN(I274)&gt;0,"")</f>
        <v>Xanomeline Low Dose</v>
      </c>
      <c r="L274" t="s">
        <v>95</v>
      </c>
      <c r="N274" s="4" t="str" cm="1">
        <f t="array" ref="N274">_xlfn._xlws.FILTER(AnalysisGroupings!$G$2:$G$36,(AnalysisGroupings!$F$2:$F$36=AnalysisResults!M274)*LEN(M274)&gt;0,"")</f>
        <v/>
      </c>
      <c r="O274" t="s">
        <v>300</v>
      </c>
      <c r="R274" s="4" t="str" cm="1">
        <f t="array" ref="R274">_xlfn._xlws.FILTER(AnalysisGroupings!$G$2:$G$36,(AnalysisGroupings!$F$2:$F$36=AnalysisResults!Q274)*LEN(Q274)&gt;0,"")</f>
        <v/>
      </c>
      <c r="T274">
        <v>23.8095</v>
      </c>
      <c r="U274" s="6" t="s">
        <v>570</v>
      </c>
    </row>
    <row r="275" spans="1:21" x14ac:dyDescent="0.45">
      <c r="A275" t="s">
        <v>1446</v>
      </c>
      <c r="B275" s="4" t="str" cm="1">
        <f t="array" ref="B275">_xlfn._xlws.FILTER(AnalysisSets!B:B,AnalysisSets!A:A=_xlfn._xlws.FILTER(Analyses!G:G,Analyses!A:A=AnalysisResults!A275,""),"")</f>
        <v>Safety Population</v>
      </c>
      <c r="C275" t="s">
        <v>1293</v>
      </c>
      <c r="D275" s="4" t="str" cm="1">
        <f t="array" ref="D275">_xlfn.UNIQUE(_xlfn._xlws.FILTER(AnalysisMethods!$C$2:$C$33,AnalysisMethods!$A$2:$A$33=AnalysisResults!C275,""))</f>
        <v>Grouped summary of categorical variable</v>
      </c>
      <c r="E275" t="s">
        <v>1297</v>
      </c>
      <c r="F275" s="4" t="str" cm="1">
        <f t="array" ref="F275">_xlfn._xlws.FILTER(AnalysisMethods!$H$2:$H$33,AnalysisMethods!$E$2:$E$33=AnalysisResults!E275,"")</f>
        <v>n</v>
      </c>
      <c r="G275" s="4" t="str" cm="1">
        <f t="array" ref="G275">_xlfn._xlws.FILTER(AnalysisMethods!$I$2:$I$33,AnalysisMethods!$E$2:$E$33=AnalysisResults!E275,"")</f>
        <v>XXX</v>
      </c>
      <c r="H275" t="s">
        <v>1363</v>
      </c>
      <c r="I275" t="s">
        <v>1365</v>
      </c>
      <c r="J275" s="4" t="str" cm="1">
        <f t="array" ref="J275">_xlfn._xlws.FILTER(AnalysisGroupings!$G$2:$G$36,(AnalysisGroupings!$F$2:$F$36=AnalysisResults!I275)*LEN(I275)&gt;0,"")</f>
        <v>Xanomeline Low Dose</v>
      </c>
      <c r="L275" t="s">
        <v>95</v>
      </c>
      <c r="N275" s="4" t="str" cm="1">
        <f t="array" ref="N275">_xlfn._xlws.FILTER(AnalysisGroupings!$G$2:$G$36,(AnalysisGroupings!$F$2:$F$36=AnalysisResults!M275)*LEN(M275)&gt;0,"")</f>
        <v/>
      </c>
      <c r="O275" t="s">
        <v>301</v>
      </c>
      <c r="R275" s="4" t="str" cm="1">
        <f t="array" ref="R275">_xlfn._xlws.FILTER(AnalysisGroupings!$G$2:$G$36,(AnalysisGroupings!$F$2:$F$36=AnalysisResults!Q275)*LEN(Q275)&gt;0,"")</f>
        <v/>
      </c>
      <c r="T275">
        <v>10</v>
      </c>
      <c r="U275" s="6" t="s">
        <v>555</v>
      </c>
    </row>
    <row r="276" spans="1:21" x14ac:dyDescent="0.45">
      <c r="A276" t="s">
        <v>1446</v>
      </c>
      <c r="B276" s="4" t="str" cm="1">
        <f t="array" ref="B276">_xlfn._xlws.FILTER(AnalysisSets!B:B,AnalysisSets!A:A=_xlfn._xlws.FILTER(Analyses!G:G,Analyses!A:A=AnalysisResults!A276,""),"")</f>
        <v>Safety Population</v>
      </c>
      <c r="C276" t="s">
        <v>1293</v>
      </c>
      <c r="D276" s="4" t="str" cm="1">
        <f t="array" ref="D276">_xlfn.UNIQUE(_xlfn._xlws.FILTER(AnalysisMethods!$C$2:$C$33,AnalysisMethods!$A$2:$A$33=AnalysisResults!C276,""))</f>
        <v>Grouped summary of categorical variable</v>
      </c>
      <c r="E276" t="s">
        <v>1298</v>
      </c>
      <c r="F276" s="4" t="str" cm="1">
        <f t="array" ref="F276">_xlfn._xlws.FILTER(AnalysisMethods!$H$2:$H$33,AnalysisMethods!$E$2:$E$33=AnalysisResults!E276,"")</f>
        <v>%</v>
      </c>
      <c r="G276" s="4" t="str" cm="1">
        <f t="array" ref="G276">_xlfn._xlws.FILTER(AnalysisMethods!$I$2:$I$33,AnalysisMethods!$E$2:$E$33=AnalysisResults!E276,"")</f>
        <v>( XX.X)</v>
      </c>
      <c r="H276" t="s">
        <v>1363</v>
      </c>
      <c r="I276" t="s">
        <v>1365</v>
      </c>
      <c r="J276" s="4" t="str" cm="1">
        <f t="array" ref="J276">_xlfn._xlws.FILTER(AnalysisGroupings!$G$2:$G$36,(AnalysisGroupings!$F$2:$F$36=AnalysisResults!I276)*LEN(I276)&gt;0,"")</f>
        <v>Xanomeline Low Dose</v>
      </c>
      <c r="L276" t="s">
        <v>95</v>
      </c>
      <c r="N276" s="4" t="str" cm="1">
        <f t="array" ref="N276">_xlfn._xlws.FILTER(AnalysisGroupings!$G$2:$G$36,(AnalysisGroupings!$F$2:$F$36=AnalysisResults!M276)*LEN(M276)&gt;0,"")</f>
        <v/>
      </c>
      <c r="O276" t="s">
        <v>301</v>
      </c>
      <c r="R276" s="4" t="str" cm="1">
        <f t="array" ref="R276">_xlfn._xlws.FILTER(AnalysisGroupings!$G$2:$G$36,(AnalysisGroupings!$F$2:$F$36=AnalysisResults!Q276)*LEN(Q276)&gt;0,"")</f>
        <v/>
      </c>
      <c r="T276">
        <v>11.9048</v>
      </c>
      <c r="U276" s="6" t="s">
        <v>571</v>
      </c>
    </row>
    <row r="277" spans="1:21" x14ac:dyDescent="0.45">
      <c r="A277" t="s">
        <v>1446</v>
      </c>
      <c r="B277" s="4" t="str" cm="1">
        <f t="array" ref="B277">_xlfn._xlws.FILTER(AnalysisSets!B:B,AnalysisSets!A:A=_xlfn._xlws.FILTER(Analyses!G:G,Analyses!A:A=AnalysisResults!A277,""),"")</f>
        <v>Safety Population</v>
      </c>
      <c r="C277" t="s">
        <v>1293</v>
      </c>
      <c r="D277" s="4" t="str" cm="1">
        <f t="array" ref="D277">_xlfn.UNIQUE(_xlfn._xlws.FILTER(AnalysisMethods!$C$2:$C$33,AnalysisMethods!$A$2:$A$33=AnalysisResults!C277,""))</f>
        <v>Grouped summary of categorical variable</v>
      </c>
      <c r="E277" t="s">
        <v>1297</v>
      </c>
      <c r="F277" s="4" t="str" cm="1">
        <f t="array" ref="F277">_xlfn._xlws.FILTER(AnalysisMethods!$H$2:$H$33,AnalysisMethods!$E$2:$E$33=AnalysisResults!E277,"")</f>
        <v>n</v>
      </c>
      <c r="G277" s="4" t="str" cm="1">
        <f t="array" ref="G277">_xlfn._xlws.FILTER(AnalysisMethods!$I$2:$I$33,AnalysisMethods!$E$2:$E$33=AnalysisResults!E277,"")</f>
        <v>XXX</v>
      </c>
      <c r="H277" t="s">
        <v>1363</v>
      </c>
      <c r="I277" t="s">
        <v>1365</v>
      </c>
      <c r="J277" s="4" t="str" cm="1">
        <f t="array" ref="J277">_xlfn._xlws.FILTER(AnalysisGroupings!$G$2:$G$36,(AnalysisGroupings!$F$2:$F$36=AnalysisResults!I277)*LEN(I277)&gt;0,"")</f>
        <v>Xanomeline Low Dose</v>
      </c>
      <c r="L277" t="s">
        <v>95</v>
      </c>
      <c r="N277" s="4" t="str" cm="1">
        <f t="array" ref="N277">_xlfn._xlws.FILTER(AnalysisGroupings!$G$2:$G$36,(AnalysisGroupings!$F$2:$F$36=AnalysisResults!M277)*LEN(M277)&gt;0,"")</f>
        <v/>
      </c>
      <c r="O277" t="s">
        <v>302</v>
      </c>
      <c r="R277" s="4" t="str" cm="1">
        <f t="array" ref="R277">_xlfn._xlws.FILTER(AnalysisGroupings!$G$2:$G$36,(AnalysisGroupings!$F$2:$F$36=AnalysisResults!Q277)*LEN(Q277)&gt;0,"")</f>
        <v/>
      </c>
      <c r="T277">
        <v>3</v>
      </c>
      <c r="U277" s="6" t="s">
        <v>217</v>
      </c>
    </row>
    <row r="278" spans="1:21" x14ac:dyDescent="0.45">
      <c r="A278" t="s">
        <v>1446</v>
      </c>
      <c r="B278" s="4" t="str" cm="1">
        <f t="array" ref="B278">_xlfn._xlws.FILTER(AnalysisSets!B:B,AnalysisSets!A:A=_xlfn._xlws.FILTER(Analyses!G:G,Analyses!A:A=AnalysisResults!A278,""),"")</f>
        <v>Safety Population</v>
      </c>
      <c r="C278" t="s">
        <v>1293</v>
      </c>
      <c r="D278" s="4" t="str" cm="1">
        <f t="array" ref="D278">_xlfn.UNIQUE(_xlfn._xlws.FILTER(AnalysisMethods!$C$2:$C$33,AnalysisMethods!$A$2:$A$33=AnalysisResults!C278,""))</f>
        <v>Grouped summary of categorical variable</v>
      </c>
      <c r="E278" t="s">
        <v>1298</v>
      </c>
      <c r="F278" s="4" t="str" cm="1">
        <f t="array" ref="F278">_xlfn._xlws.FILTER(AnalysisMethods!$H$2:$H$33,AnalysisMethods!$E$2:$E$33=AnalysisResults!E278,"")</f>
        <v>%</v>
      </c>
      <c r="G278" s="4" t="str" cm="1">
        <f t="array" ref="G278">_xlfn._xlws.FILTER(AnalysisMethods!$I$2:$I$33,AnalysisMethods!$E$2:$E$33=AnalysisResults!E278,"")</f>
        <v>( XX.X)</v>
      </c>
      <c r="H278" t="s">
        <v>1363</v>
      </c>
      <c r="I278" t="s">
        <v>1365</v>
      </c>
      <c r="J278" s="4" t="str" cm="1">
        <f t="array" ref="J278">_xlfn._xlws.FILTER(AnalysisGroupings!$G$2:$G$36,(AnalysisGroupings!$F$2:$F$36=AnalysisResults!I278)*LEN(I278)&gt;0,"")</f>
        <v>Xanomeline Low Dose</v>
      </c>
      <c r="L278" t="s">
        <v>95</v>
      </c>
      <c r="N278" s="4" t="str" cm="1">
        <f t="array" ref="N278">_xlfn._xlws.FILTER(AnalysisGroupings!$G$2:$G$36,(AnalysisGroupings!$F$2:$F$36=AnalysisResults!M278)*LEN(M278)&gt;0,"")</f>
        <v/>
      </c>
      <c r="O278" t="s">
        <v>302</v>
      </c>
      <c r="R278" s="4" t="str" cm="1">
        <f t="array" ref="R278">_xlfn._xlws.FILTER(AnalysisGroupings!$G$2:$G$36,(AnalysisGroupings!$F$2:$F$36=AnalysisResults!Q278)*LEN(Q278)&gt;0,"")</f>
        <v/>
      </c>
      <c r="T278">
        <v>3.5714000000000001</v>
      </c>
      <c r="U278" s="6" t="s">
        <v>224</v>
      </c>
    </row>
    <row r="279" spans="1:21" x14ac:dyDescent="0.45">
      <c r="A279" t="s">
        <v>1446</v>
      </c>
      <c r="B279" s="4" t="str" cm="1">
        <f t="array" ref="B279">_xlfn._xlws.FILTER(AnalysisSets!B:B,AnalysisSets!A:A=_xlfn._xlws.FILTER(Analyses!G:G,Analyses!A:A=AnalysisResults!A279,""),"")</f>
        <v>Safety Population</v>
      </c>
      <c r="C279" t="s">
        <v>1293</v>
      </c>
      <c r="D279" s="4" t="str" cm="1">
        <f t="array" ref="D279">_xlfn.UNIQUE(_xlfn._xlws.FILTER(AnalysisMethods!$C$2:$C$33,AnalysisMethods!$A$2:$A$33=AnalysisResults!C279,""))</f>
        <v>Grouped summary of categorical variable</v>
      </c>
      <c r="E279" t="s">
        <v>1297</v>
      </c>
      <c r="F279" s="4" t="str" cm="1">
        <f t="array" ref="F279">_xlfn._xlws.FILTER(AnalysisMethods!$H$2:$H$33,AnalysisMethods!$E$2:$E$33=AnalysisResults!E279,"")</f>
        <v>n</v>
      </c>
      <c r="G279" s="4" t="str" cm="1">
        <f t="array" ref="G279">_xlfn._xlws.FILTER(AnalysisMethods!$I$2:$I$33,AnalysisMethods!$E$2:$E$33=AnalysisResults!E279,"")</f>
        <v>XXX</v>
      </c>
      <c r="H279" t="s">
        <v>1363</v>
      </c>
      <c r="I279" t="s">
        <v>1365</v>
      </c>
      <c r="J279" s="4" t="str" cm="1">
        <f t="array" ref="J279">_xlfn._xlws.FILTER(AnalysisGroupings!$G$2:$G$36,(AnalysisGroupings!$F$2:$F$36=AnalysisResults!I279)*LEN(I279)&gt;0,"")</f>
        <v>Xanomeline Low Dose</v>
      </c>
      <c r="L279" t="s">
        <v>95</v>
      </c>
      <c r="N279" s="4" t="str" cm="1">
        <f t="array" ref="N279">_xlfn._xlws.FILTER(AnalysisGroupings!$G$2:$G$36,(AnalysisGroupings!$F$2:$F$36=AnalysisResults!M279)*LEN(M279)&gt;0,"")</f>
        <v/>
      </c>
      <c r="O279" t="s">
        <v>303</v>
      </c>
      <c r="R279" s="4" t="str" cm="1">
        <f t="array" ref="R279">_xlfn._xlws.FILTER(AnalysisGroupings!$G$2:$G$36,(AnalysisGroupings!$F$2:$F$36=AnalysisResults!Q279)*LEN(Q279)&gt;0,"")</f>
        <v/>
      </c>
      <c r="T279">
        <v>0</v>
      </c>
      <c r="U279" s="6" t="s">
        <v>228</v>
      </c>
    </row>
    <row r="280" spans="1:21" x14ac:dyDescent="0.45">
      <c r="A280" t="s">
        <v>1446</v>
      </c>
      <c r="B280" s="4" t="str" cm="1">
        <f t="array" ref="B280">_xlfn._xlws.FILTER(AnalysisSets!B:B,AnalysisSets!A:A=_xlfn._xlws.FILTER(Analyses!G:G,Analyses!A:A=AnalysisResults!A280,""),"")</f>
        <v>Safety Population</v>
      </c>
      <c r="C280" t="s">
        <v>1293</v>
      </c>
      <c r="D280" s="4" t="str" cm="1">
        <f t="array" ref="D280">_xlfn.UNIQUE(_xlfn._xlws.FILTER(AnalysisMethods!$C$2:$C$33,AnalysisMethods!$A$2:$A$33=AnalysisResults!C280,""))</f>
        <v>Grouped summary of categorical variable</v>
      </c>
      <c r="E280" t="s">
        <v>1298</v>
      </c>
      <c r="F280" s="4" t="str" cm="1">
        <f t="array" ref="F280">_xlfn._xlws.FILTER(AnalysisMethods!$H$2:$H$33,AnalysisMethods!$E$2:$E$33=AnalysisResults!E280,"")</f>
        <v>%</v>
      </c>
      <c r="G280" s="4" t="str" cm="1">
        <f t="array" ref="G280">_xlfn._xlws.FILTER(AnalysisMethods!$I$2:$I$33,AnalysisMethods!$E$2:$E$33=AnalysisResults!E280,"")</f>
        <v>( XX.X)</v>
      </c>
      <c r="H280" t="s">
        <v>1363</v>
      </c>
      <c r="I280" t="s">
        <v>1365</v>
      </c>
      <c r="J280" s="4" t="str" cm="1">
        <f t="array" ref="J280">_xlfn._xlws.FILTER(AnalysisGroupings!$G$2:$G$36,(AnalysisGroupings!$F$2:$F$36=AnalysisResults!I280)*LEN(I280)&gt;0,"")</f>
        <v>Xanomeline Low Dose</v>
      </c>
      <c r="L280" t="s">
        <v>95</v>
      </c>
      <c r="N280" s="4" t="str" cm="1">
        <f t="array" ref="N280">_xlfn._xlws.FILTER(AnalysisGroupings!$G$2:$G$36,(AnalysisGroupings!$F$2:$F$36=AnalysisResults!M280)*LEN(M280)&gt;0,"")</f>
        <v/>
      </c>
      <c r="O280" t="s">
        <v>303</v>
      </c>
      <c r="R280" s="4" t="str" cm="1">
        <f t="array" ref="R280">_xlfn._xlws.FILTER(AnalysisGroupings!$G$2:$G$36,(AnalysisGroupings!$F$2:$F$36=AnalysisResults!Q280)*LEN(Q280)&gt;0,"")</f>
        <v/>
      </c>
      <c r="T280">
        <v>0</v>
      </c>
      <c r="U280" s="6" t="s">
        <v>232</v>
      </c>
    </row>
    <row r="281" spans="1:21" x14ac:dyDescent="0.45">
      <c r="A281" t="s">
        <v>1446</v>
      </c>
      <c r="B281" s="4" t="str" cm="1">
        <f t="array" ref="B281">_xlfn._xlws.FILTER(AnalysisSets!B:B,AnalysisSets!A:A=_xlfn._xlws.FILTER(Analyses!G:G,Analyses!A:A=AnalysisResults!A281,""),"")</f>
        <v>Safety Population</v>
      </c>
      <c r="C281" t="s">
        <v>1293</v>
      </c>
      <c r="D281" s="4" t="str" cm="1">
        <f t="array" ref="D281">_xlfn.UNIQUE(_xlfn._xlws.FILTER(AnalysisMethods!$C$2:$C$33,AnalysisMethods!$A$2:$A$33=AnalysisResults!C281,""))</f>
        <v>Grouped summary of categorical variable</v>
      </c>
      <c r="E281" t="s">
        <v>1297</v>
      </c>
      <c r="F281" s="4" t="str" cm="1">
        <f t="array" ref="F281">_xlfn._xlws.FILTER(AnalysisMethods!$H$2:$H$33,AnalysisMethods!$E$2:$E$33=AnalysisResults!E281,"")</f>
        <v>n</v>
      </c>
      <c r="G281" s="4" t="str" cm="1">
        <f t="array" ref="G281">_xlfn._xlws.FILTER(AnalysisMethods!$I$2:$I$33,AnalysisMethods!$E$2:$E$33=AnalysisResults!E281,"")</f>
        <v>XXX</v>
      </c>
      <c r="H281" t="s">
        <v>1363</v>
      </c>
      <c r="I281" t="s">
        <v>1365</v>
      </c>
      <c r="J281" s="4" t="str" cm="1">
        <f t="array" ref="J281">_xlfn._xlws.FILTER(AnalysisGroupings!$G$2:$G$36,(AnalysisGroupings!$F$2:$F$36=AnalysisResults!I281)*LEN(I281)&gt;0,"")</f>
        <v>Xanomeline Low Dose</v>
      </c>
      <c r="L281" t="s">
        <v>95</v>
      </c>
      <c r="N281" s="4" t="str" cm="1">
        <f t="array" ref="N281">_xlfn._xlws.FILTER(AnalysisGroupings!$G$2:$G$36,(AnalysisGroupings!$F$2:$F$36=AnalysisResults!M281)*LEN(M281)&gt;0,"")</f>
        <v/>
      </c>
      <c r="O281" t="s">
        <v>304</v>
      </c>
      <c r="R281" s="4" t="str" cm="1">
        <f t="array" ref="R281">_xlfn._xlws.FILTER(AnalysisGroupings!$G$2:$G$36,(AnalysisGroupings!$F$2:$F$36=AnalysisResults!Q281)*LEN(Q281)&gt;0,"")</f>
        <v/>
      </c>
      <c r="T281">
        <v>9</v>
      </c>
      <c r="U281" s="6" t="s">
        <v>230</v>
      </c>
    </row>
    <row r="282" spans="1:21" x14ac:dyDescent="0.45">
      <c r="A282" t="s">
        <v>1446</v>
      </c>
      <c r="B282" s="4" t="str" cm="1">
        <f t="array" ref="B282">_xlfn._xlws.FILTER(AnalysisSets!B:B,AnalysisSets!A:A=_xlfn._xlws.FILTER(Analyses!G:G,Analyses!A:A=AnalysisResults!A282,""),"")</f>
        <v>Safety Population</v>
      </c>
      <c r="C282" t="s">
        <v>1293</v>
      </c>
      <c r="D282" s="4" t="str" cm="1">
        <f t="array" ref="D282">_xlfn.UNIQUE(_xlfn._xlws.FILTER(AnalysisMethods!$C$2:$C$33,AnalysisMethods!$A$2:$A$33=AnalysisResults!C282,""))</f>
        <v>Grouped summary of categorical variable</v>
      </c>
      <c r="E282" t="s">
        <v>1298</v>
      </c>
      <c r="F282" s="4" t="str" cm="1">
        <f t="array" ref="F282">_xlfn._xlws.FILTER(AnalysisMethods!$H$2:$H$33,AnalysisMethods!$E$2:$E$33=AnalysisResults!E282,"")</f>
        <v>%</v>
      </c>
      <c r="G282" s="4" t="str" cm="1">
        <f t="array" ref="G282">_xlfn._xlws.FILTER(AnalysisMethods!$I$2:$I$33,AnalysisMethods!$E$2:$E$33=AnalysisResults!E282,"")</f>
        <v>( XX.X)</v>
      </c>
      <c r="H282" t="s">
        <v>1363</v>
      </c>
      <c r="I282" t="s">
        <v>1365</v>
      </c>
      <c r="J282" s="4" t="str" cm="1">
        <f t="array" ref="J282">_xlfn._xlws.FILTER(AnalysisGroupings!$G$2:$G$36,(AnalysisGroupings!$F$2:$F$36=AnalysisResults!I282)*LEN(I282)&gt;0,"")</f>
        <v>Xanomeline Low Dose</v>
      </c>
      <c r="L282" t="s">
        <v>95</v>
      </c>
      <c r="N282" s="4" t="str" cm="1">
        <f t="array" ref="N282">_xlfn._xlws.FILTER(AnalysisGroupings!$G$2:$G$36,(AnalysisGroupings!$F$2:$F$36=AnalysisResults!M282)*LEN(M282)&gt;0,"")</f>
        <v/>
      </c>
      <c r="O282" t="s">
        <v>304</v>
      </c>
      <c r="R282" s="4" t="str" cm="1">
        <f t="array" ref="R282">_xlfn._xlws.FILTER(AnalysisGroupings!$G$2:$G$36,(AnalysisGroupings!$F$2:$F$36=AnalysisResults!Q282)*LEN(Q282)&gt;0,"")</f>
        <v/>
      </c>
      <c r="T282">
        <v>10.7143</v>
      </c>
      <c r="U282" s="6" t="s">
        <v>236</v>
      </c>
    </row>
    <row r="283" spans="1:21" x14ac:dyDescent="0.45">
      <c r="A283" t="s">
        <v>1446</v>
      </c>
      <c r="B283" s="4" t="str" cm="1">
        <f t="array" ref="B283">_xlfn._xlws.FILTER(AnalysisSets!B:B,AnalysisSets!A:A=_xlfn._xlws.FILTER(Analyses!G:G,Analyses!A:A=AnalysisResults!A283,""),"")</f>
        <v>Safety Population</v>
      </c>
      <c r="C283" t="s">
        <v>1293</v>
      </c>
      <c r="D283" s="4" t="str" cm="1">
        <f t="array" ref="D283">_xlfn.UNIQUE(_xlfn._xlws.FILTER(AnalysisMethods!$C$2:$C$33,AnalysisMethods!$A$2:$A$33=AnalysisResults!C283,""))</f>
        <v>Grouped summary of categorical variable</v>
      </c>
      <c r="E283" t="s">
        <v>1297</v>
      </c>
      <c r="F283" s="4" t="str" cm="1">
        <f t="array" ref="F283">_xlfn._xlws.FILTER(AnalysisMethods!$H$2:$H$33,AnalysisMethods!$E$2:$E$33=AnalysisResults!E283,"")</f>
        <v>n</v>
      </c>
      <c r="G283" s="4" t="str" cm="1">
        <f t="array" ref="G283">_xlfn._xlws.FILTER(AnalysisMethods!$I$2:$I$33,AnalysisMethods!$E$2:$E$33=AnalysisResults!E283,"")</f>
        <v>XXX</v>
      </c>
      <c r="H283" t="s">
        <v>1363</v>
      </c>
      <c r="I283" t="s">
        <v>1365</v>
      </c>
      <c r="J283" s="4" t="str" cm="1">
        <f t="array" ref="J283">_xlfn._xlws.FILTER(AnalysisGroupings!$G$2:$G$36,(AnalysisGroupings!$F$2:$F$36=AnalysisResults!I283)*LEN(I283)&gt;0,"")</f>
        <v>Xanomeline Low Dose</v>
      </c>
      <c r="L283" t="s">
        <v>95</v>
      </c>
      <c r="N283" s="4" t="str" cm="1">
        <f t="array" ref="N283">_xlfn._xlws.FILTER(AnalysisGroupings!$G$2:$G$36,(AnalysisGroupings!$F$2:$F$36=AnalysisResults!M283)*LEN(M283)&gt;0,"")</f>
        <v/>
      </c>
      <c r="O283" t="s">
        <v>305</v>
      </c>
      <c r="R283" s="4" t="str" cm="1">
        <f t="array" ref="R283">_xlfn._xlws.FILTER(AnalysisGroupings!$G$2:$G$36,(AnalysisGroupings!$F$2:$F$36=AnalysisResults!Q283)*LEN(Q283)&gt;0,"")</f>
        <v/>
      </c>
      <c r="T283">
        <v>39</v>
      </c>
      <c r="U283" s="6" t="s">
        <v>572</v>
      </c>
    </row>
    <row r="284" spans="1:21" x14ac:dyDescent="0.45">
      <c r="A284" t="s">
        <v>1446</v>
      </c>
      <c r="B284" s="4" t="str" cm="1">
        <f t="array" ref="B284">_xlfn._xlws.FILTER(AnalysisSets!B:B,AnalysisSets!A:A=_xlfn._xlws.FILTER(Analyses!G:G,Analyses!A:A=AnalysisResults!A284,""),"")</f>
        <v>Safety Population</v>
      </c>
      <c r="C284" t="s">
        <v>1293</v>
      </c>
      <c r="D284" s="4" t="str" cm="1">
        <f t="array" ref="D284">_xlfn.UNIQUE(_xlfn._xlws.FILTER(AnalysisMethods!$C$2:$C$33,AnalysisMethods!$A$2:$A$33=AnalysisResults!C284,""))</f>
        <v>Grouped summary of categorical variable</v>
      </c>
      <c r="E284" t="s">
        <v>1298</v>
      </c>
      <c r="F284" s="4" t="str" cm="1">
        <f t="array" ref="F284">_xlfn._xlws.FILTER(AnalysisMethods!$H$2:$H$33,AnalysisMethods!$E$2:$E$33=AnalysisResults!E284,"")</f>
        <v>%</v>
      </c>
      <c r="G284" s="4" t="str" cm="1">
        <f t="array" ref="G284">_xlfn._xlws.FILTER(AnalysisMethods!$I$2:$I$33,AnalysisMethods!$E$2:$E$33=AnalysisResults!E284,"")</f>
        <v>( XX.X)</v>
      </c>
      <c r="H284" t="s">
        <v>1363</v>
      </c>
      <c r="I284" t="s">
        <v>1365</v>
      </c>
      <c r="J284" s="4" t="str" cm="1">
        <f t="array" ref="J284">_xlfn._xlws.FILTER(AnalysisGroupings!$G$2:$G$36,(AnalysisGroupings!$F$2:$F$36=AnalysisResults!I284)*LEN(I284)&gt;0,"")</f>
        <v>Xanomeline Low Dose</v>
      </c>
      <c r="L284" t="s">
        <v>95</v>
      </c>
      <c r="N284" s="4" t="str" cm="1">
        <f t="array" ref="N284">_xlfn._xlws.FILTER(AnalysisGroupings!$G$2:$G$36,(AnalysisGroupings!$F$2:$F$36=AnalysisResults!M284)*LEN(M284)&gt;0,"")</f>
        <v/>
      </c>
      <c r="O284" t="s">
        <v>305</v>
      </c>
      <c r="R284" s="4" t="str" cm="1">
        <f t="array" ref="R284">_xlfn._xlws.FILTER(AnalysisGroupings!$G$2:$G$36,(AnalysisGroupings!$F$2:$F$36=AnalysisResults!Q284)*LEN(Q284)&gt;0,"")</f>
        <v/>
      </c>
      <c r="T284">
        <v>46.428600000000003</v>
      </c>
      <c r="U284" s="6" t="s">
        <v>573</v>
      </c>
    </row>
    <row r="285" spans="1:21" x14ac:dyDescent="0.45">
      <c r="A285" t="s">
        <v>1446</v>
      </c>
      <c r="B285" s="4" t="str" cm="1">
        <f t="array" ref="B285">_xlfn._xlws.FILTER(AnalysisSets!B:B,AnalysisSets!A:A=_xlfn._xlws.FILTER(Analyses!G:G,Analyses!A:A=AnalysisResults!A285,""),"")</f>
        <v>Safety Population</v>
      </c>
      <c r="C285" t="s">
        <v>1293</v>
      </c>
      <c r="D285" s="4" t="str" cm="1">
        <f t="array" ref="D285">_xlfn.UNIQUE(_xlfn._xlws.FILTER(AnalysisMethods!$C$2:$C$33,AnalysisMethods!$A$2:$A$33=AnalysisResults!C285,""))</f>
        <v>Grouped summary of categorical variable</v>
      </c>
      <c r="E285" t="s">
        <v>1297</v>
      </c>
      <c r="F285" s="4" t="str" cm="1">
        <f t="array" ref="F285">_xlfn._xlws.FILTER(AnalysisMethods!$H$2:$H$33,AnalysisMethods!$E$2:$E$33=AnalysisResults!E285,"")</f>
        <v>n</v>
      </c>
      <c r="G285" s="4" t="str" cm="1">
        <f t="array" ref="G285">_xlfn._xlws.FILTER(AnalysisMethods!$I$2:$I$33,AnalysisMethods!$E$2:$E$33=AnalysisResults!E285,"")</f>
        <v>XXX</v>
      </c>
      <c r="H285" t="s">
        <v>1363</v>
      </c>
      <c r="I285" t="s">
        <v>1365</v>
      </c>
      <c r="J285" s="4" t="str" cm="1">
        <f t="array" ref="J285">_xlfn._xlws.FILTER(AnalysisGroupings!$G$2:$G$36,(AnalysisGroupings!$F$2:$F$36=AnalysisResults!I285)*LEN(I285)&gt;0,"")</f>
        <v>Xanomeline Low Dose</v>
      </c>
      <c r="L285" t="s">
        <v>95</v>
      </c>
      <c r="N285" s="4" t="str" cm="1">
        <f t="array" ref="N285">_xlfn._xlws.FILTER(AnalysisGroupings!$G$2:$G$36,(AnalysisGroupings!$F$2:$F$36=AnalysisResults!M285)*LEN(M285)&gt;0,"")</f>
        <v/>
      </c>
      <c r="O285" t="s">
        <v>306</v>
      </c>
      <c r="R285" s="4" t="str" cm="1">
        <f t="array" ref="R285">_xlfn._xlws.FILTER(AnalysisGroupings!$G$2:$G$36,(AnalysisGroupings!$F$2:$F$36=AnalysisResults!Q285)*LEN(Q285)&gt;0,"")</f>
        <v/>
      </c>
      <c r="T285">
        <v>0</v>
      </c>
      <c r="U285" s="6" t="s">
        <v>228</v>
      </c>
    </row>
    <row r="286" spans="1:21" x14ac:dyDescent="0.45">
      <c r="A286" t="s">
        <v>1446</v>
      </c>
      <c r="B286" s="4" t="str" cm="1">
        <f t="array" ref="B286">_xlfn._xlws.FILTER(AnalysisSets!B:B,AnalysisSets!A:A=_xlfn._xlws.FILTER(Analyses!G:G,Analyses!A:A=AnalysisResults!A286,""),"")</f>
        <v>Safety Population</v>
      </c>
      <c r="C286" t="s">
        <v>1293</v>
      </c>
      <c r="D286" s="4" t="str" cm="1">
        <f t="array" ref="D286">_xlfn.UNIQUE(_xlfn._xlws.FILTER(AnalysisMethods!$C$2:$C$33,AnalysisMethods!$A$2:$A$33=AnalysisResults!C286,""))</f>
        <v>Grouped summary of categorical variable</v>
      </c>
      <c r="E286" t="s">
        <v>1298</v>
      </c>
      <c r="F286" s="4" t="str" cm="1">
        <f t="array" ref="F286">_xlfn._xlws.FILTER(AnalysisMethods!$H$2:$H$33,AnalysisMethods!$E$2:$E$33=AnalysisResults!E286,"")</f>
        <v>%</v>
      </c>
      <c r="G286" s="4" t="str" cm="1">
        <f t="array" ref="G286">_xlfn._xlws.FILTER(AnalysisMethods!$I$2:$I$33,AnalysisMethods!$E$2:$E$33=AnalysisResults!E286,"")</f>
        <v>( XX.X)</v>
      </c>
      <c r="H286" t="s">
        <v>1363</v>
      </c>
      <c r="I286" t="s">
        <v>1365</v>
      </c>
      <c r="J286" s="4" t="str" cm="1">
        <f t="array" ref="J286">_xlfn._xlws.FILTER(AnalysisGroupings!$G$2:$G$36,(AnalysisGroupings!$F$2:$F$36=AnalysisResults!I286)*LEN(I286)&gt;0,"")</f>
        <v>Xanomeline Low Dose</v>
      </c>
      <c r="L286" t="s">
        <v>95</v>
      </c>
      <c r="N286" s="4" t="str" cm="1">
        <f t="array" ref="N286">_xlfn._xlws.FILTER(AnalysisGroupings!$G$2:$G$36,(AnalysisGroupings!$F$2:$F$36=AnalysisResults!M286)*LEN(M286)&gt;0,"")</f>
        <v/>
      </c>
      <c r="O286" t="s">
        <v>306</v>
      </c>
      <c r="R286" s="4" t="str" cm="1">
        <f t="array" ref="R286">_xlfn._xlws.FILTER(AnalysisGroupings!$G$2:$G$36,(AnalysisGroupings!$F$2:$F$36=AnalysisResults!Q286)*LEN(Q286)&gt;0,"")</f>
        <v/>
      </c>
      <c r="T286">
        <v>0</v>
      </c>
      <c r="U286" s="6" t="s">
        <v>232</v>
      </c>
    </row>
    <row r="287" spans="1:21" x14ac:dyDescent="0.45">
      <c r="A287" t="s">
        <v>1446</v>
      </c>
      <c r="B287" s="4" t="str" cm="1">
        <f t="array" ref="B287">_xlfn._xlws.FILTER(AnalysisSets!B:B,AnalysisSets!A:A=_xlfn._xlws.FILTER(Analyses!G:G,Analyses!A:A=AnalysisResults!A287,""),"")</f>
        <v>Safety Population</v>
      </c>
      <c r="C287" t="s">
        <v>1293</v>
      </c>
      <c r="D287" s="4" t="str" cm="1">
        <f t="array" ref="D287">_xlfn.UNIQUE(_xlfn._xlws.FILTER(AnalysisMethods!$C$2:$C$33,AnalysisMethods!$A$2:$A$33=AnalysisResults!C287,""))</f>
        <v>Grouped summary of categorical variable</v>
      </c>
      <c r="E287" t="s">
        <v>1297</v>
      </c>
      <c r="F287" s="4" t="str" cm="1">
        <f t="array" ref="F287">_xlfn._xlws.FILTER(AnalysisMethods!$H$2:$H$33,AnalysisMethods!$E$2:$E$33=AnalysisResults!E287,"")</f>
        <v>n</v>
      </c>
      <c r="G287" s="4" t="str" cm="1">
        <f t="array" ref="G287">_xlfn._xlws.FILTER(AnalysisMethods!$I$2:$I$33,AnalysisMethods!$E$2:$E$33=AnalysisResults!E287,"")</f>
        <v>XXX</v>
      </c>
      <c r="H287" t="s">
        <v>1363</v>
      </c>
      <c r="I287" t="s">
        <v>1365</v>
      </c>
      <c r="J287" s="4" t="str" cm="1">
        <f t="array" ref="J287">_xlfn._xlws.FILTER(AnalysisGroupings!$G$2:$G$36,(AnalysisGroupings!$F$2:$F$36=AnalysisResults!I287)*LEN(I287)&gt;0,"")</f>
        <v>Xanomeline Low Dose</v>
      </c>
      <c r="L287" t="s">
        <v>95</v>
      </c>
      <c r="N287" s="4" t="str" cm="1">
        <f t="array" ref="N287">_xlfn._xlws.FILTER(AnalysisGroupings!$G$2:$G$36,(AnalysisGroupings!$F$2:$F$36=AnalysisResults!M287)*LEN(M287)&gt;0,"")</f>
        <v/>
      </c>
      <c r="O287" t="s">
        <v>307</v>
      </c>
      <c r="R287" s="4" t="str" cm="1">
        <f t="array" ref="R287">_xlfn._xlws.FILTER(AnalysisGroupings!$G$2:$G$36,(AnalysisGroupings!$F$2:$F$36=AnalysisResults!Q287)*LEN(Q287)&gt;0,"")</f>
        <v/>
      </c>
      <c r="T287">
        <v>1</v>
      </c>
      <c r="U287" s="6" t="s">
        <v>229</v>
      </c>
    </row>
    <row r="288" spans="1:21" x14ac:dyDescent="0.45">
      <c r="A288" t="s">
        <v>1446</v>
      </c>
      <c r="B288" s="4" t="str" cm="1">
        <f t="array" ref="B288">_xlfn._xlws.FILTER(AnalysisSets!B:B,AnalysisSets!A:A=_xlfn._xlws.FILTER(Analyses!G:G,Analyses!A:A=AnalysisResults!A288,""),"")</f>
        <v>Safety Population</v>
      </c>
      <c r="C288" t="s">
        <v>1293</v>
      </c>
      <c r="D288" s="4" t="str" cm="1">
        <f t="array" ref="D288">_xlfn.UNIQUE(_xlfn._xlws.FILTER(AnalysisMethods!$C$2:$C$33,AnalysisMethods!$A$2:$A$33=AnalysisResults!C288,""))</f>
        <v>Grouped summary of categorical variable</v>
      </c>
      <c r="E288" t="s">
        <v>1298</v>
      </c>
      <c r="F288" s="4" t="str" cm="1">
        <f t="array" ref="F288">_xlfn._xlws.FILTER(AnalysisMethods!$H$2:$H$33,AnalysisMethods!$E$2:$E$33=AnalysisResults!E288,"")</f>
        <v>%</v>
      </c>
      <c r="G288" s="4" t="str" cm="1">
        <f t="array" ref="G288">_xlfn._xlws.FILTER(AnalysisMethods!$I$2:$I$33,AnalysisMethods!$E$2:$E$33=AnalysisResults!E288,"")</f>
        <v>( XX.X)</v>
      </c>
      <c r="H288" t="s">
        <v>1363</v>
      </c>
      <c r="I288" t="s">
        <v>1365</v>
      </c>
      <c r="J288" s="4" t="str" cm="1">
        <f t="array" ref="J288">_xlfn._xlws.FILTER(AnalysisGroupings!$G$2:$G$36,(AnalysisGroupings!$F$2:$F$36=AnalysisResults!I288)*LEN(I288)&gt;0,"")</f>
        <v>Xanomeline Low Dose</v>
      </c>
      <c r="L288" t="s">
        <v>95</v>
      </c>
      <c r="N288" s="4" t="str" cm="1">
        <f t="array" ref="N288">_xlfn._xlws.FILTER(AnalysisGroupings!$G$2:$G$36,(AnalysisGroupings!$F$2:$F$36=AnalysisResults!M288)*LEN(M288)&gt;0,"")</f>
        <v/>
      </c>
      <c r="O288" t="s">
        <v>307</v>
      </c>
      <c r="R288" s="4" t="str" cm="1">
        <f t="array" ref="R288">_xlfn._xlws.FILTER(AnalysisGroupings!$G$2:$G$36,(AnalysisGroupings!$F$2:$F$36=AnalysisResults!Q288)*LEN(Q288)&gt;0,"")</f>
        <v/>
      </c>
      <c r="T288">
        <v>1.1904999999999999</v>
      </c>
      <c r="U288" s="6" t="s">
        <v>235</v>
      </c>
    </row>
    <row r="289" spans="1:21" x14ac:dyDescent="0.45">
      <c r="A289" t="s">
        <v>1446</v>
      </c>
      <c r="B289" s="4" t="str" cm="1">
        <f t="array" ref="B289">_xlfn._xlws.FILTER(AnalysisSets!B:B,AnalysisSets!A:A=_xlfn._xlws.FILTER(Analyses!G:G,Analyses!A:A=AnalysisResults!A289,""),"")</f>
        <v>Safety Population</v>
      </c>
      <c r="C289" t="s">
        <v>1293</v>
      </c>
      <c r="D289" s="4" t="str" cm="1">
        <f t="array" ref="D289">_xlfn.UNIQUE(_xlfn._xlws.FILTER(AnalysisMethods!$C$2:$C$33,AnalysisMethods!$A$2:$A$33=AnalysisResults!C289,""))</f>
        <v>Grouped summary of categorical variable</v>
      </c>
      <c r="E289" t="s">
        <v>1297</v>
      </c>
      <c r="F289" s="4" t="str" cm="1">
        <f t="array" ref="F289">_xlfn._xlws.FILTER(AnalysisMethods!$H$2:$H$33,AnalysisMethods!$E$2:$E$33=AnalysisResults!E289,"")</f>
        <v>n</v>
      </c>
      <c r="G289" s="4" t="str" cm="1">
        <f t="array" ref="G289">_xlfn._xlws.FILTER(AnalysisMethods!$I$2:$I$33,AnalysisMethods!$E$2:$E$33=AnalysisResults!E289,"")</f>
        <v>XXX</v>
      </c>
      <c r="H289" t="s">
        <v>1363</v>
      </c>
      <c r="I289" t="s">
        <v>1365</v>
      </c>
      <c r="J289" s="4" t="str" cm="1">
        <f t="array" ref="J289">_xlfn._xlws.FILTER(AnalysisGroupings!$G$2:$G$36,(AnalysisGroupings!$F$2:$F$36=AnalysisResults!I289)*LEN(I289)&gt;0,"")</f>
        <v>Xanomeline Low Dose</v>
      </c>
      <c r="L289" t="s">
        <v>95</v>
      </c>
      <c r="N289" s="4" t="str" cm="1">
        <f t="array" ref="N289">_xlfn._xlws.FILTER(AnalysisGroupings!$G$2:$G$36,(AnalysisGroupings!$F$2:$F$36=AnalysisResults!M289)*LEN(M289)&gt;0,"")</f>
        <v/>
      </c>
      <c r="O289" t="s">
        <v>308</v>
      </c>
      <c r="R289" s="4" t="str" cm="1">
        <f t="array" ref="R289">_xlfn._xlws.FILTER(AnalysisGroupings!$G$2:$G$36,(AnalysisGroupings!$F$2:$F$36=AnalysisResults!Q289)*LEN(Q289)&gt;0,"")</f>
        <v/>
      </c>
      <c r="T289">
        <v>3</v>
      </c>
      <c r="U289" s="6" t="s">
        <v>217</v>
      </c>
    </row>
    <row r="290" spans="1:21" x14ac:dyDescent="0.45">
      <c r="A290" t="s">
        <v>1446</v>
      </c>
      <c r="B290" s="4" t="str" cm="1">
        <f t="array" ref="B290">_xlfn._xlws.FILTER(AnalysisSets!B:B,AnalysisSets!A:A=_xlfn._xlws.FILTER(Analyses!G:G,Analyses!A:A=AnalysisResults!A290,""),"")</f>
        <v>Safety Population</v>
      </c>
      <c r="C290" t="s">
        <v>1293</v>
      </c>
      <c r="D290" s="4" t="str" cm="1">
        <f t="array" ref="D290">_xlfn.UNIQUE(_xlfn._xlws.FILTER(AnalysisMethods!$C$2:$C$33,AnalysisMethods!$A$2:$A$33=AnalysisResults!C290,""))</f>
        <v>Grouped summary of categorical variable</v>
      </c>
      <c r="E290" t="s">
        <v>1298</v>
      </c>
      <c r="F290" s="4" t="str" cm="1">
        <f t="array" ref="F290">_xlfn._xlws.FILTER(AnalysisMethods!$H$2:$H$33,AnalysisMethods!$E$2:$E$33=AnalysisResults!E290,"")</f>
        <v>%</v>
      </c>
      <c r="G290" s="4" t="str" cm="1">
        <f t="array" ref="G290">_xlfn._xlws.FILTER(AnalysisMethods!$I$2:$I$33,AnalysisMethods!$E$2:$E$33=AnalysisResults!E290,"")</f>
        <v>( XX.X)</v>
      </c>
      <c r="H290" t="s">
        <v>1363</v>
      </c>
      <c r="I290" t="s">
        <v>1365</v>
      </c>
      <c r="J290" s="4" t="str" cm="1">
        <f t="array" ref="J290">_xlfn._xlws.FILTER(AnalysisGroupings!$G$2:$G$36,(AnalysisGroupings!$F$2:$F$36=AnalysisResults!I290)*LEN(I290)&gt;0,"")</f>
        <v>Xanomeline Low Dose</v>
      </c>
      <c r="L290" t="s">
        <v>95</v>
      </c>
      <c r="N290" s="4" t="str" cm="1">
        <f t="array" ref="N290">_xlfn._xlws.FILTER(AnalysisGroupings!$G$2:$G$36,(AnalysisGroupings!$F$2:$F$36=AnalysisResults!M290)*LEN(M290)&gt;0,"")</f>
        <v/>
      </c>
      <c r="O290" t="s">
        <v>308</v>
      </c>
      <c r="R290" s="4" t="str" cm="1">
        <f t="array" ref="R290">_xlfn._xlws.FILTER(AnalysisGroupings!$G$2:$G$36,(AnalysisGroupings!$F$2:$F$36=AnalysisResults!Q290)*LEN(Q290)&gt;0,"")</f>
        <v/>
      </c>
      <c r="T290">
        <v>3.5714000000000001</v>
      </c>
      <c r="U290" s="6" t="s">
        <v>224</v>
      </c>
    </row>
    <row r="291" spans="1:21" x14ac:dyDescent="0.45">
      <c r="A291" t="s">
        <v>1446</v>
      </c>
      <c r="B291" s="4" t="str" cm="1">
        <f t="array" ref="B291">_xlfn._xlws.FILTER(AnalysisSets!B:B,AnalysisSets!A:A=_xlfn._xlws.FILTER(Analyses!G:G,Analyses!A:A=AnalysisResults!A291,""),"")</f>
        <v>Safety Population</v>
      </c>
      <c r="C291" t="s">
        <v>1293</v>
      </c>
      <c r="D291" s="4" t="str" cm="1">
        <f t="array" ref="D291">_xlfn.UNIQUE(_xlfn._xlws.FILTER(AnalysisMethods!$C$2:$C$33,AnalysisMethods!$A$2:$A$33=AnalysisResults!C291,""))</f>
        <v>Grouped summary of categorical variable</v>
      </c>
      <c r="E291" t="s">
        <v>1297</v>
      </c>
      <c r="F291" s="4" t="str" cm="1">
        <f t="array" ref="F291">_xlfn._xlws.FILTER(AnalysisMethods!$H$2:$H$33,AnalysisMethods!$E$2:$E$33=AnalysisResults!E291,"")</f>
        <v>n</v>
      </c>
      <c r="G291" s="4" t="str" cm="1">
        <f t="array" ref="G291">_xlfn._xlws.FILTER(AnalysisMethods!$I$2:$I$33,AnalysisMethods!$E$2:$E$33=AnalysisResults!E291,"")</f>
        <v>XXX</v>
      </c>
      <c r="H291" t="s">
        <v>1363</v>
      </c>
      <c r="I291" t="s">
        <v>1366</v>
      </c>
      <c r="J291" s="4" t="str" cm="1">
        <f t="array" ref="J291">_xlfn._xlws.FILTER(AnalysisGroupings!$G$2:$G$36,(AnalysisGroupings!$F$2:$F$36=AnalysisResults!I291)*LEN(I291)&gt;0,"")</f>
        <v>Xanomeline High Dose</v>
      </c>
      <c r="L291" t="s">
        <v>95</v>
      </c>
      <c r="N291" s="4" t="str" cm="1">
        <f t="array" ref="N291">_xlfn._xlws.FILTER(AnalysisGroupings!$G$2:$G$36,(AnalysisGroupings!$F$2:$F$36=AnalysisResults!M291)*LEN(M291)&gt;0,"")</f>
        <v/>
      </c>
      <c r="O291" t="s">
        <v>286</v>
      </c>
      <c r="R291" s="4" t="str" cm="1">
        <f t="array" ref="R291">_xlfn._xlws.FILTER(AnalysisGroupings!$G$2:$G$36,(AnalysisGroupings!$F$2:$F$36=AnalysisResults!Q291)*LEN(Q291)&gt;0,"")</f>
        <v/>
      </c>
      <c r="T291">
        <v>15</v>
      </c>
      <c r="U291" s="6" t="s">
        <v>574</v>
      </c>
    </row>
    <row r="292" spans="1:21" x14ac:dyDescent="0.45">
      <c r="A292" t="s">
        <v>1446</v>
      </c>
      <c r="B292" s="4" t="str" cm="1">
        <f t="array" ref="B292">_xlfn._xlws.FILTER(AnalysisSets!B:B,AnalysisSets!A:A=_xlfn._xlws.FILTER(Analyses!G:G,Analyses!A:A=AnalysisResults!A292,""),"")</f>
        <v>Safety Population</v>
      </c>
      <c r="C292" t="s">
        <v>1293</v>
      </c>
      <c r="D292" s="4" t="str" cm="1">
        <f t="array" ref="D292">_xlfn.UNIQUE(_xlfn._xlws.FILTER(AnalysisMethods!$C$2:$C$33,AnalysisMethods!$A$2:$A$33=AnalysisResults!C292,""))</f>
        <v>Grouped summary of categorical variable</v>
      </c>
      <c r="E292" t="s">
        <v>1298</v>
      </c>
      <c r="F292" s="4" t="str" cm="1">
        <f t="array" ref="F292">_xlfn._xlws.FILTER(AnalysisMethods!$H$2:$H$33,AnalysisMethods!$E$2:$E$33=AnalysisResults!E292,"")</f>
        <v>%</v>
      </c>
      <c r="G292" s="4" t="str" cm="1">
        <f t="array" ref="G292">_xlfn._xlws.FILTER(AnalysisMethods!$I$2:$I$33,AnalysisMethods!$E$2:$E$33=AnalysisResults!E292,"")</f>
        <v>( XX.X)</v>
      </c>
      <c r="H292" t="s">
        <v>1363</v>
      </c>
      <c r="I292" t="s">
        <v>1366</v>
      </c>
      <c r="J292" s="4" t="str" cm="1">
        <f t="array" ref="J292">_xlfn._xlws.FILTER(AnalysisGroupings!$G$2:$G$36,(AnalysisGroupings!$F$2:$F$36=AnalysisResults!I292)*LEN(I292)&gt;0,"")</f>
        <v>Xanomeline High Dose</v>
      </c>
      <c r="L292" t="s">
        <v>95</v>
      </c>
      <c r="N292" s="4" t="str" cm="1">
        <f t="array" ref="N292">_xlfn._xlws.FILTER(AnalysisGroupings!$G$2:$G$36,(AnalysisGroupings!$F$2:$F$36=AnalysisResults!M292)*LEN(M292)&gt;0,"")</f>
        <v/>
      </c>
      <c r="O292" t="s">
        <v>286</v>
      </c>
      <c r="R292" s="4" t="str" cm="1">
        <f t="array" ref="R292">_xlfn._xlws.FILTER(AnalysisGroupings!$G$2:$G$36,(AnalysisGroupings!$F$2:$F$36=AnalysisResults!Q292)*LEN(Q292)&gt;0,"")</f>
        <v/>
      </c>
      <c r="T292">
        <v>17.857099999999999</v>
      </c>
      <c r="U292" s="6" t="s">
        <v>575</v>
      </c>
    </row>
    <row r="293" spans="1:21" x14ac:dyDescent="0.45">
      <c r="A293" t="s">
        <v>1446</v>
      </c>
      <c r="B293" s="4" t="str" cm="1">
        <f t="array" ref="B293">_xlfn._xlws.FILTER(AnalysisSets!B:B,AnalysisSets!A:A=_xlfn._xlws.FILTER(Analyses!G:G,Analyses!A:A=AnalysisResults!A293,""),"")</f>
        <v>Safety Population</v>
      </c>
      <c r="C293" t="s">
        <v>1293</v>
      </c>
      <c r="D293" s="4" t="str" cm="1">
        <f t="array" ref="D293">_xlfn.UNIQUE(_xlfn._xlws.FILTER(AnalysisMethods!$C$2:$C$33,AnalysisMethods!$A$2:$A$33=AnalysisResults!C293,""))</f>
        <v>Grouped summary of categorical variable</v>
      </c>
      <c r="E293" t="s">
        <v>1297</v>
      </c>
      <c r="F293" s="4" t="str" cm="1">
        <f t="array" ref="F293">_xlfn._xlws.FILTER(AnalysisMethods!$H$2:$H$33,AnalysisMethods!$E$2:$E$33=AnalysisResults!E293,"")</f>
        <v>n</v>
      </c>
      <c r="G293" s="4" t="str" cm="1">
        <f t="array" ref="G293">_xlfn._xlws.FILTER(AnalysisMethods!$I$2:$I$33,AnalysisMethods!$E$2:$E$33=AnalysisResults!E293,"")</f>
        <v>XXX</v>
      </c>
      <c r="H293" t="s">
        <v>1363</v>
      </c>
      <c r="I293" t="s">
        <v>1366</v>
      </c>
      <c r="J293" s="4" t="str" cm="1">
        <f t="array" ref="J293">_xlfn._xlws.FILTER(AnalysisGroupings!$G$2:$G$36,(AnalysisGroupings!$F$2:$F$36=AnalysisResults!I293)*LEN(I293)&gt;0,"")</f>
        <v>Xanomeline High Dose</v>
      </c>
      <c r="L293" t="s">
        <v>95</v>
      </c>
      <c r="N293" s="4" t="str" cm="1">
        <f t="array" ref="N293">_xlfn._xlws.FILTER(AnalysisGroupings!$G$2:$G$36,(AnalysisGroupings!$F$2:$F$36=AnalysisResults!M293)*LEN(M293)&gt;0,"")</f>
        <v/>
      </c>
      <c r="O293" t="s">
        <v>287</v>
      </c>
      <c r="R293" s="4" t="str" cm="1">
        <f t="array" ref="R293">_xlfn._xlws.FILTER(AnalysisGroupings!$G$2:$G$36,(AnalysisGroupings!$F$2:$F$36=AnalysisResults!Q293)*LEN(Q293)&gt;0,"")</f>
        <v/>
      </c>
      <c r="T293">
        <v>2</v>
      </c>
      <c r="U293" s="6" t="s">
        <v>545</v>
      </c>
    </row>
    <row r="294" spans="1:21" x14ac:dyDescent="0.45">
      <c r="A294" t="s">
        <v>1446</v>
      </c>
      <c r="B294" s="4" t="str" cm="1">
        <f t="array" ref="B294">_xlfn._xlws.FILTER(AnalysisSets!B:B,AnalysisSets!A:A=_xlfn._xlws.FILTER(Analyses!G:G,Analyses!A:A=AnalysisResults!A294,""),"")</f>
        <v>Safety Population</v>
      </c>
      <c r="C294" t="s">
        <v>1293</v>
      </c>
      <c r="D294" s="4" t="str" cm="1">
        <f t="array" ref="D294">_xlfn.UNIQUE(_xlfn._xlws.FILTER(AnalysisMethods!$C$2:$C$33,AnalysisMethods!$A$2:$A$33=AnalysisResults!C294,""))</f>
        <v>Grouped summary of categorical variable</v>
      </c>
      <c r="E294" t="s">
        <v>1298</v>
      </c>
      <c r="F294" s="4" t="str" cm="1">
        <f t="array" ref="F294">_xlfn._xlws.FILTER(AnalysisMethods!$H$2:$H$33,AnalysisMethods!$E$2:$E$33=AnalysisResults!E294,"")</f>
        <v>%</v>
      </c>
      <c r="G294" s="4" t="str" cm="1">
        <f t="array" ref="G294">_xlfn._xlws.FILTER(AnalysisMethods!$I$2:$I$33,AnalysisMethods!$E$2:$E$33=AnalysisResults!E294,"")</f>
        <v>( XX.X)</v>
      </c>
      <c r="H294" t="s">
        <v>1363</v>
      </c>
      <c r="I294" t="s">
        <v>1366</v>
      </c>
      <c r="J294" s="4" t="str" cm="1">
        <f t="array" ref="J294">_xlfn._xlws.FILTER(AnalysisGroupings!$G$2:$G$36,(AnalysisGroupings!$F$2:$F$36=AnalysisResults!I294)*LEN(I294)&gt;0,"")</f>
        <v>Xanomeline High Dose</v>
      </c>
      <c r="L294" t="s">
        <v>95</v>
      </c>
      <c r="N294" s="4" t="str" cm="1">
        <f t="array" ref="N294">_xlfn._xlws.FILTER(AnalysisGroupings!$G$2:$G$36,(AnalysisGroupings!$F$2:$F$36=AnalysisResults!M294)*LEN(M294)&gt;0,"")</f>
        <v/>
      </c>
      <c r="O294" t="s">
        <v>287</v>
      </c>
      <c r="R294" s="4" t="str" cm="1">
        <f t="array" ref="R294">_xlfn._xlws.FILTER(AnalysisGroupings!$G$2:$G$36,(AnalysisGroupings!$F$2:$F$36=AnalysisResults!Q294)*LEN(Q294)&gt;0,"")</f>
        <v/>
      </c>
      <c r="T294">
        <v>2.3809999999999998</v>
      </c>
      <c r="U294" s="6" t="s">
        <v>562</v>
      </c>
    </row>
    <row r="295" spans="1:21" x14ac:dyDescent="0.45">
      <c r="A295" t="s">
        <v>1446</v>
      </c>
      <c r="B295" s="4" t="str" cm="1">
        <f t="array" ref="B295">_xlfn._xlws.FILTER(AnalysisSets!B:B,AnalysisSets!A:A=_xlfn._xlws.FILTER(Analyses!G:G,Analyses!A:A=AnalysisResults!A295,""),"")</f>
        <v>Safety Population</v>
      </c>
      <c r="C295" t="s">
        <v>1293</v>
      </c>
      <c r="D295" s="4" t="str" cm="1">
        <f t="array" ref="D295">_xlfn.UNIQUE(_xlfn._xlws.FILTER(AnalysisMethods!$C$2:$C$33,AnalysisMethods!$A$2:$A$33=AnalysisResults!C295,""))</f>
        <v>Grouped summary of categorical variable</v>
      </c>
      <c r="E295" t="s">
        <v>1297</v>
      </c>
      <c r="F295" s="4" t="str" cm="1">
        <f t="array" ref="F295">_xlfn._xlws.FILTER(AnalysisMethods!$H$2:$H$33,AnalysisMethods!$E$2:$E$33=AnalysisResults!E295,"")</f>
        <v>n</v>
      </c>
      <c r="G295" s="4" t="str" cm="1">
        <f t="array" ref="G295">_xlfn._xlws.FILTER(AnalysisMethods!$I$2:$I$33,AnalysisMethods!$E$2:$E$33=AnalysisResults!E295,"")</f>
        <v>XXX</v>
      </c>
      <c r="H295" t="s">
        <v>1363</v>
      </c>
      <c r="I295" t="s">
        <v>1366</v>
      </c>
      <c r="J295" s="4" t="str" cm="1">
        <f t="array" ref="J295">_xlfn._xlws.FILTER(AnalysisGroupings!$G$2:$G$36,(AnalysisGroupings!$F$2:$F$36=AnalysisResults!I295)*LEN(I295)&gt;0,"")</f>
        <v>Xanomeline High Dose</v>
      </c>
      <c r="L295" t="s">
        <v>95</v>
      </c>
      <c r="N295" s="4" t="str" cm="1">
        <f t="array" ref="N295">_xlfn._xlws.FILTER(AnalysisGroupings!$G$2:$G$36,(AnalysisGroupings!$F$2:$F$36=AnalysisResults!M295)*LEN(M295)&gt;0,"")</f>
        <v/>
      </c>
      <c r="O295" t="s">
        <v>288</v>
      </c>
      <c r="R295" s="4" t="str" cm="1">
        <f t="array" ref="R295">_xlfn._xlws.FILTER(AnalysisGroupings!$G$2:$G$36,(AnalysisGroupings!$F$2:$F$36=AnalysisResults!Q295)*LEN(Q295)&gt;0,"")</f>
        <v/>
      </c>
      <c r="T295">
        <v>1</v>
      </c>
      <c r="U295" s="6" t="s">
        <v>229</v>
      </c>
    </row>
    <row r="296" spans="1:21" x14ac:dyDescent="0.45">
      <c r="A296" t="s">
        <v>1446</v>
      </c>
      <c r="B296" s="4" t="str" cm="1">
        <f t="array" ref="B296">_xlfn._xlws.FILTER(AnalysisSets!B:B,AnalysisSets!A:A=_xlfn._xlws.FILTER(Analyses!G:G,Analyses!A:A=AnalysisResults!A296,""),"")</f>
        <v>Safety Population</v>
      </c>
      <c r="C296" t="s">
        <v>1293</v>
      </c>
      <c r="D296" s="4" t="str" cm="1">
        <f t="array" ref="D296">_xlfn.UNIQUE(_xlfn._xlws.FILTER(AnalysisMethods!$C$2:$C$33,AnalysisMethods!$A$2:$A$33=AnalysisResults!C296,""))</f>
        <v>Grouped summary of categorical variable</v>
      </c>
      <c r="E296" t="s">
        <v>1298</v>
      </c>
      <c r="F296" s="4" t="str" cm="1">
        <f t="array" ref="F296">_xlfn._xlws.FILTER(AnalysisMethods!$H$2:$H$33,AnalysisMethods!$E$2:$E$33=AnalysisResults!E296,"")</f>
        <v>%</v>
      </c>
      <c r="G296" s="4" t="str" cm="1">
        <f t="array" ref="G296">_xlfn._xlws.FILTER(AnalysisMethods!$I$2:$I$33,AnalysisMethods!$E$2:$E$33=AnalysisResults!E296,"")</f>
        <v>( XX.X)</v>
      </c>
      <c r="H296" t="s">
        <v>1363</v>
      </c>
      <c r="I296" t="s">
        <v>1366</v>
      </c>
      <c r="J296" s="4" t="str" cm="1">
        <f t="array" ref="J296">_xlfn._xlws.FILTER(AnalysisGroupings!$G$2:$G$36,(AnalysisGroupings!$F$2:$F$36=AnalysisResults!I296)*LEN(I296)&gt;0,"")</f>
        <v>Xanomeline High Dose</v>
      </c>
      <c r="L296" t="s">
        <v>95</v>
      </c>
      <c r="N296" s="4" t="str" cm="1">
        <f t="array" ref="N296">_xlfn._xlws.FILTER(AnalysisGroupings!$G$2:$G$36,(AnalysisGroupings!$F$2:$F$36=AnalysisResults!M296)*LEN(M296)&gt;0,"")</f>
        <v/>
      </c>
      <c r="O296" t="s">
        <v>288</v>
      </c>
      <c r="R296" s="4" t="str" cm="1">
        <f t="array" ref="R296">_xlfn._xlws.FILTER(AnalysisGroupings!$G$2:$G$36,(AnalysisGroupings!$F$2:$F$36=AnalysisResults!Q296)*LEN(Q296)&gt;0,"")</f>
        <v/>
      </c>
      <c r="T296">
        <v>1.1904999999999999</v>
      </c>
      <c r="U296" s="6" t="s">
        <v>235</v>
      </c>
    </row>
    <row r="297" spans="1:21" x14ac:dyDescent="0.45">
      <c r="A297" t="s">
        <v>1446</v>
      </c>
      <c r="B297" s="4" t="str" cm="1">
        <f t="array" ref="B297">_xlfn._xlws.FILTER(AnalysisSets!B:B,AnalysisSets!A:A=_xlfn._xlws.FILTER(Analyses!G:G,Analyses!A:A=AnalysisResults!A297,""),"")</f>
        <v>Safety Population</v>
      </c>
      <c r="C297" t="s">
        <v>1293</v>
      </c>
      <c r="D297" s="4" t="str" cm="1">
        <f t="array" ref="D297">_xlfn.UNIQUE(_xlfn._xlws.FILTER(AnalysisMethods!$C$2:$C$33,AnalysisMethods!$A$2:$A$33=AnalysisResults!C297,""))</f>
        <v>Grouped summary of categorical variable</v>
      </c>
      <c r="E297" t="s">
        <v>1297</v>
      </c>
      <c r="F297" s="4" t="str" cm="1">
        <f t="array" ref="F297">_xlfn._xlws.FILTER(AnalysisMethods!$H$2:$H$33,AnalysisMethods!$E$2:$E$33=AnalysisResults!E297,"")</f>
        <v>n</v>
      </c>
      <c r="G297" s="4" t="str" cm="1">
        <f t="array" ref="G297">_xlfn._xlws.FILTER(AnalysisMethods!$I$2:$I$33,AnalysisMethods!$E$2:$E$33=AnalysisResults!E297,"")</f>
        <v>XXX</v>
      </c>
      <c r="H297" t="s">
        <v>1363</v>
      </c>
      <c r="I297" t="s">
        <v>1366</v>
      </c>
      <c r="J297" s="4" t="str" cm="1">
        <f t="array" ref="J297">_xlfn._xlws.FILTER(AnalysisGroupings!$G$2:$G$36,(AnalysisGroupings!$F$2:$F$36=AnalysisResults!I297)*LEN(I297)&gt;0,"")</f>
        <v>Xanomeline High Dose</v>
      </c>
      <c r="L297" t="s">
        <v>95</v>
      </c>
      <c r="N297" s="4" t="str" cm="1">
        <f t="array" ref="N297">_xlfn._xlws.FILTER(AnalysisGroupings!$G$2:$G$36,(AnalysisGroupings!$F$2:$F$36=AnalysisResults!M297)*LEN(M297)&gt;0,"")</f>
        <v/>
      </c>
      <c r="O297" t="s">
        <v>289</v>
      </c>
      <c r="R297" s="4" t="str" cm="1">
        <f t="array" ref="R297">_xlfn._xlws.FILTER(AnalysisGroupings!$G$2:$G$36,(AnalysisGroupings!$F$2:$F$36=AnalysisResults!Q297)*LEN(Q297)&gt;0,"")</f>
        <v/>
      </c>
      <c r="T297">
        <v>1</v>
      </c>
      <c r="U297" s="6" t="s">
        <v>229</v>
      </c>
    </row>
    <row r="298" spans="1:21" x14ac:dyDescent="0.45">
      <c r="A298" t="s">
        <v>1446</v>
      </c>
      <c r="B298" s="4" t="str" cm="1">
        <f t="array" ref="B298">_xlfn._xlws.FILTER(AnalysisSets!B:B,AnalysisSets!A:A=_xlfn._xlws.FILTER(Analyses!G:G,Analyses!A:A=AnalysisResults!A298,""),"")</f>
        <v>Safety Population</v>
      </c>
      <c r="C298" t="s">
        <v>1293</v>
      </c>
      <c r="D298" s="4" t="str" cm="1">
        <f t="array" ref="D298">_xlfn.UNIQUE(_xlfn._xlws.FILTER(AnalysisMethods!$C$2:$C$33,AnalysisMethods!$A$2:$A$33=AnalysisResults!C298,""))</f>
        <v>Grouped summary of categorical variable</v>
      </c>
      <c r="E298" t="s">
        <v>1298</v>
      </c>
      <c r="F298" s="4" t="str" cm="1">
        <f t="array" ref="F298">_xlfn._xlws.FILTER(AnalysisMethods!$H$2:$H$33,AnalysisMethods!$E$2:$E$33=AnalysisResults!E298,"")</f>
        <v>%</v>
      </c>
      <c r="G298" s="4" t="str" cm="1">
        <f t="array" ref="G298">_xlfn._xlws.FILTER(AnalysisMethods!$I$2:$I$33,AnalysisMethods!$E$2:$E$33=AnalysisResults!E298,"")</f>
        <v>( XX.X)</v>
      </c>
      <c r="H298" t="s">
        <v>1363</v>
      </c>
      <c r="I298" t="s">
        <v>1366</v>
      </c>
      <c r="J298" s="4" t="str" cm="1">
        <f t="array" ref="J298">_xlfn._xlws.FILTER(AnalysisGroupings!$G$2:$G$36,(AnalysisGroupings!$F$2:$F$36=AnalysisResults!I298)*LEN(I298)&gt;0,"")</f>
        <v>Xanomeline High Dose</v>
      </c>
      <c r="L298" t="s">
        <v>95</v>
      </c>
      <c r="N298" s="4" t="str" cm="1">
        <f t="array" ref="N298">_xlfn._xlws.FILTER(AnalysisGroupings!$G$2:$G$36,(AnalysisGroupings!$F$2:$F$36=AnalysisResults!M298)*LEN(M298)&gt;0,"")</f>
        <v/>
      </c>
      <c r="O298" t="s">
        <v>289</v>
      </c>
      <c r="R298" s="4" t="str" cm="1">
        <f t="array" ref="R298">_xlfn._xlws.FILTER(AnalysisGroupings!$G$2:$G$36,(AnalysisGroupings!$F$2:$F$36=AnalysisResults!Q298)*LEN(Q298)&gt;0,"")</f>
        <v/>
      </c>
      <c r="T298">
        <v>1.1904999999999999</v>
      </c>
      <c r="U298" s="6" t="s">
        <v>235</v>
      </c>
    </row>
    <row r="299" spans="1:21" x14ac:dyDescent="0.45">
      <c r="A299" t="s">
        <v>1446</v>
      </c>
      <c r="B299" s="4" t="str" cm="1">
        <f t="array" ref="B299">_xlfn._xlws.FILTER(AnalysisSets!B:B,AnalysisSets!A:A=_xlfn._xlws.FILTER(Analyses!G:G,Analyses!A:A=AnalysisResults!A299,""),"")</f>
        <v>Safety Population</v>
      </c>
      <c r="C299" t="s">
        <v>1293</v>
      </c>
      <c r="D299" s="4" t="str" cm="1">
        <f t="array" ref="D299">_xlfn.UNIQUE(_xlfn._xlws.FILTER(AnalysisMethods!$C$2:$C$33,AnalysisMethods!$A$2:$A$33=AnalysisResults!C299,""))</f>
        <v>Grouped summary of categorical variable</v>
      </c>
      <c r="E299" t="s">
        <v>1297</v>
      </c>
      <c r="F299" s="4" t="str" cm="1">
        <f t="array" ref="F299">_xlfn._xlws.FILTER(AnalysisMethods!$H$2:$H$33,AnalysisMethods!$E$2:$E$33=AnalysisResults!E299,"")</f>
        <v>n</v>
      </c>
      <c r="G299" s="4" t="str" cm="1">
        <f t="array" ref="G299">_xlfn._xlws.FILTER(AnalysisMethods!$I$2:$I$33,AnalysisMethods!$E$2:$E$33=AnalysisResults!E299,"")</f>
        <v>XXX</v>
      </c>
      <c r="H299" t="s">
        <v>1363</v>
      </c>
      <c r="I299" t="s">
        <v>1366</v>
      </c>
      <c r="J299" s="4" t="str" cm="1">
        <f t="array" ref="J299">_xlfn._xlws.FILTER(AnalysisGroupings!$G$2:$G$36,(AnalysisGroupings!$F$2:$F$36=AnalysisResults!I299)*LEN(I299)&gt;0,"")</f>
        <v>Xanomeline High Dose</v>
      </c>
      <c r="L299" t="s">
        <v>95</v>
      </c>
      <c r="N299" s="4" t="str" cm="1">
        <f t="array" ref="N299">_xlfn._xlws.FILTER(AnalysisGroupings!$G$2:$G$36,(AnalysisGroupings!$F$2:$F$36=AnalysisResults!M299)*LEN(M299)&gt;0,"")</f>
        <v/>
      </c>
      <c r="O299" t="s">
        <v>290</v>
      </c>
      <c r="R299" s="4" t="str" cm="1">
        <f t="array" ref="R299">_xlfn._xlws.FILTER(AnalysisGroupings!$G$2:$G$36,(AnalysisGroupings!$F$2:$F$36=AnalysisResults!Q299)*LEN(Q299)&gt;0,"")</f>
        <v/>
      </c>
      <c r="T299">
        <v>20</v>
      </c>
      <c r="U299" s="6" t="s">
        <v>558</v>
      </c>
    </row>
    <row r="300" spans="1:21" x14ac:dyDescent="0.45">
      <c r="A300" t="s">
        <v>1446</v>
      </c>
      <c r="B300" s="4" t="str" cm="1">
        <f t="array" ref="B300">_xlfn._xlws.FILTER(AnalysisSets!B:B,AnalysisSets!A:A=_xlfn._xlws.FILTER(Analyses!G:G,Analyses!A:A=AnalysisResults!A300,""),"")</f>
        <v>Safety Population</v>
      </c>
      <c r="C300" t="s">
        <v>1293</v>
      </c>
      <c r="D300" s="4" t="str" cm="1">
        <f t="array" ref="D300">_xlfn.UNIQUE(_xlfn._xlws.FILTER(AnalysisMethods!$C$2:$C$33,AnalysisMethods!$A$2:$A$33=AnalysisResults!C300,""))</f>
        <v>Grouped summary of categorical variable</v>
      </c>
      <c r="E300" t="s">
        <v>1298</v>
      </c>
      <c r="F300" s="4" t="str" cm="1">
        <f t="array" ref="F300">_xlfn._xlws.FILTER(AnalysisMethods!$H$2:$H$33,AnalysisMethods!$E$2:$E$33=AnalysisResults!E300,"")</f>
        <v>%</v>
      </c>
      <c r="G300" s="4" t="str" cm="1">
        <f t="array" ref="G300">_xlfn._xlws.FILTER(AnalysisMethods!$I$2:$I$33,AnalysisMethods!$E$2:$E$33=AnalysisResults!E300,"")</f>
        <v>( XX.X)</v>
      </c>
      <c r="H300" t="s">
        <v>1363</v>
      </c>
      <c r="I300" t="s">
        <v>1366</v>
      </c>
      <c r="J300" s="4" t="str" cm="1">
        <f t="array" ref="J300">_xlfn._xlws.FILTER(AnalysisGroupings!$G$2:$G$36,(AnalysisGroupings!$F$2:$F$36=AnalysisResults!I300)*LEN(I300)&gt;0,"")</f>
        <v>Xanomeline High Dose</v>
      </c>
      <c r="L300" t="s">
        <v>95</v>
      </c>
      <c r="N300" s="4" t="str" cm="1">
        <f t="array" ref="N300">_xlfn._xlws.FILTER(AnalysisGroupings!$G$2:$G$36,(AnalysisGroupings!$F$2:$F$36=AnalysisResults!M300)*LEN(M300)&gt;0,"")</f>
        <v/>
      </c>
      <c r="O300" t="s">
        <v>290</v>
      </c>
      <c r="R300" s="4" t="str" cm="1">
        <f t="array" ref="R300">_xlfn._xlws.FILTER(AnalysisGroupings!$G$2:$G$36,(AnalysisGroupings!$F$2:$F$36=AnalysisResults!Q300)*LEN(Q300)&gt;0,"")</f>
        <v/>
      </c>
      <c r="T300">
        <v>23.8095</v>
      </c>
      <c r="U300" s="6" t="s">
        <v>570</v>
      </c>
    </row>
    <row r="301" spans="1:21" x14ac:dyDescent="0.45">
      <c r="A301" t="s">
        <v>1446</v>
      </c>
      <c r="B301" s="4" t="str" cm="1">
        <f t="array" ref="B301">_xlfn._xlws.FILTER(AnalysisSets!B:B,AnalysisSets!A:A=_xlfn._xlws.FILTER(Analyses!G:G,Analyses!A:A=AnalysisResults!A301,""),"")</f>
        <v>Safety Population</v>
      </c>
      <c r="C301" t="s">
        <v>1293</v>
      </c>
      <c r="D301" s="4" t="str" cm="1">
        <f t="array" ref="D301">_xlfn.UNIQUE(_xlfn._xlws.FILTER(AnalysisMethods!$C$2:$C$33,AnalysisMethods!$A$2:$A$33=AnalysisResults!C301,""))</f>
        <v>Grouped summary of categorical variable</v>
      </c>
      <c r="E301" t="s">
        <v>1297</v>
      </c>
      <c r="F301" s="4" t="str" cm="1">
        <f t="array" ref="F301">_xlfn._xlws.FILTER(AnalysisMethods!$H$2:$H$33,AnalysisMethods!$E$2:$E$33=AnalysisResults!E301,"")</f>
        <v>n</v>
      </c>
      <c r="G301" s="4" t="str" cm="1">
        <f t="array" ref="G301">_xlfn._xlws.FILTER(AnalysisMethods!$I$2:$I$33,AnalysisMethods!$E$2:$E$33=AnalysisResults!E301,"")</f>
        <v>XXX</v>
      </c>
      <c r="H301" t="s">
        <v>1363</v>
      </c>
      <c r="I301" t="s">
        <v>1366</v>
      </c>
      <c r="J301" s="4" t="str" cm="1">
        <f t="array" ref="J301">_xlfn._xlws.FILTER(AnalysisGroupings!$G$2:$G$36,(AnalysisGroupings!$F$2:$F$36=AnalysisResults!I301)*LEN(I301)&gt;0,"")</f>
        <v>Xanomeline High Dose</v>
      </c>
      <c r="L301" t="s">
        <v>95</v>
      </c>
      <c r="N301" s="4" t="str" cm="1">
        <f t="array" ref="N301">_xlfn._xlws.FILTER(AnalysisGroupings!$G$2:$G$36,(AnalysisGroupings!$F$2:$F$36=AnalysisResults!M301)*LEN(M301)&gt;0,"")</f>
        <v/>
      </c>
      <c r="O301" t="s">
        <v>291</v>
      </c>
      <c r="R301" s="4" t="str" cm="1">
        <f t="array" ref="R301">_xlfn._xlws.FILTER(AnalysisGroupings!$G$2:$G$36,(AnalysisGroupings!$F$2:$F$36=AnalysisResults!Q301)*LEN(Q301)&gt;0,"")</f>
        <v/>
      </c>
      <c r="T301">
        <v>40</v>
      </c>
      <c r="U301" s="6" t="s">
        <v>210</v>
      </c>
    </row>
    <row r="302" spans="1:21" x14ac:dyDescent="0.45">
      <c r="A302" t="s">
        <v>1446</v>
      </c>
      <c r="B302" s="4" t="str" cm="1">
        <f t="array" ref="B302">_xlfn._xlws.FILTER(AnalysisSets!B:B,AnalysisSets!A:A=_xlfn._xlws.FILTER(Analyses!G:G,Analyses!A:A=AnalysisResults!A302,""),"")</f>
        <v>Safety Population</v>
      </c>
      <c r="C302" t="s">
        <v>1293</v>
      </c>
      <c r="D302" s="4" t="str" cm="1">
        <f t="array" ref="D302">_xlfn.UNIQUE(_xlfn._xlws.FILTER(AnalysisMethods!$C$2:$C$33,AnalysisMethods!$A$2:$A$33=AnalysisResults!C302,""))</f>
        <v>Grouped summary of categorical variable</v>
      </c>
      <c r="E302" t="s">
        <v>1298</v>
      </c>
      <c r="F302" s="4" t="str" cm="1">
        <f t="array" ref="F302">_xlfn._xlws.FILTER(AnalysisMethods!$H$2:$H$33,AnalysisMethods!$E$2:$E$33=AnalysisResults!E302,"")</f>
        <v>%</v>
      </c>
      <c r="G302" s="4" t="str" cm="1">
        <f t="array" ref="G302">_xlfn._xlws.FILTER(AnalysisMethods!$I$2:$I$33,AnalysisMethods!$E$2:$E$33=AnalysisResults!E302,"")</f>
        <v>( XX.X)</v>
      </c>
      <c r="H302" t="s">
        <v>1363</v>
      </c>
      <c r="I302" t="s">
        <v>1366</v>
      </c>
      <c r="J302" s="4" t="str" cm="1">
        <f t="array" ref="J302">_xlfn._xlws.FILTER(AnalysisGroupings!$G$2:$G$36,(AnalysisGroupings!$F$2:$F$36=AnalysisResults!I302)*LEN(I302)&gt;0,"")</f>
        <v>Xanomeline High Dose</v>
      </c>
      <c r="L302" t="s">
        <v>95</v>
      </c>
      <c r="N302" s="4" t="str" cm="1">
        <f t="array" ref="N302">_xlfn._xlws.FILTER(AnalysisGroupings!$G$2:$G$36,(AnalysisGroupings!$F$2:$F$36=AnalysisResults!M302)*LEN(M302)&gt;0,"")</f>
        <v/>
      </c>
      <c r="O302" t="s">
        <v>291</v>
      </c>
      <c r="R302" s="4" t="str" cm="1">
        <f t="array" ref="R302">_xlfn._xlws.FILTER(AnalysisGroupings!$G$2:$G$36,(AnalysisGroupings!$F$2:$F$36=AnalysisResults!Q302)*LEN(Q302)&gt;0,"")</f>
        <v/>
      </c>
      <c r="T302">
        <v>47.619</v>
      </c>
      <c r="U302" s="6" t="s">
        <v>216</v>
      </c>
    </row>
    <row r="303" spans="1:21" x14ac:dyDescent="0.45">
      <c r="A303" t="s">
        <v>1446</v>
      </c>
      <c r="B303" s="4" t="str" cm="1">
        <f t="array" ref="B303">_xlfn._xlws.FILTER(AnalysisSets!B:B,AnalysisSets!A:A=_xlfn._xlws.FILTER(Analyses!G:G,Analyses!A:A=AnalysisResults!A303,""),"")</f>
        <v>Safety Population</v>
      </c>
      <c r="C303" t="s">
        <v>1293</v>
      </c>
      <c r="D303" s="4" t="str" cm="1">
        <f t="array" ref="D303">_xlfn.UNIQUE(_xlfn._xlws.FILTER(AnalysisMethods!$C$2:$C$33,AnalysisMethods!$A$2:$A$33=AnalysisResults!C303,""))</f>
        <v>Grouped summary of categorical variable</v>
      </c>
      <c r="E303" t="s">
        <v>1297</v>
      </c>
      <c r="F303" s="4" t="str" cm="1">
        <f t="array" ref="F303">_xlfn._xlws.FILTER(AnalysisMethods!$H$2:$H$33,AnalysisMethods!$E$2:$E$33=AnalysisResults!E303,"")</f>
        <v>n</v>
      </c>
      <c r="G303" s="4" t="str" cm="1">
        <f t="array" ref="G303">_xlfn._xlws.FILTER(AnalysisMethods!$I$2:$I$33,AnalysisMethods!$E$2:$E$33=AnalysisResults!E303,"")</f>
        <v>XXX</v>
      </c>
      <c r="H303" t="s">
        <v>1363</v>
      </c>
      <c r="I303" t="s">
        <v>1366</v>
      </c>
      <c r="J303" s="4" t="str" cm="1">
        <f t="array" ref="J303">_xlfn._xlws.FILTER(AnalysisGroupings!$G$2:$G$36,(AnalysisGroupings!$F$2:$F$36=AnalysisResults!I303)*LEN(I303)&gt;0,"")</f>
        <v>Xanomeline High Dose</v>
      </c>
      <c r="L303" t="s">
        <v>95</v>
      </c>
      <c r="N303" s="4" t="str" cm="1">
        <f t="array" ref="N303">_xlfn._xlws.FILTER(AnalysisGroupings!$G$2:$G$36,(AnalysisGroupings!$F$2:$F$36=AnalysisResults!M303)*LEN(M303)&gt;0,"")</f>
        <v/>
      </c>
      <c r="O303" t="s">
        <v>292</v>
      </c>
      <c r="R303" s="4" t="str" cm="1">
        <f t="array" ref="R303">_xlfn._xlws.FILTER(AnalysisGroupings!$G$2:$G$36,(AnalysisGroupings!$F$2:$F$36=AnalysisResults!Q303)*LEN(Q303)&gt;0,"")</f>
        <v/>
      </c>
      <c r="T303">
        <v>0</v>
      </c>
      <c r="U303" s="6" t="s">
        <v>228</v>
      </c>
    </row>
    <row r="304" spans="1:21" x14ac:dyDescent="0.45">
      <c r="A304" t="s">
        <v>1446</v>
      </c>
      <c r="B304" s="4" t="str" cm="1">
        <f t="array" ref="B304">_xlfn._xlws.FILTER(AnalysisSets!B:B,AnalysisSets!A:A=_xlfn._xlws.FILTER(Analyses!G:G,Analyses!A:A=AnalysisResults!A304,""),"")</f>
        <v>Safety Population</v>
      </c>
      <c r="C304" t="s">
        <v>1293</v>
      </c>
      <c r="D304" s="4" t="str" cm="1">
        <f t="array" ref="D304">_xlfn.UNIQUE(_xlfn._xlws.FILTER(AnalysisMethods!$C$2:$C$33,AnalysisMethods!$A$2:$A$33=AnalysisResults!C304,""))</f>
        <v>Grouped summary of categorical variable</v>
      </c>
      <c r="E304" t="s">
        <v>1298</v>
      </c>
      <c r="F304" s="4" t="str" cm="1">
        <f t="array" ref="F304">_xlfn._xlws.FILTER(AnalysisMethods!$H$2:$H$33,AnalysisMethods!$E$2:$E$33=AnalysisResults!E304,"")</f>
        <v>%</v>
      </c>
      <c r="G304" s="4" t="str" cm="1">
        <f t="array" ref="G304">_xlfn._xlws.FILTER(AnalysisMethods!$I$2:$I$33,AnalysisMethods!$E$2:$E$33=AnalysisResults!E304,"")</f>
        <v>( XX.X)</v>
      </c>
      <c r="H304" t="s">
        <v>1363</v>
      </c>
      <c r="I304" t="s">
        <v>1366</v>
      </c>
      <c r="J304" s="4" t="str" cm="1">
        <f t="array" ref="J304">_xlfn._xlws.FILTER(AnalysisGroupings!$G$2:$G$36,(AnalysisGroupings!$F$2:$F$36=AnalysisResults!I304)*LEN(I304)&gt;0,"")</f>
        <v>Xanomeline High Dose</v>
      </c>
      <c r="L304" t="s">
        <v>95</v>
      </c>
      <c r="N304" s="4" t="str" cm="1">
        <f t="array" ref="N304">_xlfn._xlws.FILTER(AnalysisGroupings!$G$2:$G$36,(AnalysisGroupings!$F$2:$F$36=AnalysisResults!M304)*LEN(M304)&gt;0,"")</f>
        <v/>
      </c>
      <c r="O304" t="s">
        <v>292</v>
      </c>
      <c r="R304" s="4" t="str" cm="1">
        <f t="array" ref="R304">_xlfn._xlws.FILTER(AnalysisGroupings!$G$2:$G$36,(AnalysisGroupings!$F$2:$F$36=AnalysisResults!Q304)*LEN(Q304)&gt;0,"")</f>
        <v/>
      </c>
      <c r="T304">
        <v>0</v>
      </c>
      <c r="U304" s="6" t="s">
        <v>232</v>
      </c>
    </row>
    <row r="305" spans="1:21" x14ac:dyDescent="0.45">
      <c r="A305" t="s">
        <v>1446</v>
      </c>
      <c r="B305" s="4" t="str" cm="1">
        <f t="array" ref="B305">_xlfn._xlws.FILTER(AnalysisSets!B:B,AnalysisSets!A:A=_xlfn._xlws.FILTER(Analyses!G:G,Analyses!A:A=AnalysisResults!A305,""),"")</f>
        <v>Safety Population</v>
      </c>
      <c r="C305" t="s">
        <v>1293</v>
      </c>
      <c r="D305" s="4" t="str" cm="1">
        <f t="array" ref="D305">_xlfn.UNIQUE(_xlfn._xlws.FILTER(AnalysisMethods!$C$2:$C$33,AnalysisMethods!$A$2:$A$33=AnalysisResults!C305,""))</f>
        <v>Grouped summary of categorical variable</v>
      </c>
      <c r="E305" t="s">
        <v>1297</v>
      </c>
      <c r="F305" s="4" t="str" cm="1">
        <f t="array" ref="F305">_xlfn._xlws.FILTER(AnalysisMethods!$H$2:$H$33,AnalysisMethods!$E$2:$E$33=AnalysisResults!E305,"")</f>
        <v>n</v>
      </c>
      <c r="G305" s="4" t="str" cm="1">
        <f t="array" ref="G305">_xlfn._xlws.FILTER(AnalysisMethods!$I$2:$I$33,AnalysisMethods!$E$2:$E$33=AnalysisResults!E305,"")</f>
        <v>XXX</v>
      </c>
      <c r="H305" t="s">
        <v>1363</v>
      </c>
      <c r="I305" t="s">
        <v>1366</v>
      </c>
      <c r="J305" s="4" t="str" cm="1">
        <f t="array" ref="J305">_xlfn._xlws.FILTER(AnalysisGroupings!$G$2:$G$36,(AnalysisGroupings!$F$2:$F$36=AnalysisResults!I305)*LEN(I305)&gt;0,"")</f>
        <v>Xanomeline High Dose</v>
      </c>
      <c r="L305" t="s">
        <v>95</v>
      </c>
      <c r="N305" s="4" t="str" cm="1">
        <f t="array" ref="N305">_xlfn._xlws.FILTER(AnalysisGroupings!$G$2:$G$36,(AnalysisGroupings!$F$2:$F$36=AnalysisResults!M305)*LEN(M305)&gt;0,"")</f>
        <v/>
      </c>
      <c r="O305" t="s">
        <v>293</v>
      </c>
      <c r="R305" s="4" t="str" cm="1">
        <f t="array" ref="R305">_xlfn._xlws.FILTER(AnalysisGroupings!$G$2:$G$36,(AnalysisGroupings!$F$2:$F$36=AnalysisResults!Q305)*LEN(Q305)&gt;0,"")</f>
        <v/>
      </c>
      <c r="T305">
        <v>0</v>
      </c>
      <c r="U305" s="6" t="s">
        <v>228</v>
      </c>
    </row>
    <row r="306" spans="1:21" x14ac:dyDescent="0.45">
      <c r="A306" t="s">
        <v>1446</v>
      </c>
      <c r="B306" s="4" t="str" cm="1">
        <f t="array" ref="B306">_xlfn._xlws.FILTER(AnalysisSets!B:B,AnalysisSets!A:A=_xlfn._xlws.FILTER(Analyses!G:G,Analyses!A:A=AnalysisResults!A306,""),"")</f>
        <v>Safety Population</v>
      </c>
      <c r="C306" t="s">
        <v>1293</v>
      </c>
      <c r="D306" s="4" t="str" cm="1">
        <f t="array" ref="D306">_xlfn.UNIQUE(_xlfn._xlws.FILTER(AnalysisMethods!$C$2:$C$33,AnalysisMethods!$A$2:$A$33=AnalysisResults!C306,""))</f>
        <v>Grouped summary of categorical variable</v>
      </c>
      <c r="E306" t="s">
        <v>1298</v>
      </c>
      <c r="F306" s="4" t="str" cm="1">
        <f t="array" ref="F306">_xlfn._xlws.FILTER(AnalysisMethods!$H$2:$H$33,AnalysisMethods!$E$2:$E$33=AnalysisResults!E306,"")</f>
        <v>%</v>
      </c>
      <c r="G306" s="4" t="str" cm="1">
        <f t="array" ref="G306">_xlfn._xlws.FILTER(AnalysisMethods!$I$2:$I$33,AnalysisMethods!$E$2:$E$33=AnalysisResults!E306,"")</f>
        <v>( XX.X)</v>
      </c>
      <c r="H306" t="s">
        <v>1363</v>
      </c>
      <c r="I306" t="s">
        <v>1366</v>
      </c>
      <c r="J306" s="4" t="str" cm="1">
        <f t="array" ref="J306">_xlfn._xlws.FILTER(AnalysisGroupings!$G$2:$G$36,(AnalysisGroupings!$F$2:$F$36=AnalysisResults!I306)*LEN(I306)&gt;0,"")</f>
        <v>Xanomeline High Dose</v>
      </c>
      <c r="L306" t="s">
        <v>95</v>
      </c>
      <c r="N306" s="4" t="str" cm="1">
        <f t="array" ref="N306">_xlfn._xlws.FILTER(AnalysisGroupings!$G$2:$G$36,(AnalysisGroupings!$F$2:$F$36=AnalysisResults!M306)*LEN(M306)&gt;0,"")</f>
        <v/>
      </c>
      <c r="O306" t="s">
        <v>293</v>
      </c>
      <c r="R306" s="4" t="str" cm="1">
        <f t="array" ref="R306">_xlfn._xlws.FILTER(AnalysisGroupings!$G$2:$G$36,(AnalysisGroupings!$F$2:$F$36=AnalysisResults!Q306)*LEN(Q306)&gt;0,"")</f>
        <v/>
      </c>
      <c r="T306">
        <v>0</v>
      </c>
      <c r="U306" s="6" t="s">
        <v>232</v>
      </c>
    </row>
    <row r="307" spans="1:21" x14ac:dyDescent="0.45">
      <c r="A307" t="s">
        <v>1446</v>
      </c>
      <c r="B307" s="4" t="str" cm="1">
        <f t="array" ref="B307">_xlfn._xlws.FILTER(AnalysisSets!B:B,AnalysisSets!A:A=_xlfn._xlws.FILTER(Analyses!G:G,Analyses!A:A=AnalysisResults!A307,""),"")</f>
        <v>Safety Population</v>
      </c>
      <c r="C307" t="s">
        <v>1293</v>
      </c>
      <c r="D307" s="4" t="str" cm="1">
        <f t="array" ref="D307">_xlfn.UNIQUE(_xlfn._xlws.FILTER(AnalysisMethods!$C$2:$C$33,AnalysisMethods!$A$2:$A$33=AnalysisResults!C307,""))</f>
        <v>Grouped summary of categorical variable</v>
      </c>
      <c r="E307" t="s">
        <v>1297</v>
      </c>
      <c r="F307" s="4" t="str" cm="1">
        <f t="array" ref="F307">_xlfn._xlws.FILTER(AnalysisMethods!$H$2:$H$33,AnalysisMethods!$E$2:$E$33=AnalysisResults!E307,"")</f>
        <v>n</v>
      </c>
      <c r="G307" s="4" t="str" cm="1">
        <f t="array" ref="G307">_xlfn._xlws.FILTER(AnalysisMethods!$I$2:$I$33,AnalysisMethods!$E$2:$E$33=AnalysisResults!E307,"")</f>
        <v>XXX</v>
      </c>
      <c r="H307" t="s">
        <v>1363</v>
      </c>
      <c r="I307" t="s">
        <v>1366</v>
      </c>
      <c r="J307" s="4" t="str" cm="1">
        <f t="array" ref="J307">_xlfn._xlws.FILTER(AnalysisGroupings!$G$2:$G$36,(AnalysisGroupings!$F$2:$F$36=AnalysisResults!I307)*LEN(I307)&gt;0,"")</f>
        <v>Xanomeline High Dose</v>
      </c>
      <c r="L307" t="s">
        <v>95</v>
      </c>
      <c r="N307" s="4" t="str" cm="1">
        <f t="array" ref="N307">_xlfn._xlws.FILTER(AnalysisGroupings!$G$2:$G$36,(AnalysisGroupings!$F$2:$F$36=AnalysisResults!M307)*LEN(M307)&gt;0,"")</f>
        <v/>
      </c>
      <c r="O307" t="s">
        <v>294</v>
      </c>
      <c r="R307" s="4" t="str" cm="1">
        <f t="array" ref="R307">_xlfn._xlws.FILTER(AnalysisGroupings!$G$2:$G$36,(AnalysisGroupings!$F$2:$F$36=AnalysisResults!Q307)*LEN(Q307)&gt;0,"")</f>
        <v/>
      </c>
      <c r="T307">
        <v>13</v>
      </c>
      <c r="U307" s="6" t="s">
        <v>560</v>
      </c>
    </row>
    <row r="308" spans="1:21" x14ac:dyDescent="0.45">
      <c r="A308" t="s">
        <v>1446</v>
      </c>
      <c r="B308" s="4" t="str" cm="1">
        <f t="array" ref="B308">_xlfn._xlws.FILTER(AnalysisSets!B:B,AnalysisSets!A:A=_xlfn._xlws.FILTER(Analyses!G:G,Analyses!A:A=AnalysisResults!A308,""),"")</f>
        <v>Safety Population</v>
      </c>
      <c r="C308" t="s">
        <v>1293</v>
      </c>
      <c r="D308" s="4" t="str" cm="1">
        <f t="array" ref="D308">_xlfn.UNIQUE(_xlfn._xlws.FILTER(AnalysisMethods!$C$2:$C$33,AnalysisMethods!$A$2:$A$33=AnalysisResults!C308,""))</f>
        <v>Grouped summary of categorical variable</v>
      </c>
      <c r="E308" t="s">
        <v>1298</v>
      </c>
      <c r="F308" s="4" t="str" cm="1">
        <f t="array" ref="F308">_xlfn._xlws.FILTER(AnalysisMethods!$H$2:$H$33,AnalysisMethods!$E$2:$E$33=AnalysisResults!E308,"")</f>
        <v>%</v>
      </c>
      <c r="G308" s="4" t="str" cm="1">
        <f t="array" ref="G308">_xlfn._xlws.FILTER(AnalysisMethods!$I$2:$I$33,AnalysisMethods!$E$2:$E$33=AnalysisResults!E308,"")</f>
        <v>( XX.X)</v>
      </c>
      <c r="H308" t="s">
        <v>1363</v>
      </c>
      <c r="I308" t="s">
        <v>1366</v>
      </c>
      <c r="J308" s="4" t="str" cm="1">
        <f t="array" ref="J308">_xlfn._xlws.FILTER(AnalysisGroupings!$G$2:$G$36,(AnalysisGroupings!$F$2:$F$36=AnalysisResults!I308)*LEN(I308)&gt;0,"")</f>
        <v>Xanomeline High Dose</v>
      </c>
      <c r="L308" t="s">
        <v>95</v>
      </c>
      <c r="N308" s="4" t="str" cm="1">
        <f t="array" ref="N308">_xlfn._xlws.FILTER(AnalysisGroupings!$G$2:$G$36,(AnalysisGroupings!$F$2:$F$36=AnalysisResults!M308)*LEN(M308)&gt;0,"")</f>
        <v/>
      </c>
      <c r="O308" t="s">
        <v>294</v>
      </c>
      <c r="R308" s="4" t="str" cm="1">
        <f t="array" ref="R308">_xlfn._xlws.FILTER(AnalysisGroupings!$G$2:$G$36,(AnalysisGroupings!$F$2:$F$36=AnalysisResults!Q308)*LEN(Q308)&gt;0,"")</f>
        <v/>
      </c>
      <c r="T308">
        <v>15.4762</v>
      </c>
      <c r="U308" s="6" t="s">
        <v>561</v>
      </c>
    </row>
    <row r="309" spans="1:21" x14ac:dyDescent="0.45">
      <c r="A309" t="s">
        <v>1446</v>
      </c>
      <c r="B309" s="4" t="str" cm="1">
        <f t="array" ref="B309">_xlfn._xlws.FILTER(AnalysisSets!B:B,AnalysisSets!A:A=_xlfn._xlws.FILTER(Analyses!G:G,Analyses!A:A=AnalysisResults!A309,""),"")</f>
        <v>Safety Population</v>
      </c>
      <c r="C309" t="s">
        <v>1293</v>
      </c>
      <c r="D309" s="4" t="str" cm="1">
        <f t="array" ref="D309">_xlfn.UNIQUE(_xlfn._xlws.FILTER(AnalysisMethods!$C$2:$C$33,AnalysisMethods!$A$2:$A$33=AnalysisResults!C309,""))</f>
        <v>Grouped summary of categorical variable</v>
      </c>
      <c r="E309" t="s">
        <v>1297</v>
      </c>
      <c r="F309" s="4" t="str" cm="1">
        <f t="array" ref="F309">_xlfn._xlws.FILTER(AnalysisMethods!$H$2:$H$33,AnalysisMethods!$E$2:$E$33=AnalysisResults!E309,"")</f>
        <v>n</v>
      </c>
      <c r="G309" s="4" t="str" cm="1">
        <f t="array" ref="G309">_xlfn._xlws.FILTER(AnalysisMethods!$I$2:$I$33,AnalysisMethods!$E$2:$E$33=AnalysisResults!E309,"")</f>
        <v>XXX</v>
      </c>
      <c r="H309" t="s">
        <v>1363</v>
      </c>
      <c r="I309" t="s">
        <v>1366</v>
      </c>
      <c r="J309" s="4" t="str" cm="1">
        <f t="array" ref="J309">_xlfn._xlws.FILTER(AnalysisGroupings!$G$2:$G$36,(AnalysisGroupings!$F$2:$F$36=AnalysisResults!I309)*LEN(I309)&gt;0,"")</f>
        <v>Xanomeline High Dose</v>
      </c>
      <c r="L309" t="s">
        <v>95</v>
      </c>
      <c r="N309" s="4" t="str" cm="1">
        <f t="array" ref="N309">_xlfn._xlws.FILTER(AnalysisGroupings!$G$2:$G$36,(AnalysisGroupings!$F$2:$F$36=AnalysisResults!M309)*LEN(M309)&gt;0,"")</f>
        <v/>
      </c>
      <c r="O309" t="s">
        <v>295</v>
      </c>
      <c r="R309" s="4" t="str" cm="1">
        <f t="array" ref="R309">_xlfn._xlws.FILTER(AnalysisGroupings!$G$2:$G$36,(AnalysisGroupings!$F$2:$F$36=AnalysisResults!Q309)*LEN(Q309)&gt;0,"")</f>
        <v/>
      </c>
      <c r="T309">
        <v>5</v>
      </c>
      <c r="U309" s="6" t="s">
        <v>566</v>
      </c>
    </row>
    <row r="310" spans="1:21" x14ac:dyDescent="0.45">
      <c r="A310" t="s">
        <v>1446</v>
      </c>
      <c r="B310" s="4" t="str" cm="1">
        <f t="array" ref="B310">_xlfn._xlws.FILTER(AnalysisSets!B:B,AnalysisSets!A:A=_xlfn._xlws.FILTER(Analyses!G:G,Analyses!A:A=AnalysisResults!A310,""),"")</f>
        <v>Safety Population</v>
      </c>
      <c r="C310" t="s">
        <v>1293</v>
      </c>
      <c r="D310" s="4" t="str" cm="1">
        <f t="array" ref="D310">_xlfn.UNIQUE(_xlfn._xlws.FILTER(AnalysisMethods!$C$2:$C$33,AnalysisMethods!$A$2:$A$33=AnalysisResults!C310,""))</f>
        <v>Grouped summary of categorical variable</v>
      </c>
      <c r="E310" t="s">
        <v>1298</v>
      </c>
      <c r="F310" s="4" t="str" cm="1">
        <f t="array" ref="F310">_xlfn._xlws.FILTER(AnalysisMethods!$H$2:$H$33,AnalysisMethods!$E$2:$E$33=AnalysisResults!E310,"")</f>
        <v>%</v>
      </c>
      <c r="G310" s="4" t="str" cm="1">
        <f t="array" ref="G310">_xlfn._xlws.FILTER(AnalysisMethods!$I$2:$I$33,AnalysisMethods!$E$2:$E$33=AnalysisResults!E310,"")</f>
        <v>( XX.X)</v>
      </c>
      <c r="H310" t="s">
        <v>1363</v>
      </c>
      <c r="I310" t="s">
        <v>1366</v>
      </c>
      <c r="J310" s="4" t="str" cm="1">
        <f t="array" ref="J310">_xlfn._xlws.FILTER(AnalysisGroupings!$G$2:$G$36,(AnalysisGroupings!$F$2:$F$36=AnalysisResults!I310)*LEN(I310)&gt;0,"")</f>
        <v>Xanomeline High Dose</v>
      </c>
      <c r="L310" t="s">
        <v>95</v>
      </c>
      <c r="N310" s="4" t="str" cm="1">
        <f t="array" ref="N310">_xlfn._xlws.FILTER(AnalysisGroupings!$G$2:$G$36,(AnalysisGroupings!$F$2:$F$36=AnalysisResults!M310)*LEN(M310)&gt;0,"")</f>
        <v/>
      </c>
      <c r="O310" t="s">
        <v>295</v>
      </c>
      <c r="R310" s="4" t="str" cm="1">
        <f t="array" ref="R310">_xlfn._xlws.FILTER(AnalysisGroupings!$G$2:$G$36,(AnalysisGroupings!$F$2:$F$36=AnalysisResults!Q310)*LEN(Q310)&gt;0,"")</f>
        <v/>
      </c>
      <c r="T310">
        <v>5.9523999999999999</v>
      </c>
      <c r="U310" s="6" t="s">
        <v>567</v>
      </c>
    </row>
    <row r="311" spans="1:21" x14ac:dyDescent="0.45">
      <c r="A311" t="s">
        <v>1446</v>
      </c>
      <c r="B311" s="4" t="str" cm="1">
        <f t="array" ref="B311">_xlfn._xlws.FILTER(AnalysisSets!B:B,AnalysisSets!A:A=_xlfn._xlws.FILTER(Analyses!G:G,Analyses!A:A=AnalysisResults!A311,""),"")</f>
        <v>Safety Population</v>
      </c>
      <c r="C311" t="s">
        <v>1293</v>
      </c>
      <c r="D311" s="4" t="str" cm="1">
        <f t="array" ref="D311">_xlfn.UNIQUE(_xlfn._xlws.FILTER(AnalysisMethods!$C$2:$C$33,AnalysisMethods!$A$2:$A$33=AnalysisResults!C311,""))</f>
        <v>Grouped summary of categorical variable</v>
      </c>
      <c r="E311" t="s">
        <v>1297</v>
      </c>
      <c r="F311" s="4" t="str" cm="1">
        <f t="array" ref="F311">_xlfn._xlws.FILTER(AnalysisMethods!$H$2:$H$33,AnalysisMethods!$E$2:$E$33=AnalysisResults!E311,"")</f>
        <v>n</v>
      </c>
      <c r="G311" s="4" t="str" cm="1">
        <f t="array" ref="G311">_xlfn._xlws.FILTER(AnalysisMethods!$I$2:$I$33,AnalysisMethods!$E$2:$E$33=AnalysisResults!E311,"")</f>
        <v>XXX</v>
      </c>
      <c r="H311" t="s">
        <v>1363</v>
      </c>
      <c r="I311" t="s">
        <v>1366</v>
      </c>
      <c r="J311" s="4" t="str" cm="1">
        <f t="array" ref="J311">_xlfn._xlws.FILTER(AnalysisGroupings!$G$2:$G$36,(AnalysisGroupings!$F$2:$F$36=AnalysisResults!I311)*LEN(I311)&gt;0,"")</f>
        <v>Xanomeline High Dose</v>
      </c>
      <c r="L311" t="s">
        <v>95</v>
      </c>
      <c r="N311" s="4" t="str" cm="1">
        <f t="array" ref="N311">_xlfn._xlws.FILTER(AnalysisGroupings!$G$2:$G$36,(AnalysisGroupings!$F$2:$F$36=AnalysisResults!M311)*LEN(M311)&gt;0,"")</f>
        <v/>
      </c>
      <c r="O311" t="s">
        <v>296</v>
      </c>
      <c r="R311" s="4" t="str" cm="1">
        <f t="array" ref="R311">_xlfn._xlws.FILTER(AnalysisGroupings!$G$2:$G$36,(AnalysisGroupings!$F$2:$F$36=AnalysisResults!Q311)*LEN(Q311)&gt;0,"")</f>
        <v/>
      </c>
      <c r="T311">
        <v>6</v>
      </c>
      <c r="U311" s="6" t="s">
        <v>220</v>
      </c>
    </row>
    <row r="312" spans="1:21" x14ac:dyDescent="0.45">
      <c r="A312" t="s">
        <v>1446</v>
      </c>
      <c r="B312" s="4" t="str" cm="1">
        <f t="array" ref="B312">_xlfn._xlws.FILTER(AnalysisSets!B:B,AnalysisSets!A:A=_xlfn._xlws.FILTER(Analyses!G:G,Analyses!A:A=AnalysisResults!A312,""),"")</f>
        <v>Safety Population</v>
      </c>
      <c r="C312" t="s">
        <v>1293</v>
      </c>
      <c r="D312" s="4" t="str" cm="1">
        <f t="array" ref="D312">_xlfn.UNIQUE(_xlfn._xlws.FILTER(AnalysisMethods!$C$2:$C$33,AnalysisMethods!$A$2:$A$33=AnalysisResults!C312,""))</f>
        <v>Grouped summary of categorical variable</v>
      </c>
      <c r="E312" t="s">
        <v>1298</v>
      </c>
      <c r="F312" s="4" t="str" cm="1">
        <f t="array" ref="F312">_xlfn._xlws.FILTER(AnalysisMethods!$H$2:$H$33,AnalysisMethods!$E$2:$E$33=AnalysisResults!E312,"")</f>
        <v>%</v>
      </c>
      <c r="G312" s="4" t="str" cm="1">
        <f t="array" ref="G312">_xlfn._xlws.FILTER(AnalysisMethods!$I$2:$I$33,AnalysisMethods!$E$2:$E$33=AnalysisResults!E312,"")</f>
        <v>( XX.X)</v>
      </c>
      <c r="H312" t="s">
        <v>1363</v>
      </c>
      <c r="I312" t="s">
        <v>1366</v>
      </c>
      <c r="J312" s="4" t="str" cm="1">
        <f t="array" ref="J312">_xlfn._xlws.FILTER(AnalysisGroupings!$G$2:$G$36,(AnalysisGroupings!$F$2:$F$36=AnalysisResults!I312)*LEN(I312)&gt;0,"")</f>
        <v>Xanomeline High Dose</v>
      </c>
      <c r="L312" t="s">
        <v>95</v>
      </c>
      <c r="N312" s="4" t="str" cm="1">
        <f t="array" ref="N312">_xlfn._xlws.FILTER(AnalysisGroupings!$G$2:$G$36,(AnalysisGroupings!$F$2:$F$36=AnalysisResults!M312)*LEN(M312)&gt;0,"")</f>
        <v/>
      </c>
      <c r="O312" t="s">
        <v>296</v>
      </c>
      <c r="R312" s="4" t="str" cm="1">
        <f t="array" ref="R312">_xlfn._xlws.FILTER(AnalysisGroupings!$G$2:$G$36,(AnalysisGroupings!$F$2:$F$36=AnalysisResults!Q312)*LEN(Q312)&gt;0,"")</f>
        <v/>
      </c>
      <c r="T312">
        <v>7.1429</v>
      </c>
      <c r="U312" s="6" t="s">
        <v>226</v>
      </c>
    </row>
    <row r="313" spans="1:21" x14ac:dyDescent="0.45">
      <c r="A313" t="s">
        <v>1446</v>
      </c>
      <c r="B313" s="4" t="str" cm="1">
        <f t="array" ref="B313">_xlfn._xlws.FILTER(AnalysisSets!B:B,AnalysisSets!A:A=_xlfn._xlws.FILTER(Analyses!G:G,Analyses!A:A=AnalysisResults!A313,""),"")</f>
        <v>Safety Population</v>
      </c>
      <c r="C313" t="s">
        <v>1293</v>
      </c>
      <c r="D313" s="4" t="str" cm="1">
        <f t="array" ref="D313">_xlfn.UNIQUE(_xlfn._xlws.FILTER(AnalysisMethods!$C$2:$C$33,AnalysisMethods!$A$2:$A$33=AnalysisResults!C313,""))</f>
        <v>Grouped summary of categorical variable</v>
      </c>
      <c r="E313" t="s">
        <v>1297</v>
      </c>
      <c r="F313" s="4" t="str" cm="1">
        <f t="array" ref="F313">_xlfn._xlws.FILTER(AnalysisMethods!$H$2:$H$33,AnalysisMethods!$E$2:$E$33=AnalysisResults!E313,"")</f>
        <v>n</v>
      </c>
      <c r="G313" s="4" t="str" cm="1">
        <f t="array" ref="G313">_xlfn._xlws.FILTER(AnalysisMethods!$I$2:$I$33,AnalysisMethods!$E$2:$E$33=AnalysisResults!E313,"")</f>
        <v>XXX</v>
      </c>
      <c r="H313" t="s">
        <v>1363</v>
      </c>
      <c r="I313" t="s">
        <v>1366</v>
      </c>
      <c r="J313" s="4" t="str" cm="1">
        <f t="array" ref="J313">_xlfn._xlws.FILTER(AnalysisGroupings!$G$2:$G$36,(AnalysisGroupings!$F$2:$F$36=AnalysisResults!I313)*LEN(I313)&gt;0,"")</f>
        <v>Xanomeline High Dose</v>
      </c>
      <c r="L313" t="s">
        <v>95</v>
      </c>
      <c r="N313" s="4" t="str" cm="1">
        <f t="array" ref="N313">_xlfn._xlws.FILTER(AnalysisGroupings!$G$2:$G$36,(AnalysisGroupings!$F$2:$F$36=AnalysisResults!M313)*LEN(M313)&gt;0,"")</f>
        <v/>
      </c>
      <c r="O313" t="s">
        <v>297</v>
      </c>
      <c r="R313" s="4" t="str" cm="1">
        <f t="array" ref="R313">_xlfn._xlws.FILTER(AnalysisGroupings!$G$2:$G$36,(AnalysisGroupings!$F$2:$F$36=AnalysisResults!Q313)*LEN(Q313)&gt;0,"")</f>
        <v/>
      </c>
      <c r="T313">
        <v>2</v>
      </c>
      <c r="U313" s="6" t="s">
        <v>545</v>
      </c>
    </row>
    <row r="314" spans="1:21" x14ac:dyDescent="0.45">
      <c r="A314" t="s">
        <v>1446</v>
      </c>
      <c r="B314" s="4" t="str" cm="1">
        <f t="array" ref="B314">_xlfn._xlws.FILTER(AnalysisSets!B:B,AnalysisSets!A:A=_xlfn._xlws.FILTER(Analyses!G:G,Analyses!A:A=AnalysisResults!A314,""),"")</f>
        <v>Safety Population</v>
      </c>
      <c r="C314" t="s">
        <v>1293</v>
      </c>
      <c r="D314" s="4" t="str" cm="1">
        <f t="array" ref="D314">_xlfn.UNIQUE(_xlfn._xlws.FILTER(AnalysisMethods!$C$2:$C$33,AnalysisMethods!$A$2:$A$33=AnalysisResults!C314,""))</f>
        <v>Grouped summary of categorical variable</v>
      </c>
      <c r="E314" t="s">
        <v>1298</v>
      </c>
      <c r="F314" s="4" t="str" cm="1">
        <f t="array" ref="F314">_xlfn._xlws.FILTER(AnalysisMethods!$H$2:$H$33,AnalysisMethods!$E$2:$E$33=AnalysisResults!E314,"")</f>
        <v>%</v>
      </c>
      <c r="G314" s="4" t="str" cm="1">
        <f t="array" ref="G314">_xlfn._xlws.FILTER(AnalysisMethods!$I$2:$I$33,AnalysisMethods!$E$2:$E$33=AnalysisResults!E314,"")</f>
        <v>( XX.X)</v>
      </c>
      <c r="H314" t="s">
        <v>1363</v>
      </c>
      <c r="I314" t="s">
        <v>1366</v>
      </c>
      <c r="J314" s="4" t="str" cm="1">
        <f t="array" ref="J314">_xlfn._xlws.FILTER(AnalysisGroupings!$G$2:$G$36,(AnalysisGroupings!$F$2:$F$36=AnalysisResults!I314)*LEN(I314)&gt;0,"")</f>
        <v>Xanomeline High Dose</v>
      </c>
      <c r="L314" t="s">
        <v>95</v>
      </c>
      <c r="N314" s="4" t="str" cm="1">
        <f t="array" ref="N314">_xlfn._xlws.FILTER(AnalysisGroupings!$G$2:$G$36,(AnalysisGroupings!$F$2:$F$36=AnalysisResults!M314)*LEN(M314)&gt;0,"")</f>
        <v/>
      </c>
      <c r="O314" t="s">
        <v>297</v>
      </c>
      <c r="R314" s="4" t="str" cm="1">
        <f t="array" ref="R314">_xlfn._xlws.FILTER(AnalysisGroupings!$G$2:$G$36,(AnalysisGroupings!$F$2:$F$36=AnalysisResults!Q314)*LEN(Q314)&gt;0,"")</f>
        <v/>
      </c>
      <c r="T314">
        <v>2.3809999999999998</v>
      </c>
      <c r="U314" s="6" t="s">
        <v>562</v>
      </c>
    </row>
    <row r="315" spans="1:21" x14ac:dyDescent="0.45">
      <c r="A315" t="s">
        <v>1446</v>
      </c>
      <c r="B315" s="4" t="str" cm="1">
        <f t="array" ref="B315">_xlfn._xlws.FILTER(AnalysisSets!B:B,AnalysisSets!A:A=_xlfn._xlws.FILTER(Analyses!G:G,Analyses!A:A=AnalysisResults!A315,""),"")</f>
        <v>Safety Population</v>
      </c>
      <c r="C315" t="s">
        <v>1293</v>
      </c>
      <c r="D315" s="4" t="str" cm="1">
        <f t="array" ref="D315">_xlfn.UNIQUE(_xlfn._xlws.FILTER(AnalysisMethods!$C$2:$C$33,AnalysisMethods!$A$2:$A$33=AnalysisResults!C315,""))</f>
        <v>Grouped summary of categorical variable</v>
      </c>
      <c r="E315" t="s">
        <v>1297</v>
      </c>
      <c r="F315" s="4" t="str" cm="1">
        <f t="array" ref="F315">_xlfn._xlws.FILTER(AnalysisMethods!$H$2:$H$33,AnalysisMethods!$E$2:$E$33=AnalysisResults!E315,"")</f>
        <v>n</v>
      </c>
      <c r="G315" s="4" t="str" cm="1">
        <f t="array" ref="G315">_xlfn._xlws.FILTER(AnalysisMethods!$I$2:$I$33,AnalysisMethods!$E$2:$E$33=AnalysisResults!E315,"")</f>
        <v>XXX</v>
      </c>
      <c r="H315" t="s">
        <v>1363</v>
      </c>
      <c r="I315" t="s">
        <v>1366</v>
      </c>
      <c r="J315" s="4" t="str" cm="1">
        <f t="array" ref="J315">_xlfn._xlws.FILTER(AnalysisGroupings!$G$2:$G$36,(AnalysisGroupings!$F$2:$F$36=AnalysisResults!I315)*LEN(I315)&gt;0,"")</f>
        <v>Xanomeline High Dose</v>
      </c>
      <c r="L315" t="s">
        <v>95</v>
      </c>
      <c r="N315" s="4" t="str" cm="1">
        <f t="array" ref="N315">_xlfn._xlws.FILTER(AnalysisGroupings!$G$2:$G$36,(AnalysisGroupings!$F$2:$F$36=AnalysisResults!M315)*LEN(M315)&gt;0,"")</f>
        <v/>
      </c>
      <c r="O315" t="s">
        <v>298</v>
      </c>
      <c r="R315" s="4" t="str" cm="1">
        <f t="array" ref="R315">_xlfn._xlws.FILTER(AnalysisGroupings!$G$2:$G$36,(AnalysisGroupings!$F$2:$F$36=AnalysisResults!Q315)*LEN(Q315)&gt;0,"")</f>
        <v/>
      </c>
      <c r="T315">
        <v>7</v>
      </c>
      <c r="U315" s="6" t="s">
        <v>568</v>
      </c>
    </row>
    <row r="316" spans="1:21" x14ac:dyDescent="0.45">
      <c r="A316" t="s">
        <v>1446</v>
      </c>
      <c r="B316" s="4" t="str" cm="1">
        <f t="array" ref="B316">_xlfn._xlws.FILTER(AnalysisSets!B:B,AnalysisSets!A:A=_xlfn._xlws.FILTER(Analyses!G:G,Analyses!A:A=AnalysisResults!A316,""),"")</f>
        <v>Safety Population</v>
      </c>
      <c r="C316" t="s">
        <v>1293</v>
      </c>
      <c r="D316" s="4" t="str" cm="1">
        <f t="array" ref="D316">_xlfn.UNIQUE(_xlfn._xlws.FILTER(AnalysisMethods!$C$2:$C$33,AnalysisMethods!$A$2:$A$33=AnalysisResults!C316,""))</f>
        <v>Grouped summary of categorical variable</v>
      </c>
      <c r="E316" t="s">
        <v>1298</v>
      </c>
      <c r="F316" s="4" t="str" cm="1">
        <f t="array" ref="F316">_xlfn._xlws.FILTER(AnalysisMethods!$H$2:$H$33,AnalysisMethods!$E$2:$E$33=AnalysisResults!E316,"")</f>
        <v>%</v>
      </c>
      <c r="G316" s="4" t="str" cm="1">
        <f t="array" ref="G316">_xlfn._xlws.FILTER(AnalysisMethods!$I$2:$I$33,AnalysisMethods!$E$2:$E$33=AnalysisResults!E316,"")</f>
        <v>( XX.X)</v>
      </c>
      <c r="H316" t="s">
        <v>1363</v>
      </c>
      <c r="I316" t="s">
        <v>1366</v>
      </c>
      <c r="J316" s="4" t="str" cm="1">
        <f t="array" ref="J316">_xlfn._xlws.FILTER(AnalysisGroupings!$G$2:$G$36,(AnalysisGroupings!$F$2:$F$36=AnalysisResults!I316)*LEN(I316)&gt;0,"")</f>
        <v>Xanomeline High Dose</v>
      </c>
      <c r="L316" t="s">
        <v>95</v>
      </c>
      <c r="N316" s="4" t="str" cm="1">
        <f t="array" ref="N316">_xlfn._xlws.FILTER(AnalysisGroupings!$G$2:$G$36,(AnalysisGroupings!$F$2:$F$36=AnalysisResults!M316)*LEN(M316)&gt;0,"")</f>
        <v/>
      </c>
      <c r="O316" t="s">
        <v>298</v>
      </c>
      <c r="R316" s="4" t="str" cm="1">
        <f t="array" ref="R316">_xlfn._xlws.FILTER(AnalysisGroupings!$G$2:$G$36,(AnalysisGroupings!$F$2:$F$36=AnalysisResults!Q316)*LEN(Q316)&gt;0,"")</f>
        <v/>
      </c>
      <c r="T316">
        <v>8.3332999999999995</v>
      </c>
      <c r="U316" s="6" t="s">
        <v>569</v>
      </c>
    </row>
    <row r="317" spans="1:21" x14ac:dyDescent="0.45">
      <c r="A317" t="s">
        <v>1446</v>
      </c>
      <c r="B317" s="4" t="str" cm="1">
        <f t="array" ref="B317">_xlfn._xlws.FILTER(AnalysisSets!B:B,AnalysisSets!A:A=_xlfn._xlws.FILTER(Analyses!G:G,Analyses!A:A=AnalysisResults!A317,""),"")</f>
        <v>Safety Population</v>
      </c>
      <c r="C317" t="s">
        <v>1293</v>
      </c>
      <c r="D317" s="4" t="str" cm="1">
        <f t="array" ref="D317">_xlfn.UNIQUE(_xlfn._xlws.FILTER(AnalysisMethods!$C$2:$C$33,AnalysisMethods!$A$2:$A$33=AnalysisResults!C317,""))</f>
        <v>Grouped summary of categorical variable</v>
      </c>
      <c r="E317" t="s">
        <v>1297</v>
      </c>
      <c r="F317" s="4" t="str" cm="1">
        <f t="array" ref="F317">_xlfn._xlws.FILTER(AnalysisMethods!$H$2:$H$33,AnalysisMethods!$E$2:$E$33=AnalysisResults!E317,"")</f>
        <v>n</v>
      </c>
      <c r="G317" s="4" t="str" cm="1">
        <f t="array" ref="G317">_xlfn._xlws.FILTER(AnalysisMethods!$I$2:$I$33,AnalysisMethods!$E$2:$E$33=AnalysisResults!E317,"")</f>
        <v>XXX</v>
      </c>
      <c r="H317" t="s">
        <v>1363</v>
      </c>
      <c r="I317" t="s">
        <v>1366</v>
      </c>
      <c r="J317" s="4" t="str" cm="1">
        <f t="array" ref="J317">_xlfn._xlws.FILTER(AnalysisGroupings!$G$2:$G$36,(AnalysisGroupings!$F$2:$F$36=AnalysisResults!I317)*LEN(I317)&gt;0,"")</f>
        <v>Xanomeline High Dose</v>
      </c>
      <c r="L317" t="s">
        <v>95</v>
      </c>
      <c r="N317" s="4" t="str" cm="1">
        <f t="array" ref="N317">_xlfn._xlws.FILTER(AnalysisGroupings!$G$2:$G$36,(AnalysisGroupings!$F$2:$F$36=AnalysisResults!M317)*LEN(M317)&gt;0,"")</f>
        <v/>
      </c>
      <c r="O317" t="s">
        <v>299</v>
      </c>
      <c r="R317" s="4" t="str" cm="1">
        <f t="array" ref="R317">_xlfn._xlws.FILTER(AnalysisGroupings!$G$2:$G$36,(AnalysisGroupings!$F$2:$F$36=AnalysisResults!Q317)*LEN(Q317)&gt;0,"")</f>
        <v/>
      </c>
      <c r="T317">
        <v>1</v>
      </c>
      <c r="U317" s="6" t="s">
        <v>229</v>
      </c>
    </row>
    <row r="318" spans="1:21" x14ac:dyDescent="0.45">
      <c r="A318" t="s">
        <v>1446</v>
      </c>
      <c r="B318" s="4" t="str" cm="1">
        <f t="array" ref="B318">_xlfn._xlws.FILTER(AnalysisSets!B:B,AnalysisSets!A:A=_xlfn._xlws.FILTER(Analyses!G:G,Analyses!A:A=AnalysisResults!A318,""),"")</f>
        <v>Safety Population</v>
      </c>
      <c r="C318" t="s">
        <v>1293</v>
      </c>
      <c r="D318" s="4" t="str" cm="1">
        <f t="array" ref="D318">_xlfn.UNIQUE(_xlfn._xlws.FILTER(AnalysisMethods!$C$2:$C$33,AnalysisMethods!$A$2:$A$33=AnalysisResults!C318,""))</f>
        <v>Grouped summary of categorical variable</v>
      </c>
      <c r="E318" t="s">
        <v>1298</v>
      </c>
      <c r="F318" s="4" t="str" cm="1">
        <f t="array" ref="F318">_xlfn._xlws.FILTER(AnalysisMethods!$H$2:$H$33,AnalysisMethods!$E$2:$E$33=AnalysisResults!E318,"")</f>
        <v>%</v>
      </c>
      <c r="G318" s="4" t="str" cm="1">
        <f t="array" ref="G318">_xlfn._xlws.FILTER(AnalysisMethods!$I$2:$I$33,AnalysisMethods!$E$2:$E$33=AnalysisResults!E318,"")</f>
        <v>( XX.X)</v>
      </c>
      <c r="H318" t="s">
        <v>1363</v>
      </c>
      <c r="I318" t="s">
        <v>1366</v>
      </c>
      <c r="J318" s="4" t="str" cm="1">
        <f t="array" ref="J318">_xlfn._xlws.FILTER(AnalysisGroupings!$G$2:$G$36,(AnalysisGroupings!$F$2:$F$36=AnalysisResults!I318)*LEN(I318)&gt;0,"")</f>
        <v>Xanomeline High Dose</v>
      </c>
      <c r="L318" t="s">
        <v>95</v>
      </c>
      <c r="N318" s="4" t="str" cm="1">
        <f t="array" ref="N318">_xlfn._xlws.FILTER(AnalysisGroupings!$G$2:$G$36,(AnalysisGroupings!$F$2:$F$36=AnalysisResults!M318)*LEN(M318)&gt;0,"")</f>
        <v/>
      </c>
      <c r="O318" t="s">
        <v>299</v>
      </c>
      <c r="R318" s="4" t="str" cm="1">
        <f t="array" ref="R318">_xlfn._xlws.FILTER(AnalysisGroupings!$G$2:$G$36,(AnalysisGroupings!$F$2:$F$36=AnalysisResults!Q318)*LEN(Q318)&gt;0,"")</f>
        <v/>
      </c>
      <c r="T318">
        <v>1.1904999999999999</v>
      </c>
      <c r="U318" s="6" t="s">
        <v>235</v>
      </c>
    </row>
    <row r="319" spans="1:21" x14ac:dyDescent="0.45">
      <c r="A319" t="s">
        <v>1446</v>
      </c>
      <c r="B319" s="4" t="str" cm="1">
        <f t="array" ref="B319">_xlfn._xlws.FILTER(AnalysisSets!B:B,AnalysisSets!A:A=_xlfn._xlws.FILTER(Analyses!G:G,Analyses!A:A=AnalysisResults!A319,""),"")</f>
        <v>Safety Population</v>
      </c>
      <c r="C319" t="s">
        <v>1293</v>
      </c>
      <c r="D319" s="4" t="str" cm="1">
        <f t="array" ref="D319">_xlfn.UNIQUE(_xlfn._xlws.FILTER(AnalysisMethods!$C$2:$C$33,AnalysisMethods!$A$2:$A$33=AnalysisResults!C319,""))</f>
        <v>Grouped summary of categorical variable</v>
      </c>
      <c r="E319" t="s">
        <v>1297</v>
      </c>
      <c r="F319" s="4" t="str" cm="1">
        <f t="array" ref="F319">_xlfn._xlws.FILTER(AnalysisMethods!$H$2:$H$33,AnalysisMethods!$E$2:$E$33=AnalysisResults!E319,"")</f>
        <v>n</v>
      </c>
      <c r="G319" s="4" t="str" cm="1">
        <f t="array" ref="G319">_xlfn._xlws.FILTER(AnalysisMethods!$I$2:$I$33,AnalysisMethods!$E$2:$E$33=AnalysisResults!E319,"")</f>
        <v>XXX</v>
      </c>
      <c r="H319" t="s">
        <v>1363</v>
      </c>
      <c r="I319" t="s">
        <v>1366</v>
      </c>
      <c r="J319" s="4" t="str" cm="1">
        <f t="array" ref="J319">_xlfn._xlws.FILTER(AnalysisGroupings!$G$2:$G$36,(AnalysisGroupings!$F$2:$F$36=AnalysisResults!I319)*LEN(I319)&gt;0,"")</f>
        <v>Xanomeline High Dose</v>
      </c>
      <c r="L319" t="s">
        <v>95</v>
      </c>
      <c r="N319" s="4" t="str" cm="1">
        <f t="array" ref="N319">_xlfn._xlws.FILTER(AnalysisGroupings!$G$2:$G$36,(AnalysisGroupings!$F$2:$F$36=AnalysisResults!M319)*LEN(M319)&gt;0,"")</f>
        <v/>
      </c>
      <c r="O319" t="s">
        <v>300</v>
      </c>
      <c r="R319" s="4" t="str" cm="1">
        <f t="array" ref="R319">_xlfn._xlws.FILTER(AnalysisGroupings!$G$2:$G$36,(AnalysisGroupings!$F$2:$F$36=AnalysisResults!Q319)*LEN(Q319)&gt;0,"")</f>
        <v/>
      </c>
      <c r="T319">
        <v>25</v>
      </c>
      <c r="U319" s="6" t="s">
        <v>576</v>
      </c>
    </row>
    <row r="320" spans="1:21" x14ac:dyDescent="0.45">
      <c r="A320" t="s">
        <v>1446</v>
      </c>
      <c r="B320" s="4" t="str" cm="1">
        <f t="array" ref="B320">_xlfn._xlws.FILTER(AnalysisSets!B:B,AnalysisSets!A:A=_xlfn._xlws.FILTER(Analyses!G:G,Analyses!A:A=AnalysisResults!A320,""),"")</f>
        <v>Safety Population</v>
      </c>
      <c r="C320" t="s">
        <v>1293</v>
      </c>
      <c r="D320" s="4" t="str" cm="1">
        <f t="array" ref="D320">_xlfn.UNIQUE(_xlfn._xlws.FILTER(AnalysisMethods!$C$2:$C$33,AnalysisMethods!$A$2:$A$33=AnalysisResults!C320,""))</f>
        <v>Grouped summary of categorical variable</v>
      </c>
      <c r="E320" t="s">
        <v>1298</v>
      </c>
      <c r="F320" s="4" t="str" cm="1">
        <f t="array" ref="F320">_xlfn._xlws.FILTER(AnalysisMethods!$H$2:$H$33,AnalysisMethods!$E$2:$E$33=AnalysisResults!E320,"")</f>
        <v>%</v>
      </c>
      <c r="G320" s="4" t="str" cm="1">
        <f t="array" ref="G320">_xlfn._xlws.FILTER(AnalysisMethods!$I$2:$I$33,AnalysisMethods!$E$2:$E$33=AnalysisResults!E320,"")</f>
        <v>( XX.X)</v>
      </c>
      <c r="H320" t="s">
        <v>1363</v>
      </c>
      <c r="I320" t="s">
        <v>1366</v>
      </c>
      <c r="J320" s="4" t="str" cm="1">
        <f t="array" ref="J320">_xlfn._xlws.FILTER(AnalysisGroupings!$G$2:$G$36,(AnalysisGroupings!$F$2:$F$36=AnalysisResults!I320)*LEN(I320)&gt;0,"")</f>
        <v>Xanomeline High Dose</v>
      </c>
      <c r="L320" t="s">
        <v>95</v>
      </c>
      <c r="N320" s="4" t="str" cm="1">
        <f t="array" ref="N320">_xlfn._xlws.FILTER(AnalysisGroupings!$G$2:$G$36,(AnalysisGroupings!$F$2:$F$36=AnalysisResults!M320)*LEN(M320)&gt;0,"")</f>
        <v/>
      </c>
      <c r="O320" t="s">
        <v>300</v>
      </c>
      <c r="R320" s="4" t="str" cm="1">
        <f t="array" ref="R320">_xlfn._xlws.FILTER(AnalysisGroupings!$G$2:$G$36,(AnalysisGroupings!$F$2:$F$36=AnalysisResults!Q320)*LEN(Q320)&gt;0,"")</f>
        <v/>
      </c>
      <c r="T320">
        <v>29.761900000000001</v>
      </c>
      <c r="U320" s="6" t="s">
        <v>577</v>
      </c>
    </row>
    <row r="321" spans="1:21" x14ac:dyDescent="0.45">
      <c r="A321" t="s">
        <v>1446</v>
      </c>
      <c r="B321" s="4" t="str" cm="1">
        <f t="array" ref="B321">_xlfn._xlws.FILTER(AnalysisSets!B:B,AnalysisSets!A:A=_xlfn._xlws.FILTER(Analyses!G:G,Analyses!A:A=AnalysisResults!A321,""),"")</f>
        <v>Safety Population</v>
      </c>
      <c r="C321" t="s">
        <v>1293</v>
      </c>
      <c r="D321" s="4" t="str" cm="1">
        <f t="array" ref="D321">_xlfn.UNIQUE(_xlfn._xlws.FILTER(AnalysisMethods!$C$2:$C$33,AnalysisMethods!$A$2:$A$33=AnalysisResults!C321,""))</f>
        <v>Grouped summary of categorical variable</v>
      </c>
      <c r="E321" t="s">
        <v>1297</v>
      </c>
      <c r="F321" s="4" t="str" cm="1">
        <f t="array" ref="F321">_xlfn._xlws.FILTER(AnalysisMethods!$H$2:$H$33,AnalysisMethods!$E$2:$E$33=AnalysisResults!E321,"")</f>
        <v>n</v>
      </c>
      <c r="G321" s="4" t="str" cm="1">
        <f t="array" ref="G321">_xlfn._xlws.FILTER(AnalysisMethods!$I$2:$I$33,AnalysisMethods!$E$2:$E$33=AnalysisResults!E321,"")</f>
        <v>XXX</v>
      </c>
      <c r="H321" t="s">
        <v>1363</v>
      </c>
      <c r="I321" t="s">
        <v>1366</v>
      </c>
      <c r="J321" s="4" t="str" cm="1">
        <f t="array" ref="J321">_xlfn._xlws.FILTER(AnalysisGroupings!$G$2:$G$36,(AnalysisGroupings!$F$2:$F$36=AnalysisResults!I321)*LEN(I321)&gt;0,"")</f>
        <v>Xanomeline High Dose</v>
      </c>
      <c r="L321" t="s">
        <v>95</v>
      </c>
      <c r="N321" s="4" t="str" cm="1">
        <f t="array" ref="N321">_xlfn._xlws.FILTER(AnalysisGroupings!$G$2:$G$36,(AnalysisGroupings!$F$2:$F$36=AnalysisResults!M321)*LEN(M321)&gt;0,"")</f>
        <v/>
      </c>
      <c r="O321" t="s">
        <v>301</v>
      </c>
      <c r="R321" s="4" t="str" cm="1">
        <f t="array" ref="R321">_xlfn._xlws.FILTER(AnalysisGroupings!$G$2:$G$36,(AnalysisGroupings!$F$2:$F$36=AnalysisResults!Q321)*LEN(Q321)&gt;0,"")</f>
        <v/>
      </c>
      <c r="T321">
        <v>8</v>
      </c>
      <c r="U321" s="6" t="s">
        <v>195</v>
      </c>
    </row>
    <row r="322" spans="1:21" x14ac:dyDescent="0.45">
      <c r="A322" t="s">
        <v>1446</v>
      </c>
      <c r="B322" s="4" t="str" cm="1">
        <f t="array" ref="B322">_xlfn._xlws.FILTER(AnalysisSets!B:B,AnalysisSets!A:A=_xlfn._xlws.FILTER(Analyses!G:G,Analyses!A:A=AnalysisResults!A322,""),"")</f>
        <v>Safety Population</v>
      </c>
      <c r="C322" t="s">
        <v>1293</v>
      </c>
      <c r="D322" s="4" t="str" cm="1">
        <f t="array" ref="D322">_xlfn.UNIQUE(_xlfn._xlws.FILTER(AnalysisMethods!$C$2:$C$33,AnalysisMethods!$A$2:$A$33=AnalysisResults!C322,""))</f>
        <v>Grouped summary of categorical variable</v>
      </c>
      <c r="E322" t="s">
        <v>1298</v>
      </c>
      <c r="F322" s="4" t="str" cm="1">
        <f t="array" ref="F322">_xlfn._xlws.FILTER(AnalysisMethods!$H$2:$H$33,AnalysisMethods!$E$2:$E$33=AnalysisResults!E322,"")</f>
        <v>%</v>
      </c>
      <c r="G322" s="4" t="str" cm="1">
        <f t="array" ref="G322">_xlfn._xlws.FILTER(AnalysisMethods!$I$2:$I$33,AnalysisMethods!$E$2:$E$33=AnalysisResults!E322,"")</f>
        <v>( XX.X)</v>
      </c>
      <c r="H322" t="s">
        <v>1363</v>
      </c>
      <c r="I322" t="s">
        <v>1366</v>
      </c>
      <c r="J322" s="4" t="str" cm="1">
        <f t="array" ref="J322">_xlfn._xlws.FILTER(AnalysisGroupings!$G$2:$G$36,(AnalysisGroupings!$F$2:$F$36=AnalysisResults!I322)*LEN(I322)&gt;0,"")</f>
        <v>Xanomeline High Dose</v>
      </c>
      <c r="L322" t="s">
        <v>95</v>
      </c>
      <c r="N322" s="4" t="str" cm="1">
        <f t="array" ref="N322">_xlfn._xlws.FILTER(AnalysisGroupings!$G$2:$G$36,(AnalysisGroupings!$F$2:$F$36=AnalysisResults!M322)*LEN(M322)&gt;0,"")</f>
        <v/>
      </c>
      <c r="O322" t="s">
        <v>301</v>
      </c>
      <c r="R322" s="4" t="str" cm="1">
        <f t="array" ref="R322">_xlfn._xlws.FILTER(AnalysisGroupings!$G$2:$G$36,(AnalysisGroupings!$F$2:$F$36=AnalysisResults!Q322)*LEN(Q322)&gt;0,"")</f>
        <v/>
      </c>
      <c r="T322">
        <v>9.5237999999999996</v>
      </c>
      <c r="U322" s="6" t="s">
        <v>201</v>
      </c>
    </row>
    <row r="323" spans="1:21" x14ac:dyDescent="0.45">
      <c r="A323" t="s">
        <v>1446</v>
      </c>
      <c r="B323" s="4" t="str" cm="1">
        <f t="array" ref="B323">_xlfn._xlws.FILTER(AnalysisSets!B:B,AnalysisSets!A:A=_xlfn._xlws.FILTER(Analyses!G:G,Analyses!A:A=AnalysisResults!A323,""),"")</f>
        <v>Safety Population</v>
      </c>
      <c r="C323" t="s">
        <v>1293</v>
      </c>
      <c r="D323" s="4" t="str" cm="1">
        <f t="array" ref="D323">_xlfn.UNIQUE(_xlfn._xlws.FILTER(AnalysisMethods!$C$2:$C$33,AnalysisMethods!$A$2:$A$33=AnalysisResults!C323,""))</f>
        <v>Grouped summary of categorical variable</v>
      </c>
      <c r="E323" t="s">
        <v>1297</v>
      </c>
      <c r="F323" s="4" t="str" cm="1">
        <f t="array" ref="F323">_xlfn._xlws.FILTER(AnalysisMethods!$H$2:$H$33,AnalysisMethods!$E$2:$E$33=AnalysisResults!E323,"")</f>
        <v>n</v>
      </c>
      <c r="G323" s="4" t="str" cm="1">
        <f t="array" ref="G323">_xlfn._xlws.FILTER(AnalysisMethods!$I$2:$I$33,AnalysisMethods!$E$2:$E$33=AnalysisResults!E323,"")</f>
        <v>XXX</v>
      </c>
      <c r="H323" t="s">
        <v>1363</v>
      </c>
      <c r="I323" t="s">
        <v>1366</v>
      </c>
      <c r="J323" s="4" t="str" cm="1">
        <f t="array" ref="J323">_xlfn._xlws.FILTER(AnalysisGroupings!$G$2:$G$36,(AnalysisGroupings!$F$2:$F$36=AnalysisResults!I323)*LEN(I323)&gt;0,"")</f>
        <v>Xanomeline High Dose</v>
      </c>
      <c r="L323" t="s">
        <v>95</v>
      </c>
      <c r="N323" s="4" t="str" cm="1">
        <f t="array" ref="N323">_xlfn._xlws.FILTER(AnalysisGroupings!$G$2:$G$36,(AnalysisGroupings!$F$2:$F$36=AnalysisResults!M323)*LEN(M323)&gt;0,"")</f>
        <v/>
      </c>
      <c r="O323" t="s">
        <v>302</v>
      </c>
      <c r="R323" s="4" t="str" cm="1">
        <f t="array" ref="R323">_xlfn._xlws.FILTER(AnalysisGroupings!$G$2:$G$36,(AnalysisGroupings!$F$2:$F$36=AnalysisResults!Q323)*LEN(Q323)&gt;0,"")</f>
        <v/>
      </c>
      <c r="T323">
        <v>3</v>
      </c>
      <c r="U323" s="6" t="s">
        <v>217</v>
      </c>
    </row>
    <row r="324" spans="1:21" x14ac:dyDescent="0.45">
      <c r="A324" t="s">
        <v>1446</v>
      </c>
      <c r="B324" s="4" t="str" cm="1">
        <f t="array" ref="B324">_xlfn._xlws.FILTER(AnalysisSets!B:B,AnalysisSets!A:A=_xlfn._xlws.FILTER(Analyses!G:G,Analyses!A:A=AnalysisResults!A324,""),"")</f>
        <v>Safety Population</v>
      </c>
      <c r="C324" t="s">
        <v>1293</v>
      </c>
      <c r="D324" s="4" t="str" cm="1">
        <f t="array" ref="D324">_xlfn.UNIQUE(_xlfn._xlws.FILTER(AnalysisMethods!$C$2:$C$33,AnalysisMethods!$A$2:$A$33=AnalysisResults!C324,""))</f>
        <v>Grouped summary of categorical variable</v>
      </c>
      <c r="E324" t="s">
        <v>1298</v>
      </c>
      <c r="F324" s="4" t="str" cm="1">
        <f t="array" ref="F324">_xlfn._xlws.FILTER(AnalysisMethods!$H$2:$H$33,AnalysisMethods!$E$2:$E$33=AnalysisResults!E324,"")</f>
        <v>%</v>
      </c>
      <c r="G324" s="4" t="str" cm="1">
        <f t="array" ref="G324">_xlfn._xlws.FILTER(AnalysisMethods!$I$2:$I$33,AnalysisMethods!$E$2:$E$33=AnalysisResults!E324,"")</f>
        <v>( XX.X)</v>
      </c>
      <c r="H324" t="s">
        <v>1363</v>
      </c>
      <c r="I324" t="s">
        <v>1366</v>
      </c>
      <c r="J324" s="4" t="str" cm="1">
        <f t="array" ref="J324">_xlfn._xlws.FILTER(AnalysisGroupings!$G$2:$G$36,(AnalysisGroupings!$F$2:$F$36=AnalysisResults!I324)*LEN(I324)&gt;0,"")</f>
        <v>Xanomeline High Dose</v>
      </c>
      <c r="L324" t="s">
        <v>95</v>
      </c>
      <c r="N324" s="4" t="str" cm="1">
        <f t="array" ref="N324">_xlfn._xlws.FILTER(AnalysisGroupings!$G$2:$G$36,(AnalysisGroupings!$F$2:$F$36=AnalysisResults!M324)*LEN(M324)&gt;0,"")</f>
        <v/>
      </c>
      <c r="O324" t="s">
        <v>302</v>
      </c>
      <c r="R324" s="4" t="str" cm="1">
        <f t="array" ref="R324">_xlfn._xlws.FILTER(AnalysisGroupings!$G$2:$G$36,(AnalysisGroupings!$F$2:$F$36=AnalysisResults!Q324)*LEN(Q324)&gt;0,"")</f>
        <v/>
      </c>
      <c r="T324">
        <v>3.5714000000000001</v>
      </c>
      <c r="U324" s="6" t="s">
        <v>224</v>
      </c>
    </row>
    <row r="325" spans="1:21" x14ac:dyDescent="0.45">
      <c r="A325" t="s">
        <v>1446</v>
      </c>
      <c r="B325" s="4" t="str" cm="1">
        <f t="array" ref="B325">_xlfn._xlws.FILTER(AnalysisSets!B:B,AnalysisSets!A:A=_xlfn._xlws.FILTER(Analyses!G:G,Analyses!A:A=AnalysisResults!A325,""),"")</f>
        <v>Safety Population</v>
      </c>
      <c r="C325" t="s">
        <v>1293</v>
      </c>
      <c r="D325" s="4" t="str" cm="1">
        <f t="array" ref="D325">_xlfn.UNIQUE(_xlfn._xlws.FILTER(AnalysisMethods!$C$2:$C$33,AnalysisMethods!$A$2:$A$33=AnalysisResults!C325,""))</f>
        <v>Grouped summary of categorical variable</v>
      </c>
      <c r="E325" t="s">
        <v>1297</v>
      </c>
      <c r="F325" s="4" t="str" cm="1">
        <f t="array" ref="F325">_xlfn._xlws.FILTER(AnalysisMethods!$H$2:$H$33,AnalysisMethods!$E$2:$E$33=AnalysisResults!E325,"")</f>
        <v>n</v>
      </c>
      <c r="G325" s="4" t="str" cm="1">
        <f t="array" ref="G325">_xlfn._xlws.FILTER(AnalysisMethods!$I$2:$I$33,AnalysisMethods!$E$2:$E$33=AnalysisResults!E325,"")</f>
        <v>XXX</v>
      </c>
      <c r="H325" t="s">
        <v>1363</v>
      </c>
      <c r="I325" t="s">
        <v>1366</v>
      </c>
      <c r="J325" s="4" t="str" cm="1">
        <f t="array" ref="J325">_xlfn._xlws.FILTER(AnalysisGroupings!$G$2:$G$36,(AnalysisGroupings!$F$2:$F$36=AnalysisResults!I325)*LEN(I325)&gt;0,"")</f>
        <v>Xanomeline High Dose</v>
      </c>
      <c r="L325" t="s">
        <v>95</v>
      </c>
      <c r="N325" s="4" t="str" cm="1">
        <f t="array" ref="N325">_xlfn._xlws.FILTER(AnalysisGroupings!$G$2:$G$36,(AnalysisGroupings!$F$2:$F$36=AnalysisResults!M325)*LEN(M325)&gt;0,"")</f>
        <v/>
      </c>
      <c r="O325" t="s">
        <v>303</v>
      </c>
      <c r="R325" s="4" t="str" cm="1">
        <f t="array" ref="R325">_xlfn._xlws.FILTER(AnalysisGroupings!$G$2:$G$36,(AnalysisGroupings!$F$2:$F$36=AnalysisResults!Q325)*LEN(Q325)&gt;0,"")</f>
        <v/>
      </c>
      <c r="T325">
        <v>1</v>
      </c>
      <c r="U325" s="6" t="s">
        <v>229</v>
      </c>
    </row>
    <row r="326" spans="1:21" x14ac:dyDescent="0.45">
      <c r="A326" t="s">
        <v>1446</v>
      </c>
      <c r="B326" s="4" t="str" cm="1">
        <f t="array" ref="B326">_xlfn._xlws.FILTER(AnalysisSets!B:B,AnalysisSets!A:A=_xlfn._xlws.FILTER(Analyses!G:G,Analyses!A:A=AnalysisResults!A326,""),"")</f>
        <v>Safety Population</v>
      </c>
      <c r="C326" t="s">
        <v>1293</v>
      </c>
      <c r="D326" s="4" t="str" cm="1">
        <f t="array" ref="D326">_xlfn.UNIQUE(_xlfn._xlws.FILTER(AnalysisMethods!$C$2:$C$33,AnalysisMethods!$A$2:$A$33=AnalysisResults!C326,""))</f>
        <v>Grouped summary of categorical variable</v>
      </c>
      <c r="E326" t="s">
        <v>1298</v>
      </c>
      <c r="F326" s="4" t="str" cm="1">
        <f t="array" ref="F326">_xlfn._xlws.FILTER(AnalysisMethods!$H$2:$H$33,AnalysisMethods!$E$2:$E$33=AnalysisResults!E326,"")</f>
        <v>%</v>
      </c>
      <c r="G326" s="4" t="str" cm="1">
        <f t="array" ref="G326">_xlfn._xlws.FILTER(AnalysisMethods!$I$2:$I$33,AnalysisMethods!$E$2:$E$33=AnalysisResults!E326,"")</f>
        <v>( XX.X)</v>
      </c>
      <c r="H326" t="s">
        <v>1363</v>
      </c>
      <c r="I326" t="s">
        <v>1366</v>
      </c>
      <c r="J326" s="4" t="str" cm="1">
        <f t="array" ref="J326">_xlfn._xlws.FILTER(AnalysisGroupings!$G$2:$G$36,(AnalysisGroupings!$F$2:$F$36=AnalysisResults!I326)*LEN(I326)&gt;0,"")</f>
        <v>Xanomeline High Dose</v>
      </c>
      <c r="L326" t="s">
        <v>95</v>
      </c>
      <c r="N326" s="4" t="str" cm="1">
        <f t="array" ref="N326">_xlfn._xlws.FILTER(AnalysisGroupings!$G$2:$G$36,(AnalysisGroupings!$F$2:$F$36=AnalysisResults!M326)*LEN(M326)&gt;0,"")</f>
        <v/>
      </c>
      <c r="O326" t="s">
        <v>303</v>
      </c>
      <c r="R326" s="4" t="str" cm="1">
        <f t="array" ref="R326">_xlfn._xlws.FILTER(AnalysisGroupings!$G$2:$G$36,(AnalysisGroupings!$F$2:$F$36=AnalysisResults!Q326)*LEN(Q326)&gt;0,"")</f>
        <v/>
      </c>
      <c r="T326">
        <v>1.1904999999999999</v>
      </c>
      <c r="U326" s="6" t="s">
        <v>235</v>
      </c>
    </row>
    <row r="327" spans="1:21" x14ac:dyDescent="0.45">
      <c r="A327" t="s">
        <v>1446</v>
      </c>
      <c r="B327" s="4" t="str" cm="1">
        <f t="array" ref="B327">_xlfn._xlws.FILTER(AnalysisSets!B:B,AnalysisSets!A:A=_xlfn._xlws.FILTER(Analyses!G:G,Analyses!A:A=AnalysisResults!A327,""),"")</f>
        <v>Safety Population</v>
      </c>
      <c r="C327" t="s">
        <v>1293</v>
      </c>
      <c r="D327" s="4" t="str" cm="1">
        <f t="array" ref="D327">_xlfn.UNIQUE(_xlfn._xlws.FILTER(AnalysisMethods!$C$2:$C$33,AnalysisMethods!$A$2:$A$33=AnalysisResults!C327,""))</f>
        <v>Grouped summary of categorical variable</v>
      </c>
      <c r="E327" t="s">
        <v>1297</v>
      </c>
      <c r="F327" s="4" t="str" cm="1">
        <f t="array" ref="F327">_xlfn._xlws.FILTER(AnalysisMethods!$H$2:$H$33,AnalysisMethods!$E$2:$E$33=AnalysisResults!E327,"")</f>
        <v>n</v>
      </c>
      <c r="G327" s="4" t="str" cm="1">
        <f t="array" ref="G327">_xlfn._xlws.FILTER(AnalysisMethods!$I$2:$I$33,AnalysisMethods!$E$2:$E$33=AnalysisResults!E327,"")</f>
        <v>XXX</v>
      </c>
      <c r="H327" t="s">
        <v>1363</v>
      </c>
      <c r="I327" t="s">
        <v>1366</v>
      </c>
      <c r="J327" s="4" t="str" cm="1">
        <f t="array" ref="J327">_xlfn._xlws.FILTER(AnalysisGroupings!$G$2:$G$36,(AnalysisGroupings!$F$2:$F$36=AnalysisResults!I327)*LEN(I327)&gt;0,"")</f>
        <v>Xanomeline High Dose</v>
      </c>
      <c r="L327" t="s">
        <v>95</v>
      </c>
      <c r="N327" s="4" t="str" cm="1">
        <f t="array" ref="N327">_xlfn._xlws.FILTER(AnalysisGroupings!$G$2:$G$36,(AnalysisGroupings!$F$2:$F$36=AnalysisResults!M327)*LEN(M327)&gt;0,"")</f>
        <v/>
      </c>
      <c r="O327" t="s">
        <v>304</v>
      </c>
      <c r="R327" s="4" t="str" cm="1">
        <f t="array" ref="R327">_xlfn._xlws.FILTER(AnalysisGroupings!$G$2:$G$36,(AnalysisGroupings!$F$2:$F$36=AnalysisResults!Q327)*LEN(Q327)&gt;0,"")</f>
        <v/>
      </c>
      <c r="T327">
        <v>10</v>
      </c>
      <c r="U327" s="6" t="s">
        <v>555</v>
      </c>
    </row>
    <row r="328" spans="1:21" x14ac:dyDescent="0.45">
      <c r="A328" t="s">
        <v>1446</v>
      </c>
      <c r="B328" s="4" t="str" cm="1">
        <f t="array" ref="B328">_xlfn._xlws.FILTER(AnalysisSets!B:B,AnalysisSets!A:A=_xlfn._xlws.FILTER(Analyses!G:G,Analyses!A:A=AnalysisResults!A328,""),"")</f>
        <v>Safety Population</v>
      </c>
      <c r="C328" t="s">
        <v>1293</v>
      </c>
      <c r="D328" s="4" t="str" cm="1">
        <f t="array" ref="D328">_xlfn.UNIQUE(_xlfn._xlws.FILTER(AnalysisMethods!$C$2:$C$33,AnalysisMethods!$A$2:$A$33=AnalysisResults!C328,""))</f>
        <v>Grouped summary of categorical variable</v>
      </c>
      <c r="E328" t="s">
        <v>1298</v>
      </c>
      <c r="F328" s="4" t="str" cm="1">
        <f t="array" ref="F328">_xlfn._xlws.FILTER(AnalysisMethods!$H$2:$H$33,AnalysisMethods!$E$2:$E$33=AnalysisResults!E328,"")</f>
        <v>%</v>
      </c>
      <c r="G328" s="4" t="str" cm="1">
        <f t="array" ref="G328">_xlfn._xlws.FILTER(AnalysisMethods!$I$2:$I$33,AnalysisMethods!$E$2:$E$33=AnalysisResults!E328,"")</f>
        <v>( XX.X)</v>
      </c>
      <c r="H328" t="s">
        <v>1363</v>
      </c>
      <c r="I328" t="s">
        <v>1366</v>
      </c>
      <c r="J328" s="4" t="str" cm="1">
        <f t="array" ref="J328">_xlfn._xlws.FILTER(AnalysisGroupings!$G$2:$G$36,(AnalysisGroupings!$F$2:$F$36=AnalysisResults!I328)*LEN(I328)&gt;0,"")</f>
        <v>Xanomeline High Dose</v>
      </c>
      <c r="L328" t="s">
        <v>95</v>
      </c>
      <c r="N328" s="4" t="str" cm="1">
        <f t="array" ref="N328">_xlfn._xlws.FILTER(AnalysisGroupings!$G$2:$G$36,(AnalysisGroupings!$F$2:$F$36=AnalysisResults!M328)*LEN(M328)&gt;0,"")</f>
        <v/>
      </c>
      <c r="O328" t="s">
        <v>304</v>
      </c>
      <c r="R328" s="4" t="str" cm="1">
        <f t="array" ref="R328">_xlfn._xlws.FILTER(AnalysisGroupings!$G$2:$G$36,(AnalysisGroupings!$F$2:$F$36=AnalysisResults!Q328)*LEN(Q328)&gt;0,"")</f>
        <v/>
      </c>
      <c r="T328">
        <v>11.9048</v>
      </c>
      <c r="U328" s="6" t="s">
        <v>571</v>
      </c>
    </row>
    <row r="329" spans="1:21" x14ac:dyDescent="0.45">
      <c r="A329" t="s">
        <v>1446</v>
      </c>
      <c r="B329" s="4" t="str" cm="1">
        <f t="array" ref="B329">_xlfn._xlws.FILTER(AnalysisSets!B:B,AnalysisSets!A:A=_xlfn._xlws.FILTER(Analyses!G:G,Analyses!A:A=AnalysisResults!A329,""),"")</f>
        <v>Safety Population</v>
      </c>
      <c r="C329" t="s">
        <v>1293</v>
      </c>
      <c r="D329" s="4" t="str" cm="1">
        <f t="array" ref="D329">_xlfn.UNIQUE(_xlfn._xlws.FILTER(AnalysisMethods!$C$2:$C$33,AnalysisMethods!$A$2:$A$33=AnalysisResults!C329,""))</f>
        <v>Grouped summary of categorical variable</v>
      </c>
      <c r="E329" t="s">
        <v>1297</v>
      </c>
      <c r="F329" s="4" t="str" cm="1">
        <f t="array" ref="F329">_xlfn._xlws.FILTER(AnalysisMethods!$H$2:$H$33,AnalysisMethods!$E$2:$E$33=AnalysisResults!E329,"")</f>
        <v>n</v>
      </c>
      <c r="G329" s="4" t="str" cm="1">
        <f t="array" ref="G329">_xlfn._xlws.FILTER(AnalysisMethods!$I$2:$I$33,AnalysisMethods!$E$2:$E$33=AnalysisResults!E329,"")</f>
        <v>XXX</v>
      </c>
      <c r="H329" t="s">
        <v>1363</v>
      </c>
      <c r="I329" t="s">
        <v>1366</v>
      </c>
      <c r="J329" s="4" t="str" cm="1">
        <f t="array" ref="J329">_xlfn._xlws.FILTER(AnalysisGroupings!$G$2:$G$36,(AnalysisGroupings!$F$2:$F$36=AnalysisResults!I329)*LEN(I329)&gt;0,"")</f>
        <v>Xanomeline High Dose</v>
      </c>
      <c r="L329" t="s">
        <v>95</v>
      </c>
      <c r="N329" s="4" t="str" cm="1">
        <f t="array" ref="N329">_xlfn._xlws.FILTER(AnalysisGroupings!$G$2:$G$36,(AnalysisGroupings!$F$2:$F$36=AnalysisResults!M329)*LEN(M329)&gt;0,"")</f>
        <v/>
      </c>
      <c r="O329" t="s">
        <v>305</v>
      </c>
      <c r="R329" s="4" t="str" cm="1">
        <f t="array" ref="R329">_xlfn._xlws.FILTER(AnalysisGroupings!$G$2:$G$36,(AnalysisGroupings!$F$2:$F$36=AnalysisResults!Q329)*LEN(Q329)&gt;0,"")</f>
        <v/>
      </c>
      <c r="T329">
        <v>40</v>
      </c>
      <c r="U329" s="6" t="s">
        <v>210</v>
      </c>
    </row>
    <row r="330" spans="1:21" x14ac:dyDescent="0.45">
      <c r="A330" t="s">
        <v>1446</v>
      </c>
      <c r="B330" s="4" t="str" cm="1">
        <f t="array" ref="B330">_xlfn._xlws.FILTER(AnalysisSets!B:B,AnalysisSets!A:A=_xlfn._xlws.FILTER(Analyses!G:G,Analyses!A:A=AnalysisResults!A330,""),"")</f>
        <v>Safety Population</v>
      </c>
      <c r="C330" t="s">
        <v>1293</v>
      </c>
      <c r="D330" s="4" t="str" cm="1">
        <f t="array" ref="D330">_xlfn.UNIQUE(_xlfn._xlws.FILTER(AnalysisMethods!$C$2:$C$33,AnalysisMethods!$A$2:$A$33=AnalysisResults!C330,""))</f>
        <v>Grouped summary of categorical variable</v>
      </c>
      <c r="E330" t="s">
        <v>1298</v>
      </c>
      <c r="F330" s="4" t="str" cm="1">
        <f t="array" ref="F330">_xlfn._xlws.FILTER(AnalysisMethods!$H$2:$H$33,AnalysisMethods!$E$2:$E$33=AnalysisResults!E330,"")</f>
        <v>%</v>
      </c>
      <c r="G330" s="4" t="str" cm="1">
        <f t="array" ref="G330">_xlfn._xlws.FILTER(AnalysisMethods!$I$2:$I$33,AnalysisMethods!$E$2:$E$33=AnalysisResults!E330,"")</f>
        <v>( XX.X)</v>
      </c>
      <c r="H330" t="s">
        <v>1363</v>
      </c>
      <c r="I330" t="s">
        <v>1366</v>
      </c>
      <c r="J330" s="4" t="str" cm="1">
        <f t="array" ref="J330">_xlfn._xlws.FILTER(AnalysisGroupings!$G$2:$G$36,(AnalysisGroupings!$F$2:$F$36=AnalysisResults!I330)*LEN(I330)&gt;0,"")</f>
        <v>Xanomeline High Dose</v>
      </c>
      <c r="L330" t="s">
        <v>95</v>
      </c>
      <c r="N330" s="4" t="str" cm="1">
        <f t="array" ref="N330">_xlfn._xlws.FILTER(AnalysisGroupings!$G$2:$G$36,(AnalysisGroupings!$F$2:$F$36=AnalysisResults!M330)*LEN(M330)&gt;0,"")</f>
        <v/>
      </c>
      <c r="O330" t="s">
        <v>305</v>
      </c>
      <c r="R330" s="4" t="str" cm="1">
        <f t="array" ref="R330">_xlfn._xlws.FILTER(AnalysisGroupings!$G$2:$G$36,(AnalysisGroupings!$F$2:$F$36=AnalysisResults!Q330)*LEN(Q330)&gt;0,"")</f>
        <v/>
      </c>
      <c r="T330">
        <v>47.619</v>
      </c>
      <c r="U330" s="6" t="s">
        <v>216</v>
      </c>
    </row>
    <row r="331" spans="1:21" x14ac:dyDescent="0.45">
      <c r="A331" t="s">
        <v>1446</v>
      </c>
      <c r="B331" s="4" t="str" cm="1">
        <f t="array" ref="B331">_xlfn._xlws.FILTER(AnalysisSets!B:B,AnalysisSets!A:A=_xlfn._xlws.FILTER(Analyses!G:G,Analyses!A:A=AnalysisResults!A331,""),"")</f>
        <v>Safety Population</v>
      </c>
      <c r="C331" t="s">
        <v>1293</v>
      </c>
      <c r="D331" s="4" t="str" cm="1">
        <f t="array" ref="D331">_xlfn.UNIQUE(_xlfn._xlws.FILTER(AnalysisMethods!$C$2:$C$33,AnalysisMethods!$A$2:$A$33=AnalysisResults!C331,""))</f>
        <v>Grouped summary of categorical variable</v>
      </c>
      <c r="E331" t="s">
        <v>1297</v>
      </c>
      <c r="F331" s="4" t="str" cm="1">
        <f t="array" ref="F331">_xlfn._xlws.FILTER(AnalysisMethods!$H$2:$H$33,AnalysisMethods!$E$2:$E$33=AnalysisResults!E331,"")</f>
        <v>n</v>
      </c>
      <c r="G331" s="4" t="str" cm="1">
        <f t="array" ref="G331">_xlfn._xlws.FILTER(AnalysisMethods!$I$2:$I$33,AnalysisMethods!$E$2:$E$33=AnalysisResults!E331,"")</f>
        <v>XXX</v>
      </c>
      <c r="H331" t="s">
        <v>1363</v>
      </c>
      <c r="I331" t="s">
        <v>1366</v>
      </c>
      <c r="J331" s="4" t="str" cm="1">
        <f t="array" ref="J331">_xlfn._xlws.FILTER(AnalysisGroupings!$G$2:$G$36,(AnalysisGroupings!$F$2:$F$36=AnalysisResults!I331)*LEN(I331)&gt;0,"")</f>
        <v>Xanomeline High Dose</v>
      </c>
      <c r="L331" t="s">
        <v>95</v>
      </c>
      <c r="N331" s="4" t="str" cm="1">
        <f t="array" ref="N331">_xlfn._xlws.FILTER(AnalysisGroupings!$G$2:$G$36,(AnalysisGroupings!$F$2:$F$36=AnalysisResults!M331)*LEN(M331)&gt;0,"")</f>
        <v/>
      </c>
      <c r="O331" t="s">
        <v>306</v>
      </c>
      <c r="R331" s="4" t="str" cm="1">
        <f t="array" ref="R331">_xlfn._xlws.FILTER(AnalysisGroupings!$G$2:$G$36,(AnalysisGroupings!$F$2:$F$36=AnalysisResults!Q331)*LEN(Q331)&gt;0,"")</f>
        <v/>
      </c>
      <c r="T331">
        <v>1</v>
      </c>
      <c r="U331" s="6" t="s">
        <v>229</v>
      </c>
    </row>
    <row r="332" spans="1:21" x14ac:dyDescent="0.45">
      <c r="A332" t="s">
        <v>1446</v>
      </c>
      <c r="B332" s="4" t="str" cm="1">
        <f t="array" ref="B332">_xlfn._xlws.FILTER(AnalysisSets!B:B,AnalysisSets!A:A=_xlfn._xlws.FILTER(Analyses!G:G,Analyses!A:A=AnalysisResults!A332,""),"")</f>
        <v>Safety Population</v>
      </c>
      <c r="C332" t="s">
        <v>1293</v>
      </c>
      <c r="D332" s="4" t="str" cm="1">
        <f t="array" ref="D332">_xlfn.UNIQUE(_xlfn._xlws.FILTER(AnalysisMethods!$C$2:$C$33,AnalysisMethods!$A$2:$A$33=AnalysisResults!C332,""))</f>
        <v>Grouped summary of categorical variable</v>
      </c>
      <c r="E332" t="s">
        <v>1298</v>
      </c>
      <c r="F332" s="4" t="str" cm="1">
        <f t="array" ref="F332">_xlfn._xlws.FILTER(AnalysisMethods!$H$2:$H$33,AnalysisMethods!$E$2:$E$33=AnalysisResults!E332,"")</f>
        <v>%</v>
      </c>
      <c r="G332" s="4" t="str" cm="1">
        <f t="array" ref="G332">_xlfn._xlws.FILTER(AnalysisMethods!$I$2:$I$33,AnalysisMethods!$E$2:$E$33=AnalysisResults!E332,"")</f>
        <v>( XX.X)</v>
      </c>
      <c r="H332" t="s">
        <v>1363</v>
      </c>
      <c r="I332" t="s">
        <v>1366</v>
      </c>
      <c r="J332" s="4" t="str" cm="1">
        <f t="array" ref="J332">_xlfn._xlws.FILTER(AnalysisGroupings!$G$2:$G$36,(AnalysisGroupings!$F$2:$F$36=AnalysisResults!I332)*LEN(I332)&gt;0,"")</f>
        <v>Xanomeline High Dose</v>
      </c>
      <c r="L332" t="s">
        <v>95</v>
      </c>
      <c r="N332" s="4" t="str" cm="1">
        <f t="array" ref="N332">_xlfn._xlws.FILTER(AnalysisGroupings!$G$2:$G$36,(AnalysisGroupings!$F$2:$F$36=AnalysisResults!M332)*LEN(M332)&gt;0,"")</f>
        <v/>
      </c>
      <c r="O332" t="s">
        <v>306</v>
      </c>
      <c r="R332" s="4" t="str" cm="1">
        <f t="array" ref="R332">_xlfn._xlws.FILTER(AnalysisGroupings!$G$2:$G$36,(AnalysisGroupings!$F$2:$F$36=AnalysisResults!Q332)*LEN(Q332)&gt;0,"")</f>
        <v/>
      </c>
      <c r="T332">
        <v>1.1904999999999999</v>
      </c>
      <c r="U332" s="6" t="s">
        <v>235</v>
      </c>
    </row>
    <row r="333" spans="1:21" x14ac:dyDescent="0.45">
      <c r="A333" t="s">
        <v>1446</v>
      </c>
      <c r="B333" s="4" t="str" cm="1">
        <f t="array" ref="B333">_xlfn._xlws.FILTER(AnalysisSets!B:B,AnalysisSets!A:A=_xlfn._xlws.FILTER(Analyses!G:G,Analyses!A:A=AnalysisResults!A333,""),"")</f>
        <v>Safety Population</v>
      </c>
      <c r="C333" t="s">
        <v>1293</v>
      </c>
      <c r="D333" s="4" t="str" cm="1">
        <f t="array" ref="D333">_xlfn.UNIQUE(_xlfn._xlws.FILTER(AnalysisMethods!$C$2:$C$33,AnalysisMethods!$A$2:$A$33=AnalysisResults!C333,""))</f>
        <v>Grouped summary of categorical variable</v>
      </c>
      <c r="E333" t="s">
        <v>1297</v>
      </c>
      <c r="F333" s="4" t="str" cm="1">
        <f t="array" ref="F333">_xlfn._xlws.FILTER(AnalysisMethods!$H$2:$H$33,AnalysisMethods!$E$2:$E$33=AnalysisResults!E333,"")</f>
        <v>n</v>
      </c>
      <c r="G333" s="4" t="str" cm="1">
        <f t="array" ref="G333">_xlfn._xlws.FILTER(AnalysisMethods!$I$2:$I$33,AnalysisMethods!$E$2:$E$33=AnalysisResults!E333,"")</f>
        <v>XXX</v>
      </c>
      <c r="H333" t="s">
        <v>1363</v>
      </c>
      <c r="I333" t="s">
        <v>1366</v>
      </c>
      <c r="J333" s="4" t="str" cm="1">
        <f t="array" ref="J333">_xlfn._xlws.FILTER(AnalysisGroupings!$G$2:$G$36,(AnalysisGroupings!$F$2:$F$36=AnalysisResults!I333)*LEN(I333)&gt;0,"")</f>
        <v>Xanomeline High Dose</v>
      </c>
      <c r="L333" t="s">
        <v>95</v>
      </c>
      <c r="N333" s="4" t="str" cm="1">
        <f t="array" ref="N333">_xlfn._xlws.FILTER(AnalysisGroupings!$G$2:$G$36,(AnalysisGroupings!$F$2:$F$36=AnalysisResults!M333)*LEN(M333)&gt;0,"")</f>
        <v/>
      </c>
      <c r="O333" t="s">
        <v>307</v>
      </c>
      <c r="R333" s="4" t="str" cm="1">
        <f t="array" ref="R333">_xlfn._xlws.FILTER(AnalysisGroupings!$G$2:$G$36,(AnalysisGroupings!$F$2:$F$36=AnalysisResults!Q333)*LEN(Q333)&gt;0,"")</f>
        <v/>
      </c>
      <c r="T333">
        <v>2</v>
      </c>
      <c r="U333" s="6" t="s">
        <v>545</v>
      </c>
    </row>
    <row r="334" spans="1:21" x14ac:dyDescent="0.45">
      <c r="A334" t="s">
        <v>1446</v>
      </c>
      <c r="B334" s="4" t="str" cm="1">
        <f t="array" ref="B334">_xlfn._xlws.FILTER(AnalysisSets!B:B,AnalysisSets!A:A=_xlfn._xlws.FILTER(Analyses!G:G,Analyses!A:A=AnalysisResults!A334,""),"")</f>
        <v>Safety Population</v>
      </c>
      <c r="C334" t="s">
        <v>1293</v>
      </c>
      <c r="D334" s="4" t="str" cm="1">
        <f t="array" ref="D334">_xlfn.UNIQUE(_xlfn._xlws.FILTER(AnalysisMethods!$C$2:$C$33,AnalysisMethods!$A$2:$A$33=AnalysisResults!C334,""))</f>
        <v>Grouped summary of categorical variable</v>
      </c>
      <c r="E334" t="s">
        <v>1298</v>
      </c>
      <c r="F334" s="4" t="str" cm="1">
        <f t="array" ref="F334">_xlfn._xlws.FILTER(AnalysisMethods!$H$2:$H$33,AnalysisMethods!$E$2:$E$33=AnalysisResults!E334,"")</f>
        <v>%</v>
      </c>
      <c r="G334" s="4" t="str" cm="1">
        <f t="array" ref="G334">_xlfn._xlws.FILTER(AnalysisMethods!$I$2:$I$33,AnalysisMethods!$E$2:$E$33=AnalysisResults!E334,"")</f>
        <v>( XX.X)</v>
      </c>
      <c r="H334" t="s">
        <v>1363</v>
      </c>
      <c r="I334" t="s">
        <v>1366</v>
      </c>
      <c r="J334" s="4" t="str" cm="1">
        <f t="array" ref="J334">_xlfn._xlws.FILTER(AnalysisGroupings!$G$2:$G$36,(AnalysisGroupings!$F$2:$F$36=AnalysisResults!I334)*LEN(I334)&gt;0,"")</f>
        <v>Xanomeline High Dose</v>
      </c>
      <c r="L334" t="s">
        <v>95</v>
      </c>
      <c r="N334" s="4" t="str" cm="1">
        <f t="array" ref="N334">_xlfn._xlws.FILTER(AnalysisGroupings!$G$2:$G$36,(AnalysisGroupings!$F$2:$F$36=AnalysisResults!M334)*LEN(M334)&gt;0,"")</f>
        <v/>
      </c>
      <c r="O334" t="s">
        <v>307</v>
      </c>
      <c r="R334" s="4" t="str" cm="1">
        <f t="array" ref="R334">_xlfn._xlws.FILTER(AnalysisGroupings!$G$2:$G$36,(AnalysisGroupings!$F$2:$F$36=AnalysisResults!Q334)*LEN(Q334)&gt;0,"")</f>
        <v/>
      </c>
      <c r="T334">
        <v>2.3809999999999998</v>
      </c>
      <c r="U334" s="6" t="s">
        <v>562</v>
      </c>
    </row>
    <row r="335" spans="1:21" x14ac:dyDescent="0.45">
      <c r="A335" t="s">
        <v>1446</v>
      </c>
      <c r="B335" s="4" t="str" cm="1">
        <f t="array" ref="B335">_xlfn._xlws.FILTER(AnalysisSets!B:B,AnalysisSets!A:A=_xlfn._xlws.FILTER(Analyses!G:G,Analyses!A:A=AnalysisResults!A335,""),"")</f>
        <v>Safety Population</v>
      </c>
      <c r="C335" t="s">
        <v>1293</v>
      </c>
      <c r="D335" s="4" t="str" cm="1">
        <f t="array" ref="D335">_xlfn.UNIQUE(_xlfn._xlws.FILTER(AnalysisMethods!$C$2:$C$33,AnalysisMethods!$A$2:$A$33=AnalysisResults!C335,""))</f>
        <v>Grouped summary of categorical variable</v>
      </c>
      <c r="E335" t="s">
        <v>1297</v>
      </c>
      <c r="F335" s="4" t="str" cm="1">
        <f t="array" ref="F335">_xlfn._xlws.FILTER(AnalysisMethods!$H$2:$H$33,AnalysisMethods!$E$2:$E$33=AnalysisResults!E335,"")</f>
        <v>n</v>
      </c>
      <c r="G335" s="4" t="str" cm="1">
        <f t="array" ref="G335">_xlfn._xlws.FILTER(AnalysisMethods!$I$2:$I$33,AnalysisMethods!$E$2:$E$33=AnalysisResults!E335,"")</f>
        <v>XXX</v>
      </c>
      <c r="H335" t="s">
        <v>1363</v>
      </c>
      <c r="I335" t="s">
        <v>1366</v>
      </c>
      <c r="J335" s="4" t="str" cm="1">
        <f t="array" ref="J335">_xlfn._xlws.FILTER(AnalysisGroupings!$G$2:$G$36,(AnalysisGroupings!$F$2:$F$36=AnalysisResults!I335)*LEN(I335)&gt;0,"")</f>
        <v>Xanomeline High Dose</v>
      </c>
      <c r="L335" t="s">
        <v>95</v>
      </c>
      <c r="N335" s="4" t="str" cm="1">
        <f t="array" ref="N335">_xlfn._xlws.FILTER(AnalysisGroupings!$G$2:$G$36,(AnalysisGroupings!$F$2:$F$36=AnalysisResults!M335)*LEN(M335)&gt;0,"")</f>
        <v/>
      </c>
      <c r="O335" t="s">
        <v>308</v>
      </c>
      <c r="R335" s="4" t="str" cm="1">
        <f t="array" ref="R335">_xlfn._xlws.FILTER(AnalysisGroupings!$G$2:$G$36,(AnalysisGroupings!$F$2:$F$36=AnalysisResults!Q335)*LEN(Q335)&gt;0,"")</f>
        <v/>
      </c>
      <c r="T335">
        <v>1</v>
      </c>
      <c r="U335" s="6" t="s">
        <v>229</v>
      </c>
    </row>
    <row r="336" spans="1:21" x14ac:dyDescent="0.45">
      <c r="A336" t="s">
        <v>1446</v>
      </c>
      <c r="B336" s="4" t="str" cm="1">
        <f t="array" ref="B336">_xlfn._xlws.FILTER(AnalysisSets!B:B,AnalysisSets!A:A=_xlfn._xlws.FILTER(Analyses!G:G,Analyses!A:A=AnalysisResults!A336,""),"")</f>
        <v>Safety Population</v>
      </c>
      <c r="C336" t="s">
        <v>1293</v>
      </c>
      <c r="D336" s="4" t="str" cm="1">
        <f t="array" ref="D336">_xlfn.UNIQUE(_xlfn._xlws.FILTER(AnalysisMethods!$C$2:$C$33,AnalysisMethods!$A$2:$A$33=AnalysisResults!C336,""))</f>
        <v>Grouped summary of categorical variable</v>
      </c>
      <c r="E336" t="s">
        <v>1298</v>
      </c>
      <c r="F336" s="4" t="str" cm="1">
        <f t="array" ref="F336">_xlfn._xlws.FILTER(AnalysisMethods!$H$2:$H$33,AnalysisMethods!$E$2:$E$33=AnalysisResults!E336,"")</f>
        <v>%</v>
      </c>
      <c r="G336" s="4" t="str" cm="1">
        <f t="array" ref="G336">_xlfn._xlws.FILTER(AnalysisMethods!$I$2:$I$33,AnalysisMethods!$E$2:$E$33=AnalysisResults!E336,"")</f>
        <v>( XX.X)</v>
      </c>
      <c r="H336" t="s">
        <v>1363</v>
      </c>
      <c r="I336" t="s">
        <v>1366</v>
      </c>
      <c r="J336" s="4" t="str" cm="1">
        <f t="array" ref="J336">_xlfn._xlws.FILTER(AnalysisGroupings!$G$2:$G$36,(AnalysisGroupings!$F$2:$F$36=AnalysisResults!I336)*LEN(I336)&gt;0,"")</f>
        <v>Xanomeline High Dose</v>
      </c>
      <c r="L336" t="s">
        <v>95</v>
      </c>
      <c r="N336" s="4" t="str" cm="1">
        <f t="array" ref="N336">_xlfn._xlws.FILTER(AnalysisGroupings!$G$2:$G$36,(AnalysisGroupings!$F$2:$F$36=AnalysisResults!M336)*LEN(M336)&gt;0,"")</f>
        <v/>
      </c>
      <c r="O336" t="s">
        <v>308</v>
      </c>
      <c r="R336" s="4" t="str" cm="1">
        <f t="array" ref="R336">_xlfn._xlws.FILTER(AnalysisGroupings!$G$2:$G$36,(AnalysisGroupings!$F$2:$F$36=AnalysisResults!Q336)*LEN(Q336)&gt;0,"")</f>
        <v/>
      </c>
      <c r="T336">
        <v>1.1904999999999999</v>
      </c>
      <c r="U336" s="6" t="s">
        <v>235</v>
      </c>
    </row>
    <row r="337" spans="1:21" s="10" customFormat="1" x14ac:dyDescent="0.45">
      <c r="A337" s="10" t="s">
        <v>1447</v>
      </c>
      <c r="B337" s="11" t="str" cm="1">
        <f t="array" ref="B337">_xlfn._xlws.FILTER(AnalysisSets!B:B,AnalysisSets!A:A=_xlfn._xlws.FILTER(Analyses!G:G,Analyses!A:A=AnalysisResults!A337,""),"")</f>
        <v>Safety Population</v>
      </c>
      <c r="C337" s="10" t="s">
        <v>1318</v>
      </c>
      <c r="D337" s="11" t="str" cm="1">
        <f t="array" ref="D337">_xlfn.UNIQUE(_xlfn._xlws.FILTER(AnalysisMethods!$C$2:$C$33,AnalysisMethods!$A$2:$A$33=AnalysisResults!C337,""))</f>
        <v>Fisher's exact test group comparison for categorical variable</v>
      </c>
      <c r="E337" s="10" t="s">
        <v>1322</v>
      </c>
      <c r="F337" s="11" t="str" cm="1">
        <f t="array" ref="F337">_xlfn._xlws.FILTER(AnalysisMethods!$H$2:$H$33,AnalysisMethods!$E$2:$E$33=AnalysisResults!E337,"")</f>
        <v>p-value</v>
      </c>
      <c r="G337" s="11" t="str" cm="1">
        <f t="array" ref="G337">_xlfn._xlws.FILTER(AnalysisMethods!$I$2:$I$33,AnalysisMethods!$E$2:$E$33=AnalysisResults!E337,"")</f>
        <v>X.XXXX</v>
      </c>
      <c r="H337" s="10" t="s">
        <v>1363</v>
      </c>
      <c r="J337" s="11" t="str" cm="1">
        <f t="array" ref="J337">_xlfn._xlws.FILTER(AnalysisGroupings!$G$2:$G$36,(AnalysisGroupings!$F$2:$F$36=AnalysisResults!I337)*LEN(I337)&gt;0,"")</f>
        <v/>
      </c>
      <c r="L337" s="10" t="s">
        <v>95</v>
      </c>
      <c r="N337" s="11" t="str" cm="1">
        <f t="array" ref="N337">_xlfn._xlws.FILTER(AnalysisGroupings!$G$2:$G$36,(AnalysisGroupings!$F$2:$F$36=AnalysisResults!M337)*LEN(M337)&gt;0,"")</f>
        <v/>
      </c>
      <c r="O337" s="10" t="s">
        <v>286</v>
      </c>
      <c r="R337" s="11" t="str" cm="1">
        <f t="array" ref="R337">_xlfn._xlws.FILTER(AnalysisGroupings!$G$2:$G$36,(AnalysisGroupings!$F$2:$F$36=AnalysisResults!Q337)*LEN(Q337)&gt;0,"")</f>
        <v/>
      </c>
      <c r="T337" s="10">
        <v>0.83083867410000001</v>
      </c>
      <c r="U337" s="12">
        <v>0.83079999999999998</v>
      </c>
    </row>
    <row r="338" spans="1:21" s="10" customFormat="1" x14ac:dyDescent="0.45">
      <c r="A338" s="10" t="s">
        <v>1448</v>
      </c>
      <c r="B338" s="11" t="str" cm="1">
        <f t="array" ref="B338">_xlfn._xlws.FILTER(AnalysisSets!B:B,AnalysisSets!A:A=_xlfn._xlws.FILTER(Analyses!G:G,Analyses!A:A=AnalysisResults!A338,""),"")</f>
        <v>Safety Population</v>
      </c>
      <c r="C338" s="10" t="s">
        <v>1318</v>
      </c>
      <c r="D338" s="11" t="str" cm="1">
        <f t="array" ref="D338">_xlfn.UNIQUE(_xlfn._xlws.FILTER(AnalysisMethods!$C$2:$C$33,AnalysisMethods!$A$2:$A$33=AnalysisResults!C338,""))</f>
        <v>Fisher's exact test group comparison for categorical variable</v>
      </c>
      <c r="E338" s="10" t="s">
        <v>1322</v>
      </c>
      <c r="F338" s="11" t="str" cm="1">
        <f t="array" ref="F338">_xlfn._xlws.FILTER(AnalysisMethods!$H$2:$H$33,AnalysisMethods!$E$2:$E$33=AnalysisResults!E338,"")</f>
        <v>p-value</v>
      </c>
      <c r="G338" s="11" t="str" cm="1">
        <f t="array" ref="G338">_xlfn._xlws.FILTER(AnalysisMethods!$I$2:$I$33,AnalysisMethods!$E$2:$E$33=AnalysisResults!E338,"")</f>
        <v>X.XXXX</v>
      </c>
      <c r="H338" s="10" t="s">
        <v>1363</v>
      </c>
      <c r="J338" s="11" t="str" cm="1">
        <f t="array" ref="J338">_xlfn._xlws.FILTER(AnalysisGroupings!$G$2:$G$36,(AnalysisGroupings!$F$2:$F$36=AnalysisResults!I338)*LEN(I338)&gt;0,"")</f>
        <v/>
      </c>
      <c r="L338" s="10" t="s">
        <v>95</v>
      </c>
      <c r="N338" s="11" t="str" cm="1">
        <f t="array" ref="N338">_xlfn._xlws.FILTER(AnalysisGroupings!$G$2:$G$36,(AnalysisGroupings!$F$2:$F$36=AnalysisResults!M338)*LEN(M338)&gt;0,"")</f>
        <v/>
      </c>
      <c r="O338" s="10" t="s">
        <v>286</v>
      </c>
      <c r="R338" s="11" t="str" cm="1">
        <f t="array" ref="R338">_xlfn._xlws.FILTER(AnalysisGroupings!$G$2:$G$36,(AnalysisGroupings!$F$2:$F$36=AnalysisResults!Q338)*LEN(Q338)&gt;0,"")</f>
        <v/>
      </c>
      <c r="T338" s="10">
        <v>0.53366472300000001</v>
      </c>
      <c r="U338" s="12">
        <v>0.53369999999999995</v>
      </c>
    </row>
    <row r="339" spans="1:21" s="10" customFormat="1" x14ac:dyDescent="0.45">
      <c r="A339" s="10" t="s">
        <v>1447</v>
      </c>
      <c r="B339" s="11" t="str" cm="1">
        <f t="array" ref="B339">_xlfn._xlws.FILTER(AnalysisSets!B:B,AnalysisSets!A:A=_xlfn._xlws.FILTER(Analyses!G:G,Analyses!A:A=AnalysisResults!A339,""),"")</f>
        <v>Safety Population</v>
      </c>
      <c r="C339" s="10" t="s">
        <v>1318</v>
      </c>
      <c r="D339" s="11" t="str" cm="1">
        <f t="array" ref="D339">_xlfn.UNIQUE(_xlfn._xlws.FILTER(AnalysisMethods!$C$2:$C$33,AnalysisMethods!$A$2:$A$33=AnalysisResults!C339,""))</f>
        <v>Fisher's exact test group comparison for categorical variable</v>
      </c>
      <c r="E339" s="10" t="s">
        <v>1322</v>
      </c>
      <c r="F339" s="11" t="str" cm="1">
        <f t="array" ref="F339">_xlfn._xlws.FILTER(AnalysisMethods!$H$2:$H$33,AnalysisMethods!$E$2:$E$33=AnalysisResults!E339,"")</f>
        <v>p-value</v>
      </c>
      <c r="G339" s="11" t="str" cm="1">
        <f t="array" ref="G339">_xlfn._xlws.FILTER(AnalysisMethods!$I$2:$I$33,AnalysisMethods!$E$2:$E$33=AnalysisResults!E339,"")</f>
        <v>X.XXXX</v>
      </c>
      <c r="H339" s="10" t="s">
        <v>1363</v>
      </c>
      <c r="J339" s="11" t="str" cm="1">
        <f t="array" ref="J339">_xlfn._xlws.FILTER(AnalysisGroupings!$G$2:$G$36,(AnalysisGroupings!$F$2:$F$36=AnalysisResults!I339)*LEN(I339)&gt;0,"")</f>
        <v/>
      </c>
      <c r="L339" s="10" t="s">
        <v>95</v>
      </c>
      <c r="N339" s="11" t="str" cm="1">
        <f t="array" ref="N339">_xlfn._xlws.FILTER(AnalysisGroupings!$G$2:$G$36,(AnalysisGroupings!$F$2:$F$36=AnalysisResults!M339)*LEN(M339)&gt;0,"")</f>
        <v/>
      </c>
      <c r="O339" s="10" t="s">
        <v>287</v>
      </c>
      <c r="R339" s="11" t="str" cm="1">
        <f t="array" ref="R339">_xlfn._xlws.FILTER(AnalysisGroupings!$G$2:$G$36,(AnalysisGroupings!$F$2:$F$36=AnalysisResults!Q339)*LEN(Q339)&gt;0,"")</f>
        <v/>
      </c>
      <c r="T339" s="10">
        <v>0.4941176471</v>
      </c>
      <c r="U339" s="12">
        <v>0.49409999999999998</v>
      </c>
    </row>
    <row r="340" spans="1:21" s="10" customFormat="1" x14ac:dyDescent="0.45">
      <c r="A340" s="10" t="s">
        <v>1448</v>
      </c>
      <c r="B340" s="11" t="str" cm="1">
        <f t="array" ref="B340">_xlfn._xlws.FILTER(AnalysisSets!B:B,AnalysisSets!A:A=_xlfn._xlws.FILTER(Analyses!G:G,Analyses!A:A=AnalysisResults!A340,""),"")</f>
        <v>Safety Population</v>
      </c>
      <c r="C340" s="10" t="s">
        <v>1318</v>
      </c>
      <c r="D340" s="11" t="str" cm="1">
        <f t="array" ref="D340">_xlfn.UNIQUE(_xlfn._xlws.FILTER(AnalysisMethods!$C$2:$C$33,AnalysisMethods!$A$2:$A$33=AnalysisResults!C340,""))</f>
        <v>Fisher's exact test group comparison for categorical variable</v>
      </c>
      <c r="E340" s="10" t="s">
        <v>1322</v>
      </c>
      <c r="F340" s="11" t="str" cm="1">
        <f t="array" ref="F340">_xlfn._xlws.FILTER(AnalysisMethods!$H$2:$H$33,AnalysisMethods!$E$2:$E$33=AnalysisResults!E340,"")</f>
        <v>p-value</v>
      </c>
      <c r="G340" s="11" t="str" cm="1">
        <f t="array" ref="G340">_xlfn._xlws.FILTER(AnalysisMethods!$I$2:$I$33,AnalysisMethods!$E$2:$E$33=AnalysisResults!E340,"")</f>
        <v>X.XXXX</v>
      </c>
      <c r="H340" s="10" t="s">
        <v>1363</v>
      </c>
      <c r="J340" s="11" t="str" cm="1">
        <f t="array" ref="J340">_xlfn._xlws.FILTER(AnalysisGroupings!$G$2:$G$36,(AnalysisGroupings!$F$2:$F$36=AnalysisResults!I340)*LEN(I340)&gt;0,"")</f>
        <v/>
      </c>
      <c r="L340" s="10" t="s">
        <v>95</v>
      </c>
      <c r="N340" s="11" t="str" cm="1">
        <f t="array" ref="N340">_xlfn._xlws.FILTER(AnalysisGroupings!$G$2:$G$36,(AnalysisGroupings!$F$2:$F$36=AnalysisResults!M340)*LEN(M340)&gt;0,"")</f>
        <v/>
      </c>
      <c r="O340" s="10" t="s">
        <v>287</v>
      </c>
      <c r="R340" s="11" t="str" cm="1">
        <f t="array" ref="R340">_xlfn._xlws.FILTER(AnalysisGroupings!$G$2:$G$36,(AnalysisGroupings!$F$2:$F$36=AnalysisResults!Q340)*LEN(Q340)&gt;0,"")</f>
        <v/>
      </c>
      <c r="T340" s="10">
        <v>0.24267316389999999</v>
      </c>
      <c r="U340" s="12">
        <v>0.2427</v>
      </c>
    </row>
    <row r="341" spans="1:21" s="10" customFormat="1" x14ac:dyDescent="0.45">
      <c r="A341" s="10" t="s">
        <v>1447</v>
      </c>
      <c r="B341" s="11" t="str" cm="1">
        <f t="array" ref="B341">_xlfn._xlws.FILTER(AnalysisSets!B:B,AnalysisSets!A:A=_xlfn._xlws.FILTER(Analyses!G:G,Analyses!A:A=AnalysisResults!A341,""),"")</f>
        <v>Safety Population</v>
      </c>
      <c r="C341" s="10" t="s">
        <v>1318</v>
      </c>
      <c r="D341" s="11" t="str" cm="1">
        <f t="array" ref="D341">_xlfn.UNIQUE(_xlfn._xlws.FILTER(AnalysisMethods!$C$2:$C$33,AnalysisMethods!$A$2:$A$33=AnalysisResults!C341,""))</f>
        <v>Fisher's exact test group comparison for categorical variable</v>
      </c>
      <c r="E341" s="10" t="s">
        <v>1322</v>
      </c>
      <c r="F341" s="11" t="str" cm="1">
        <f t="array" ref="F341">_xlfn._xlws.FILTER(AnalysisMethods!$H$2:$H$33,AnalysisMethods!$E$2:$E$33=AnalysisResults!E341,"")</f>
        <v>p-value</v>
      </c>
      <c r="G341" s="11" t="str" cm="1">
        <f t="array" ref="G341">_xlfn._xlws.FILTER(AnalysisMethods!$I$2:$I$33,AnalysisMethods!$E$2:$E$33=AnalysisResults!E341,"")</f>
        <v>X.XXXX</v>
      </c>
      <c r="H341" s="10" t="s">
        <v>1363</v>
      </c>
      <c r="J341" s="11" t="str" cm="1">
        <f t="array" ref="J341">_xlfn._xlws.FILTER(AnalysisGroupings!$G$2:$G$36,(AnalysisGroupings!$F$2:$F$36=AnalysisResults!I341)*LEN(I341)&gt;0,"")</f>
        <v/>
      </c>
      <c r="L341" s="10" t="s">
        <v>95</v>
      </c>
      <c r="N341" s="11" t="str" cm="1">
        <f t="array" ref="N341">_xlfn._xlws.FILTER(AnalysisGroupings!$G$2:$G$36,(AnalysisGroupings!$F$2:$F$36=AnalysisResults!M341)*LEN(M341)&gt;0,"")</f>
        <v/>
      </c>
      <c r="O341" s="10" t="s">
        <v>288</v>
      </c>
      <c r="R341" s="11" t="str" cm="1">
        <f t="array" ref="R341">_xlfn._xlws.FILTER(AnalysisGroupings!$G$2:$G$36,(AnalysisGroupings!$F$2:$F$36=AnalysisResults!Q341)*LEN(Q341)&gt;0,"")</f>
        <v/>
      </c>
      <c r="T341" s="10">
        <v>0.61834319530000004</v>
      </c>
      <c r="U341" s="12">
        <v>0.61829999999999996</v>
      </c>
    </row>
    <row r="342" spans="1:21" s="10" customFormat="1" x14ac:dyDescent="0.45">
      <c r="A342" s="10" t="s">
        <v>1448</v>
      </c>
      <c r="B342" s="11" t="str" cm="1">
        <f t="array" ref="B342">_xlfn._xlws.FILTER(AnalysisSets!B:B,AnalysisSets!A:A=_xlfn._xlws.FILTER(Analyses!G:G,Analyses!A:A=AnalysisResults!A342,""),"")</f>
        <v>Safety Population</v>
      </c>
      <c r="C342" s="10" t="s">
        <v>1318</v>
      </c>
      <c r="D342" s="11" t="str" cm="1">
        <f t="array" ref="D342">_xlfn.UNIQUE(_xlfn._xlws.FILTER(AnalysisMethods!$C$2:$C$33,AnalysisMethods!$A$2:$A$33=AnalysisResults!C342,""))</f>
        <v>Fisher's exact test group comparison for categorical variable</v>
      </c>
      <c r="E342" s="10" t="s">
        <v>1322</v>
      </c>
      <c r="F342" s="11" t="str" cm="1">
        <f t="array" ref="F342">_xlfn._xlws.FILTER(AnalysisMethods!$H$2:$H$33,AnalysisMethods!$E$2:$E$33=AnalysisResults!E342,"")</f>
        <v>p-value</v>
      </c>
      <c r="G342" s="11" t="str" cm="1">
        <f t="array" ref="G342">_xlfn._xlws.FILTER(AnalysisMethods!$I$2:$I$33,AnalysisMethods!$E$2:$E$33=AnalysisResults!E342,"")</f>
        <v>X.XXXX</v>
      </c>
      <c r="H342" s="10" t="s">
        <v>1363</v>
      </c>
      <c r="J342" s="11" t="str" cm="1">
        <f t="array" ref="J342">_xlfn._xlws.FILTER(AnalysisGroupings!$G$2:$G$36,(AnalysisGroupings!$F$2:$F$36=AnalysisResults!I342)*LEN(I342)&gt;0,"")</f>
        <v/>
      </c>
      <c r="L342" s="10" t="s">
        <v>95</v>
      </c>
      <c r="N342" s="11" t="str" cm="1">
        <f t="array" ref="N342">_xlfn._xlws.FILTER(AnalysisGroupings!$G$2:$G$36,(AnalysisGroupings!$F$2:$F$36=AnalysisResults!M342)*LEN(M342)&gt;0,"")</f>
        <v/>
      </c>
      <c r="O342" s="10" t="s">
        <v>288</v>
      </c>
      <c r="R342" s="11" t="str" cm="1">
        <f t="array" ref="R342">_xlfn._xlws.FILTER(AnalysisGroupings!$G$2:$G$36,(AnalysisGroupings!$F$2:$F$36=AnalysisResults!Q342)*LEN(Q342)&gt;0,"")</f>
        <v/>
      </c>
      <c r="T342" s="10">
        <v>1</v>
      </c>
      <c r="U342" s="12">
        <v>1</v>
      </c>
    </row>
    <row r="343" spans="1:21" s="10" customFormat="1" x14ac:dyDescent="0.45">
      <c r="A343" s="10" t="s">
        <v>1447</v>
      </c>
      <c r="B343" s="11" t="str" cm="1">
        <f t="array" ref="B343">_xlfn._xlws.FILTER(AnalysisSets!B:B,AnalysisSets!A:A=_xlfn._xlws.FILTER(Analyses!G:G,Analyses!A:A=AnalysisResults!A343,""),"")</f>
        <v>Safety Population</v>
      </c>
      <c r="C343" s="10" t="s">
        <v>1318</v>
      </c>
      <c r="D343" s="11" t="str" cm="1">
        <f t="array" ref="D343">_xlfn.UNIQUE(_xlfn._xlws.FILTER(AnalysisMethods!$C$2:$C$33,AnalysisMethods!$A$2:$A$33=AnalysisResults!C343,""))</f>
        <v>Fisher's exact test group comparison for categorical variable</v>
      </c>
      <c r="E343" s="10" t="s">
        <v>1322</v>
      </c>
      <c r="F343" s="11" t="str" cm="1">
        <f t="array" ref="F343">_xlfn._xlws.FILTER(AnalysisMethods!$H$2:$H$33,AnalysisMethods!$E$2:$E$33=AnalysisResults!E343,"")</f>
        <v>p-value</v>
      </c>
      <c r="G343" s="11" t="str" cm="1">
        <f t="array" ref="G343">_xlfn._xlws.FILTER(AnalysisMethods!$I$2:$I$33,AnalysisMethods!$E$2:$E$33=AnalysisResults!E343,"")</f>
        <v>X.XXXX</v>
      </c>
      <c r="H343" s="10" t="s">
        <v>1363</v>
      </c>
      <c r="J343" s="11" t="str" cm="1">
        <f t="array" ref="J343">_xlfn._xlws.FILTER(AnalysisGroupings!$G$2:$G$36,(AnalysisGroupings!$F$2:$F$36=AnalysisResults!I343)*LEN(I343)&gt;0,"")</f>
        <v/>
      </c>
      <c r="L343" s="10" t="s">
        <v>95</v>
      </c>
      <c r="N343" s="11" t="str" cm="1">
        <f t="array" ref="N343">_xlfn._xlws.FILTER(AnalysisGroupings!$G$2:$G$36,(AnalysisGroupings!$F$2:$F$36=AnalysisResults!M343)*LEN(M343)&gt;0,"")</f>
        <v/>
      </c>
      <c r="O343" s="10" t="s">
        <v>289</v>
      </c>
      <c r="R343" s="11" t="str" cm="1">
        <f t="array" ref="R343">_xlfn._xlws.FILTER(AnalysisGroupings!$G$2:$G$36,(AnalysisGroupings!$F$2:$F$36=AnalysisResults!Q343)*LEN(Q343)&gt;0,"")</f>
        <v/>
      </c>
      <c r="T343" s="10">
        <v>1</v>
      </c>
      <c r="U343" s="12">
        <v>1</v>
      </c>
    </row>
    <row r="344" spans="1:21" s="10" customFormat="1" x14ac:dyDescent="0.45">
      <c r="A344" s="10" t="s">
        <v>1448</v>
      </c>
      <c r="B344" s="11" t="str" cm="1">
        <f t="array" ref="B344">_xlfn._xlws.FILTER(AnalysisSets!B:B,AnalysisSets!A:A=_xlfn._xlws.FILTER(Analyses!G:G,Analyses!A:A=AnalysisResults!A344,""),"")</f>
        <v>Safety Population</v>
      </c>
      <c r="C344" s="10" t="s">
        <v>1318</v>
      </c>
      <c r="D344" s="11" t="str" cm="1">
        <f t="array" ref="D344">_xlfn.UNIQUE(_xlfn._xlws.FILTER(AnalysisMethods!$C$2:$C$33,AnalysisMethods!$A$2:$A$33=AnalysisResults!C344,""))</f>
        <v>Fisher's exact test group comparison for categorical variable</v>
      </c>
      <c r="E344" s="10" t="s">
        <v>1322</v>
      </c>
      <c r="F344" s="11" t="str" cm="1">
        <f t="array" ref="F344">_xlfn._xlws.FILTER(AnalysisMethods!$H$2:$H$33,AnalysisMethods!$E$2:$E$33=AnalysisResults!E344,"")</f>
        <v>p-value</v>
      </c>
      <c r="G344" s="11" t="str" cm="1">
        <f t="array" ref="G344">_xlfn._xlws.FILTER(AnalysisMethods!$I$2:$I$33,AnalysisMethods!$E$2:$E$33=AnalysisResults!E344,"")</f>
        <v>X.XXXX</v>
      </c>
      <c r="H344" s="10" t="s">
        <v>1363</v>
      </c>
      <c r="J344" s="11" t="str" cm="1">
        <f t="array" ref="J344">_xlfn._xlws.FILTER(AnalysisGroupings!$G$2:$G$36,(AnalysisGroupings!$F$2:$F$36=AnalysisResults!I344)*LEN(I344)&gt;0,"")</f>
        <v/>
      </c>
      <c r="L344" s="10" t="s">
        <v>95</v>
      </c>
      <c r="N344" s="11" t="str" cm="1">
        <f t="array" ref="N344">_xlfn._xlws.FILTER(AnalysisGroupings!$G$2:$G$36,(AnalysisGroupings!$F$2:$F$36=AnalysisResults!M344)*LEN(M344)&gt;0,"")</f>
        <v/>
      </c>
      <c r="O344" s="10" t="s">
        <v>289</v>
      </c>
      <c r="R344" s="11" t="str" cm="1">
        <f t="array" ref="R344">_xlfn._xlws.FILTER(AnalysisGroupings!$G$2:$G$36,(AnalysisGroupings!$F$2:$F$36=AnalysisResults!Q344)*LEN(Q344)&gt;0,"")</f>
        <v/>
      </c>
      <c r="T344" s="10">
        <v>1</v>
      </c>
      <c r="U344" s="12">
        <v>1</v>
      </c>
    </row>
    <row r="345" spans="1:21" s="10" customFormat="1" x14ac:dyDescent="0.45">
      <c r="A345" s="10" t="s">
        <v>1447</v>
      </c>
      <c r="B345" s="11" t="str" cm="1">
        <f t="array" ref="B345">_xlfn._xlws.FILTER(AnalysisSets!B:B,AnalysisSets!A:A=_xlfn._xlws.FILTER(Analyses!G:G,Analyses!A:A=AnalysisResults!A345,""),"")</f>
        <v>Safety Population</v>
      </c>
      <c r="C345" s="10" t="s">
        <v>1318</v>
      </c>
      <c r="D345" s="11" t="str" cm="1">
        <f t="array" ref="D345">_xlfn.UNIQUE(_xlfn._xlws.FILTER(AnalysisMethods!$C$2:$C$33,AnalysisMethods!$A$2:$A$33=AnalysisResults!C345,""))</f>
        <v>Fisher's exact test group comparison for categorical variable</v>
      </c>
      <c r="E345" s="10" t="s">
        <v>1322</v>
      </c>
      <c r="F345" s="11" t="str" cm="1">
        <f t="array" ref="F345">_xlfn._xlws.FILTER(AnalysisMethods!$H$2:$H$33,AnalysisMethods!$E$2:$E$33=AnalysisResults!E345,"")</f>
        <v>p-value</v>
      </c>
      <c r="G345" s="11" t="str" cm="1">
        <f t="array" ref="G345">_xlfn._xlws.FILTER(AnalysisMethods!$I$2:$I$33,AnalysisMethods!$E$2:$E$33=AnalysisResults!E345,"")</f>
        <v>X.XXXX</v>
      </c>
      <c r="H345" s="10" t="s">
        <v>1363</v>
      </c>
      <c r="J345" s="11" t="str" cm="1">
        <f t="array" ref="J345">_xlfn._xlws.FILTER(AnalysisGroupings!$G$2:$G$36,(AnalysisGroupings!$F$2:$F$36=AnalysisResults!I345)*LEN(I345)&gt;0,"")</f>
        <v/>
      </c>
      <c r="L345" s="10" t="s">
        <v>95</v>
      </c>
      <c r="N345" s="11" t="str" cm="1">
        <f t="array" ref="N345">_xlfn._xlws.FILTER(AnalysisGroupings!$G$2:$G$36,(AnalysisGroupings!$F$2:$F$36=AnalysisResults!M345)*LEN(M345)&gt;0,"")</f>
        <v/>
      </c>
      <c r="O345" s="10" t="s">
        <v>290</v>
      </c>
      <c r="R345" s="11" t="str" cm="1">
        <f t="array" ref="R345">_xlfn._xlws.FILTER(AnalysisGroupings!$G$2:$G$36,(AnalysisGroupings!$F$2:$F$36=AnalysisResults!Q345)*LEN(Q345)&gt;0,"")</f>
        <v/>
      </c>
      <c r="T345" s="10">
        <v>0.69242891900000003</v>
      </c>
      <c r="U345" s="12">
        <v>0.69240000000000002</v>
      </c>
    </row>
    <row r="346" spans="1:21" s="10" customFormat="1" x14ac:dyDescent="0.45">
      <c r="A346" s="10" t="s">
        <v>1448</v>
      </c>
      <c r="B346" s="11" t="str" cm="1">
        <f t="array" ref="B346">_xlfn._xlws.FILTER(AnalysisSets!B:B,AnalysisSets!A:A=_xlfn._xlws.FILTER(Analyses!G:G,Analyses!A:A=AnalysisResults!A346,""),"")</f>
        <v>Safety Population</v>
      </c>
      <c r="C346" s="10" t="s">
        <v>1318</v>
      </c>
      <c r="D346" s="11" t="str" cm="1">
        <f t="array" ref="D346">_xlfn.UNIQUE(_xlfn._xlws.FILTER(AnalysisMethods!$C$2:$C$33,AnalysisMethods!$A$2:$A$33=AnalysisResults!C346,""))</f>
        <v>Fisher's exact test group comparison for categorical variable</v>
      </c>
      <c r="E346" s="10" t="s">
        <v>1322</v>
      </c>
      <c r="F346" s="11" t="str" cm="1">
        <f t="array" ref="F346">_xlfn._xlws.FILTER(AnalysisMethods!$H$2:$H$33,AnalysisMethods!$E$2:$E$33=AnalysisResults!E346,"")</f>
        <v>p-value</v>
      </c>
      <c r="G346" s="11" t="str" cm="1">
        <f t="array" ref="G346">_xlfn._xlws.FILTER(AnalysisMethods!$I$2:$I$33,AnalysisMethods!$E$2:$E$33=AnalysisResults!E346,"")</f>
        <v>X.XXXX</v>
      </c>
      <c r="H346" s="10" t="s">
        <v>1363</v>
      </c>
      <c r="J346" s="11" t="str" cm="1">
        <f t="array" ref="J346">_xlfn._xlws.FILTER(AnalysisGroupings!$G$2:$G$36,(AnalysisGroupings!$F$2:$F$36=AnalysisResults!I346)*LEN(I346)&gt;0,"")</f>
        <v/>
      </c>
      <c r="L346" s="10" t="s">
        <v>95</v>
      </c>
      <c r="N346" s="11" t="str" cm="1">
        <f t="array" ref="N346">_xlfn._xlws.FILTER(AnalysisGroupings!$G$2:$G$36,(AnalysisGroupings!$F$2:$F$36=AnalysisResults!M346)*LEN(M346)&gt;0,"")</f>
        <v/>
      </c>
      <c r="O346" s="10" t="s">
        <v>290</v>
      </c>
      <c r="R346" s="11" t="str" cm="1">
        <f t="array" ref="R346">_xlfn._xlws.FILTER(AnalysisGroupings!$G$2:$G$36,(AnalysisGroupings!$F$2:$F$36=AnalysisResults!Q346)*LEN(Q346)&gt;0,"")</f>
        <v/>
      </c>
      <c r="T346" s="10">
        <v>0.57952294559999995</v>
      </c>
      <c r="U346" s="12">
        <v>0.57950000000000002</v>
      </c>
    </row>
    <row r="347" spans="1:21" s="10" customFormat="1" x14ac:dyDescent="0.45">
      <c r="A347" s="10" t="s">
        <v>1447</v>
      </c>
      <c r="B347" s="11" t="str" cm="1">
        <f t="array" ref="B347">_xlfn._xlws.FILTER(AnalysisSets!B:B,AnalysisSets!A:A=_xlfn._xlws.FILTER(Analyses!G:G,Analyses!A:A=AnalysisResults!A347,""),"")</f>
        <v>Safety Population</v>
      </c>
      <c r="C347" s="10" t="s">
        <v>1318</v>
      </c>
      <c r="D347" s="11" t="str" cm="1">
        <f t="array" ref="D347">_xlfn.UNIQUE(_xlfn._xlws.FILTER(AnalysisMethods!$C$2:$C$33,AnalysisMethods!$A$2:$A$33=AnalysisResults!C347,""))</f>
        <v>Fisher's exact test group comparison for categorical variable</v>
      </c>
      <c r="E347" s="10" t="s">
        <v>1322</v>
      </c>
      <c r="F347" s="11" t="str" cm="1">
        <f t="array" ref="F347">_xlfn._xlws.FILTER(AnalysisMethods!$H$2:$H$33,AnalysisMethods!$E$2:$E$33=AnalysisResults!E347,"")</f>
        <v>p-value</v>
      </c>
      <c r="G347" s="11" t="str" cm="1">
        <f t="array" ref="G347">_xlfn._xlws.FILTER(AnalysisMethods!$I$2:$I$33,AnalysisMethods!$E$2:$E$33=AnalysisResults!E347,"")</f>
        <v>X.XXXX</v>
      </c>
      <c r="H347" s="10" t="s">
        <v>1363</v>
      </c>
      <c r="J347" s="11" t="str" cm="1">
        <f t="array" ref="J347">_xlfn._xlws.FILTER(AnalysisGroupings!$G$2:$G$36,(AnalysisGroupings!$F$2:$F$36=AnalysisResults!I347)*LEN(I347)&gt;0,"")</f>
        <v/>
      </c>
      <c r="L347" s="10" t="s">
        <v>95</v>
      </c>
      <c r="N347" s="11" t="str" cm="1">
        <f t="array" ref="N347">_xlfn._xlws.FILTER(AnalysisGroupings!$G$2:$G$36,(AnalysisGroupings!$F$2:$F$36=AnalysisResults!M347)*LEN(M347)&gt;0,"")</f>
        <v/>
      </c>
      <c r="O347" s="10" t="s">
        <v>291</v>
      </c>
      <c r="R347" s="11" t="str" cm="1">
        <f t="array" ref="R347">_xlfn._xlws.FILTER(AnalysisGroupings!$G$2:$G$36,(AnalysisGroupings!$F$2:$F$36=AnalysisResults!Q347)*LEN(Q347)&gt;0,"")</f>
        <v/>
      </c>
      <c r="T347" s="10">
        <v>4.0193600000000001E-5</v>
      </c>
      <c r="U347" s="12" t="s">
        <v>1337</v>
      </c>
    </row>
    <row r="348" spans="1:21" s="10" customFormat="1" x14ac:dyDescent="0.45">
      <c r="A348" s="10" t="s">
        <v>1448</v>
      </c>
      <c r="B348" s="11" t="str" cm="1">
        <f t="array" ref="B348">_xlfn._xlws.FILTER(AnalysisSets!B:B,AnalysisSets!A:A=_xlfn._xlws.FILTER(Analyses!G:G,Analyses!A:A=AnalysisResults!A348,""),"")</f>
        <v>Safety Population</v>
      </c>
      <c r="C348" s="10" t="s">
        <v>1318</v>
      </c>
      <c r="D348" s="11" t="str" cm="1">
        <f t="array" ref="D348">_xlfn.UNIQUE(_xlfn._xlws.FILTER(AnalysisMethods!$C$2:$C$33,AnalysisMethods!$A$2:$A$33=AnalysisResults!C348,""))</f>
        <v>Fisher's exact test group comparison for categorical variable</v>
      </c>
      <c r="E348" s="10" t="s">
        <v>1322</v>
      </c>
      <c r="F348" s="11" t="str" cm="1">
        <f t="array" ref="F348">_xlfn._xlws.FILTER(AnalysisMethods!$H$2:$H$33,AnalysisMethods!$E$2:$E$33=AnalysisResults!E348,"")</f>
        <v>p-value</v>
      </c>
      <c r="G348" s="11" t="str" cm="1">
        <f t="array" ref="G348">_xlfn._xlws.FILTER(AnalysisMethods!$I$2:$I$33,AnalysisMethods!$E$2:$E$33=AnalysisResults!E348,"")</f>
        <v>X.XXXX</v>
      </c>
      <c r="H348" s="10" t="s">
        <v>1363</v>
      </c>
      <c r="J348" s="11" t="str" cm="1">
        <f t="array" ref="J348">_xlfn._xlws.FILTER(AnalysisGroupings!$G$2:$G$36,(AnalysisGroupings!$F$2:$F$36=AnalysisResults!I348)*LEN(I348)&gt;0,"")</f>
        <v/>
      </c>
      <c r="L348" s="10" t="s">
        <v>95</v>
      </c>
      <c r="N348" s="11" t="str" cm="1">
        <f t="array" ref="N348">_xlfn._xlws.FILTER(AnalysisGroupings!$G$2:$G$36,(AnalysisGroupings!$F$2:$F$36=AnalysisResults!M348)*LEN(M348)&gt;0,"")</f>
        <v/>
      </c>
      <c r="O348" s="10" t="s">
        <v>291</v>
      </c>
      <c r="R348" s="11" t="str" cm="1">
        <f t="array" ref="R348">_xlfn._xlws.FILTER(AnalysisGroupings!$G$2:$G$36,(AnalysisGroupings!$F$2:$F$36=AnalysisResults!Q348)*LEN(Q348)&gt;0,"")</f>
        <v/>
      </c>
      <c r="T348" s="10">
        <v>2.2738720000000001E-3</v>
      </c>
      <c r="U348" s="12">
        <v>2.3E-3</v>
      </c>
    </row>
    <row r="349" spans="1:21" s="10" customFormat="1" x14ac:dyDescent="0.45">
      <c r="A349" s="10" t="s">
        <v>1447</v>
      </c>
      <c r="B349" s="11" t="str" cm="1">
        <f t="array" ref="B349">_xlfn._xlws.FILTER(AnalysisSets!B:B,AnalysisSets!A:A=_xlfn._xlws.FILTER(Analyses!G:G,Analyses!A:A=AnalysisResults!A349,""),"")</f>
        <v>Safety Population</v>
      </c>
      <c r="C349" s="10" t="s">
        <v>1318</v>
      </c>
      <c r="D349" s="11" t="str" cm="1">
        <f t="array" ref="D349">_xlfn.UNIQUE(_xlfn._xlws.FILTER(AnalysisMethods!$C$2:$C$33,AnalysisMethods!$A$2:$A$33=AnalysisResults!C349,""))</f>
        <v>Fisher's exact test group comparison for categorical variable</v>
      </c>
      <c r="E349" s="10" t="s">
        <v>1322</v>
      </c>
      <c r="F349" s="11" t="str" cm="1">
        <f t="array" ref="F349">_xlfn._xlws.FILTER(AnalysisMethods!$H$2:$H$33,AnalysisMethods!$E$2:$E$33=AnalysisResults!E349,"")</f>
        <v>p-value</v>
      </c>
      <c r="G349" s="11" t="str" cm="1">
        <f t="array" ref="G349">_xlfn._xlws.FILTER(AnalysisMethods!$I$2:$I$33,AnalysisMethods!$E$2:$E$33=AnalysisResults!E349,"")</f>
        <v>X.XXXX</v>
      </c>
      <c r="H349" s="10" t="s">
        <v>1363</v>
      </c>
      <c r="J349" s="11" t="str" cm="1">
        <f t="array" ref="J349">_xlfn._xlws.FILTER(AnalysisGroupings!$G$2:$G$36,(AnalysisGroupings!$F$2:$F$36=AnalysisResults!I349)*LEN(I349)&gt;0,"")</f>
        <v/>
      </c>
      <c r="L349" s="10" t="s">
        <v>95</v>
      </c>
      <c r="N349" s="11" t="str" cm="1">
        <f t="array" ref="N349">_xlfn._xlws.FILTER(AnalysisGroupings!$G$2:$G$36,(AnalysisGroupings!$F$2:$F$36=AnalysisResults!M349)*LEN(M349)&gt;0,"")</f>
        <v/>
      </c>
      <c r="O349" s="10" t="s">
        <v>292</v>
      </c>
      <c r="R349" s="11" t="str" cm="1">
        <f t="array" ref="R349">_xlfn._xlws.FILTER(AnalysisGroupings!$G$2:$G$36,(AnalysisGroupings!$F$2:$F$36=AnalysisResults!Q349)*LEN(Q349)&gt;0,"")</f>
        <v/>
      </c>
      <c r="T349" s="10">
        <v>1</v>
      </c>
      <c r="U349" s="12">
        <v>1</v>
      </c>
    </row>
    <row r="350" spans="1:21" s="10" customFormat="1" x14ac:dyDescent="0.45">
      <c r="A350" s="10" t="s">
        <v>1448</v>
      </c>
      <c r="B350" s="11" t="str" cm="1">
        <f t="array" ref="B350">_xlfn._xlws.FILTER(AnalysisSets!B:B,AnalysisSets!A:A=_xlfn._xlws.FILTER(Analyses!G:G,Analyses!A:A=AnalysisResults!A350,""),"")</f>
        <v>Safety Population</v>
      </c>
      <c r="C350" s="10" t="s">
        <v>1318</v>
      </c>
      <c r="D350" s="11" t="str" cm="1">
        <f t="array" ref="D350">_xlfn.UNIQUE(_xlfn._xlws.FILTER(AnalysisMethods!$C$2:$C$33,AnalysisMethods!$A$2:$A$33=AnalysisResults!C350,""))</f>
        <v>Fisher's exact test group comparison for categorical variable</v>
      </c>
      <c r="E350" s="10" t="s">
        <v>1322</v>
      </c>
      <c r="F350" s="11" t="str" cm="1">
        <f t="array" ref="F350">_xlfn._xlws.FILTER(AnalysisMethods!$H$2:$H$33,AnalysisMethods!$E$2:$E$33=AnalysisResults!E350,"")</f>
        <v>p-value</v>
      </c>
      <c r="G350" s="11" t="str" cm="1">
        <f t="array" ref="G350">_xlfn._xlws.FILTER(AnalysisMethods!$I$2:$I$33,AnalysisMethods!$E$2:$E$33=AnalysisResults!E350,"")</f>
        <v>X.XXXX</v>
      </c>
      <c r="H350" s="10" t="s">
        <v>1363</v>
      </c>
      <c r="J350" s="11" t="str" cm="1">
        <f t="array" ref="J350">_xlfn._xlws.FILTER(AnalysisGroupings!$G$2:$G$36,(AnalysisGroupings!$F$2:$F$36=AnalysisResults!I350)*LEN(I350)&gt;0,"")</f>
        <v/>
      </c>
      <c r="L350" s="10" t="s">
        <v>95</v>
      </c>
      <c r="N350" s="11" t="str" cm="1">
        <f t="array" ref="N350">_xlfn._xlws.FILTER(AnalysisGroupings!$G$2:$G$36,(AnalysisGroupings!$F$2:$F$36=AnalysisResults!M350)*LEN(M350)&gt;0,"")</f>
        <v/>
      </c>
      <c r="O350" s="10" t="s">
        <v>292</v>
      </c>
      <c r="R350" s="11" t="str" cm="1">
        <f t="array" ref="R350">_xlfn._xlws.FILTER(AnalysisGroupings!$G$2:$G$36,(AnalysisGroupings!$F$2:$F$36=AnalysisResults!Q350)*LEN(Q350)&gt;0,"")</f>
        <v/>
      </c>
      <c r="T350" s="10">
        <v>1</v>
      </c>
      <c r="U350" s="12">
        <v>1</v>
      </c>
    </row>
    <row r="351" spans="1:21" s="10" customFormat="1" x14ac:dyDescent="0.45">
      <c r="A351" s="10" t="s">
        <v>1447</v>
      </c>
      <c r="B351" s="11" t="str" cm="1">
        <f t="array" ref="B351">_xlfn._xlws.FILTER(AnalysisSets!B:B,AnalysisSets!A:A=_xlfn._xlws.FILTER(Analyses!G:G,Analyses!A:A=AnalysisResults!A351,""),"")</f>
        <v>Safety Population</v>
      </c>
      <c r="C351" s="10" t="s">
        <v>1318</v>
      </c>
      <c r="D351" s="11" t="str" cm="1">
        <f t="array" ref="D351">_xlfn.UNIQUE(_xlfn._xlws.FILTER(AnalysisMethods!$C$2:$C$33,AnalysisMethods!$A$2:$A$33=AnalysisResults!C351,""))</f>
        <v>Fisher's exact test group comparison for categorical variable</v>
      </c>
      <c r="E351" s="10" t="s">
        <v>1322</v>
      </c>
      <c r="F351" s="11" t="str" cm="1">
        <f t="array" ref="F351">_xlfn._xlws.FILTER(AnalysisMethods!$H$2:$H$33,AnalysisMethods!$E$2:$E$33=AnalysisResults!E351,"")</f>
        <v>p-value</v>
      </c>
      <c r="G351" s="11" t="str" cm="1">
        <f t="array" ref="G351">_xlfn._xlws.FILTER(AnalysisMethods!$I$2:$I$33,AnalysisMethods!$E$2:$E$33=AnalysisResults!E351,"")</f>
        <v>X.XXXX</v>
      </c>
      <c r="H351" s="10" t="s">
        <v>1363</v>
      </c>
      <c r="J351" s="11" t="str" cm="1">
        <f t="array" ref="J351">_xlfn._xlws.FILTER(AnalysisGroupings!$G$2:$G$36,(AnalysisGroupings!$F$2:$F$36=AnalysisResults!I351)*LEN(I351)&gt;0,"")</f>
        <v/>
      </c>
      <c r="L351" s="10" t="s">
        <v>95</v>
      </c>
      <c r="N351" s="11" t="str" cm="1">
        <f t="array" ref="N351">_xlfn._xlws.FILTER(AnalysisGroupings!$G$2:$G$36,(AnalysisGroupings!$F$2:$F$36=AnalysisResults!M351)*LEN(M351)&gt;0,"")</f>
        <v/>
      </c>
      <c r="O351" s="10" t="s">
        <v>293</v>
      </c>
      <c r="R351" s="11" t="str" cm="1">
        <f t="array" ref="R351">_xlfn._xlws.FILTER(AnalysisGroupings!$G$2:$G$36,(AnalysisGroupings!$F$2:$F$36=AnalysisResults!Q351)*LEN(Q351)&gt;0,"")</f>
        <v/>
      </c>
      <c r="T351" s="10">
        <v>0.4941176471</v>
      </c>
      <c r="U351" s="12">
        <v>0.49409999999999998</v>
      </c>
    </row>
    <row r="352" spans="1:21" s="10" customFormat="1" x14ac:dyDescent="0.45">
      <c r="A352" s="10" t="s">
        <v>1448</v>
      </c>
      <c r="B352" s="11" t="str" cm="1">
        <f t="array" ref="B352">_xlfn._xlws.FILTER(AnalysisSets!B:B,AnalysisSets!A:A=_xlfn._xlws.FILTER(Analyses!G:G,Analyses!A:A=AnalysisResults!A352,""),"")</f>
        <v>Safety Population</v>
      </c>
      <c r="C352" s="10" t="s">
        <v>1318</v>
      </c>
      <c r="D352" s="11" t="str" cm="1">
        <f t="array" ref="D352">_xlfn.UNIQUE(_xlfn._xlws.FILTER(AnalysisMethods!$C$2:$C$33,AnalysisMethods!$A$2:$A$33=AnalysisResults!C352,""))</f>
        <v>Fisher's exact test group comparison for categorical variable</v>
      </c>
      <c r="E352" s="10" t="s">
        <v>1322</v>
      </c>
      <c r="F352" s="11" t="str" cm="1">
        <f t="array" ref="F352">_xlfn._xlws.FILTER(AnalysisMethods!$H$2:$H$33,AnalysisMethods!$E$2:$E$33=AnalysisResults!E352,"")</f>
        <v>p-value</v>
      </c>
      <c r="G352" s="11" t="str" cm="1">
        <f t="array" ref="G352">_xlfn._xlws.FILTER(AnalysisMethods!$I$2:$I$33,AnalysisMethods!$E$2:$E$33=AnalysisResults!E352,"")</f>
        <v>X.XXXX</v>
      </c>
      <c r="H352" s="10" t="s">
        <v>1363</v>
      </c>
      <c r="J352" s="11" t="str" cm="1">
        <f t="array" ref="J352">_xlfn._xlws.FILTER(AnalysisGroupings!$G$2:$G$36,(AnalysisGroupings!$F$2:$F$36=AnalysisResults!I352)*LEN(I352)&gt;0,"")</f>
        <v/>
      </c>
      <c r="L352" s="10" t="s">
        <v>95</v>
      </c>
      <c r="N352" s="11" t="str" cm="1">
        <f t="array" ref="N352">_xlfn._xlws.FILTER(AnalysisGroupings!$G$2:$G$36,(AnalysisGroupings!$F$2:$F$36=AnalysisResults!M352)*LEN(M352)&gt;0,"")</f>
        <v/>
      </c>
      <c r="O352" s="10" t="s">
        <v>293</v>
      </c>
      <c r="R352" s="11" t="str" cm="1">
        <f t="array" ref="R352">_xlfn._xlws.FILTER(AnalysisGroupings!$G$2:$G$36,(AnalysisGroupings!$F$2:$F$36=AnalysisResults!Q352)*LEN(Q352)&gt;0,"")</f>
        <v/>
      </c>
      <c r="T352" s="10" t="s">
        <v>1338</v>
      </c>
      <c r="U352" s="12"/>
    </row>
    <row r="353" spans="1:21" s="10" customFormat="1" x14ac:dyDescent="0.45">
      <c r="A353" s="10" t="s">
        <v>1447</v>
      </c>
      <c r="B353" s="11" t="str" cm="1">
        <f t="array" ref="B353">_xlfn._xlws.FILTER(AnalysisSets!B:B,AnalysisSets!A:A=_xlfn._xlws.FILTER(Analyses!G:G,Analyses!A:A=AnalysisResults!A353,""),"")</f>
        <v>Safety Population</v>
      </c>
      <c r="C353" s="10" t="s">
        <v>1318</v>
      </c>
      <c r="D353" s="11" t="str" cm="1">
        <f t="array" ref="D353">_xlfn.UNIQUE(_xlfn._xlws.FILTER(AnalysisMethods!$C$2:$C$33,AnalysisMethods!$A$2:$A$33=AnalysisResults!C353,""))</f>
        <v>Fisher's exact test group comparison for categorical variable</v>
      </c>
      <c r="E353" s="10" t="s">
        <v>1322</v>
      </c>
      <c r="F353" s="11" t="str" cm="1">
        <f t="array" ref="F353">_xlfn._xlws.FILTER(AnalysisMethods!$H$2:$H$33,AnalysisMethods!$E$2:$E$33=AnalysisResults!E353,"")</f>
        <v>p-value</v>
      </c>
      <c r="G353" s="11" t="str" cm="1">
        <f t="array" ref="G353">_xlfn._xlws.FILTER(AnalysisMethods!$I$2:$I$33,AnalysisMethods!$E$2:$E$33=AnalysisResults!E353,"")</f>
        <v>X.XXXX</v>
      </c>
      <c r="H353" s="10" t="s">
        <v>1363</v>
      </c>
      <c r="J353" s="11" t="str" cm="1">
        <f t="array" ref="J353">_xlfn._xlws.FILTER(AnalysisGroupings!$G$2:$G$36,(AnalysisGroupings!$F$2:$F$36=AnalysisResults!I353)*LEN(I353)&gt;0,"")</f>
        <v/>
      </c>
      <c r="L353" s="10" t="s">
        <v>95</v>
      </c>
      <c r="N353" s="11" t="str" cm="1">
        <f t="array" ref="N353">_xlfn._xlws.FILTER(AnalysisGroupings!$G$2:$G$36,(AnalysisGroupings!$F$2:$F$36=AnalysisResults!M353)*LEN(M353)&gt;0,"")</f>
        <v/>
      </c>
      <c r="O353" s="10" t="s">
        <v>294</v>
      </c>
      <c r="R353" s="11" t="str" cm="1">
        <f t="array" ref="R353">_xlfn._xlws.FILTER(AnalysisGroupings!$G$2:$G$36,(AnalysisGroupings!$F$2:$F$36=AnalysisResults!Q353)*LEN(Q353)&gt;0,"")</f>
        <v/>
      </c>
      <c r="T353" s="10">
        <v>0.1940385798</v>
      </c>
      <c r="U353" s="12">
        <v>0.19400000000000001</v>
      </c>
    </row>
    <row r="354" spans="1:21" s="10" customFormat="1" x14ac:dyDescent="0.45">
      <c r="A354" s="10" t="s">
        <v>1448</v>
      </c>
      <c r="B354" s="11" t="str" cm="1">
        <f t="array" ref="B354">_xlfn._xlws.FILTER(AnalysisSets!B:B,AnalysisSets!A:A=_xlfn._xlws.FILTER(Analyses!G:G,Analyses!A:A=AnalysisResults!A354,""),"")</f>
        <v>Safety Population</v>
      </c>
      <c r="C354" s="10" t="s">
        <v>1318</v>
      </c>
      <c r="D354" s="11" t="str" cm="1">
        <f t="array" ref="D354">_xlfn.UNIQUE(_xlfn._xlws.FILTER(AnalysisMethods!$C$2:$C$33,AnalysisMethods!$A$2:$A$33=AnalysisResults!C354,""))</f>
        <v>Fisher's exact test group comparison for categorical variable</v>
      </c>
      <c r="E354" s="10" t="s">
        <v>1322</v>
      </c>
      <c r="F354" s="11" t="str" cm="1">
        <f t="array" ref="F354">_xlfn._xlws.FILTER(AnalysisMethods!$H$2:$H$33,AnalysisMethods!$E$2:$E$33=AnalysisResults!E354,"")</f>
        <v>p-value</v>
      </c>
      <c r="G354" s="11" t="str" cm="1">
        <f t="array" ref="G354">_xlfn._xlws.FILTER(AnalysisMethods!$I$2:$I$33,AnalysisMethods!$E$2:$E$33=AnalysisResults!E354,"")</f>
        <v>X.XXXX</v>
      </c>
      <c r="H354" s="10" t="s">
        <v>1363</v>
      </c>
      <c r="J354" s="11" t="str" cm="1">
        <f t="array" ref="J354">_xlfn._xlws.FILTER(AnalysisGroupings!$G$2:$G$36,(AnalysisGroupings!$F$2:$F$36=AnalysisResults!I354)*LEN(I354)&gt;0,"")</f>
        <v/>
      </c>
      <c r="L354" s="10" t="s">
        <v>95</v>
      </c>
      <c r="N354" s="11" t="str" cm="1">
        <f t="array" ref="N354">_xlfn._xlws.FILTER(AnalysisGroupings!$G$2:$G$36,(AnalysisGroupings!$F$2:$F$36=AnalysisResults!M354)*LEN(M354)&gt;0,"")</f>
        <v/>
      </c>
      <c r="O354" s="10" t="s">
        <v>294</v>
      </c>
      <c r="R354" s="11" t="str" cm="1">
        <f t="array" ref="R354">_xlfn._xlws.FILTER(AnalysisGroupings!$G$2:$G$36,(AnalysisGroupings!$F$2:$F$36=AnalysisResults!Q354)*LEN(Q354)&gt;0,"")</f>
        <v/>
      </c>
      <c r="T354" s="10">
        <v>0.68468058450000002</v>
      </c>
      <c r="U354" s="12">
        <v>0.68469999999999998</v>
      </c>
    </row>
    <row r="355" spans="1:21" s="10" customFormat="1" x14ac:dyDescent="0.45">
      <c r="A355" s="10" t="s">
        <v>1447</v>
      </c>
      <c r="B355" s="11" t="str" cm="1">
        <f t="array" ref="B355">_xlfn._xlws.FILTER(AnalysisSets!B:B,AnalysisSets!A:A=_xlfn._xlws.FILTER(Analyses!G:G,Analyses!A:A=AnalysisResults!A355,""),"")</f>
        <v>Safety Population</v>
      </c>
      <c r="C355" s="10" t="s">
        <v>1318</v>
      </c>
      <c r="D355" s="11" t="str" cm="1">
        <f t="array" ref="D355">_xlfn.UNIQUE(_xlfn._xlws.FILTER(AnalysisMethods!$C$2:$C$33,AnalysisMethods!$A$2:$A$33=AnalysisResults!C355,""))</f>
        <v>Fisher's exact test group comparison for categorical variable</v>
      </c>
      <c r="E355" s="10" t="s">
        <v>1322</v>
      </c>
      <c r="F355" s="11" t="str" cm="1">
        <f t="array" ref="F355">_xlfn._xlws.FILTER(AnalysisMethods!$H$2:$H$33,AnalysisMethods!$E$2:$E$33=AnalysisResults!E355,"")</f>
        <v>p-value</v>
      </c>
      <c r="G355" s="11" t="str" cm="1">
        <f t="array" ref="G355">_xlfn._xlws.FILTER(AnalysisMethods!$I$2:$I$33,AnalysisMethods!$E$2:$E$33=AnalysisResults!E355,"")</f>
        <v>X.XXXX</v>
      </c>
      <c r="H355" s="10" t="s">
        <v>1363</v>
      </c>
      <c r="J355" s="11" t="str" cm="1">
        <f t="array" ref="J355">_xlfn._xlws.FILTER(AnalysisGroupings!$G$2:$G$36,(AnalysisGroupings!$F$2:$F$36=AnalysisResults!I355)*LEN(I355)&gt;0,"")</f>
        <v/>
      </c>
      <c r="L355" s="10" t="s">
        <v>95</v>
      </c>
      <c r="N355" s="11" t="str" cm="1">
        <f t="array" ref="N355">_xlfn._xlws.FILTER(AnalysisGroupings!$G$2:$G$36,(AnalysisGroupings!$F$2:$F$36=AnalysisResults!M355)*LEN(M355)&gt;0,"")</f>
        <v/>
      </c>
      <c r="O355" s="10" t="s">
        <v>295</v>
      </c>
      <c r="R355" s="11" t="str" cm="1">
        <f t="array" ref="R355">_xlfn._xlws.FILTER(AnalysisGroupings!$G$2:$G$36,(AnalysisGroupings!$F$2:$F$36=AnalysisResults!Q355)*LEN(Q355)&gt;0,"")</f>
        <v/>
      </c>
      <c r="T355" s="10">
        <v>0.74495575719999996</v>
      </c>
      <c r="U355" s="12">
        <v>0.745</v>
      </c>
    </row>
    <row r="356" spans="1:21" s="10" customFormat="1" x14ac:dyDescent="0.45">
      <c r="A356" s="10" t="s">
        <v>1448</v>
      </c>
      <c r="B356" s="11" t="str" cm="1">
        <f t="array" ref="B356">_xlfn._xlws.FILTER(AnalysisSets!B:B,AnalysisSets!A:A=_xlfn._xlws.FILTER(Analyses!G:G,Analyses!A:A=AnalysisResults!A356,""),"")</f>
        <v>Safety Population</v>
      </c>
      <c r="C356" s="10" t="s">
        <v>1318</v>
      </c>
      <c r="D356" s="11" t="str" cm="1">
        <f t="array" ref="D356">_xlfn.UNIQUE(_xlfn._xlws.FILTER(AnalysisMethods!$C$2:$C$33,AnalysisMethods!$A$2:$A$33=AnalysisResults!C356,""))</f>
        <v>Fisher's exact test group comparison for categorical variable</v>
      </c>
      <c r="E356" s="10" t="s">
        <v>1322</v>
      </c>
      <c r="F356" s="11" t="str" cm="1">
        <f t="array" ref="F356">_xlfn._xlws.FILTER(AnalysisMethods!$H$2:$H$33,AnalysisMethods!$E$2:$E$33=AnalysisResults!E356,"")</f>
        <v>p-value</v>
      </c>
      <c r="G356" s="11" t="str" cm="1">
        <f t="array" ref="G356">_xlfn._xlws.FILTER(AnalysisMethods!$I$2:$I$33,AnalysisMethods!$E$2:$E$33=AnalysisResults!E356,"")</f>
        <v>X.XXXX</v>
      </c>
      <c r="H356" s="10" t="s">
        <v>1363</v>
      </c>
      <c r="J356" s="11" t="str" cm="1">
        <f t="array" ref="J356">_xlfn._xlws.FILTER(AnalysisGroupings!$G$2:$G$36,(AnalysisGroupings!$F$2:$F$36=AnalysisResults!I356)*LEN(I356)&gt;0,"")</f>
        <v/>
      </c>
      <c r="L356" s="10" t="s">
        <v>95</v>
      </c>
      <c r="N356" s="11" t="str" cm="1">
        <f t="array" ref="N356">_xlfn._xlws.FILTER(AnalysisGroupings!$G$2:$G$36,(AnalysisGroupings!$F$2:$F$36=AnalysisResults!M356)*LEN(M356)&gt;0,"")</f>
        <v/>
      </c>
      <c r="O356" s="10" t="s">
        <v>295</v>
      </c>
      <c r="R356" s="11" t="str" cm="1">
        <f t="array" ref="R356">_xlfn._xlws.FILTER(AnalysisGroupings!$G$2:$G$36,(AnalysisGroupings!$F$2:$F$36=AnalysisResults!Q356)*LEN(Q356)&gt;0,"")</f>
        <v/>
      </c>
      <c r="T356" s="10">
        <v>0.74495575719999996</v>
      </c>
      <c r="U356" s="12">
        <v>0.745</v>
      </c>
    </row>
    <row r="357" spans="1:21" s="10" customFormat="1" x14ac:dyDescent="0.45">
      <c r="A357" s="10" t="s">
        <v>1447</v>
      </c>
      <c r="B357" s="11" t="str" cm="1">
        <f t="array" ref="B357">_xlfn._xlws.FILTER(AnalysisSets!B:B,AnalysisSets!A:A=_xlfn._xlws.FILTER(Analyses!G:G,Analyses!A:A=AnalysisResults!A357,""),"")</f>
        <v>Safety Population</v>
      </c>
      <c r="C357" s="10" t="s">
        <v>1318</v>
      </c>
      <c r="D357" s="11" t="str" cm="1">
        <f t="array" ref="D357">_xlfn.UNIQUE(_xlfn._xlws.FILTER(AnalysisMethods!$C$2:$C$33,AnalysisMethods!$A$2:$A$33=AnalysisResults!C357,""))</f>
        <v>Fisher's exact test group comparison for categorical variable</v>
      </c>
      <c r="E357" s="10" t="s">
        <v>1322</v>
      </c>
      <c r="F357" s="11" t="str" cm="1">
        <f t="array" ref="F357">_xlfn._xlws.FILTER(AnalysisMethods!$H$2:$H$33,AnalysisMethods!$E$2:$E$33=AnalysisResults!E357,"")</f>
        <v>p-value</v>
      </c>
      <c r="G357" s="11" t="str" cm="1">
        <f t="array" ref="G357">_xlfn._xlws.FILTER(AnalysisMethods!$I$2:$I$33,AnalysisMethods!$E$2:$E$33=AnalysisResults!E357,"")</f>
        <v>X.XXXX</v>
      </c>
      <c r="H357" s="10" t="s">
        <v>1363</v>
      </c>
      <c r="J357" s="11" t="str" cm="1">
        <f t="array" ref="J357">_xlfn._xlws.FILTER(AnalysisGroupings!$G$2:$G$36,(AnalysisGroupings!$F$2:$F$36=AnalysisResults!I357)*LEN(I357)&gt;0,"")</f>
        <v/>
      </c>
      <c r="L357" s="10" t="s">
        <v>95</v>
      </c>
      <c r="N357" s="11" t="str" cm="1">
        <f t="array" ref="N357">_xlfn._xlws.FILTER(AnalysisGroupings!$G$2:$G$36,(AnalysisGroupings!$F$2:$F$36=AnalysisResults!M357)*LEN(M357)&gt;0,"")</f>
        <v/>
      </c>
      <c r="O357" s="10" t="s">
        <v>296</v>
      </c>
      <c r="R357" s="11" t="str" cm="1">
        <f t="array" ref="R357">_xlfn._xlws.FILTER(AnalysisGroupings!$G$2:$G$36,(AnalysisGroupings!$F$2:$F$36=AnalysisResults!Q357)*LEN(Q357)&gt;0,"")</f>
        <v/>
      </c>
      <c r="T357" s="10">
        <v>0.43221631469999999</v>
      </c>
      <c r="U357" s="12">
        <v>0.43219999999999997</v>
      </c>
    </row>
    <row r="358" spans="1:21" s="10" customFormat="1" x14ac:dyDescent="0.45">
      <c r="A358" s="10" t="s">
        <v>1448</v>
      </c>
      <c r="B358" s="11" t="str" cm="1">
        <f t="array" ref="B358">_xlfn._xlws.FILTER(AnalysisSets!B:B,AnalysisSets!A:A=_xlfn._xlws.FILTER(Analyses!G:G,Analyses!A:A=AnalysisResults!A358,""),"")</f>
        <v>Safety Population</v>
      </c>
      <c r="C358" s="10" t="s">
        <v>1318</v>
      </c>
      <c r="D358" s="11" t="str" cm="1">
        <f t="array" ref="D358">_xlfn.UNIQUE(_xlfn._xlws.FILTER(AnalysisMethods!$C$2:$C$33,AnalysisMethods!$A$2:$A$33=AnalysisResults!C358,""))</f>
        <v>Fisher's exact test group comparison for categorical variable</v>
      </c>
      <c r="E358" s="10" t="s">
        <v>1322</v>
      </c>
      <c r="F358" s="11" t="str" cm="1">
        <f t="array" ref="F358">_xlfn._xlws.FILTER(AnalysisMethods!$H$2:$H$33,AnalysisMethods!$E$2:$E$33=AnalysisResults!E358,"")</f>
        <v>p-value</v>
      </c>
      <c r="G358" s="11" t="str" cm="1">
        <f t="array" ref="G358">_xlfn._xlws.FILTER(AnalysisMethods!$I$2:$I$33,AnalysisMethods!$E$2:$E$33=AnalysisResults!E358,"")</f>
        <v>X.XXXX</v>
      </c>
      <c r="H358" s="10" t="s">
        <v>1363</v>
      </c>
      <c r="J358" s="11" t="str" cm="1">
        <f t="array" ref="J358">_xlfn._xlws.FILTER(AnalysisGroupings!$G$2:$G$36,(AnalysisGroupings!$F$2:$F$36=AnalysisResults!I358)*LEN(I358)&gt;0,"")</f>
        <v/>
      </c>
      <c r="L358" s="10" t="s">
        <v>95</v>
      </c>
      <c r="N358" s="11" t="str" cm="1">
        <f t="array" ref="N358">_xlfn._xlws.FILTER(AnalysisGroupings!$G$2:$G$36,(AnalysisGroupings!$F$2:$F$36=AnalysisResults!M358)*LEN(M358)&gt;0,"")</f>
        <v/>
      </c>
      <c r="O358" s="10" t="s">
        <v>296</v>
      </c>
      <c r="R358" s="11" t="str" cm="1">
        <f t="array" ref="R358">_xlfn._xlws.FILTER(AnalysisGroupings!$G$2:$G$36,(AnalysisGroupings!$F$2:$F$36=AnalysisResults!Q358)*LEN(Q358)&gt;0,"")</f>
        <v/>
      </c>
      <c r="T358" s="10">
        <v>0.43221631469999999</v>
      </c>
      <c r="U358" s="12">
        <v>0.43219999999999997</v>
      </c>
    </row>
    <row r="359" spans="1:21" s="10" customFormat="1" x14ac:dyDescent="0.45">
      <c r="A359" s="10" t="s">
        <v>1447</v>
      </c>
      <c r="B359" s="11" t="str" cm="1">
        <f t="array" ref="B359">_xlfn._xlws.FILTER(AnalysisSets!B:B,AnalysisSets!A:A=_xlfn._xlws.FILTER(Analyses!G:G,Analyses!A:A=AnalysisResults!A359,""),"")</f>
        <v>Safety Population</v>
      </c>
      <c r="C359" s="10" t="s">
        <v>1318</v>
      </c>
      <c r="D359" s="11" t="str" cm="1">
        <f t="array" ref="D359">_xlfn.UNIQUE(_xlfn._xlws.FILTER(AnalysisMethods!$C$2:$C$33,AnalysisMethods!$A$2:$A$33=AnalysisResults!C359,""))</f>
        <v>Fisher's exact test group comparison for categorical variable</v>
      </c>
      <c r="E359" s="10" t="s">
        <v>1322</v>
      </c>
      <c r="F359" s="11" t="str" cm="1">
        <f t="array" ref="F359">_xlfn._xlws.FILTER(AnalysisMethods!$H$2:$H$33,AnalysisMethods!$E$2:$E$33=AnalysisResults!E359,"")</f>
        <v>p-value</v>
      </c>
      <c r="G359" s="11" t="str" cm="1">
        <f t="array" ref="G359">_xlfn._xlws.FILTER(AnalysisMethods!$I$2:$I$33,AnalysisMethods!$E$2:$E$33=AnalysisResults!E359,"")</f>
        <v>X.XXXX</v>
      </c>
      <c r="H359" s="10" t="s">
        <v>1363</v>
      </c>
      <c r="J359" s="11" t="str" cm="1">
        <f t="array" ref="J359">_xlfn._xlws.FILTER(AnalysisGroupings!$G$2:$G$36,(AnalysisGroupings!$F$2:$F$36=AnalysisResults!I359)*LEN(I359)&gt;0,"")</f>
        <v/>
      </c>
      <c r="L359" s="10" t="s">
        <v>95</v>
      </c>
      <c r="N359" s="11" t="str" cm="1">
        <f t="array" ref="N359">_xlfn._xlws.FILTER(AnalysisGroupings!$G$2:$G$36,(AnalysisGroupings!$F$2:$F$36=AnalysisResults!M359)*LEN(M359)&gt;0,"")</f>
        <v/>
      </c>
      <c r="O359" s="10" t="s">
        <v>297</v>
      </c>
      <c r="R359" s="11" t="str" cm="1">
        <f t="array" ref="R359">_xlfn._xlws.FILTER(AnalysisGroupings!$G$2:$G$36,(AnalysisGroupings!$F$2:$F$36=AnalysisResults!Q359)*LEN(Q359)&gt;0,"")</f>
        <v/>
      </c>
      <c r="T359" s="10">
        <v>0.11741777339999999</v>
      </c>
      <c r="U359" s="12">
        <v>0.1174</v>
      </c>
    </row>
    <row r="360" spans="1:21" s="10" customFormat="1" x14ac:dyDescent="0.45">
      <c r="A360" s="10" t="s">
        <v>1448</v>
      </c>
      <c r="B360" s="11" t="str" cm="1">
        <f t="array" ref="B360">_xlfn._xlws.FILTER(AnalysisSets!B:B,AnalysisSets!A:A=_xlfn._xlws.FILTER(Analyses!G:G,Analyses!A:A=AnalysisResults!A360,""),"")</f>
        <v>Safety Population</v>
      </c>
      <c r="C360" s="10" t="s">
        <v>1318</v>
      </c>
      <c r="D360" s="11" t="str" cm="1">
        <f t="array" ref="D360">_xlfn.UNIQUE(_xlfn._xlws.FILTER(AnalysisMethods!$C$2:$C$33,AnalysisMethods!$A$2:$A$33=AnalysisResults!C360,""))</f>
        <v>Fisher's exact test group comparison for categorical variable</v>
      </c>
      <c r="E360" s="10" t="s">
        <v>1322</v>
      </c>
      <c r="F360" s="11" t="str" cm="1">
        <f t="array" ref="F360">_xlfn._xlws.FILTER(AnalysisMethods!$H$2:$H$33,AnalysisMethods!$E$2:$E$33=AnalysisResults!E360,"")</f>
        <v>p-value</v>
      </c>
      <c r="G360" s="11" t="str" cm="1">
        <f t="array" ref="G360">_xlfn._xlws.FILTER(AnalysisMethods!$I$2:$I$33,AnalysisMethods!$E$2:$E$33=AnalysisResults!E360,"")</f>
        <v>X.XXXX</v>
      </c>
      <c r="H360" s="10" t="s">
        <v>1363</v>
      </c>
      <c r="J360" s="11" t="str" cm="1">
        <f t="array" ref="J360">_xlfn._xlws.FILTER(AnalysisGroupings!$G$2:$G$36,(AnalysisGroupings!$F$2:$F$36=AnalysisResults!I360)*LEN(I360)&gt;0,"")</f>
        <v/>
      </c>
      <c r="L360" s="10" t="s">
        <v>95</v>
      </c>
      <c r="N360" s="11" t="str" cm="1">
        <f t="array" ref="N360">_xlfn._xlws.FILTER(AnalysisGroupings!$G$2:$G$36,(AnalysisGroupings!$F$2:$F$36=AnalysisResults!M360)*LEN(M360)&gt;0,"")</f>
        <v/>
      </c>
      <c r="O360" s="10" t="s">
        <v>297</v>
      </c>
      <c r="R360" s="11" t="str" cm="1">
        <f t="array" ref="R360">_xlfn._xlws.FILTER(AnalysisGroupings!$G$2:$G$36,(AnalysisGroupings!$F$2:$F$36=AnalysisResults!Q360)*LEN(Q360)&gt;0,"")</f>
        <v/>
      </c>
      <c r="T360" s="10">
        <v>0.27752037550000003</v>
      </c>
      <c r="U360" s="12">
        <v>0.27750000000000002</v>
      </c>
    </row>
    <row r="361" spans="1:21" s="10" customFormat="1" x14ac:dyDescent="0.45">
      <c r="A361" s="10" t="s">
        <v>1447</v>
      </c>
      <c r="B361" s="11" t="str" cm="1">
        <f t="array" ref="B361">_xlfn._xlws.FILTER(AnalysisSets!B:B,AnalysisSets!A:A=_xlfn._xlws.FILTER(Analyses!G:G,Analyses!A:A=AnalysisResults!A361,""),"")</f>
        <v>Safety Population</v>
      </c>
      <c r="C361" s="10" t="s">
        <v>1318</v>
      </c>
      <c r="D361" s="11" t="str" cm="1">
        <f t="array" ref="D361">_xlfn.UNIQUE(_xlfn._xlws.FILTER(AnalysisMethods!$C$2:$C$33,AnalysisMethods!$A$2:$A$33=AnalysisResults!C361,""))</f>
        <v>Fisher's exact test group comparison for categorical variable</v>
      </c>
      <c r="E361" s="10" t="s">
        <v>1322</v>
      </c>
      <c r="F361" s="11" t="str" cm="1">
        <f t="array" ref="F361">_xlfn._xlws.FILTER(AnalysisMethods!$H$2:$H$33,AnalysisMethods!$E$2:$E$33=AnalysisResults!E361,"")</f>
        <v>p-value</v>
      </c>
      <c r="G361" s="11" t="str" cm="1">
        <f t="array" ref="G361">_xlfn._xlws.FILTER(AnalysisMethods!$I$2:$I$33,AnalysisMethods!$E$2:$E$33=AnalysisResults!E361,"")</f>
        <v>X.XXXX</v>
      </c>
      <c r="H361" s="10" t="s">
        <v>1363</v>
      </c>
      <c r="J361" s="11" t="str" cm="1">
        <f t="array" ref="J361">_xlfn._xlws.FILTER(AnalysisGroupings!$G$2:$G$36,(AnalysisGroupings!$F$2:$F$36=AnalysisResults!I361)*LEN(I361)&gt;0,"")</f>
        <v/>
      </c>
      <c r="L361" s="10" t="s">
        <v>95</v>
      </c>
      <c r="N361" s="11" t="str" cm="1">
        <f t="array" ref="N361">_xlfn._xlws.FILTER(AnalysisGroupings!$G$2:$G$36,(AnalysisGroupings!$F$2:$F$36=AnalysisResults!M361)*LEN(M361)&gt;0,"")</f>
        <v/>
      </c>
      <c r="O361" s="10" t="s">
        <v>298</v>
      </c>
      <c r="R361" s="11" t="str" cm="1">
        <f t="array" ref="R361">_xlfn._xlws.FILTER(AnalysisGroupings!$G$2:$G$36,(AnalysisGroupings!$F$2:$F$36=AnalysisResults!Q361)*LEN(Q361)&gt;0,"")</f>
        <v/>
      </c>
      <c r="T361" s="10">
        <v>0.3672926393</v>
      </c>
      <c r="U361" s="12">
        <v>0.36730000000000002</v>
      </c>
    </row>
    <row r="362" spans="1:21" s="10" customFormat="1" x14ac:dyDescent="0.45">
      <c r="A362" s="10" t="s">
        <v>1448</v>
      </c>
      <c r="B362" s="11" t="str" cm="1">
        <f t="array" ref="B362">_xlfn._xlws.FILTER(AnalysisSets!B:B,AnalysisSets!A:A=_xlfn._xlws.FILTER(Analyses!G:G,Analyses!A:A=AnalysisResults!A362,""),"")</f>
        <v>Safety Population</v>
      </c>
      <c r="C362" s="10" t="s">
        <v>1318</v>
      </c>
      <c r="D362" s="11" t="str" cm="1">
        <f t="array" ref="D362">_xlfn.UNIQUE(_xlfn._xlws.FILTER(AnalysisMethods!$C$2:$C$33,AnalysisMethods!$A$2:$A$33=AnalysisResults!C362,""))</f>
        <v>Fisher's exact test group comparison for categorical variable</v>
      </c>
      <c r="E362" s="10" t="s">
        <v>1322</v>
      </c>
      <c r="F362" s="11" t="str" cm="1">
        <f t="array" ref="F362">_xlfn._xlws.FILTER(AnalysisMethods!$H$2:$H$33,AnalysisMethods!$E$2:$E$33=AnalysisResults!E362,"")</f>
        <v>p-value</v>
      </c>
      <c r="G362" s="11" t="str" cm="1">
        <f t="array" ref="G362">_xlfn._xlws.FILTER(AnalysisMethods!$I$2:$I$33,AnalysisMethods!$E$2:$E$33=AnalysisResults!E362,"")</f>
        <v>X.XXXX</v>
      </c>
      <c r="H362" s="10" t="s">
        <v>1363</v>
      </c>
      <c r="J362" s="11" t="str" cm="1">
        <f t="array" ref="J362">_xlfn._xlws.FILTER(AnalysisGroupings!$G$2:$G$36,(AnalysisGroupings!$F$2:$F$36=AnalysisResults!I362)*LEN(I362)&gt;0,"")</f>
        <v/>
      </c>
      <c r="L362" s="10" t="s">
        <v>95</v>
      </c>
      <c r="N362" s="11" t="str" cm="1">
        <f t="array" ref="N362">_xlfn._xlws.FILTER(AnalysisGroupings!$G$2:$G$36,(AnalysisGroupings!$F$2:$F$36=AnalysisResults!M362)*LEN(M362)&gt;0,"")</f>
        <v/>
      </c>
      <c r="O362" s="10" t="s">
        <v>298</v>
      </c>
      <c r="R362" s="11" t="str" cm="1">
        <f t="array" ref="R362">_xlfn._xlws.FILTER(AnalysisGroupings!$G$2:$G$36,(AnalysisGroupings!$F$2:$F$36=AnalysisResults!Q362)*LEN(Q362)&gt;0,"")</f>
        <v/>
      </c>
      <c r="T362" s="10">
        <v>0.3672926393</v>
      </c>
      <c r="U362" s="12">
        <v>0.36730000000000002</v>
      </c>
    </row>
    <row r="363" spans="1:21" s="10" customFormat="1" x14ac:dyDescent="0.45">
      <c r="A363" s="10" t="s">
        <v>1447</v>
      </c>
      <c r="B363" s="11" t="str" cm="1">
        <f t="array" ref="B363">_xlfn._xlws.FILTER(AnalysisSets!B:B,AnalysisSets!A:A=_xlfn._xlws.FILTER(Analyses!G:G,Analyses!A:A=AnalysisResults!A363,""),"")</f>
        <v>Safety Population</v>
      </c>
      <c r="C363" s="10" t="s">
        <v>1318</v>
      </c>
      <c r="D363" s="11" t="str" cm="1">
        <f t="array" ref="D363">_xlfn.UNIQUE(_xlfn._xlws.FILTER(AnalysisMethods!$C$2:$C$33,AnalysisMethods!$A$2:$A$33=AnalysisResults!C363,""))</f>
        <v>Fisher's exact test group comparison for categorical variable</v>
      </c>
      <c r="E363" s="10" t="s">
        <v>1322</v>
      </c>
      <c r="F363" s="11" t="str" cm="1">
        <f t="array" ref="F363">_xlfn._xlws.FILTER(AnalysisMethods!$H$2:$H$33,AnalysisMethods!$E$2:$E$33=AnalysisResults!E363,"")</f>
        <v>p-value</v>
      </c>
      <c r="G363" s="11" t="str" cm="1">
        <f t="array" ref="G363">_xlfn._xlws.FILTER(AnalysisMethods!$I$2:$I$33,AnalysisMethods!$E$2:$E$33=AnalysisResults!E363,"")</f>
        <v>X.XXXX</v>
      </c>
      <c r="H363" s="10" t="s">
        <v>1363</v>
      </c>
      <c r="J363" s="11" t="str" cm="1">
        <f t="array" ref="J363">_xlfn._xlws.FILTER(AnalysisGroupings!$G$2:$G$36,(AnalysisGroupings!$F$2:$F$36=AnalysisResults!I363)*LEN(I363)&gt;0,"")</f>
        <v/>
      </c>
      <c r="L363" s="10" t="s">
        <v>95</v>
      </c>
      <c r="N363" s="11" t="str" cm="1">
        <f t="array" ref="N363">_xlfn._xlws.FILTER(AnalysisGroupings!$G$2:$G$36,(AnalysisGroupings!$F$2:$F$36=AnalysisResults!M363)*LEN(M363)&gt;0,"")</f>
        <v/>
      </c>
      <c r="O363" s="10" t="s">
        <v>299</v>
      </c>
      <c r="R363" s="11" t="str" cm="1">
        <f t="array" ref="R363">_xlfn._xlws.FILTER(AnalysisGroupings!$G$2:$G$36,(AnalysisGroupings!$F$2:$F$36=AnalysisResults!Q363)*LEN(Q363)&gt;0,"")</f>
        <v/>
      </c>
      <c r="T363" s="10">
        <v>0.24267316389999999</v>
      </c>
      <c r="U363" s="12">
        <v>0.2427</v>
      </c>
    </row>
    <row r="364" spans="1:21" s="10" customFormat="1" x14ac:dyDescent="0.45">
      <c r="A364" s="10" t="s">
        <v>1448</v>
      </c>
      <c r="B364" s="11" t="str" cm="1">
        <f t="array" ref="B364">_xlfn._xlws.FILTER(AnalysisSets!B:B,AnalysisSets!A:A=_xlfn._xlws.FILTER(Analyses!G:G,Analyses!A:A=AnalysisResults!A364,""),"")</f>
        <v>Safety Population</v>
      </c>
      <c r="C364" s="10" t="s">
        <v>1318</v>
      </c>
      <c r="D364" s="11" t="str" cm="1">
        <f t="array" ref="D364">_xlfn.UNIQUE(_xlfn._xlws.FILTER(AnalysisMethods!$C$2:$C$33,AnalysisMethods!$A$2:$A$33=AnalysisResults!C364,""))</f>
        <v>Fisher's exact test group comparison for categorical variable</v>
      </c>
      <c r="E364" s="10" t="s">
        <v>1322</v>
      </c>
      <c r="F364" s="11" t="str" cm="1">
        <f t="array" ref="F364">_xlfn._xlws.FILTER(AnalysisMethods!$H$2:$H$33,AnalysisMethods!$E$2:$E$33=AnalysisResults!E364,"")</f>
        <v>p-value</v>
      </c>
      <c r="G364" s="11" t="str" cm="1">
        <f t="array" ref="G364">_xlfn._xlws.FILTER(AnalysisMethods!$I$2:$I$33,AnalysisMethods!$E$2:$E$33=AnalysisResults!E364,"")</f>
        <v>X.XXXX</v>
      </c>
      <c r="H364" s="10" t="s">
        <v>1363</v>
      </c>
      <c r="J364" s="11" t="str" cm="1">
        <f t="array" ref="J364">_xlfn._xlws.FILTER(AnalysisGroupings!$G$2:$G$36,(AnalysisGroupings!$F$2:$F$36=AnalysisResults!I364)*LEN(I364)&gt;0,"")</f>
        <v/>
      </c>
      <c r="L364" s="10" t="s">
        <v>95</v>
      </c>
      <c r="N364" s="11" t="str" cm="1">
        <f t="array" ref="N364">_xlfn._xlws.FILTER(AnalysisGroupings!$G$2:$G$36,(AnalysisGroupings!$F$2:$F$36=AnalysisResults!M364)*LEN(M364)&gt;0,"")</f>
        <v/>
      </c>
      <c r="O364" s="10" t="s">
        <v>299</v>
      </c>
      <c r="R364" s="11" t="str" cm="1">
        <f t="array" ref="R364">_xlfn._xlws.FILTER(AnalysisGroupings!$G$2:$G$36,(AnalysisGroupings!$F$2:$F$36=AnalysisResults!Q364)*LEN(Q364)&gt;0,"")</f>
        <v/>
      </c>
      <c r="T364" s="10">
        <v>0.4941176471</v>
      </c>
      <c r="U364" s="12">
        <v>0.49409999999999998</v>
      </c>
    </row>
    <row r="365" spans="1:21" s="10" customFormat="1" x14ac:dyDescent="0.45">
      <c r="A365" s="10" t="s">
        <v>1447</v>
      </c>
      <c r="B365" s="11" t="str" cm="1">
        <f t="array" ref="B365">_xlfn._xlws.FILTER(AnalysisSets!B:B,AnalysisSets!A:A=_xlfn._xlws.FILTER(Analyses!G:G,Analyses!A:A=AnalysisResults!A365,""),"")</f>
        <v>Safety Population</v>
      </c>
      <c r="C365" s="10" t="s">
        <v>1318</v>
      </c>
      <c r="D365" s="11" t="str" cm="1">
        <f t="array" ref="D365">_xlfn.UNIQUE(_xlfn._xlws.FILTER(AnalysisMethods!$C$2:$C$33,AnalysisMethods!$A$2:$A$33=AnalysisResults!C365,""))</f>
        <v>Fisher's exact test group comparison for categorical variable</v>
      </c>
      <c r="E365" s="10" t="s">
        <v>1322</v>
      </c>
      <c r="F365" s="11" t="str" cm="1">
        <f t="array" ref="F365">_xlfn._xlws.FILTER(AnalysisMethods!$H$2:$H$33,AnalysisMethods!$E$2:$E$33=AnalysisResults!E365,"")</f>
        <v>p-value</v>
      </c>
      <c r="G365" s="11" t="str" cm="1">
        <f t="array" ref="G365">_xlfn._xlws.FILTER(AnalysisMethods!$I$2:$I$33,AnalysisMethods!$E$2:$E$33=AnalysisResults!E365,"")</f>
        <v>X.XXXX</v>
      </c>
      <c r="H365" s="10" t="s">
        <v>1363</v>
      </c>
      <c r="J365" s="11" t="str" cm="1">
        <f t="array" ref="J365">_xlfn._xlws.FILTER(AnalysisGroupings!$G$2:$G$36,(AnalysisGroupings!$F$2:$F$36=AnalysisResults!I365)*LEN(I365)&gt;0,"")</f>
        <v/>
      </c>
      <c r="L365" s="10" t="s">
        <v>95</v>
      </c>
      <c r="N365" s="11" t="str" cm="1">
        <f t="array" ref="N365">_xlfn._xlws.FILTER(AnalysisGroupings!$G$2:$G$36,(AnalysisGroupings!$F$2:$F$36=AnalysisResults!M365)*LEN(M365)&gt;0,"")</f>
        <v/>
      </c>
      <c r="O365" s="10" t="s">
        <v>300</v>
      </c>
      <c r="R365" s="11" t="str" cm="1">
        <f t="array" ref="R365">_xlfn._xlws.FILTER(AnalysisGroupings!$G$2:$G$36,(AnalysisGroupings!$F$2:$F$36=AnalysisResults!Q365)*LEN(Q365)&gt;0,"")</f>
        <v/>
      </c>
      <c r="T365" s="10">
        <v>1.2983563E-2</v>
      </c>
      <c r="U365" s="12">
        <v>1.2999999999999999E-2</v>
      </c>
    </row>
    <row r="366" spans="1:21" s="10" customFormat="1" x14ac:dyDescent="0.45">
      <c r="A366" s="10" t="s">
        <v>1448</v>
      </c>
      <c r="B366" s="11" t="str" cm="1">
        <f t="array" ref="B366">_xlfn._xlws.FILTER(AnalysisSets!B:B,AnalysisSets!A:A=_xlfn._xlws.FILTER(Analyses!G:G,Analyses!A:A=AnalysisResults!A366,""),"")</f>
        <v>Safety Population</v>
      </c>
      <c r="C366" s="10" t="s">
        <v>1318</v>
      </c>
      <c r="D366" s="11" t="str" cm="1">
        <f t="array" ref="D366">_xlfn.UNIQUE(_xlfn._xlws.FILTER(AnalysisMethods!$C$2:$C$33,AnalysisMethods!$A$2:$A$33=AnalysisResults!C366,""))</f>
        <v>Fisher's exact test group comparison for categorical variable</v>
      </c>
      <c r="E366" s="10" t="s">
        <v>1322</v>
      </c>
      <c r="F366" s="11" t="str" cm="1">
        <f t="array" ref="F366">_xlfn._xlws.FILTER(AnalysisMethods!$H$2:$H$33,AnalysisMethods!$E$2:$E$33=AnalysisResults!E366,"")</f>
        <v>p-value</v>
      </c>
      <c r="G366" s="11" t="str" cm="1">
        <f t="array" ref="G366">_xlfn._xlws.FILTER(AnalysisMethods!$I$2:$I$33,AnalysisMethods!$E$2:$E$33=AnalysisResults!E366,"")</f>
        <v>X.XXXX</v>
      </c>
      <c r="H366" s="10" t="s">
        <v>1363</v>
      </c>
      <c r="J366" s="11" t="str" cm="1">
        <f t="array" ref="J366">_xlfn._xlws.FILTER(AnalysisGroupings!$G$2:$G$36,(AnalysisGroupings!$F$2:$F$36=AnalysisResults!I366)*LEN(I366)&gt;0,"")</f>
        <v/>
      </c>
      <c r="L366" s="10" t="s">
        <v>95</v>
      </c>
      <c r="N366" s="11" t="str" cm="1">
        <f t="array" ref="N366">_xlfn._xlws.FILTER(AnalysisGroupings!$G$2:$G$36,(AnalysisGroupings!$F$2:$F$36=AnalysisResults!M366)*LEN(M366)&gt;0,"")</f>
        <v/>
      </c>
      <c r="O366" s="10" t="s">
        <v>300</v>
      </c>
      <c r="R366" s="11" t="str" cm="1">
        <f t="array" ref="R366">_xlfn._xlws.FILTER(AnalysisGroupings!$G$2:$G$36,(AnalysisGroupings!$F$2:$F$36=AnalysisResults!Q366)*LEN(Q366)&gt;0,"")</f>
        <v/>
      </c>
      <c r="T366" s="10">
        <v>8.701332E-4</v>
      </c>
      <c r="U366" s="12">
        <v>8.9999999999999998E-4</v>
      </c>
    </row>
    <row r="367" spans="1:21" s="10" customFormat="1" x14ac:dyDescent="0.45">
      <c r="A367" s="10" t="s">
        <v>1447</v>
      </c>
      <c r="B367" s="11" t="str" cm="1">
        <f t="array" ref="B367">_xlfn._xlws.FILTER(AnalysisSets!B:B,AnalysisSets!A:A=_xlfn._xlws.FILTER(Analyses!G:G,Analyses!A:A=AnalysisResults!A367,""),"")</f>
        <v>Safety Population</v>
      </c>
      <c r="C367" s="10" t="s">
        <v>1318</v>
      </c>
      <c r="D367" s="11" t="str" cm="1">
        <f t="array" ref="D367">_xlfn.UNIQUE(_xlfn._xlws.FILTER(AnalysisMethods!$C$2:$C$33,AnalysisMethods!$A$2:$A$33=AnalysisResults!C367,""))</f>
        <v>Fisher's exact test group comparison for categorical variable</v>
      </c>
      <c r="E367" s="10" t="s">
        <v>1322</v>
      </c>
      <c r="F367" s="11" t="str" cm="1">
        <f t="array" ref="F367">_xlfn._xlws.FILTER(AnalysisMethods!$H$2:$H$33,AnalysisMethods!$E$2:$E$33=AnalysisResults!E367,"")</f>
        <v>p-value</v>
      </c>
      <c r="G367" s="11" t="str" cm="1">
        <f t="array" ref="G367">_xlfn._xlws.FILTER(AnalysisMethods!$I$2:$I$33,AnalysisMethods!$E$2:$E$33=AnalysisResults!E367,"")</f>
        <v>X.XXXX</v>
      </c>
      <c r="H367" s="10" t="s">
        <v>1363</v>
      </c>
      <c r="J367" s="11" t="str" cm="1">
        <f t="array" ref="J367">_xlfn._xlws.FILTER(AnalysisGroupings!$G$2:$G$36,(AnalysisGroupings!$F$2:$F$36=AnalysisResults!I367)*LEN(I367)&gt;0,"")</f>
        <v/>
      </c>
      <c r="L367" s="10" t="s">
        <v>95</v>
      </c>
      <c r="N367" s="11" t="str" cm="1">
        <f t="array" ref="N367">_xlfn._xlws.FILTER(AnalysisGroupings!$G$2:$G$36,(AnalysisGroupings!$F$2:$F$36=AnalysisResults!M367)*LEN(M367)&gt;0,"")</f>
        <v/>
      </c>
      <c r="O367" s="10" t="s">
        <v>301</v>
      </c>
      <c r="R367" s="11" t="str" cm="1">
        <f t="array" ref="R367">_xlfn._xlws.FILTER(AnalysisGroupings!$G$2:$G$36,(AnalysisGroupings!$F$2:$F$36=AnalysisResults!Q367)*LEN(Q367)&gt;0,"")</f>
        <v/>
      </c>
      <c r="T367" s="10">
        <v>1</v>
      </c>
      <c r="U367" s="12">
        <v>1</v>
      </c>
    </row>
    <row r="368" spans="1:21" s="10" customFormat="1" x14ac:dyDescent="0.45">
      <c r="A368" s="10" t="s">
        <v>1448</v>
      </c>
      <c r="B368" s="11" t="str" cm="1">
        <f t="array" ref="B368">_xlfn._xlws.FILTER(AnalysisSets!B:B,AnalysisSets!A:A=_xlfn._xlws.FILTER(Analyses!G:G,Analyses!A:A=AnalysisResults!A368,""),"")</f>
        <v>Safety Population</v>
      </c>
      <c r="C368" s="10" t="s">
        <v>1318</v>
      </c>
      <c r="D368" s="11" t="str" cm="1">
        <f t="array" ref="D368">_xlfn.UNIQUE(_xlfn._xlws.FILTER(AnalysisMethods!$C$2:$C$33,AnalysisMethods!$A$2:$A$33=AnalysisResults!C368,""))</f>
        <v>Fisher's exact test group comparison for categorical variable</v>
      </c>
      <c r="E368" s="10" t="s">
        <v>1322</v>
      </c>
      <c r="F368" s="11" t="str" cm="1">
        <f t="array" ref="F368">_xlfn._xlws.FILTER(AnalysisMethods!$H$2:$H$33,AnalysisMethods!$E$2:$E$33=AnalysisResults!E368,"")</f>
        <v>p-value</v>
      </c>
      <c r="G368" s="11" t="str" cm="1">
        <f t="array" ref="G368">_xlfn._xlws.FILTER(AnalysisMethods!$I$2:$I$33,AnalysisMethods!$E$2:$E$33=AnalysisResults!E368,"")</f>
        <v>X.XXXX</v>
      </c>
      <c r="H368" s="10" t="s">
        <v>1363</v>
      </c>
      <c r="J368" s="11" t="str" cm="1">
        <f t="array" ref="J368">_xlfn._xlws.FILTER(AnalysisGroupings!$G$2:$G$36,(AnalysisGroupings!$F$2:$F$36=AnalysisResults!I368)*LEN(I368)&gt;0,"")</f>
        <v/>
      </c>
      <c r="L368" s="10" t="s">
        <v>95</v>
      </c>
      <c r="N368" s="11" t="str" cm="1">
        <f t="array" ref="N368">_xlfn._xlws.FILTER(AnalysisGroupings!$G$2:$G$36,(AnalysisGroupings!$F$2:$F$36=AnalysisResults!M368)*LEN(M368)&gt;0,"")</f>
        <v/>
      </c>
      <c r="O368" s="10" t="s">
        <v>301</v>
      </c>
      <c r="R368" s="11" t="str" cm="1">
        <f t="array" ref="R368">_xlfn._xlws.FILTER(AnalysisGroupings!$G$2:$G$36,(AnalysisGroupings!$F$2:$F$36=AnalysisResults!Q368)*LEN(Q368)&gt;0,"")</f>
        <v/>
      </c>
      <c r="T368" s="10">
        <v>0.80415861960000001</v>
      </c>
      <c r="U368" s="12">
        <v>0.80420000000000003</v>
      </c>
    </row>
    <row r="369" spans="1:21" s="10" customFormat="1" x14ac:dyDescent="0.45">
      <c r="A369" s="10" t="s">
        <v>1447</v>
      </c>
      <c r="B369" s="11" t="str" cm="1">
        <f t="array" ref="B369">_xlfn._xlws.FILTER(AnalysisSets!B:B,AnalysisSets!A:A=_xlfn._xlws.FILTER(Analyses!G:G,Analyses!A:A=AnalysisResults!A369,""),"")</f>
        <v>Safety Population</v>
      </c>
      <c r="C369" s="10" t="s">
        <v>1318</v>
      </c>
      <c r="D369" s="11" t="str" cm="1">
        <f t="array" ref="D369">_xlfn.UNIQUE(_xlfn._xlws.FILTER(AnalysisMethods!$C$2:$C$33,AnalysisMethods!$A$2:$A$33=AnalysisResults!C369,""))</f>
        <v>Fisher's exact test group comparison for categorical variable</v>
      </c>
      <c r="E369" s="10" t="s">
        <v>1322</v>
      </c>
      <c r="F369" s="11" t="str" cm="1">
        <f t="array" ref="F369">_xlfn._xlws.FILTER(AnalysisMethods!$H$2:$H$33,AnalysisMethods!$E$2:$E$33=AnalysisResults!E369,"")</f>
        <v>p-value</v>
      </c>
      <c r="G369" s="11" t="str" cm="1">
        <f t="array" ref="G369">_xlfn._xlws.FILTER(AnalysisMethods!$I$2:$I$33,AnalysisMethods!$E$2:$E$33=AnalysisResults!E369,"")</f>
        <v>X.XXXX</v>
      </c>
      <c r="H369" s="10" t="s">
        <v>1363</v>
      </c>
      <c r="J369" s="11" t="str" cm="1">
        <f t="array" ref="J369">_xlfn._xlws.FILTER(AnalysisGroupings!$G$2:$G$36,(AnalysisGroupings!$F$2:$F$36=AnalysisResults!I369)*LEN(I369)&gt;0,"")</f>
        <v/>
      </c>
      <c r="L369" s="10" t="s">
        <v>95</v>
      </c>
      <c r="N369" s="11" t="str" cm="1">
        <f t="array" ref="N369">_xlfn._xlws.FILTER(AnalysisGroupings!$G$2:$G$36,(AnalysisGroupings!$F$2:$F$36=AnalysisResults!M369)*LEN(M369)&gt;0,"")</f>
        <v/>
      </c>
      <c r="O369" s="10" t="s">
        <v>302</v>
      </c>
      <c r="R369" s="11" t="str" cm="1">
        <f t="array" ref="R369">_xlfn._xlws.FILTER(AnalysisGroupings!$G$2:$G$36,(AnalysisGroupings!$F$2:$F$36=AnalysisResults!Q369)*LEN(Q369)&gt;0,"")</f>
        <v/>
      </c>
      <c r="T369" s="10">
        <v>1</v>
      </c>
      <c r="U369" s="12">
        <v>1</v>
      </c>
    </row>
    <row r="370" spans="1:21" s="10" customFormat="1" x14ac:dyDescent="0.45">
      <c r="A370" s="10" t="s">
        <v>1448</v>
      </c>
      <c r="B370" s="11" t="str" cm="1">
        <f t="array" ref="B370">_xlfn._xlws.FILTER(AnalysisSets!B:B,AnalysisSets!A:A=_xlfn._xlws.FILTER(Analyses!G:G,Analyses!A:A=AnalysisResults!A370,""),"")</f>
        <v>Safety Population</v>
      </c>
      <c r="C370" s="10" t="s">
        <v>1318</v>
      </c>
      <c r="D370" s="11" t="str" cm="1">
        <f t="array" ref="D370">_xlfn.UNIQUE(_xlfn._xlws.FILTER(AnalysisMethods!$C$2:$C$33,AnalysisMethods!$A$2:$A$33=AnalysisResults!C370,""))</f>
        <v>Fisher's exact test group comparison for categorical variable</v>
      </c>
      <c r="E370" s="10" t="s">
        <v>1322</v>
      </c>
      <c r="F370" s="11" t="str" cm="1">
        <f t="array" ref="F370">_xlfn._xlws.FILTER(AnalysisMethods!$H$2:$H$33,AnalysisMethods!$E$2:$E$33=AnalysisResults!E370,"")</f>
        <v>p-value</v>
      </c>
      <c r="G370" s="11" t="str" cm="1">
        <f t="array" ref="G370">_xlfn._xlws.FILTER(AnalysisMethods!$I$2:$I$33,AnalysisMethods!$E$2:$E$33=AnalysisResults!E370,"")</f>
        <v>X.XXXX</v>
      </c>
      <c r="H370" s="10" t="s">
        <v>1363</v>
      </c>
      <c r="J370" s="11" t="str" cm="1">
        <f t="array" ref="J370">_xlfn._xlws.FILTER(AnalysisGroupings!$G$2:$G$36,(AnalysisGroupings!$F$2:$F$36=AnalysisResults!I370)*LEN(I370)&gt;0,"")</f>
        <v/>
      </c>
      <c r="L370" s="10" t="s">
        <v>95</v>
      </c>
      <c r="N370" s="11" t="str" cm="1">
        <f t="array" ref="N370">_xlfn._xlws.FILTER(AnalysisGroupings!$G$2:$G$36,(AnalysisGroupings!$F$2:$F$36=AnalysisResults!M370)*LEN(M370)&gt;0,"")</f>
        <v/>
      </c>
      <c r="O370" s="10" t="s">
        <v>302</v>
      </c>
      <c r="R370" s="11" t="str" cm="1">
        <f t="array" ref="R370">_xlfn._xlws.FILTER(AnalysisGroupings!$G$2:$G$36,(AnalysisGroupings!$F$2:$F$36=AnalysisResults!Q370)*LEN(Q370)&gt;0,"")</f>
        <v/>
      </c>
      <c r="T370" s="10">
        <v>1</v>
      </c>
      <c r="U370" s="12">
        <v>1</v>
      </c>
    </row>
    <row r="371" spans="1:21" s="10" customFormat="1" x14ac:dyDescent="0.45">
      <c r="A371" s="10" t="s">
        <v>1447</v>
      </c>
      <c r="B371" s="11" t="str" cm="1">
        <f t="array" ref="B371">_xlfn._xlws.FILTER(AnalysisSets!B:B,AnalysisSets!A:A=_xlfn._xlws.FILTER(Analyses!G:G,Analyses!A:A=AnalysisResults!A371,""),"")</f>
        <v>Safety Population</v>
      </c>
      <c r="C371" s="10" t="s">
        <v>1318</v>
      </c>
      <c r="D371" s="11" t="str" cm="1">
        <f t="array" ref="D371">_xlfn.UNIQUE(_xlfn._xlws.FILTER(AnalysisMethods!$C$2:$C$33,AnalysisMethods!$A$2:$A$33=AnalysisResults!C371,""))</f>
        <v>Fisher's exact test group comparison for categorical variable</v>
      </c>
      <c r="E371" s="10" t="s">
        <v>1322</v>
      </c>
      <c r="F371" s="11" t="str" cm="1">
        <f t="array" ref="F371">_xlfn._xlws.FILTER(AnalysisMethods!$H$2:$H$33,AnalysisMethods!$E$2:$E$33=AnalysisResults!E371,"")</f>
        <v>p-value</v>
      </c>
      <c r="G371" s="11" t="str" cm="1">
        <f t="array" ref="G371">_xlfn._xlws.FILTER(AnalysisMethods!$I$2:$I$33,AnalysisMethods!$E$2:$E$33=AnalysisResults!E371,"")</f>
        <v>X.XXXX</v>
      </c>
      <c r="H371" s="10" t="s">
        <v>1363</v>
      </c>
      <c r="J371" s="11" t="str" cm="1">
        <f t="array" ref="J371">_xlfn._xlws.FILTER(AnalysisGroupings!$G$2:$G$36,(AnalysisGroupings!$F$2:$F$36=AnalysisResults!I371)*LEN(I371)&gt;0,"")</f>
        <v/>
      </c>
      <c r="L371" s="10" t="s">
        <v>95</v>
      </c>
      <c r="N371" s="11" t="str" cm="1">
        <f t="array" ref="N371">_xlfn._xlws.FILTER(AnalysisGroupings!$G$2:$G$36,(AnalysisGroupings!$F$2:$F$36=AnalysisResults!M371)*LEN(M371)&gt;0,"")</f>
        <v/>
      </c>
      <c r="O371" s="10" t="s">
        <v>303</v>
      </c>
      <c r="R371" s="11" t="str" cm="1">
        <f t="array" ref="R371">_xlfn._xlws.FILTER(AnalysisGroupings!$G$2:$G$36,(AnalysisGroupings!$F$2:$F$36=AnalysisResults!Q371)*LEN(Q371)&gt;0,"")</f>
        <v/>
      </c>
      <c r="T371" s="10">
        <v>0.49711103379999999</v>
      </c>
      <c r="U371" s="12">
        <v>0.49709999999999999</v>
      </c>
    </row>
    <row r="372" spans="1:21" s="10" customFormat="1" x14ac:dyDescent="0.45">
      <c r="A372" s="10" t="s">
        <v>1448</v>
      </c>
      <c r="B372" s="11" t="str" cm="1">
        <f t="array" ref="B372">_xlfn._xlws.FILTER(AnalysisSets!B:B,AnalysisSets!A:A=_xlfn._xlws.FILTER(Analyses!G:G,Analyses!A:A=AnalysisResults!A372,""),"")</f>
        <v>Safety Population</v>
      </c>
      <c r="C372" s="10" t="s">
        <v>1318</v>
      </c>
      <c r="D372" s="11" t="str" cm="1">
        <f t="array" ref="D372">_xlfn.UNIQUE(_xlfn._xlws.FILTER(AnalysisMethods!$C$2:$C$33,AnalysisMethods!$A$2:$A$33=AnalysisResults!C372,""))</f>
        <v>Fisher's exact test group comparison for categorical variable</v>
      </c>
      <c r="E372" s="10" t="s">
        <v>1322</v>
      </c>
      <c r="F372" s="11" t="str" cm="1">
        <f t="array" ref="F372">_xlfn._xlws.FILTER(AnalysisMethods!$H$2:$H$33,AnalysisMethods!$E$2:$E$33=AnalysisResults!E372,"")</f>
        <v>p-value</v>
      </c>
      <c r="G372" s="11" t="str" cm="1">
        <f t="array" ref="G372">_xlfn._xlws.FILTER(AnalysisMethods!$I$2:$I$33,AnalysisMethods!$E$2:$E$33=AnalysisResults!E372,"")</f>
        <v>X.XXXX</v>
      </c>
      <c r="H372" s="10" t="s">
        <v>1363</v>
      </c>
      <c r="J372" s="11" t="str" cm="1">
        <f t="array" ref="J372">_xlfn._xlws.FILTER(AnalysisGroupings!$G$2:$G$36,(AnalysisGroupings!$F$2:$F$36=AnalysisResults!I372)*LEN(I372)&gt;0,"")</f>
        <v/>
      </c>
      <c r="L372" s="10" t="s">
        <v>95</v>
      </c>
      <c r="N372" s="11" t="str" cm="1">
        <f t="array" ref="N372">_xlfn._xlws.FILTER(AnalysisGroupings!$G$2:$G$36,(AnalysisGroupings!$F$2:$F$36=AnalysisResults!M372)*LEN(M372)&gt;0,"")</f>
        <v/>
      </c>
      <c r="O372" s="10" t="s">
        <v>303</v>
      </c>
      <c r="R372" s="11" t="str" cm="1">
        <f t="array" ref="R372">_xlfn._xlws.FILTER(AnalysisGroupings!$G$2:$G$36,(AnalysisGroupings!$F$2:$F$36=AnalysisResults!Q372)*LEN(Q372)&gt;0,"")</f>
        <v/>
      </c>
      <c r="T372" s="10">
        <v>1</v>
      </c>
      <c r="U372" s="12">
        <v>1</v>
      </c>
    </row>
    <row r="373" spans="1:21" s="10" customFormat="1" x14ac:dyDescent="0.45">
      <c r="A373" s="10" t="s">
        <v>1447</v>
      </c>
      <c r="B373" s="11" t="str" cm="1">
        <f t="array" ref="B373">_xlfn._xlws.FILTER(AnalysisSets!B:B,AnalysisSets!A:A=_xlfn._xlws.FILTER(Analyses!G:G,Analyses!A:A=AnalysisResults!A373,""),"")</f>
        <v>Safety Population</v>
      </c>
      <c r="C373" s="10" t="s">
        <v>1318</v>
      </c>
      <c r="D373" s="11" t="str" cm="1">
        <f t="array" ref="D373">_xlfn.UNIQUE(_xlfn._xlws.FILTER(AnalysisMethods!$C$2:$C$33,AnalysisMethods!$A$2:$A$33=AnalysisResults!C373,""))</f>
        <v>Fisher's exact test group comparison for categorical variable</v>
      </c>
      <c r="E373" s="10" t="s">
        <v>1322</v>
      </c>
      <c r="F373" s="11" t="str" cm="1">
        <f t="array" ref="F373">_xlfn._xlws.FILTER(AnalysisMethods!$H$2:$H$33,AnalysisMethods!$E$2:$E$33=AnalysisResults!E373,"")</f>
        <v>p-value</v>
      </c>
      <c r="G373" s="11" t="str" cm="1">
        <f t="array" ref="G373">_xlfn._xlws.FILTER(AnalysisMethods!$I$2:$I$33,AnalysisMethods!$E$2:$E$33=AnalysisResults!E373,"")</f>
        <v>X.XXXX</v>
      </c>
      <c r="H373" s="10" t="s">
        <v>1363</v>
      </c>
      <c r="J373" s="11" t="str" cm="1">
        <f t="array" ref="J373">_xlfn._xlws.FILTER(AnalysisGroupings!$G$2:$G$36,(AnalysisGroupings!$F$2:$F$36=AnalysisResults!I373)*LEN(I373)&gt;0,"")</f>
        <v/>
      </c>
      <c r="L373" s="10" t="s">
        <v>95</v>
      </c>
      <c r="N373" s="11" t="str" cm="1">
        <f t="array" ref="N373">_xlfn._xlws.FILTER(AnalysisGroupings!$G$2:$G$36,(AnalysisGroupings!$F$2:$F$36=AnalysisResults!M373)*LEN(M373)&gt;0,"")</f>
        <v/>
      </c>
      <c r="O373" s="10" t="s">
        <v>304</v>
      </c>
      <c r="R373" s="11" t="str" cm="1">
        <f t="array" ref="R373">_xlfn._xlws.FILTER(AnalysisGroupings!$G$2:$G$36,(AnalysisGroupings!$F$2:$F$36=AnalysisResults!Q373)*LEN(Q373)&gt;0,"")</f>
        <v/>
      </c>
      <c r="T373" s="10">
        <v>0.8028701895</v>
      </c>
      <c r="U373" s="12">
        <v>0.80289999999999995</v>
      </c>
    </row>
    <row r="374" spans="1:21" s="10" customFormat="1" x14ac:dyDescent="0.45">
      <c r="A374" s="10" t="s">
        <v>1448</v>
      </c>
      <c r="B374" s="11" t="str" cm="1">
        <f t="array" ref="B374">_xlfn._xlws.FILTER(AnalysisSets!B:B,AnalysisSets!A:A=_xlfn._xlws.FILTER(Analyses!G:G,Analyses!A:A=AnalysisResults!A374,""),"")</f>
        <v>Safety Population</v>
      </c>
      <c r="C374" s="10" t="s">
        <v>1318</v>
      </c>
      <c r="D374" s="11" t="str" cm="1">
        <f t="array" ref="D374">_xlfn.UNIQUE(_xlfn._xlws.FILTER(AnalysisMethods!$C$2:$C$33,AnalysisMethods!$A$2:$A$33=AnalysisResults!C374,""))</f>
        <v>Fisher's exact test group comparison for categorical variable</v>
      </c>
      <c r="E374" s="10" t="s">
        <v>1322</v>
      </c>
      <c r="F374" s="11" t="str" cm="1">
        <f t="array" ref="F374">_xlfn._xlws.FILTER(AnalysisMethods!$H$2:$H$33,AnalysisMethods!$E$2:$E$33=AnalysisResults!E374,"")</f>
        <v>p-value</v>
      </c>
      <c r="G374" s="11" t="str" cm="1">
        <f t="array" ref="G374">_xlfn._xlws.FILTER(AnalysisMethods!$I$2:$I$33,AnalysisMethods!$E$2:$E$33=AnalysisResults!E374,"")</f>
        <v>X.XXXX</v>
      </c>
      <c r="H374" s="10" t="s">
        <v>1363</v>
      </c>
      <c r="J374" s="11" t="str" cm="1">
        <f t="array" ref="J374">_xlfn._xlws.FILTER(AnalysisGroupings!$G$2:$G$36,(AnalysisGroupings!$F$2:$F$36=AnalysisResults!I374)*LEN(I374)&gt;0,"")</f>
        <v/>
      </c>
      <c r="L374" s="10" t="s">
        <v>95</v>
      </c>
      <c r="N374" s="11" t="str" cm="1">
        <f t="array" ref="N374">_xlfn._xlws.FILTER(AnalysisGroupings!$G$2:$G$36,(AnalysisGroupings!$F$2:$F$36=AnalysisResults!M374)*LEN(M374)&gt;0,"")</f>
        <v/>
      </c>
      <c r="O374" s="10" t="s">
        <v>304</v>
      </c>
      <c r="R374" s="11" t="str" cm="1">
        <f t="array" ref="R374">_xlfn._xlws.FILTER(AnalysisGroupings!$G$2:$G$36,(AnalysisGroupings!$F$2:$F$36=AnalysisResults!Q374)*LEN(Q374)&gt;0,"")</f>
        <v/>
      </c>
      <c r="T374" s="10">
        <v>0.625582203</v>
      </c>
      <c r="U374" s="12">
        <v>0.62560000000000004</v>
      </c>
    </row>
    <row r="375" spans="1:21" s="10" customFormat="1" x14ac:dyDescent="0.45">
      <c r="A375" s="10" t="s">
        <v>1447</v>
      </c>
      <c r="B375" s="11" t="str" cm="1">
        <f t="array" ref="B375">_xlfn._xlws.FILTER(AnalysisSets!B:B,AnalysisSets!A:A=_xlfn._xlws.FILTER(Analyses!G:G,Analyses!A:A=AnalysisResults!A375,""),"")</f>
        <v>Safety Population</v>
      </c>
      <c r="C375" s="10" t="s">
        <v>1318</v>
      </c>
      <c r="D375" s="11" t="str" cm="1">
        <f t="array" ref="D375">_xlfn.UNIQUE(_xlfn._xlws.FILTER(AnalysisMethods!$C$2:$C$33,AnalysisMethods!$A$2:$A$33=AnalysisResults!C375,""))</f>
        <v>Fisher's exact test group comparison for categorical variable</v>
      </c>
      <c r="E375" s="10" t="s">
        <v>1322</v>
      </c>
      <c r="F375" s="11" t="str" cm="1">
        <f t="array" ref="F375">_xlfn._xlws.FILTER(AnalysisMethods!$H$2:$H$33,AnalysisMethods!$E$2:$E$33=AnalysisResults!E375,"")</f>
        <v>p-value</v>
      </c>
      <c r="G375" s="11" t="str" cm="1">
        <f t="array" ref="G375">_xlfn._xlws.FILTER(AnalysisMethods!$I$2:$I$33,AnalysisMethods!$E$2:$E$33=AnalysisResults!E375,"")</f>
        <v>X.XXXX</v>
      </c>
      <c r="H375" s="10" t="s">
        <v>1363</v>
      </c>
      <c r="J375" s="11" t="str" cm="1">
        <f t="array" ref="J375">_xlfn._xlws.FILTER(AnalysisGroupings!$G$2:$G$36,(AnalysisGroupings!$F$2:$F$36=AnalysisResults!I375)*LEN(I375)&gt;0,"")</f>
        <v/>
      </c>
      <c r="L375" s="10" t="s">
        <v>95</v>
      </c>
      <c r="N375" s="11" t="str" cm="1">
        <f t="array" ref="N375">_xlfn._xlws.FILTER(AnalysisGroupings!$G$2:$G$36,(AnalysisGroupings!$F$2:$F$36=AnalysisResults!M375)*LEN(M375)&gt;0,"")</f>
        <v/>
      </c>
      <c r="O375" s="10" t="s">
        <v>305</v>
      </c>
      <c r="R375" s="11" t="str" cm="1">
        <f t="array" ref="R375">_xlfn._xlws.FILTER(AnalysisGroupings!$G$2:$G$36,(AnalysisGroupings!$F$2:$F$36=AnalysisResults!Q375)*LEN(Q375)&gt;0,"")</f>
        <v/>
      </c>
      <c r="T375" s="10">
        <v>2.1003274000000001E-3</v>
      </c>
      <c r="U375" s="12">
        <v>2.0999999999999999E-3</v>
      </c>
    </row>
    <row r="376" spans="1:21" s="10" customFormat="1" x14ac:dyDescent="0.45">
      <c r="A376" s="10" t="s">
        <v>1448</v>
      </c>
      <c r="B376" s="11" t="str" cm="1">
        <f t="array" ref="B376">_xlfn._xlws.FILTER(AnalysisSets!B:B,AnalysisSets!A:A=_xlfn._xlws.FILTER(Analyses!G:G,Analyses!A:A=AnalysisResults!A376,""),"")</f>
        <v>Safety Population</v>
      </c>
      <c r="C376" s="10" t="s">
        <v>1318</v>
      </c>
      <c r="D376" s="11" t="str" cm="1">
        <f t="array" ref="D376">_xlfn.UNIQUE(_xlfn._xlws.FILTER(AnalysisMethods!$C$2:$C$33,AnalysisMethods!$A$2:$A$33=AnalysisResults!C376,""))</f>
        <v>Fisher's exact test group comparison for categorical variable</v>
      </c>
      <c r="E376" s="10" t="s">
        <v>1322</v>
      </c>
      <c r="F376" s="11" t="str" cm="1">
        <f t="array" ref="F376">_xlfn._xlws.FILTER(AnalysisMethods!$H$2:$H$33,AnalysisMethods!$E$2:$E$33=AnalysisResults!E376,"")</f>
        <v>p-value</v>
      </c>
      <c r="G376" s="11" t="str" cm="1">
        <f t="array" ref="G376">_xlfn._xlws.FILTER(AnalysisMethods!$I$2:$I$33,AnalysisMethods!$E$2:$E$33=AnalysisResults!E376,"")</f>
        <v>X.XXXX</v>
      </c>
      <c r="H376" s="10" t="s">
        <v>1363</v>
      </c>
      <c r="J376" s="11" t="str" cm="1">
        <f t="array" ref="J376">_xlfn._xlws.FILTER(AnalysisGroupings!$G$2:$G$36,(AnalysisGroupings!$F$2:$F$36=AnalysisResults!I376)*LEN(I376)&gt;0,"")</f>
        <v/>
      </c>
      <c r="L376" s="10" t="s">
        <v>95</v>
      </c>
      <c r="N376" s="11" t="str" cm="1">
        <f t="array" ref="N376">_xlfn._xlws.FILTER(AnalysisGroupings!$G$2:$G$36,(AnalysisGroupings!$F$2:$F$36=AnalysisResults!M376)*LEN(M376)&gt;0,"")</f>
        <v/>
      </c>
      <c r="O376" s="10" t="s">
        <v>305</v>
      </c>
      <c r="R376" s="11" t="str" cm="1">
        <f t="array" ref="R376">_xlfn._xlws.FILTER(AnalysisGroupings!$G$2:$G$36,(AnalysisGroupings!$F$2:$F$36=AnalysisResults!Q376)*LEN(Q376)&gt;0,"")</f>
        <v/>
      </c>
      <c r="T376" s="10">
        <v>1.2509424E-3</v>
      </c>
      <c r="U376" s="12">
        <v>1.2999999999999999E-3</v>
      </c>
    </row>
    <row r="377" spans="1:21" s="10" customFormat="1" x14ac:dyDescent="0.45">
      <c r="A377" s="10" t="s">
        <v>1447</v>
      </c>
      <c r="B377" s="11" t="str" cm="1">
        <f t="array" ref="B377">_xlfn._xlws.FILTER(AnalysisSets!B:B,AnalysisSets!A:A=_xlfn._xlws.FILTER(Analyses!G:G,Analyses!A:A=AnalysisResults!A377,""),"")</f>
        <v>Safety Population</v>
      </c>
      <c r="C377" s="10" t="s">
        <v>1318</v>
      </c>
      <c r="D377" s="11" t="str" cm="1">
        <f t="array" ref="D377">_xlfn.UNIQUE(_xlfn._xlws.FILTER(AnalysisMethods!$C$2:$C$33,AnalysisMethods!$A$2:$A$33=AnalysisResults!C377,""))</f>
        <v>Fisher's exact test group comparison for categorical variable</v>
      </c>
      <c r="E377" s="10" t="s">
        <v>1322</v>
      </c>
      <c r="F377" s="11" t="str" cm="1">
        <f t="array" ref="F377">_xlfn._xlws.FILTER(AnalysisMethods!$H$2:$H$33,AnalysisMethods!$E$2:$E$33=AnalysisResults!E377,"")</f>
        <v>p-value</v>
      </c>
      <c r="G377" s="11" t="str" cm="1">
        <f t="array" ref="G377">_xlfn._xlws.FILTER(AnalysisMethods!$I$2:$I$33,AnalysisMethods!$E$2:$E$33=AnalysisResults!E377,"")</f>
        <v>X.XXXX</v>
      </c>
      <c r="H377" s="10" t="s">
        <v>1363</v>
      </c>
      <c r="J377" s="11" t="str" cm="1">
        <f t="array" ref="J377">_xlfn._xlws.FILTER(AnalysisGroupings!$G$2:$G$36,(AnalysisGroupings!$F$2:$F$36=AnalysisResults!I377)*LEN(I377)&gt;0,"")</f>
        <v/>
      </c>
      <c r="L377" s="10" t="s">
        <v>95</v>
      </c>
      <c r="N377" s="11" t="str" cm="1">
        <f t="array" ref="N377">_xlfn._xlws.FILTER(AnalysisGroupings!$G$2:$G$36,(AnalysisGroupings!$F$2:$F$36=AnalysisResults!M377)*LEN(M377)&gt;0,"")</f>
        <v/>
      </c>
      <c r="O377" s="10" t="s">
        <v>306</v>
      </c>
      <c r="R377" s="11" t="str" cm="1">
        <f t="array" ref="R377">_xlfn._xlws.FILTER(AnalysisGroupings!$G$2:$G$36,(AnalysisGroupings!$F$2:$F$36=AnalysisResults!Q377)*LEN(Q377)&gt;0,"")</f>
        <v/>
      </c>
      <c r="T377" s="10" t="s">
        <v>1338</v>
      </c>
      <c r="U377" s="12"/>
    </row>
    <row r="378" spans="1:21" s="10" customFormat="1" x14ac:dyDescent="0.45">
      <c r="A378" s="10" t="s">
        <v>1448</v>
      </c>
      <c r="B378" s="11" t="str" cm="1">
        <f t="array" ref="B378">_xlfn._xlws.FILTER(AnalysisSets!B:B,AnalysisSets!A:A=_xlfn._xlws.FILTER(Analyses!G:G,Analyses!A:A=AnalysisResults!A378,""),"")</f>
        <v>Safety Population</v>
      </c>
      <c r="C378" s="10" t="s">
        <v>1318</v>
      </c>
      <c r="D378" s="11" t="str" cm="1">
        <f t="array" ref="D378">_xlfn.UNIQUE(_xlfn._xlws.FILTER(AnalysisMethods!$C$2:$C$33,AnalysisMethods!$A$2:$A$33=AnalysisResults!C378,""))</f>
        <v>Fisher's exact test group comparison for categorical variable</v>
      </c>
      <c r="E378" s="10" t="s">
        <v>1322</v>
      </c>
      <c r="F378" s="11" t="str" cm="1">
        <f t="array" ref="F378">_xlfn._xlws.FILTER(AnalysisMethods!$H$2:$H$33,AnalysisMethods!$E$2:$E$33=AnalysisResults!E378,"")</f>
        <v>p-value</v>
      </c>
      <c r="G378" s="11" t="str" cm="1">
        <f t="array" ref="G378">_xlfn._xlws.FILTER(AnalysisMethods!$I$2:$I$33,AnalysisMethods!$E$2:$E$33=AnalysisResults!E378,"")</f>
        <v>X.XXXX</v>
      </c>
      <c r="H378" s="10" t="s">
        <v>1363</v>
      </c>
      <c r="J378" s="11" t="str" cm="1">
        <f t="array" ref="J378">_xlfn._xlws.FILTER(AnalysisGroupings!$G$2:$G$36,(AnalysisGroupings!$F$2:$F$36=AnalysisResults!I378)*LEN(I378)&gt;0,"")</f>
        <v/>
      </c>
      <c r="L378" s="10" t="s">
        <v>95</v>
      </c>
      <c r="N378" s="11" t="str" cm="1">
        <f t="array" ref="N378">_xlfn._xlws.FILTER(AnalysisGroupings!$G$2:$G$36,(AnalysisGroupings!$F$2:$F$36=AnalysisResults!M378)*LEN(M378)&gt;0,"")</f>
        <v/>
      </c>
      <c r="O378" s="10" t="s">
        <v>306</v>
      </c>
      <c r="R378" s="11" t="str" cm="1">
        <f t="array" ref="R378">_xlfn._xlws.FILTER(AnalysisGroupings!$G$2:$G$36,(AnalysisGroupings!$F$2:$F$36=AnalysisResults!Q378)*LEN(Q378)&gt;0,"")</f>
        <v/>
      </c>
      <c r="T378" s="10">
        <v>0.4941176471</v>
      </c>
      <c r="U378" s="12">
        <v>0.49409999999999998</v>
      </c>
    </row>
    <row r="379" spans="1:21" s="10" customFormat="1" x14ac:dyDescent="0.45">
      <c r="A379" s="10" t="s">
        <v>1447</v>
      </c>
      <c r="B379" s="11" t="str" cm="1">
        <f t="array" ref="B379">_xlfn._xlws.FILTER(AnalysisSets!B:B,AnalysisSets!A:A=_xlfn._xlws.FILTER(Analyses!G:G,Analyses!A:A=AnalysisResults!A379,""),"")</f>
        <v>Safety Population</v>
      </c>
      <c r="C379" s="10" t="s">
        <v>1318</v>
      </c>
      <c r="D379" s="11" t="str" cm="1">
        <f t="array" ref="D379">_xlfn.UNIQUE(_xlfn._xlws.FILTER(AnalysisMethods!$C$2:$C$33,AnalysisMethods!$A$2:$A$33=AnalysisResults!C379,""))</f>
        <v>Fisher's exact test group comparison for categorical variable</v>
      </c>
      <c r="E379" s="10" t="s">
        <v>1322</v>
      </c>
      <c r="F379" s="11" t="str" cm="1">
        <f t="array" ref="F379">_xlfn._xlws.FILTER(AnalysisMethods!$H$2:$H$33,AnalysisMethods!$E$2:$E$33=AnalysisResults!E379,"")</f>
        <v>p-value</v>
      </c>
      <c r="G379" s="11" t="str" cm="1">
        <f t="array" ref="G379">_xlfn._xlws.FILTER(AnalysisMethods!$I$2:$I$33,AnalysisMethods!$E$2:$E$33=AnalysisResults!E379,"")</f>
        <v>X.XXXX</v>
      </c>
      <c r="H379" s="10" t="s">
        <v>1363</v>
      </c>
      <c r="J379" s="11" t="str" cm="1">
        <f t="array" ref="J379">_xlfn._xlws.FILTER(AnalysisGroupings!$G$2:$G$36,(AnalysisGroupings!$F$2:$F$36=AnalysisResults!I379)*LEN(I379)&gt;0,"")</f>
        <v/>
      </c>
      <c r="L379" s="10" t="s">
        <v>95</v>
      </c>
      <c r="N379" s="11" t="str" cm="1">
        <f t="array" ref="N379">_xlfn._xlws.FILTER(AnalysisGroupings!$G$2:$G$36,(AnalysisGroupings!$F$2:$F$36=AnalysisResults!M379)*LEN(M379)&gt;0,"")</f>
        <v/>
      </c>
      <c r="O379" s="10" t="s">
        <v>307</v>
      </c>
      <c r="R379" s="11" t="str" cm="1">
        <f t="array" ref="R379">_xlfn._xlws.FILTER(AnalysisGroupings!$G$2:$G$36,(AnalysisGroupings!$F$2:$F$36=AnalysisResults!Q379)*LEN(Q379)&gt;0,"")</f>
        <v/>
      </c>
      <c r="T379" s="10">
        <v>1</v>
      </c>
      <c r="U379" s="12">
        <v>1</v>
      </c>
    </row>
    <row r="380" spans="1:21" s="10" customFormat="1" x14ac:dyDescent="0.45">
      <c r="A380" s="10" t="s">
        <v>1448</v>
      </c>
      <c r="B380" s="11" t="str" cm="1">
        <f t="array" ref="B380">_xlfn._xlws.FILTER(AnalysisSets!B:B,AnalysisSets!A:A=_xlfn._xlws.FILTER(Analyses!G:G,Analyses!A:A=AnalysisResults!A380,""),"")</f>
        <v>Safety Population</v>
      </c>
      <c r="C380" s="10" t="s">
        <v>1318</v>
      </c>
      <c r="D380" s="11" t="str" cm="1">
        <f t="array" ref="D380">_xlfn.UNIQUE(_xlfn._xlws.FILTER(AnalysisMethods!$C$2:$C$33,AnalysisMethods!$A$2:$A$33=AnalysisResults!C380,""))</f>
        <v>Fisher's exact test group comparison for categorical variable</v>
      </c>
      <c r="E380" s="10" t="s">
        <v>1322</v>
      </c>
      <c r="F380" s="11" t="str" cm="1">
        <f t="array" ref="F380">_xlfn._xlws.FILTER(AnalysisMethods!$H$2:$H$33,AnalysisMethods!$E$2:$E$33=AnalysisResults!E380,"")</f>
        <v>p-value</v>
      </c>
      <c r="G380" s="11" t="str" cm="1">
        <f t="array" ref="G380">_xlfn._xlws.FILTER(AnalysisMethods!$I$2:$I$33,AnalysisMethods!$E$2:$E$33=AnalysisResults!E380,"")</f>
        <v>X.XXXX</v>
      </c>
      <c r="H380" s="10" t="s">
        <v>1363</v>
      </c>
      <c r="J380" s="11" t="str" cm="1">
        <f t="array" ref="J380">_xlfn._xlws.FILTER(AnalysisGroupings!$G$2:$G$36,(AnalysisGroupings!$F$2:$F$36=AnalysisResults!I380)*LEN(I380)&gt;0,"")</f>
        <v/>
      </c>
      <c r="L380" s="10" t="s">
        <v>95</v>
      </c>
      <c r="N380" s="11" t="str" cm="1">
        <f t="array" ref="N380">_xlfn._xlws.FILTER(AnalysisGroupings!$G$2:$G$36,(AnalysisGroupings!$F$2:$F$36=AnalysisResults!M380)*LEN(M380)&gt;0,"")</f>
        <v/>
      </c>
      <c r="O380" s="10" t="s">
        <v>307</v>
      </c>
      <c r="R380" s="11" t="str" cm="1">
        <f t="array" ref="R380">_xlfn._xlws.FILTER(AnalysisGroupings!$G$2:$G$36,(AnalysisGroupings!$F$2:$F$36=AnalysisResults!Q380)*LEN(Q380)&gt;0,"")</f>
        <v/>
      </c>
      <c r="T380" s="10">
        <v>1</v>
      </c>
      <c r="U380" s="12">
        <v>1</v>
      </c>
    </row>
    <row r="381" spans="1:21" s="10" customFormat="1" x14ac:dyDescent="0.45">
      <c r="A381" s="10" t="s">
        <v>1447</v>
      </c>
      <c r="B381" s="11" t="str" cm="1">
        <f t="array" ref="B381">_xlfn._xlws.FILTER(AnalysisSets!B:B,AnalysisSets!A:A=_xlfn._xlws.FILTER(Analyses!G:G,Analyses!A:A=AnalysisResults!A381,""),"")</f>
        <v>Safety Population</v>
      </c>
      <c r="C381" s="10" t="s">
        <v>1318</v>
      </c>
      <c r="D381" s="11" t="str" cm="1">
        <f t="array" ref="D381">_xlfn.UNIQUE(_xlfn._xlws.FILTER(AnalysisMethods!$C$2:$C$33,AnalysisMethods!$A$2:$A$33=AnalysisResults!C381,""))</f>
        <v>Fisher's exact test group comparison for categorical variable</v>
      </c>
      <c r="E381" s="10" t="s">
        <v>1322</v>
      </c>
      <c r="F381" s="11" t="str" cm="1">
        <f t="array" ref="F381">_xlfn._xlws.FILTER(AnalysisMethods!$H$2:$H$33,AnalysisMethods!$E$2:$E$33=AnalysisResults!E381,"")</f>
        <v>p-value</v>
      </c>
      <c r="G381" s="11" t="str" cm="1">
        <f t="array" ref="G381">_xlfn._xlws.FILTER(AnalysisMethods!$I$2:$I$33,AnalysisMethods!$E$2:$E$33=AnalysisResults!E381,"")</f>
        <v>X.XXXX</v>
      </c>
      <c r="H381" s="10" t="s">
        <v>1363</v>
      </c>
      <c r="J381" s="11" t="str" cm="1">
        <f t="array" ref="J381">_xlfn._xlws.FILTER(AnalysisGroupings!$G$2:$G$36,(AnalysisGroupings!$F$2:$F$36=AnalysisResults!I381)*LEN(I381)&gt;0,"")</f>
        <v/>
      </c>
      <c r="L381" s="10" t="s">
        <v>95</v>
      </c>
      <c r="N381" s="11" t="str" cm="1">
        <f t="array" ref="N381">_xlfn._xlws.FILTER(AnalysisGroupings!$G$2:$G$36,(AnalysisGroupings!$F$2:$F$36=AnalysisResults!M381)*LEN(M381)&gt;0,"")</f>
        <v/>
      </c>
      <c r="O381" s="10" t="s">
        <v>308</v>
      </c>
      <c r="R381" s="11" t="str" cm="1">
        <f t="array" ref="R381">_xlfn._xlws.FILTER(AnalysisGroupings!$G$2:$G$36,(AnalysisGroupings!$F$2:$F$36=AnalysisResults!Q381)*LEN(Q381)&gt;0,"")</f>
        <v/>
      </c>
      <c r="T381" s="10">
        <v>1</v>
      </c>
      <c r="U381" s="12">
        <v>1</v>
      </c>
    </row>
    <row r="382" spans="1:21" s="10" customFormat="1" x14ac:dyDescent="0.45">
      <c r="A382" s="10" t="s">
        <v>1448</v>
      </c>
      <c r="B382" s="11" t="str" cm="1">
        <f t="array" ref="B382">_xlfn._xlws.FILTER(AnalysisSets!B:B,AnalysisSets!A:A=_xlfn._xlws.FILTER(Analyses!G:G,Analyses!A:A=AnalysisResults!A382,""),"")</f>
        <v>Safety Population</v>
      </c>
      <c r="C382" s="10" t="s">
        <v>1318</v>
      </c>
      <c r="D382" s="11" t="str" cm="1">
        <f t="array" ref="D382">_xlfn.UNIQUE(_xlfn._xlws.FILTER(AnalysisMethods!$C$2:$C$33,AnalysisMethods!$A$2:$A$33=AnalysisResults!C382,""))</f>
        <v>Fisher's exact test group comparison for categorical variable</v>
      </c>
      <c r="E382" s="10" t="s">
        <v>1322</v>
      </c>
      <c r="F382" s="11" t="str" cm="1">
        <f t="array" ref="F382">_xlfn._xlws.FILTER(AnalysisMethods!$H$2:$H$33,AnalysisMethods!$E$2:$E$33=AnalysisResults!E382,"")</f>
        <v>p-value</v>
      </c>
      <c r="G382" s="11" t="str" cm="1">
        <f t="array" ref="G382">_xlfn._xlws.FILTER(AnalysisMethods!$I$2:$I$33,AnalysisMethods!$E$2:$E$33=AnalysisResults!E382,"")</f>
        <v>X.XXXX</v>
      </c>
      <c r="H382" s="10" t="s">
        <v>1363</v>
      </c>
      <c r="J382" s="11" t="str" cm="1">
        <f t="array" ref="J382">_xlfn._xlws.FILTER(AnalysisGroupings!$G$2:$G$36,(AnalysisGroupings!$F$2:$F$36=AnalysisResults!I382)*LEN(I382)&gt;0,"")</f>
        <v/>
      </c>
      <c r="L382" s="10" t="s">
        <v>95</v>
      </c>
      <c r="N382" s="11" t="str" cm="1">
        <f t="array" ref="N382">_xlfn._xlws.FILTER(AnalysisGroupings!$G$2:$G$36,(AnalysisGroupings!$F$2:$F$36=AnalysisResults!M382)*LEN(M382)&gt;0,"")</f>
        <v/>
      </c>
      <c r="O382" s="10" t="s">
        <v>308</v>
      </c>
      <c r="R382" s="11" t="str" cm="1">
        <f t="array" ref="R382">_xlfn._xlws.FILTER(AnalysisGroupings!$G$2:$G$36,(AnalysisGroupings!$F$2:$F$36=AnalysisResults!Q382)*LEN(Q382)&gt;0,"")</f>
        <v/>
      </c>
      <c r="T382" s="10">
        <v>0.6206285654</v>
      </c>
      <c r="U382" s="12">
        <v>0.62060000000000004</v>
      </c>
    </row>
    <row r="383" spans="1:21" x14ac:dyDescent="0.45">
      <c r="A383" t="s">
        <v>1449</v>
      </c>
      <c r="B383" s="4" t="str" cm="1">
        <f t="array" ref="B383">_xlfn._xlws.FILTER(AnalysisSets!B:B,AnalysisSets!A:A=_xlfn._xlws.FILTER(Analyses!G:G,Analyses!A:A=AnalysisResults!A383,""),"")</f>
        <v>Safety Population</v>
      </c>
      <c r="C383" t="s">
        <v>1293</v>
      </c>
      <c r="D383" s="4" t="str" cm="1">
        <f t="array" ref="D383">_xlfn.UNIQUE(_xlfn._xlws.FILTER(AnalysisMethods!$C$2:$C$33,AnalysisMethods!$A$2:$A$33=AnalysisResults!C383,""))</f>
        <v>Grouped summary of categorical variable</v>
      </c>
      <c r="E383" t="s">
        <v>1297</v>
      </c>
      <c r="F383" s="4" t="str" cm="1">
        <f t="array" ref="F383">_xlfn._xlws.FILTER(AnalysisMethods!$H$2:$H$33,AnalysisMethods!$E$2:$E$33=AnalysisResults!E383,"")</f>
        <v>n</v>
      </c>
      <c r="G383" s="4" t="str" cm="1">
        <f t="array" ref="G383">_xlfn._xlws.FILTER(AnalysisMethods!$I$2:$I$33,AnalysisMethods!$E$2:$E$33=AnalysisResults!E383,"")</f>
        <v>XXX</v>
      </c>
      <c r="H383" t="s">
        <v>1363</v>
      </c>
      <c r="I383" t="s">
        <v>1364</v>
      </c>
      <c r="J383" s="4" t="str" cm="1">
        <f t="array" ref="J383">_xlfn._xlws.FILTER(AnalysisGroupings!$G$2:$G$36,(AnalysisGroupings!$F$2:$F$36=AnalysisResults!I383)*LEN(I383)&gt;0,"")</f>
        <v>Placebo</v>
      </c>
      <c r="L383" t="s">
        <v>95</v>
      </c>
      <c r="N383" s="4" t="str" cm="1">
        <f t="array" ref="N383">_xlfn._xlws.FILTER(AnalysisGroupings!$G$2:$G$36,(AnalysisGroupings!$F$2:$F$36=AnalysisResults!M383)*LEN(M383)&gt;0,"")</f>
        <v/>
      </c>
      <c r="O383" t="s">
        <v>286</v>
      </c>
      <c r="P383" t="s">
        <v>98</v>
      </c>
      <c r="R383" s="4" t="str" cm="1">
        <f t="array" ref="R383">_xlfn._xlws.FILTER(AnalysisGroupings!$G$2:$G$36,(AnalysisGroupings!$F$2:$F$36=AnalysisResults!Q383)*LEN(Q383)&gt;0,"")</f>
        <v/>
      </c>
      <c r="S383" t="s">
        <v>338</v>
      </c>
      <c r="T383">
        <v>1</v>
      </c>
      <c r="U383" s="6" t="s">
        <v>229</v>
      </c>
    </row>
    <row r="384" spans="1:21" x14ac:dyDescent="0.45">
      <c r="A384" t="s">
        <v>1449</v>
      </c>
      <c r="B384" s="4" t="str" cm="1">
        <f t="array" ref="B384">_xlfn._xlws.FILTER(AnalysisSets!B:B,AnalysisSets!A:A=_xlfn._xlws.FILTER(Analyses!G:G,Analyses!A:A=AnalysisResults!A384,""),"")</f>
        <v>Safety Population</v>
      </c>
      <c r="C384" t="s">
        <v>1293</v>
      </c>
      <c r="D384" s="4" t="str" cm="1">
        <f t="array" ref="D384">_xlfn.UNIQUE(_xlfn._xlws.FILTER(AnalysisMethods!$C$2:$C$33,AnalysisMethods!$A$2:$A$33=AnalysisResults!C384,""))</f>
        <v>Grouped summary of categorical variable</v>
      </c>
      <c r="E384" t="s">
        <v>1298</v>
      </c>
      <c r="F384" s="4" t="str" cm="1">
        <f t="array" ref="F384">_xlfn._xlws.FILTER(AnalysisMethods!$H$2:$H$33,AnalysisMethods!$E$2:$E$33=AnalysisResults!E384,"")</f>
        <v>%</v>
      </c>
      <c r="G384" s="4" t="str" cm="1">
        <f t="array" ref="G384">_xlfn._xlws.FILTER(AnalysisMethods!$I$2:$I$33,AnalysisMethods!$E$2:$E$33=AnalysisResults!E384,"")</f>
        <v>( XX.X)</v>
      </c>
      <c r="H384" t="s">
        <v>1363</v>
      </c>
      <c r="I384" t="s">
        <v>1364</v>
      </c>
      <c r="J384" s="4" t="str" cm="1">
        <f t="array" ref="J384">_xlfn._xlws.FILTER(AnalysisGroupings!$G$2:$G$36,(AnalysisGroupings!$F$2:$F$36=AnalysisResults!I384)*LEN(I384)&gt;0,"")</f>
        <v>Placebo</v>
      </c>
      <c r="L384" t="s">
        <v>95</v>
      </c>
      <c r="N384" s="4" t="str" cm="1">
        <f t="array" ref="N384">_xlfn._xlws.FILTER(AnalysisGroupings!$G$2:$G$36,(AnalysisGroupings!$F$2:$F$36=AnalysisResults!M384)*LEN(M384)&gt;0,"")</f>
        <v/>
      </c>
      <c r="O384" t="s">
        <v>286</v>
      </c>
      <c r="P384" t="s">
        <v>98</v>
      </c>
      <c r="R384" s="4" t="str" cm="1">
        <f t="array" ref="R384">_xlfn._xlws.FILTER(AnalysisGroupings!$G$2:$G$36,(AnalysisGroupings!$F$2:$F$36=AnalysisResults!Q384)*LEN(Q384)&gt;0,"")</f>
        <v/>
      </c>
      <c r="S384" t="s">
        <v>338</v>
      </c>
      <c r="T384">
        <v>1.1628000000000001</v>
      </c>
      <c r="U384" s="6" t="s">
        <v>235</v>
      </c>
    </row>
    <row r="385" spans="1:21" x14ac:dyDescent="0.45">
      <c r="A385" t="s">
        <v>1449</v>
      </c>
      <c r="B385" s="4" t="str" cm="1">
        <f t="array" ref="B385">_xlfn._xlws.FILTER(AnalysisSets!B:B,AnalysisSets!A:A=_xlfn._xlws.FILTER(Analyses!G:G,Analyses!A:A=AnalysisResults!A385,""),"")</f>
        <v>Safety Population</v>
      </c>
      <c r="C385" t="s">
        <v>1293</v>
      </c>
      <c r="D385" s="4" t="str" cm="1">
        <f t="array" ref="D385">_xlfn.UNIQUE(_xlfn._xlws.FILTER(AnalysisMethods!$C$2:$C$33,AnalysisMethods!$A$2:$A$33=AnalysisResults!C385,""))</f>
        <v>Grouped summary of categorical variable</v>
      </c>
      <c r="E385" t="s">
        <v>1297</v>
      </c>
      <c r="F385" s="4" t="str" cm="1">
        <f t="array" ref="F385">_xlfn._xlws.FILTER(AnalysisMethods!$H$2:$H$33,AnalysisMethods!$E$2:$E$33=AnalysisResults!E385,"")</f>
        <v>n</v>
      </c>
      <c r="G385" s="4" t="str" cm="1">
        <f t="array" ref="G385">_xlfn._xlws.FILTER(AnalysisMethods!$I$2:$I$33,AnalysisMethods!$E$2:$E$33=AnalysisResults!E385,"")</f>
        <v>XXX</v>
      </c>
      <c r="H385" t="s">
        <v>1363</v>
      </c>
      <c r="I385" t="s">
        <v>1364</v>
      </c>
      <c r="J385" s="4" t="str" cm="1">
        <f t="array" ref="J385">_xlfn._xlws.FILTER(AnalysisGroupings!$G$2:$G$36,(AnalysisGroupings!$F$2:$F$36=AnalysisResults!I385)*LEN(I385)&gt;0,"")</f>
        <v>Placebo</v>
      </c>
      <c r="L385" t="s">
        <v>95</v>
      </c>
      <c r="N385" s="4" t="str" cm="1">
        <f t="array" ref="N385">_xlfn._xlws.FILTER(AnalysisGroupings!$G$2:$G$36,(AnalysisGroupings!$F$2:$F$36=AnalysisResults!M385)*LEN(M385)&gt;0,"")</f>
        <v/>
      </c>
      <c r="O385" t="s">
        <v>286</v>
      </c>
      <c r="P385" t="s">
        <v>98</v>
      </c>
      <c r="R385" s="4" t="str" cm="1">
        <f t="array" ref="R385">_xlfn._xlws.FILTER(AnalysisGroupings!$G$2:$G$36,(AnalysisGroupings!$F$2:$F$36=AnalysisResults!Q385)*LEN(Q385)&gt;0,"")</f>
        <v/>
      </c>
      <c r="S385" t="s">
        <v>339</v>
      </c>
      <c r="T385">
        <v>0</v>
      </c>
      <c r="U385" s="6" t="s">
        <v>228</v>
      </c>
    </row>
    <row r="386" spans="1:21" x14ac:dyDescent="0.45">
      <c r="A386" t="s">
        <v>1449</v>
      </c>
      <c r="B386" s="4" t="str" cm="1">
        <f t="array" ref="B386">_xlfn._xlws.FILTER(AnalysisSets!B:B,AnalysisSets!A:A=_xlfn._xlws.FILTER(Analyses!G:G,Analyses!A:A=AnalysisResults!A386,""),"")</f>
        <v>Safety Population</v>
      </c>
      <c r="C386" t="s">
        <v>1293</v>
      </c>
      <c r="D386" s="4" t="str" cm="1">
        <f t="array" ref="D386">_xlfn.UNIQUE(_xlfn._xlws.FILTER(AnalysisMethods!$C$2:$C$33,AnalysisMethods!$A$2:$A$33=AnalysisResults!C386,""))</f>
        <v>Grouped summary of categorical variable</v>
      </c>
      <c r="E386" t="s">
        <v>1298</v>
      </c>
      <c r="F386" s="4" t="str" cm="1">
        <f t="array" ref="F386">_xlfn._xlws.FILTER(AnalysisMethods!$H$2:$H$33,AnalysisMethods!$E$2:$E$33=AnalysisResults!E386,"")</f>
        <v>%</v>
      </c>
      <c r="G386" s="4" t="str" cm="1">
        <f t="array" ref="G386">_xlfn._xlws.FILTER(AnalysisMethods!$I$2:$I$33,AnalysisMethods!$E$2:$E$33=AnalysisResults!E386,"")</f>
        <v>( XX.X)</v>
      </c>
      <c r="H386" t="s">
        <v>1363</v>
      </c>
      <c r="I386" t="s">
        <v>1364</v>
      </c>
      <c r="J386" s="4" t="str" cm="1">
        <f t="array" ref="J386">_xlfn._xlws.FILTER(AnalysisGroupings!$G$2:$G$36,(AnalysisGroupings!$F$2:$F$36=AnalysisResults!I386)*LEN(I386)&gt;0,"")</f>
        <v>Placebo</v>
      </c>
      <c r="L386" t="s">
        <v>95</v>
      </c>
      <c r="N386" s="4" t="str" cm="1">
        <f t="array" ref="N386">_xlfn._xlws.FILTER(AnalysisGroupings!$G$2:$G$36,(AnalysisGroupings!$F$2:$F$36=AnalysisResults!M386)*LEN(M386)&gt;0,"")</f>
        <v/>
      </c>
      <c r="O386" t="s">
        <v>286</v>
      </c>
      <c r="P386" t="s">
        <v>98</v>
      </c>
      <c r="R386" s="4" t="str" cm="1">
        <f t="array" ref="R386">_xlfn._xlws.FILTER(AnalysisGroupings!$G$2:$G$36,(AnalysisGroupings!$F$2:$F$36=AnalysisResults!Q386)*LEN(Q386)&gt;0,"")</f>
        <v/>
      </c>
      <c r="S386" t="s">
        <v>339</v>
      </c>
      <c r="T386">
        <v>0</v>
      </c>
      <c r="U386" s="6" t="s">
        <v>232</v>
      </c>
    </row>
    <row r="387" spans="1:21" x14ac:dyDescent="0.45">
      <c r="A387" t="s">
        <v>1449</v>
      </c>
      <c r="B387" s="4" t="str" cm="1">
        <f t="array" ref="B387">_xlfn._xlws.FILTER(AnalysisSets!B:B,AnalysisSets!A:A=_xlfn._xlws.FILTER(Analyses!G:G,Analyses!A:A=AnalysisResults!A387,""),"")</f>
        <v>Safety Population</v>
      </c>
      <c r="C387" t="s">
        <v>1293</v>
      </c>
      <c r="D387" s="4" t="str" cm="1">
        <f t="array" ref="D387">_xlfn.UNIQUE(_xlfn._xlws.FILTER(AnalysisMethods!$C$2:$C$33,AnalysisMethods!$A$2:$A$33=AnalysisResults!C387,""))</f>
        <v>Grouped summary of categorical variable</v>
      </c>
      <c r="E387" t="s">
        <v>1297</v>
      </c>
      <c r="F387" s="4" t="str" cm="1">
        <f t="array" ref="F387">_xlfn._xlws.FILTER(AnalysisMethods!$H$2:$H$33,AnalysisMethods!$E$2:$E$33=AnalysisResults!E387,"")</f>
        <v>n</v>
      </c>
      <c r="G387" s="4" t="str" cm="1">
        <f t="array" ref="G387">_xlfn._xlws.FILTER(AnalysisMethods!$I$2:$I$33,AnalysisMethods!$E$2:$E$33=AnalysisResults!E387,"")</f>
        <v>XXX</v>
      </c>
      <c r="H387" t="s">
        <v>1363</v>
      </c>
      <c r="I387" t="s">
        <v>1364</v>
      </c>
      <c r="J387" s="4" t="str" cm="1">
        <f t="array" ref="J387">_xlfn._xlws.FILTER(AnalysisGroupings!$G$2:$G$36,(AnalysisGroupings!$F$2:$F$36=AnalysisResults!I387)*LEN(I387)&gt;0,"")</f>
        <v>Placebo</v>
      </c>
      <c r="L387" t="s">
        <v>95</v>
      </c>
      <c r="N387" s="4" t="str" cm="1">
        <f t="array" ref="N387">_xlfn._xlws.FILTER(AnalysisGroupings!$G$2:$G$36,(AnalysisGroupings!$F$2:$F$36=AnalysisResults!M387)*LEN(M387)&gt;0,"")</f>
        <v/>
      </c>
      <c r="O387" t="s">
        <v>286</v>
      </c>
      <c r="P387" t="s">
        <v>98</v>
      </c>
      <c r="R387" s="4" t="str" cm="1">
        <f t="array" ref="R387">_xlfn._xlws.FILTER(AnalysisGroupings!$G$2:$G$36,(AnalysisGroupings!$F$2:$F$36=AnalysisResults!Q387)*LEN(Q387)&gt;0,"")</f>
        <v/>
      </c>
      <c r="S387" t="s">
        <v>340</v>
      </c>
      <c r="T387">
        <v>1</v>
      </c>
      <c r="U387" s="6" t="s">
        <v>229</v>
      </c>
    </row>
    <row r="388" spans="1:21" x14ac:dyDescent="0.45">
      <c r="A388" t="s">
        <v>1449</v>
      </c>
      <c r="B388" s="4" t="str" cm="1">
        <f t="array" ref="B388">_xlfn._xlws.FILTER(AnalysisSets!B:B,AnalysisSets!A:A=_xlfn._xlws.FILTER(Analyses!G:G,Analyses!A:A=AnalysisResults!A388,""),"")</f>
        <v>Safety Population</v>
      </c>
      <c r="C388" t="s">
        <v>1293</v>
      </c>
      <c r="D388" s="4" t="str" cm="1">
        <f t="array" ref="D388">_xlfn.UNIQUE(_xlfn._xlws.FILTER(AnalysisMethods!$C$2:$C$33,AnalysisMethods!$A$2:$A$33=AnalysisResults!C388,""))</f>
        <v>Grouped summary of categorical variable</v>
      </c>
      <c r="E388" t="s">
        <v>1298</v>
      </c>
      <c r="F388" s="4" t="str" cm="1">
        <f t="array" ref="F388">_xlfn._xlws.FILTER(AnalysisMethods!$H$2:$H$33,AnalysisMethods!$E$2:$E$33=AnalysisResults!E388,"")</f>
        <v>%</v>
      </c>
      <c r="G388" s="4" t="str" cm="1">
        <f t="array" ref="G388">_xlfn._xlws.FILTER(AnalysisMethods!$I$2:$I$33,AnalysisMethods!$E$2:$E$33=AnalysisResults!E388,"")</f>
        <v>( XX.X)</v>
      </c>
      <c r="H388" t="s">
        <v>1363</v>
      </c>
      <c r="I388" t="s">
        <v>1364</v>
      </c>
      <c r="J388" s="4" t="str" cm="1">
        <f t="array" ref="J388">_xlfn._xlws.FILTER(AnalysisGroupings!$G$2:$G$36,(AnalysisGroupings!$F$2:$F$36=AnalysisResults!I388)*LEN(I388)&gt;0,"")</f>
        <v>Placebo</v>
      </c>
      <c r="L388" t="s">
        <v>95</v>
      </c>
      <c r="N388" s="4" t="str" cm="1">
        <f t="array" ref="N388">_xlfn._xlws.FILTER(AnalysisGroupings!$G$2:$G$36,(AnalysisGroupings!$F$2:$F$36=AnalysisResults!M388)*LEN(M388)&gt;0,"")</f>
        <v/>
      </c>
      <c r="O388" t="s">
        <v>286</v>
      </c>
      <c r="P388" t="s">
        <v>98</v>
      </c>
      <c r="R388" s="4" t="str" cm="1">
        <f t="array" ref="R388">_xlfn._xlws.FILTER(AnalysisGroupings!$G$2:$G$36,(AnalysisGroupings!$F$2:$F$36=AnalysisResults!Q388)*LEN(Q388)&gt;0,"")</f>
        <v/>
      </c>
      <c r="S388" t="s">
        <v>340</v>
      </c>
      <c r="T388">
        <v>1.1628000000000001</v>
      </c>
      <c r="U388" s="6" t="s">
        <v>235</v>
      </c>
    </row>
    <row r="389" spans="1:21" x14ac:dyDescent="0.45">
      <c r="A389" t="s">
        <v>1449</v>
      </c>
      <c r="B389" s="4" t="str" cm="1">
        <f t="array" ref="B389">_xlfn._xlws.FILTER(AnalysisSets!B:B,AnalysisSets!A:A=_xlfn._xlws.FILTER(Analyses!G:G,Analyses!A:A=AnalysisResults!A389,""),"")</f>
        <v>Safety Population</v>
      </c>
      <c r="C389" t="s">
        <v>1293</v>
      </c>
      <c r="D389" s="4" t="str" cm="1">
        <f t="array" ref="D389">_xlfn.UNIQUE(_xlfn._xlws.FILTER(AnalysisMethods!$C$2:$C$33,AnalysisMethods!$A$2:$A$33=AnalysisResults!C389,""))</f>
        <v>Grouped summary of categorical variable</v>
      </c>
      <c r="E389" t="s">
        <v>1297</v>
      </c>
      <c r="F389" s="4" t="str" cm="1">
        <f t="array" ref="F389">_xlfn._xlws.FILTER(AnalysisMethods!$H$2:$H$33,AnalysisMethods!$E$2:$E$33=AnalysisResults!E389,"")</f>
        <v>n</v>
      </c>
      <c r="G389" s="4" t="str" cm="1">
        <f t="array" ref="G389">_xlfn._xlws.FILTER(AnalysisMethods!$I$2:$I$33,AnalysisMethods!$E$2:$E$33=AnalysisResults!E389,"")</f>
        <v>XXX</v>
      </c>
      <c r="H389" t="s">
        <v>1363</v>
      </c>
      <c r="I389" t="s">
        <v>1364</v>
      </c>
      <c r="J389" s="4" t="str" cm="1">
        <f t="array" ref="J389">_xlfn._xlws.FILTER(AnalysisGroupings!$G$2:$G$36,(AnalysisGroupings!$F$2:$F$36=AnalysisResults!I389)*LEN(I389)&gt;0,"")</f>
        <v>Placebo</v>
      </c>
      <c r="L389" t="s">
        <v>95</v>
      </c>
      <c r="N389" s="4" t="str" cm="1">
        <f t="array" ref="N389">_xlfn._xlws.FILTER(AnalysisGroupings!$G$2:$G$36,(AnalysisGroupings!$F$2:$F$36=AnalysisResults!M389)*LEN(M389)&gt;0,"")</f>
        <v/>
      </c>
      <c r="O389" t="s">
        <v>286</v>
      </c>
      <c r="P389" t="s">
        <v>98</v>
      </c>
      <c r="R389" s="4" t="str" cm="1">
        <f t="array" ref="R389">_xlfn._xlws.FILTER(AnalysisGroupings!$G$2:$G$36,(AnalysisGroupings!$F$2:$F$36=AnalysisResults!Q389)*LEN(Q389)&gt;0,"")</f>
        <v/>
      </c>
      <c r="S389" t="s">
        <v>341</v>
      </c>
      <c r="T389">
        <v>1</v>
      </c>
      <c r="U389" s="6" t="s">
        <v>229</v>
      </c>
    </row>
    <row r="390" spans="1:21" x14ac:dyDescent="0.45">
      <c r="A390" t="s">
        <v>1449</v>
      </c>
      <c r="B390" s="4" t="str" cm="1">
        <f t="array" ref="B390">_xlfn._xlws.FILTER(AnalysisSets!B:B,AnalysisSets!A:A=_xlfn._xlws.FILTER(Analyses!G:G,Analyses!A:A=AnalysisResults!A390,""),"")</f>
        <v>Safety Population</v>
      </c>
      <c r="C390" t="s">
        <v>1293</v>
      </c>
      <c r="D390" s="4" t="str" cm="1">
        <f t="array" ref="D390">_xlfn.UNIQUE(_xlfn._xlws.FILTER(AnalysisMethods!$C$2:$C$33,AnalysisMethods!$A$2:$A$33=AnalysisResults!C390,""))</f>
        <v>Grouped summary of categorical variable</v>
      </c>
      <c r="E390" t="s">
        <v>1298</v>
      </c>
      <c r="F390" s="4" t="str" cm="1">
        <f t="array" ref="F390">_xlfn._xlws.FILTER(AnalysisMethods!$H$2:$H$33,AnalysisMethods!$E$2:$E$33=AnalysisResults!E390,"")</f>
        <v>%</v>
      </c>
      <c r="G390" s="4" t="str" cm="1">
        <f t="array" ref="G390">_xlfn._xlws.FILTER(AnalysisMethods!$I$2:$I$33,AnalysisMethods!$E$2:$E$33=AnalysisResults!E390,"")</f>
        <v>( XX.X)</v>
      </c>
      <c r="H390" t="s">
        <v>1363</v>
      </c>
      <c r="I390" t="s">
        <v>1364</v>
      </c>
      <c r="J390" s="4" t="str" cm="1">
        <f t="array" ref="J390">_xlfn._xlws.FILTER(AnalysisGroupings!$G$2:$G$36,(AnalysisGroupings!$F$2:$F$36=AnalysisResults!I390)*LEN(I390)&gt;0,"")</f>
        <v>Placebo</v>
      </c>
      <c r="L390" t="s">
        <v>95</v>
      </c>
      <c r="N390" s="4" t="str" cm="1">
        <f t="array" ref="N390">_xlfn._xlws.FILTER(AnalysisGroupings!$G$2:$G$36,(AnalysisGroupings!$F$2:$F$36=AnalysisResults!M390)*LEN(M390)&gt;0,"")</f>
        <v/>
      </c>
      <c r="O390" t="s">
        <v>286</v>
      </c>
      <c r="P390" t="s">
        <v>98</v>
      </c>
      <c r="R390" s="4" t="str" cm="1">
        <f t="array" ref="R390">_xlfn._xlws.FILTER(AnalysisGroupings!$G$2:$G$36,(AnalysisGroupings!$F$2:$F$36=AnalysisResults!Q390)*LEN(Q390)&gt;0,"")</f>
        <v/>
      </c>
      <c r="S390" t="s">
        <v>341</v>
      </c>
      <c r="T390">
        <v>1.1628000000000001</v>
      </c>
      <c r="U390" s="6" t="s">
        <v>235</v>
      </c>
    </row>
    <row r="391" spans="1:21" x14ac:dyDescent="0.45">
      <c r="A391" t="s">
        <v>1449</v>
      </c>
      <c r="B391" s="4" t="str" cm="1">
        <f t="array" ref="B391">_xlfn._xlws.FILTER(AnalysisSets!B:B,AnalysisSets!A:A=_xlfn._xlws.FILTER(Analyses!G:G,Analyses!A:A=AnalysisResults!A391,""),"")</f>
        <v>Safety Population</v>
      </c>
      <c r="C391" t="s">
        <v>1293</v>
      </c>
      <c r="D391" s="4" t="str" cm="1">
        <f t="array" ref="D391">_xlfn.UNIQUE(_xlfn._xlws.FILTER(AnalysisMethods!$C$2:$C$33,AnalysisMethods!$A$2:$A$33=AnalysisResults!C391,""))</f>
        <v>Grouped summary of categorical variable</v>
      </c>
      <c r="E391" t="s">
        <v>1297</v>
      </c>
      <c r="F391" s="4" t="str" cm="1">
        <f t="array" ref="F391">_xlfn._xlws.FILTER(AnalysisMethods!$H$2:$H$33,AnalysisMethods!$E$2:$E$33=AnalysisResults!E391,"")</f>
        <v>n</v>
      </c>
      <c r="G391" s="4" t="str" cm="1">
        <f t="array" ref="G391">_xlfn._xlws.FILTER(AnalysisMethods!$I$2:$I$33,AnalysisMethods!$E$2:$E$33=AnalysisResults!E391,"")</f>
        <v>XXX</v>
      </c>
      <c r="H391" t="s">
        <v>1363</v>
      </c>
      <c r="I391" t="s">
        <v>1364</v>
      </c>
      <c r="J391" s="4" t="str" cm="1">
        <f t="array" ref="J391">_xlfn._xlws.FILTER(AnalysisGroupings!$G$2:$G$36,(AnalysisGroupings!$F$2:$F$36=AnalysisResults!I391)*LEN(I391)&gt;0,"")</f>
        <v>Placebo</v>
      </c>
      <c r="L391" t="s">
        <v>95</v>
      </c>
      <c r="N391" s="4" t="str" cm="1">
        <f t="array" ref="N391">_xlfn._xlws.FILTER(AnalysisGroupings!$G$2:$G$36,(AnalysisGroupings!$F$2:$F$36=AnalysisResults!M391)*LEN(M391)&gt;0,"")</f>
        <v/>
      </c>
      <c r="O391" t="s">
        <v>286</v>
      </c>
      <c r="P391" t="s">
        <v>98</v>
      </c>
      <c r="R391" s="4" t="str" cm="1">
        <f t="array" ref="R391">_xlfn._xlws.FILTER(AnalysisGroupings!$G$2:$G$36,(AnalysisGroupings!$F$2:$F$36=AnalysisResults!Q391)*LEN(Q391)&gt;0,"")</f>
        <v/>
      </c>
      <c r="S391" t="s">
        <v>342</v>
      </c>
      <c r="T391">
        <v>1</v>
      </c>
      <c r="U391" s="6" t="s">
        <v>229</v>
      </c>
    </row>
    <row r="392" spans="1:21" x14ac:dyDescent="0.45">
      <c r="A392" t="s">
        <v>1449</v>
      </c>
      <c r="B392" s="4" t="str" cm="1">
        <f t="array" ref="B392">_xlfn._xlws.FILTER(AnalysisSets!B:B,AnalysisSets!A:A=_xlfn._xlws.FILTER(Analyses!G:G,Analyses!A:A=AnalysisResults!A392,""),"")</f>
        <v>Safety Population</v>
      </c>
      <c r="C392" t="s">
        <v>1293</v>
      </c>
      <c r="D392" s="4" t="str" cm="1">
        <f t="array" ref="D392">_xlfn.UNIQUE(_xlfn._xlws.FILTER(AnalysisMethods!$C$2:$C$33,AnalysisMethods!$A$2:$A$33=AnalysisResults!C392,""))</f>
        <v>Grouped summary of categorical variable</v>
      </c>
      <c r="E392" t="s">
        <v>1298</v>
      </c>
      <c r="F392" s="4" t="str" cm="1">
        <f t="array" ref="F392">_xlfn._xlws.FILTER(AnalysisMethods!$H$2:$H$33,AnalysisMethods!$E$2:$E$33=AnalysisResults!E392,"")</f>
        <v>%</v>
      </c>
      <c r="G392" s="4" t="str" cm="1">
        <f t="array" ref="G392">_xlfn._xlws.FILTER(AnalysisMethods!$I$2:$I$33,AnalysisMethods!$E$2:$E$33=AnalysisResults!E392,"")</f>
        <v>( XX.X)</v>
      </c>
      <c r="H392" t="s">
        <v>1363</v>
      </c>
      <c r="I392" t="s">
        <v>1364</v>
      </c>
      <c r="J392" s="4" t="str" cm="1">
        <f t="array" ref="J392">_xlfn._xlws.FILTER(AnalysisGroupings!$G$2:$G$36,(AnalysisGroupings!$F$2:$F$36=AnalysisResults!I392)*LEN(I392)&gt;0,"")</f>
        <v>Placebo</v>
      </c>
      <c r="L392" t="s">
        <v>95</v>
      </c>
      <c r="N392" s="4" t="str" cm="1">
        <f t="array" ref="N392">_xlfn._xlws.FILTER(AnalysisGroupings!$G$2:$G$36,(AnalysisGroupings!$F$2:$F$36=AnalysisResults!M392)*LEN(M392)&gt;0,"")</f>
        <v/>
      </c>
      <c r="O392" t="s">
        <v>286</v>
      </c>
      <c r="P392" t="s">
        <v>98</v>
      </c>
      <c r="R392" s="4" t="str" cm="1">
        <f t="array" ref="R392">_xlfn._xlws.FILTER(AnalysisGroupings!$G$2:$G$36,(AnalysisGroupings!$F$2:$F$36=AnalysisResults!Q392)*LEN(Q392)&gt;0,"")</f>
        <v/>
      </c>
      <c r="S392" t="s">
        <v>342</v>
      </c>
      <c r="T392">
        <v>1.1628000000000001</v>
      </c>
      <c r="U392" s="6" t="s">
        <v>235</v>
      </c>
    </row>
    <row r="393" spans="1:21" x14ac:dyDescent="0.45">
      <c r="A393" t="s">
        <v>1449</v>
      </c>
      <c r="B393" s="4" t="str" cm="1">
        <f t="array" ref="B393">_xlfn._xlws.FILTER(AnalysisSets!B:B,AnalysisSets!A:A=_xlfn._xlws.FILTER(Analyses!G:G,Analyses!A:A=AnalysisResults!A393,""),"")</f>
        <v>Safety Population</v>
      </c>
      <c r="C393" t="s">
        <v>1293</v>
      </c>
      <c r="D393" s="4" t="str" cm="1">
        <f t="array" ref="D393">_xlfn.UNIQUE(_xlfn._xlws.FILTER(AnalysisMethods!$C$2:$C$33,AnalysisMethods!$A$2:$A$33=AnalysisResults!C393,""))</f>
        <v>Grouped summary of categorical variable</v>
      </c>
      <c r="E393" t="s">
        <v>1297</v>
      </c>
      <c r="F393" s="4" t="str" cm="1">
        <f t="array" ref="F393">_xlfn._xlws.FILTER(AnalysisMethods!$H$2:$H$33,AnalysisMethods!$E$2:$E$33=AnalysisResults!E393,"")</f>
        <v>n</v>
      </c>
      <c r="G393" s="4" t="str" cm="1">
        <f t="array" ref="G393">_xlfn._xlws.FILTER(AnalysisMethods!$I$2:$I$33,AnalysisMethods!$E$2:$E$33=AnalysisResults!E393,"")</f>
        <v>XXX</v>
      </c>
      <c r="H393" t="s">
        <v>1363</v>
      </c>
      <c r="I393" t="s">
        <v>1364</v>
      </c>
      <c r="J393" s="4" t="str" cm="1">
        <f t="array" ref="J393">_xlfn._xlws.FILTER(AnalysisGroupings!$G$2:$G$36,(AnalysisGroupings!$F$2:$F$36=AnalysisResults!I393)*LEN(I393)&gt;0,"")</f>
        <v>Placebo</v>
      </c>
      <c r="L393" t="s">
        <v>95</v>
      </c>
      <c r="N393" s="4" t="str" cm="1">
        <f t="array" ref="N393">_xlfn._xlws.FILTER(AnalysisGroupings!$G$2:$G$36,(AnalysisGroupings!$F$2:$F$36=AnalysisResults!M393)*LEN(M393)&gt;0,"")</f>
        <v/>
      </c>
      <c r="O393" t="s">
        <v>286</v>
      </c>
      <c r="P393" t="s">
        <v>98</v>
      </c>
      <c r="R393" s="4" t="str" cm="1">
        <f t="array" ref="R393">_xlfn._xlws.FILTER(AnalysisGroupings!$G$2:$G$36,(AnalysisGroupings!$F$2:$F$36=AnalysisResults!Q393)*LEN(Q393)&gt;0,"")</f>
        <v/>
      </c>
      <c r="S393" t="s">
        <v>355</v>
      </c>
      <c r="T393">
        <v>1</v>
      </c>
      <c r="U393" s="6" t="s">
        <v>229</v>
      </c>
    </row>
    <row r="394" spans="1:21" x14ac:dyDescent="0.45">
      <c r="A394" t="s">
        <v>1449</v>
      </c>
      <c r="B394" s="4" t="str" cm="1">
        <f t="array" ref="B394">_xlfn._xlws.FILTER(AnalysisSets!B:B,AnalysisSets!A:A=_xlfn._xlws.FILTER(Analyses!G:G,Analyses!A:A=AnalysisResults!A394,""),"")</f>
        <v>Safety Population</v>
      </c>
      <c r="C394" t="s">
        <v>1293</v>
      </c>
      <c r="D394" s="4" t="str" cm="1">
        <f t="array" ref="D394">_xlfn.UNIQUE(_xlfn._xlws.FILTER(AnalysisMethods!$C$2:$C$33,AnalysisMethods!$A$2:$A$33=AnalysisResults!C394,""))</f>
        <v>Grouped summary of categorical variable</v>
      </c>
      <c r="E394" t="s">
        <v>1298</v>
      </c>
      <c r="F394" s="4" t="str" cm="1">
        <f t="array" ref="F394">_xlfn._xlws.FILTER(AnalysisMethods!$H$2:$H$33,AnalysisMethods!$E$2:$E$33=AnalysisResults!E394,"")</f>
        <v>%</v>
      </c>
      <c r="G394" s="4" t="str" cm="1">
        <f t="array" ref="G394">_xlfn._xlws.FILTER(AnalysisMethods!$I$2:$I$33,AnalysisMethods!$E$2:$E$33=AnalysisResults!E394,"")</f>
        <v>( XX.X)</v>
      </c>
      <c r="H394" t="s">
        <v>1363</v>
      </c>
      <c r="I394" t="s">
        <v>1364</v>
      </c>
      <c r="J394" s="4" t="str" cm="1">
        <f t="array" ref="J394">_xlfn._xlws.FILTER(AnalysisGroupings!$G$2:$G$36,(AnalysisGroupings!$F$2:$F$36=AnalysisResults!I394)*LEN(I394)&gt;0,"")</f>
        <v>Placebo</v>
      </c>
      <c r="L394" t="s">
        <v>95</v>
      </c>
      <c r="N394" s="4" t="str" cm="1">
        <f t="array" ref="N394">_xlfn._xlws.FILTER(AnalysisGroupings!$G$2:$G$36,(AnalysisGroupings!$F$2:$F$36=AnalysisResults!M394)*LEN(M394)&gt;0,"")</f>
        <v/>
      </c>
      <c r="O394" t="s">
        <v>286</v>
      </c>
      <c r="P394" t="s">
        <v>98</v>
      </c>
      <c r="R394" s="4" t="str" cm="1">
        <f t="array" ref="R394">_xlfn._xlws.FILTER(AnalysisGroupings!$G$2:$G$36,(AnalysisGroupings!$F$2:$F$36=AnalysisResults!Q394)*LEN(Q394)&gt;0,"")</f>
        <v/>
      </c>
      <c r="S394" t="s">
        <v>355</v>
      </c>
      <c r="T394">
        <v>1.1628000000000001</v>
      </c>
      <c r="U394" s="6" t="s">
        <v>235</v>
      </c>
    </row>
    <row r="395" spans="1:21" x14ac:dyDescent="0.45">
      <c r="A395" t="s">
        <v>1449</v>
      </c>
      <c r="B395" s="4" t="str" cm="1">
        <f t="array" ref="B395">_xlfn._xlws.FILTER(AnalysisSets!B:B,AnalysisSets!A:A=_xlfn._xlws.FILTER(Analyses!G:G,Analyses!A:A=AnalysisResults!A395,""),"")</f>
        <v>Safety Population</v>
      </c>
      <c r="C395" t="s">
        <v>1293</v>
      </c>
      <c r="D395" s="4" t="str" cm="1">
        <f t="array" ref="D395">_xlfn.UNIQUE(_xlfn._xlws.FILTER(AnalysisMethods!$C$2:$C$33,AnalysisMethods!$A$2:$A$33=AnalysisResults!C395,""))</f>
        <v>Grouped summary of categorical variable</v>
      </c>
      <c r="E395" t="s">
        <v>1297</v>
      </c>
      <c r="F395" s="4" t="str" cm="1">
        <f t="array" ref="F395">_xlfn._xlws.FILTER(AnalysisMethods!$H$2:$H$33,AnalysisMethods!$E$2:$E$33=AnalysisResults!E395,"")</f>
        <v>n</v>
      </c>
      <c r="G395" s="4" t="str" cm="1">
        <f t="array" ref="G395">_xlfn._xlws.FILTER(AnalysisMethods!$I$2:$I$33,AnalysisMethods!$E$2:$E$33=AnalysisResults!E395,"")</f>
        <v>XXX</v>
      </c>
      <c r="H395" t="s">
        <v>1363</v>
      </c>
      <c r="I395" t="s">
        <v>1364</v>
      </c>
      <c r="J395" s="4" t="str" cm="1">
        <f t="array" ref="J395">_xlfn._xlws.FILTER(AnalysisGroupings!$G$2:$G$36,(AnalysisGroupings!$F$2:$F$36=AnalysisResults!I395)*LEN(I395)&gt;0,"")</f>
        <v>Placebo</v>
      </c>
      <c r="L395" t="s">
        <v>95</v>
      </c>
      <c r="N395" s="4" t="str" cm="1">
        <f t="array" ref="N395">_xlfn._xlws.FILTER(AnalysisGroupings!$G$2:$G$36,(AnalysisGroupings!$F$2:$F$36=AnalysisResults!M395)*LEN(M395)&gt;0,"")</f>
        <v/>
      </c>
      <c r="O395" t="s">
        <v>286</v>
      </c>
      <c r="P395" t="s">
        <v>98</v>
      </c>
      <c r="R395" s="4" t="str" cm="1">
        <f t="array" ref="R395">_xlfn._xlws.FILTER(AnalysisGroupings!$G$2:$G$36,(AnalysisGroupings!$F$2:$F$36=AnalysisResults!Q395)*LEN(Q395)&gt;0,"")</f>
        <v/>
      </c>
      <c r="S395" t="s">
        <v>357</v>
      </c>
      <c r="T395">
        <v>1</v>
      </c>
      <c r="U395" s="6" t="s">
        <v>229</v>
      </c>
    </row>
    <row r="396" spans="1:21" x14ac:dyDescent="0.45">
      <c r="A396" t="s">
        <v>1449</v>
      </c>
      <c r="B396" s="4" t="str" cm="1">
        <f t="array" ref="B396">_xlfn._xlws.FILTER(AnalysisSets!B:B,AnalysisSets!A:A=_xlfn._xlws.FILTER(Analyses!G:G,Analyses!A:A=AnalysisResults!A396,""),"")</f>
        <v>Safety Population</v>
      </c>
      <c r="C396" t="s">
        <v>1293</v>
      </c>
      <c r="D396" s="4" t="str" cm="1">
        <f t="array" ref="D396">_xlfn.UNIQUE(_xlfn._xlws.FILTER(AnalysisMethods!$C$2:$C$33,AnalysisMethods!$A$2:$A$33=AnalysisResults!C396,""))</f>
        <v>Grouped summary of categorical variable</v>
      </c>
      <c r="E396" t="s">
        <v>1298</v>
      </c>
      <c r="F396" s="4" t="str" cm="1">
        <f t="array" ref="F396">_xlfn._xlws.FILTER(AnalysisMethods!$H$2:$H$33,AnalysisMethods!$E$2:$E$33=AnalysisResults!E396,"")</f>
        <v>%</v>
      </c>
      <c r="G396" s="4" t="str" cm="1">
        <f t="array" ref="G396">_xlfn._xlws.FILTER(AnalysisMethods!$I$2:$I$33,AnalysisMethods!$E$2:$E$33=AnalysisResults!E396,"")</f>
        <v>( XX.X)</v>
      </c>
      <c r="H396" t="s">
        <v>1363</v>
      </c>
      <c r="I396" t="s">
        <v>1364</v>
      </c>
      <c r="J396" s="4" t="str" cm="1">
        <f t="array" ref="J396">_xlfn._xlws.FILTER(AnalysisGroupings!$G$2:$G$36,(AnalysisGroupings!$F$2:$F$36=AnalysisResults!I396)*LEN(I396)&gt;0,"")</f>
        <v>Placebo</v>
      </c>
      <c r="L396" t="s">
        <v>95</v>
      </c>
      <c r="N396" s="4" t="str" cm="1">
        <f t="array" ref="N396">_xlfn._xlws.FILTER(AnalysisGroupings!$G$2:$G$36,(AnalysisGroupings!$F$2:$F$36=AnalysisResults!M396)*LEN(M396)&gt;0,"")</f>
        <v/>
      </c>
      <c r="O396" t="s">
        <v>286</v>
      </c>
      <c r="P396" t="s">
        <v>98</v>
      </c>
      <c r="R396" s="4" t="str" cm="1">
        <f t="array" ref="R396">_xlfn._xlws.FILTER(AnalysisGroupings!$G$2:$G$36,(AnalysisGroupings!$F$2:$F$36=AnalysisResults!Q396)*LEN(Q396)&gt;0,"")</f>
        <v/>
      </c>
      <c r="S396" t="s">
        <v>357</v>
      </c>
      <c r="T396">
        <v>1.1628000000000001</v>
      </c>
      <c r="U396" s="6" t="s">
        <v>235</v>
      </c>
    </row>
    <row r="397" spans="1:21" x14ac:dyDescent="0.45">
      <c r="A397" t="s">
        <v>1449</v>
      </c>
      <c r="B397" s="4" t="str" cm="1">
        <f t="array" ref="B397">_xlfn._xlws.FILTER(AnalysisSets!B:B,AnalysisSets!A:A=_xlfn._xlws.FILTER(Analyses!G:G,Analyses!A:A=AnalysisResults!A397,""),"")</f>
        <v>Safety Population</v>
      </c>
      <c r="C397" t="s">
        <v>1293</v>
      </c>
      <c r="D397" s="4" t="str" cm="1">
        <f t="array" ref="D397">_xlfn.UNIQUE(_xlfn._xlws.FILTER(AnalysisMethods!$C$2:$C$33,AnalysisMethods!$A$2:$A$33=AnalysisResults!C397,""))</f>
        <v>Grouped summary of categorical variable</v>
      </c>
      <c r="E397" t="s">
        <v>1297</v>
      </c>
      <c r="F397" s="4" t="str" cm="1">
        <f t="array" ref="F397">_xlfn._xlws.FILTER(AnalysisMethods!$H$2:$H$33,AnalysisMethods!$E$2:$E$33=AnalysisResults!E397,"")</f>
        <v>n</v>
      </c>
      <c r="G397" s="4" t="str" cm="1">
        <f t="array" ref="G397">_xlfn._xlws.FILTER(AnalysisMethods!$I$2:$I$33,AnalysisMethods!$E$2:$E$33=AnalysisResults!E397,"")</f>
        <v>XXX</v>
      </c>
      <c r="H397" t="s">
        <v>1363</v>
      </c>
      <c r="I397" t="s">
        <v>1364</v>
      </c>
      <c r="J397" s="4" t="str" cm="1">
        <f t="array" ref="J397">_xlfn._xlws.FILTER(AnalysisGroupings!$G$2:$G$36,(AnalysisGroupings!$F$2:$F$36=AnalysisResults!I397)*LEN(I397)&gt;0,"")</f>
        <v>Placebo</v>
      </c>
      <c r="L397" t="s">
        <v>95</v>
      </c>
      <c r="N397" s="4" t="str" cm="1">
        <f t="array" ref="N397">_xlfn._xlws.FILTER(AnalysisGroupings!$G$2:$G$36,(AnalysisGroupings!$F$2:$F$36=AnalysisResults!M397)*LEN(M397)&gt;0,"")</f>
        <v/>
      </c>
      <c r="O397" t="s">
        <v>286</v>
      </c>
      <c r="P397" t="s">
        <v>98</v>
      </c>
      <c r="R397" s="4" t="str" cm="1">
        <f t="array" ref="R397">_xlfn._xlws.FILTER(AnalysisGroupings!$G$2:$G$36,(AnalysisGroupings!$F$2:$F$36=AnalysisResults!Q397)*LEN(Q397)&gt;0,"")</f>
        <v/>
      </c>
      <c r="S397" t="s">
        <v>358</v>
      </c>
      <c r="T397">
        <v>1</v>
      </c>
      <c r="U397" s="6" t="s">
        <v>229</v>
      </c>
    </row>
    <row r="398" spans="1:21" x14ac:dyDescent="0.45">
      <c r="A398" t="s">
        <v>1449</v>
      </c>
      <c r="B398" s="4" t="str" cm="1">
        <f t="array" ref="B398">_xlfn._xlws.FILTER(AnalysisSets!B:B,AnalysisSets!A:A=_xlfn._xlws.FILTER(Analyses!G:G,Analyses!A:A=AnalysisResults!A398,""),"")</f>
        <v>Safety Population</v>
      </c>
      <c r="C398" t="s">
        <v>1293</v>
      </c>
      <c r="D398" s="4" t="str" cm="1">
        <f t="array" ref="D398">_xlfn.UNIQUE(_xlfn._xlws.FILTER(AnalysisMethods!$C$2:$C$33,AnalysisMethods!$A$2:$A$33=AnalysisResults!C398,""))</f>
        <v>Grouped summary of categorical variable</v>
      </c>
      <c r="E398" t="s">
        <v>1298</v>
      </c>
      <c r="F398" s="4" t="str" cm="1">
        <f t="array" ref="F398">_xlfn._xlws.FILTER(AnalysisMethods!$H$2:$H$33,AnalysisMethods!$E$2:$E$33=AnalysisResults!E398,"")</f>
        <v>%</v>
      </c>
      <c r="G398" s="4" t="str" cm="1">
        <f t="array" ref="G398">_xlfn._xlws.FILTER(AnalysisMethods!$I$2:$I$33,AnalysisMethods!$E$2:$E$33=AnalysisResults!E398,"")</f>
        <v>( XX.X)</v>
      </c>
      <c r="H398" t="s">
        <v>1363</v>
      </c>
      <c r="I398" t="s">
        <v>1364</v>
      </c>
      <c r="J398" s="4" t="str" cm="1">
        <f t="array" ref="J398">_xlfn._xlws.FILTER(AnalysisGroupings!$G$2:$G$36,(AnalysisGroupings!$F$2:$F$36=AnalysisResults!I398)*LEN(I398)&gt;0,"")</f>
        <v>Placebo</v>
      </c>
      <c r="L398" t="s">
        <v>95</v>
      </c>
      <c r="N398" s="4" t="str" cm="1">
        <f t="array" ref="N398">_xlfn._xlws.FILTER(AnalysisGroupings!$G$2:$G$36,(AnalysisGroupings!$F$2:$F$36=AnalysisResults!M398)*LEN(M398)&gt;0,"")</f>
        <v/>
      </c>
      <c r="O398" t="s">
        <v>286</v>
      </c>
      <c r="P398" t="s">
        <v>98</v>
      </c>
      <c r="R398" s="4" t="str" cm="1">
        <f t="array" ref="R398">_xlfn._xlws.FILTER(AnalysisGroupings!$G$2:$G$36,(AnalysisGroupings!$F$2:$F$36=AnalysisResults!Q398)*LEN(Q398)&gt;0,"")</f>
        <v/>
      </c>
      <c r="S398" t="s">
        <v>358</v>
      </c>
      <c r="T398">
        <v>1.1628000000000001</v>
      </c>
      <c r="U398" s="6" t="s">
        <v>235</v>
      </c>
    </row>
    <row r="399" spans="1:21" x14ac:dyDescent="0.45">
      <c r="A399" t="s">
        <v>1449</v>
      </c>
      <c r="B399" s="4" t="str" cm="1">
        <f t="array" ref="B399">_xlfn._xlws.FILTER(AnalysisSets!B:B,AnalysisSets!A:A=_xlfn._xlws.FILTER(Analyses!G:G,Analyses!A:A=AnalysisResults!A399,""),"")</f>
        <v>Safety Population</v>
      </c>
      <c r="C399" t="s">
        <v>1293</v>
      </c>
      <c r="D399" s="4" t="str" cm="1">
        <f t="array" ref="D399">_xlfn.UNIQUE(_xlfn._xlws.FILTER(AnalysisMethods!$C$2:$C$33,AnalysisMethods!$A$2:$A$33=AnalysisResults!C399,""))</f>
        <v>Grouped summary of categorical variable</v>
      </c>
      <c r="E399" t="s">
        <v>1297</v>
      </c>
      <c r="F399" s="4" t="str" cm="1">
        <f t="array" ref="F399">_xlfn._xlws.FILTER(AnalysisMethods!$H$2:$H$33,AnalysisMethods!$E$2:$E$33=AnalysisResults!E399,"")</f>
        <v>n</v>
      </c>
      <c r="G399" s="4" t="str" cm="1">
        <f t="array" ref="G399">_xlfn._xlws.FILTER(AnalysisMethods!$I$2:$I$33,AnalysisMethods!$E$2:$E$33=AnalysisResults!E399,"")</f>
        <v>XXX</v>
      </c>
      <c r="H399" t="s">
        <v>1363</v>
      </c>
      <c r="I399" t="s">
        <v>1364</v>
      </c>
      <c r="J399" s="4" t="str" cm="1">
        <f t="array" ref="J399">_xlfn._xlws.FILTER(AnalysisGroupings!$G$2:$G$36,(AnalysisGroupings!$F$2:$F$36=AnalysisResults!I399)*LEN(I399)&gt;0,"")</f>
        <v>Placebo</v>
      </c>
      <c r="L399" t="s">
        <v>95</v>
      </c>
      <c r="N399" s="4" t="str" cm="1">
        <f t="array" ref="N399">_xlfn._xlws.FILTER(AnalysisGroupings!$G$2:$G$36,(AnalysisGroupings!$F$2:$F$36=AnalysisResults!M399)*LEN(M399)&gt;0,"")</f>
        <v/>
      </c>
      <c r="O399" t="s">
        <v>286</v>
      </c>
      <c r="P399" t="s">
        <v>98</v>
      </c>
      <c r="R399" s="4" t="str" cm="1">
        <f t="array" ref="R399">_xlfn._xlws.FILTER(AnalysisGroupings!$G$2:$G$36,(AnalysisGroupings!$F$2:$F$36=AnalysisResults!Q399)*LEN(Q399)&gt;0,"")</f>
        <v/>
      </c>
      <c r="S399" t="s">
        <v>361</v>
      </c>
      <c r="T399">
        <v>0</v>
      </c>
      <c r="U399" s="6" t="s">
        <v>228</v>
      </c>
    </row>
    <row r="400" spans="1:21" x14ac:dyDescent="0.45">
      <c r="A400" t="s">
        <v>1449</v>
      </c>
      <c r="B400" s="4" t="str" cm="1">
        <f t="array" ref="B400">_xlfn._xlws.FILTER(AnalysisSets!B:B,AnalysisSets!A:A=_xlfn._xlws.FILTER(Analyses!G:G,Analyses!A:A=AnalysisResults!A400,""),"")</f>
        <v>Safety Population</v>
      </c>
      <c r="C400" t="s">
        <v>1293</v>
      </c>
      <c r="D400" s="4" t="str" cm="1">
        <f t="array" ref="D400">_xlfn.UNIQUE(_xlfn._xlws.FILTER(AnalysisMethods!$C$2:$C$33,AnalysisMethods!$A$2:$A$33=AnalysisResults!C400,""))</f>
        <v>Grouped summary of categorical variable</v>
      </c>
      <c r="E400" t="s">
        <v>1298</v>
      </c>
      <c r="F400" s="4" t="str" cm="1">
        <f t="array" ref="F400">_xlfn._xlws.FILTER(AnalysisMethods!$H$2:$H$33,AnalysisMethods!$E$2:$E$33=AnalysisResults!E400,"")</f>
        <v>%</v>
      </c>
      <c r="G400" s="4" t="str" cm="1">
        <f t="array" ref="G400">_xlfn._xlws.FILTER(AnalysisMethods!$I$2:$I$33,AnalysisMethods!$E$2:$E$33=AnalysisResults!E400,"")</f>
        <v>( XX.X)</v>
      </c>
      <c r="H400" t="s">
        <v>1363</v>
      </c>
      <c r="I400" t="s">
        <v>1364</v>
      </c>
      <c r="J400" s="4" t="str" cm="1">
        <f t="array" ref="J400">_xlfn._xlws.FILTER(AnalysisGroupings!$G$2:$G$36,(AnalysisGroupings!$F$2:$F$36=AnalysisResults!I400)*LEN(I400)&gt;0,"")</f>
        <v>Placebo</v>
      </c>
      <c r="L400" t="s">
        <v>95</v>
      </c>
      <c r="N400" s="4" t="str" cm="1">
        <f t="array" ref="N400">_xlfn._xlws.FILTER(AnalysisGroupings!$G$2:$G$36,(AnalysisGroupings!$F$2:$F$36=AnalysisResults!M400)*LEN(M400)&gt;0,"")</f>
        <v/>
      </c>
      <c r="O400" t="s">
        <v>286</v>
      </c>
      <c r="P400" t="s">
        <v>98</v>
      </c>
      <c r="R400" s="4" t="str" cm="1">
        <f t="array" ref="R400">_xlfn._xlws.FILTER(AnalysisGroupings!$G$2:$G$36,(AnalysisGroupings!$F$2:$F$36=AnalysisResults!Q400)*LEN(Q400)&gt;0,"")</f>
        <v/>
      </c>
      <c r="S400" t="s">
        <v>361</v>
      </c>
      <c r="T400">
        <v>0</v>
      </c>
      <c r="U400" s="6" t="s">
        <v>232</v>
      </c>
    </row>
    <row r="401" spans="1:21" x14ac:dyDescent="0.45">
      <c r="A401" t="s">
        <v>1449</v>
      </c>
      <c r="B401" s="4" t="str" cm="1">
        <f t="array" ref="B401">_xlfn._xlws.FILTER(AnalysisSets!B:B,AnalysisSets!A:A=_xlfn._xlws.FILTER(Analyses!G:G,Analyses!A:A=AnalysisResults!A401,""),"")</f>
        <v>Safety Population</v>
      </c>
      <c r="C401" t="s">
        <v>1293</v>
      </c>
      <c r="D401" s="4" t="str" cm="1">
        <f t="array" ref="D401">_xlfn.UNIQUE(_xlfn._xlws.FILTER(AnalysisMethods!$C$2:$C$33,AnalysisMethods!$A$2:$A$33=AnalysisResults!C401,""))</f>
        <v>Grouped summary of categorical variable</v>
      </c>
      <c r="E401" t="s">
        <v>1297</v>
      </c>
      <c r="F401" s="4" t="str" cm="1">
        <f t="array" ref="F401">_xlfn._xlws.FILTER(AnalysisMethods!$H$2:$H$33,AnalysisMethods!$E$2:$E$33=AnalysisResults!E401,"")</f>
        <v>n</v>
      </c>
      <c r="G401" s="4" t="str" cm="1">
        <f t="array" ref="G401">_xlfn._xlws.FILTER(AnalysisMethods!$I$2:$I$33,AnalysisMethods!$E$2:$E$33=AnalysisResults!E401,"")</f>
        <v>XXX</v>
      </c>
      <c r="H401" t="s">
        <v>1363</v>
      </c>
      <c r="I401" t="s">
        <v>1364</v>
      </c>
      <c r="J401" s="4" t="str" cm="1">
        <f t="array" ref="J401">_xlfn._xlws.FILTER(AnalysisGroupings!$G$2:$G$36,(AnalysisGroupings!$F$2:$F$36=AnalysisResults!I401)*LEN(I401)&gt;0,"")</f>
        <v>Placebo</v>
      </c>
      <c r="L401" t="s">
        <v>95</v>
      </c>
      <c r="N401" s="4" t="str" cm="1">
        <f t="array" ref="N401">_xlfn._xlws.FILTER(AnalysisGroupings!$G$2:$G$36,(AnalysisGroupings!$F$2:$F$36=AnalysisResults!M401)*LEN(M401)&gt;0,"")</f>
        <v/>
      </c>
      <c r="O401" t="s">
        <v>286</v>
      </c>
      <c r="P401" t="s">
        <v>98</v>
      </c>
      <c r="R401" s="4" t="str" cm="1">
        <f t="array" ref="R401">_xlfn._xlws.FILTER(AnalysisGroupings!$G$2:$G$36,(AnalysisGroupings!$F$2:$F$36=AnalysisResults!Q401)*LEN(Q401)&gt;0,"")</f>
        <v/>
      </c>
      <c r="S401" t="s">
        <v>362</v>
      </c>
      <c r="T401">
        <v>1</v>
      </c>
      <c r="U401" s="6" t="s">
        <v>229</v>
      </c>
    </row>
    <row r="402" spans="1:21" x14ac:dyDescent="0.45">
      <c r="A402" t="s">
        <v>1449</v>
      </c>
      <c r="B402" s="4" t="str" cm="1">
        <f t="array" ref="B402">_xlfn._xlws.FILTER(AnalysisSets!B:B,AnalysisSets!A:A=_xlfn._xlws.FILTER(Analyses!G:G,Analyses!A:A=AnalysisResults!A402,""),"")</f>
        <v>Safety Population</v>
      </c>
      <c r="C402" t="s">
        <v>1293</v>
      </c>
      <c r="D402" s="4" t="str" cm="1">
        <f t="array" ref="D402">_xlfn.UNIQUE(_xlfn._xlws.FILTER(AnalysisMethods!$C$2:$C$33,AnalysisMethods!$A$2:$A$33=AnalysisResults!C402,""))</f>
        <v>Grouped summary of categorical variable</v>
      </c>
      <c r="E402" t="s">
        <v>1298</v>
      </c>
      <c r="F402" s="4" t="str" cm="1">
        <f t="array" ref="F402">_xlfn._xlws.FILTER(AnalysisMethods!$H$2:$H$33,AnalysisMethods!$E$2:$E$33=AnalysisResults!E402,"")</f>
        <v>%</v>
      </c>
      <c r="G402" s="4" t="str" cm="1">
        <f t="array" ref="G402">_xlfn._xlws.FILTER(AnalysisMethods!$I$2:$I$33,AnalysisMethods!$E$2:$E$33=AnalysisResults!E402,"")</f>
        <v>( XX.X)</v>
      </c>
      <c r="H402" t="s">
        <v>1363</v>
      </c>
      <c r="I402" t="s">
        <v>1364</v>
      </c>
      <c r="J402" s="4" t="str" cm="1">
        <f t="array" ref="J402">_xlfn._xlws.FILTER(AnalysisGroupings!$G$2:$G$36,(AnalysisGroupings!$F$2:$F$36=AnalysisResults!I402)*LEN(I402)&gt;0,"")</f>
        <v>Placebo</v>
      </c>
      <c r="L402" t="s">
        <v>95</v>
      </c>
      <c r="N402" s="4" t="str" cm="1">
        <f t="array" ref="N402">_xlfn._xlws.FILTER(AnalysisGroupings!$G$2:$G$36,(AnalysisGroupings!$F$2:$F$36=AnalysisResults!M402)*LEN(M402)&gt;0,"")</f>
        <v/>
      </c>
      <c r="O402" t="s">
        <v>286</v>
      </c>
      <c r="P402" t="s">
        <v>98</v>
      </c>
      <c r="R402" s="4" t="str" cm="1">
        <f t="array" ref="R402">_xlfn._xlws.FILTER(AnalysisGroupings!$G$2:$G$36,(AnalysisGroupings!$F$2:$F$36=AnalysisResults!Q402)*LEN(Q402)&gt;0,"")</f>
        <v/>
      </c>
      <c r="S402" t="s">
        <v>362</v>
      </c>
      <c r="T402">
        <v>1.1628000000000001</v>
      </c>
      <c r="U402" s="6" t="s">
        <v>235</v>
      </c>
    </row>
    <row r="403" spans="1:21" x14ac:dyDescent="0.45">
      <c r="A403" t="s">
        <v>1449</v>
      </c>
      <c r="B403" s="4" t="str" cm="1">
        <f t="array" ref="B403">_xlfn._xlws.FILTER(AnalysisSets!B:B,AnalysisSets!A:A=_xlfn._xlws.FILTER(Analyses!G:G,Analyses!A:A=AnalysisResults!A403,""),"")</f>
        <v>Safety Population</v>
      </c>
      <c r="C403" t="s">
        <v>1293</v>
      </c>
      <c r="D403" s="4" t="str" cm="1">
        <f t="array" ref="D403">_xlfn.UNIQUE(_xlfn._xlws.FILTER(AnalysisMethods!$C$2:$C$33,AnalysisMethods!$A$2:$A$33=AnalysisResults!C403,""))</f>
        <v>Grouped summary of categorical variable</v>
      </c>
      <c r="E403" t="s">
        <v>1297</v>
      </c>
      <c r="F403" s="4" t="str" cm="1">
        <f t="array" ref="F403">_xlfn._xlws.FILTER(AnalysisMethods!$H$2:$H$33,AnalysisMethods!$E$2:$E$33=AnalysisResults!E403,"")</f>
        <v>n</v>
      </c>
      <c r="G403" s="4" t="str" cm="1">
        <f t="array" ref="G403">_xlfn._xlws.FILTER(AnalysisMethods!$I$2:$I$33,AnalysisMethods!$E$2:$E$33=AnalysisResults!E403,"")</f>
        <v>XXX</v>
      </c>
      <c r="H403" t="s">
        <v>1363</v>
      </c>
      <c r="I403" t="s">
        <v>1364</v>
      </c>
      <c r="J403" s="4" t="str" cm="1">
        <f t="array" ref="J403">_xlfn._xlws.FILTER(AnalysisGroupings!$G$2:$G$36,(AnalysisGroupings!$F$2:$F$36=AnalysisResults!I403)*LEN(I403)&gt;0,"")</f>
        <v>Placebo</v>
      </c>
      <c r="L403" t="s">
        <v>95</v>
      </c>
      <c r="N403" s="4" t="str" cm="1">
        <f t="array" ref="N403">_xlfn._xlws.FILTER(AnalysisGroupings!$G$2:$G$36,(AnalysisGroupings!$F$2:$F$36=AnalysisResults!M403)*LEN(M403)&gt;0,"")</f>
        <v/>
      </c>
      <c r="O403" t="s">
        <v>286</v>
      </c>
      <c r="P403" t="s">
        <v>98</v>
      </c>
      <c r="R403" s="4" t="str" cm="1">
        <f t="array" ref="R403">_xlfn._xlws.FILTER(AnalysisGroupings!$G$2:$G$36,(AnalysisGroupings!$F$2:$F$36=AnalysisResults!Q403)*LEN(Q403)&gt;0,"")</f>
        <v/>
      </c>
      <c r="S403" t="s">
        <v>461</v>
      </c>
      <c r="T403">
        <v>4</v>
      </c>
      <c r="U403" s="6" t="s">
        <v>553</v>
      </c>
    </row>
    <row r="404" spans="1:21" x14ac:dyDescent="0.45">
      <c r="A404" t="s">
        <v>1449</v>
      </c>
      <c r="B404" s="4" t="str" cm="1">
        <f t="array" ref="B404">_xlfn._xlws.FILTER(AnalysisSets!B:B,AnalysisSets!A:A=_xlfn._xlws.FILTER(Analyses!G:G,Analyses!A:A=AnalysisResults!A404,""),"")</f>
        <v>Safety Population</v>
      </c>
      <c r="C404" t="s">
        <v>1293</v>
      </c>
      <c r="D404" s="4" t="str" cm="1">
        <f t="array" ref="D404">_xlfn.UNIQUE(_xlfn._xlws.FILTER(AnalysisMethods!$C$2:$C$33,AnalysisMethods!$A$2:$A$33=AnalysisResults!C404,""))</f>
        <v>Grouped summary of categorical variable</v>
      </c>
      <c r="E404" t="s">
        <v>1298</v>
      </c>
      <c r="F404" s="4" t="str" cm="1">
        <f t="array" ref="F404">_xlfn._xlws.FILTER(AnalysisMethods!$H$2:$H$33,AnalysisMethods!$E$2:$E$33=AnalysisResults!E404,"")</f>
        <v>%</v>
      </c>
      <c r="G404" s="4" t="str" cm="1">
        <f t="array" ref="G404">_xlfn._xlws.FILTER(AnalysisMethods!$I$2:$I$33,AnalysisMethods!$E$2:$E$33=AnalysisResults!E404,"")</f>
        <v>( XX.X)</v>
      </c>
      <c r="H404" t="s">
        <v>1363</v>
      </c>
      <c r="I404" t="s">
        <v>1364</v>
      </c>
      <c r="J404" s="4" t="str" cm="1">
        <f t="array" ref="J404">_xlfn._xlws.FILTER(AnalysisGroupings!$G$2:$G$36,(AnalysisGroupings!$F$2:$F$36=AnalysisResults!I404)*LEN(I404)&gt;0,"")</f>
        <v>Placebo</v>
      </c>
      <c r="L404" t="s">
        <v>95</v>
      </c>
      <c r="N404" s="4" t="str" cm="1">
        <f t="array" ref="N404">_xlfn._xlws.FILTER(AnalysisGroupings!$G$2:$G$36,(AnalysisGroupings!$F$2:$F$36=AnalysisResults!M404)*LEN(M404)&gt;0,"")</f>
        <v/>
      </c>
      <c r="O404" t="s">
        <v>286</v>
      </c>
      <c r="P404" t="s">
        <v>98</v>
      </c>
      <c r="R404" s="4" t="str" cm="1">
        <f t="array" ref="R404">_xlfn._xlws.FILTER(AnalysisGroupings!$G$2:$G$36,(AnalysisGroupings!$F$2:$F$36=AnalysisResults!Q404)*LEN(Q404)&gt;0,"")</f>
        <v/>
      </c>
      <c r="S404" t="s">
        <v>461</v>
      </c>
      <c r="T404">
        <v>4.6512000000000002</v>
      </c>
      <c r="U404" s="6" t="s">
        <v>554</v>
      </c>
    </row>
    <row r="405" spans="1:21" x14ac:dyDescent="0.45">
      <c r="A405" t="s">
        <v>1449</v>
      </c>
      <c r="B405" s="4" t="str" cm="1">
        <f t="array" ref="B405">_xlfn._xlws.FILTER(AnalysisSets!B:B,AnalysisSets!A:A=_xlfn._xlws.FILTER(Analyses!G:G,Analyses!A:A=AnalysisResults!A405,""),"")</f>
        <v>Safety Population</v>
      </c>
      <c r="C405" t="s">
        <v>1293</v>
      </c>
      <c r="D405" s="4" t="str" cm="1">
        <f t="array" ref="D405">_xlfn.UNIQUE(_xlfn._xlws.FILTER(AnalysisMethods!$C$2:$C$33,AnalysisMethods!$A$2:$A$33=AnalysisResults!C405,""))</f>
        <v>Grouped summary of categorical variable</v>
      </c>
      <c r="E405" t="s">
        <v>1297</v>
      </c>
      <c r="F405" s="4" t="str" cm="1">
        <f t="array" ref="F405">_xlfn._xlws.FILTER(AnalysisMethods!$H$2:$H$33,AnalysisMethods!$E$2:$E$33=AnalysisResults!E405,"")</f>
        <v>n</v>
      </c>
      <c r="G405" s="4" t="str" cm="1">
        <f t="array" ref="G405">_xlfn._xlws.FILTER(AnalysisMethods!$I$2:$I$33,AnalysisMethods!$E$2:$E$33=AnalysisResults!E405,"")</f>
        <v>XXX</v>
      </c>
      <c r="H405" t="s">
        <v>1363</v>
      </c>
      <c r="I405" t="s">
        <v>1364</v>
      </c>
      <c r="J405" s="4" t="str" cm="1">
        <f t="array" ref="J405">_xlfn._xlws.FILTER(AnalysisGroupings!$G$2:$G$36,(AnalysisGroupings!$F$2:$F$36=AnalysisResults!I405)*LEN(I405)&gt;0,"")</f>
        <v>Placebo</v>
      </c>
      <c r="L405" t="s">
        <v>95</v>
      </c>
      <c r="N405" s="4" t="str" cm="1">
        <f t="array" ref="N405">_xlfn._xlws.FILTER(AnalysisGroupings!$G$2:$G$36,(AnalysisGroupings!$F$2:$F$36=AnalysisResults!M405)*LEN(M405)&gt;0,"")</f>
        <v/>
      </c>
      <c r="O405" t="s">
        <v>286</v>
      </c>
      <c r="P405" t="s">
        <v>98</v>
      </c>
      <c r="R405" s="4" t="str" cm="1">
        <f t="array" ref="R405">_xlfn._xlws.FILTER(AnalysisGroupings!$G$2:$G$36,(AnalysisGroupings!$F$2:$F$36=AnalysisResults!Q405)*LEN(Q405)&gt;0,"")</f>
        <v/>
      </c>
      <c r="S405" t="s">
        <v>473</v>
      </c>
      <c r="T405">
        <v>0</v>
      </c>
      <c r="U405" s="6" t="s">
        <v>228</v>
      </c>
    </row>
    <row r="406" spans="1:21" x14ac:dyDescent="0.45">
      <c r="A406" t="s">
        <v>1449</v>
      </c>
      <c r="B406" s="4" t="str" cm="1">
        <f t="array" ref="B406">_xlfn._xlws.FILTER(AnalysisSets!B:B,AnalysisSets!A:A=_xlfn._xlws.FILTER(Analyses!G:G,Analyses!A:A=AnalysisResults!A406,""),"")</f>
        <v>Safety Population</v>
      </c>
      <c r="C406" t="s">
        <v>1293</v>
      </c>
      <c r="D406" s="4" t="str" cm="1">
        <f t="array" ref="D406">_xlfn.UNIQUE(_xlfn._xlws.FILTER(AnalysisMethods!$C$2:$C$33,AnalysisMethods!$A$2:$A$33=AnalysisResults!C406,""))</f>
        <v>Grouped summary of categorical variable</v>
      </c>
      <c r="E406" t="s">
        <v>1298</v>
      </c>
      <c r="F406" s="4" t="str" cm="1">
        <f t="array" ref="F406">_xlfn._xlws.FILTER(AnalysisMethods!$H$2:$H$33,AnalysisMethods!$E$2:$E$33=AnalysisResults!E406,"")</f>
        <v>%</v>
      </c>
      <c r="G406" s="4" t="str" cm="1">
        <f t="array" ref="G406">_xlfn._xlws.FILTER(AnalysisMethods!$I$2:$I$33,AnalysisMethods!$E$2:$E$33=AnalysisResults!E406,"")</f>
        <v>( XX.X)</v>
      </c>
      <c r="H406" t="s">
        <v>1363</v>
      </c>
      <c r="I406" t="s">
        <v>1364</v>
      </c>
      <c r="J406" s="4" t="str" cm="1">
        <f t="array" ref="J406">_xlfn._xlws.FILTER(AnalysisGroupings!$G$2:$G$36,(AnalysisGroupings!$F$2:$F$36=AnalysisResults!I406)*LEN(I406)&gt;0,"")</f>
        <v>Placebo</v>
      </c>
      <c r="L406" t="s">
        <v>95</v>
      </c>
      <c r="N406" s="4" t="str" cm="1">
        <f t="array" ref="N406">_xlfn._xlws.FILTER(AnalysisGroupings!$G$2:$G$36,(AnalysisGroupings!$F$2:$F$36=AnalysisResults!M406)*LEN(M406)&gt;0,"")</f>
        <v/>
      </c>
      <c r="O406" t="s">
        <v>286</v>
      </c>
      <c r="P406" t="s">
        <v>98</v>
      </c>
      <c r="R406" s="4" t="str" cm="1">
        <f t="array" ref="R406">_xlfn._xlws.FILTER(AnalysisGroupings!$G$2:$G$36,(AnalysisGroupings!$F$2:$F$36=AnalysisResults!Q406)*LEN(Q406)&gt;0,"")</f>
        <v/>
      </c>
      <c r="S406" t="s">
        <v>473</v>
      </c>
      <c r="T406">
        <v>0</v>
      </c>
      <c r="U406" s="6" t="s">
        <v>232</v>
      </c>
    </row>
    <row r="407" spans="1:21" x14ac:dyDescent="0.45">
      <c r="A407" t="s">
        <v>1449</v>
      </c>
      <c r="B407" s="4" t="str" cm="1">
        <f t="array" ref="B407">_xlfn._xlws.FILTER(AnalysisSets!B:B,AnalysisSets!A:A=_xlfn._xlws.FILTER(Analyses!G:G,Analyses!A:A=AnalysisResults!A407,""),"")</f>
        <v>Safety Population</v>
      </c>
      <c r="C407" t="s">
        <v>1293</v>
      </c>
      <c r="D407" s="4" t="str" cm="1">
        <f t="array" ref="D407">_xlfn.UNIQUE(_xlfn._xlws.FILTER(AnalysisMethods!$C$2:$C$33,AnalysisMethods!$A$2:$A$33=AnalysisResults!C407,""))</f>
        <v>Grouped summary of categorical variable</v>
      </c>
      <c r="E407" t="s">
        <v>1297</v>
      </c>
      <c r="F407" s="4" t="str" cm="1">
        <f t="array" ref="F407">_xlfn._xlws.FILTER(AnalysisMethods!$H$2:$H$33,AnalysisMethods!$E$2:$E$33=AnalysisResults!E407,"")</f>
        <v>n</v>
      </c>
      <c r="G407" s="4" t="str" cm="1">
        <f t="array" ref="G407">_xlfn._xlws.FILTER(AnalysisMethods!$I$2:$I$33,AnalysisMethods!$E$2:$E$33=AnalysisResults!E407,"")</f>
        <v>XXX</v>
      </c>
      <c r="H407" t="s">
        <v>1363</v>
      </c>
      <c r="I407" t="s">
        <v>1364</v>
      </c>
      <c r="J407" s="4" t="str" cm="1">
        <f t="array" ref="J407">_xlfn._xlws.FILTER(AnalysisGroupings!$G$2:$G$36,(AnalysisGroupings!$F$2:$F$36=AnalysisResults!I407)*LEN(I407)&gt;0,"")</f>
        <v>Placebo</v>
      </c>
      <c r="L407" t="s">
        <v>95</v>
      </c>
      <c r="N407" s="4" t="str" cm="1">
        <f t="array" ref="N407">_xlfn._xlws.FILTER(AnalysisGroupings!$G$2:$G$36,(AnalysisGroupings!$F$2:$F$36=AnalysisResults!M407)*LEN(M407)&gt;0,"")</f>
        <v/>
      </c>
      <c r="O407" t="s">
        <v>286</v>
      </c>
      <c r="P407" t="s">
        <v>98</v>
      </c>
      <c r="R407" s="4" t="str" cm="1">
        <f t="array" ref="R407">_xlfn._xlws.FILTER(AnalysisGroupings!$G$2:$G$36,(AnalysisGroupings!$F$2:$F$36=AnalysisResults!Q407)*LEN(Q407)&gt;0,"")</f>
        <v/>
      </c>
      <c r="S407" t="s">
        <v>504</v>
      </c>
      <c r="T407">
        <v>1</v>
      </c>
      <c r="U407" s="6" t="s">
        <v>229</v>
      </c>
    </row>
    <row r="408" spans="1:21" x14ac:dyDescent="0.45">
      <c r="A408" t="s">
        <v>1449</v>
      </c>
      <c r="B408" s="4" t="str" cm="1">
        <f t="array" ref="B408">_xlfn._xlws.FILTER(AnalysisSets!B:B,AnalysisSets!A:A=_xlfn._xlws.FILTER(Analyses!G:G,Analyses!A:A=AnalysisResults!A408,""),"")</f>
        <v>Safety Population</v>
      </c>
      <c r="C408" t="s">
        <v>1293</v>
      </c>
      <c r="D408" s="4" t="str" cm="1">
        <f t="array" ref="D408">_xlfn.UNIQUE(_xlfn._xlws.FILTER(AnalysisMethods!$C$2:$C$33,AnalysisMethods!$A$2:$A$33=AnalysisResults!C408,""))</f>
        <v>Grouped summary of categorical variable</v>
      </c>
      <c r="E408" t="s">
        <v>1298</v>
      </c>
      <c r="F408" s="4" t="str" cm="1">
        <f t="array" ref="F408">_xlfn._xlws.FILTER(AnalysisMethods!$H$2:$H$33,AnalysisMethods!$E$2:$E$33=AnalysisResults!E408,"")</f>
        <v>%</v>
      </c>
      <c r="G408" s="4" t="str" cm="1">
        <f t="array" ref="G408">_xlfn._xlws.FILTER(AnalysisMethods!$I$2:$I$33,AnalysisMethods!$E$2:$E$33=AnalysisResults!E408,"")</f>
        <v>( XX.X)</v>
      </c>
      <c r="H408" t="s">
        <v>1363</v>
      </c>
      <c r="I408" t="s">
        <v>1364</v>
      </c>
      <c r="J408" s="4" t="str" cm="1">
        <f t="array" ref="J408">_xlfn._xlws.FILTER(AnalysisGroupings!$G$2:$G$36,(AnalysisGroupings!$F$2:$F$36=AnalysisResults!I408)*LEN(I408)&gt;0,"")</f>
        <v>Placebo</v>
      </c>
      <c r="L408" t="s">
        <v>95</v>
      </c>
      <c r="N408" s="4" t="str" cm="1">
        <f t="array" ref="N408">_xlfn._xlws.FILTER(AnalysisGroupings!$G$2:$G$36,(AnalysisGroupings!$F$2:$F$36=AnalysisResults!M408)*LEN(M408)&gt;0,"")</f>
        <v/>
      </c>
      <c r="O408" t="s">
        <v>286</v>
      </c>
      <c r="P408" t="s">
        <v>98</v>
      </c>
      <c r="R408" s="4" t="str" cm="1">
        <f t="array" ref="R408">_xlfn._xlws.FILTER(AnalysisGroupings!$G$2:$G$36,(AnalysisGroupings!$F$2:$F$36=AnalysisResults!Q408)*LEN(Q408)&gt;0,"")</f>
        <v/>
      </c>
      <c r="S408" t="s">
        <v>504</v>
      </c>
      <c r="T408">
        <v>1.1628000000000001</v>
      </c>
      <c r="U408" s="6" t="s">
        <v>235</v>
      </c>
    </row>
    <row r="409" spans="1:21" x14ac:dyDescent="0.45">
      <c r="A409" t="s">
        <v>1449</v>
      </c>
      <c r="B409" s="4" t="str" cm="1">
        <f t="array" ref="B409">_xlfn._xlws.FILTER(AnalysisSets!B:B,AnalysisSets!A:A=_xlfn._xlws.FILTER(Analyses!G:G,Analyses!A:A=AnalysisResults!A409,""),"")</f>
        <v>Safety Population</v>
      </c>
      <c r="C409" t="s">
        <v>1293</v>
      </c>
      <c r="D409" s="4" t="str" cm="1">
        <f t="array" ref="D409">_xlfn.UNIQUE(_xlfn._xlws.FILTER(AnalysisMethods!$C$2:$C$33,AnalysisMethods!$A$2:$A$33=AnalysisResults!C409,""))</f>
        <v>Grouped summary of categorical variable</v>
      </c>
      <c r="E409" t="s">
        <v>1297</v>
      </c>
      <c r="F409" s="4" t="str" cm="1">
        <f t="array" ref="F409">_xlfn._xlws.FILTER(AnalysisMethods!$H$2:$H$33,AnalysisMethods!$E$2:$E$33=AnalysisResults!E409,"")</f>
        <v>n</v>
      </c>
      <c r="G409" s="4" t="str" cm="1">
        <f t="array" ref="G409">_xlfn._xlws.FILTER(AnalysisMethods!$I$2:$I$33,AnalysisMethods!$E$2:$E$33=AnalysisResults!E409,"")</f>
        <v>XXX</v>
      </c>
      <c r="H409" t="s">
        <v>1363</v>
      </c>
      <c r="I409" t="s">
        <v>1364</v>
      </c>
      <c r="J409" s="4" t="str" cm="1">
        <f t="array" ref="J409">_xlfn._xlws.FILTER(AnalysisGroupings!$G$2:$G$36,(AnalysisGroupings!$F$2:$F$36=AnalysisResults!I409)*LEN(I409)&gt;0,"")</f>
        <v>Placebo</v>
      </c>
      <c r="L409" t="s">
        <v>95</v>
      </c>
      <c r="N409" s="4" t="str" cm="1">
        <f t="array" ref="N409">_xlfn._xlws.FILTER(AnalysisGroupings!$G$2:$G$36,(AnalysisGroupings!$F$2:$F$36=AnalysisResults!M409)*LEN(M409)&gt;0,"")</f>
        <v/>
      </c>
      <c r="O409" t="s">
        <v>286</v>
      </c>
      <c r="P409" t="s">
        <v>98</v>
      </c>
      <c r="R409" s="4" t="str" cm="1">
        <f t="array" ref="R409">_xlfn._xlws.FILTER(AnalysisGroupings!$G$2:$G$36,(AnalysisGroupings!$F$2:$F$36=AnalysisResults!Q409)*LEN(Q409)&gt;0,"")</f>
        <v/>
      </c>
      <c r="S409" t="s">
        <v>505</v>
      </c>
      <c r="T409">
        <v>2</v>
      </c>
      <c r="U409" s="6" t="s">
        <v>545</v>
      </c>
    </row>
    <row r="410" spans="1:21" x14ac:dyDescent="0.45">
      <c r="A410" t="s">
        <v>1449</v>
      </c>
      <c r="B410" s="4" t="str" cm="1">
        <f t="array" ref="B410">_xlfn._xlws.FILTER(AnalysisSets!B:B,AnalysisSets!A:A=_xlfn._xlws.FILTER(Analyses!G:G,Analyses!A:A=AnalysisResults!A410,""),"")</f>
        <v>Safety Population</v>
      </c>
      <c r="C410" t="s">
        <v>1293</v>
      </c>
      <c r="D410" s="4" t="str" cm="1">
        <f t="array" ref="D410">_xlfn.UNIQUE(_xlfn._xlws.FILTER(AnalysisMethods!$C$2:$C$33,AnalysisMethods!$A$2:$A$33=AnalysisResults!C410,""))</f>
        <v>Grouped summary of categorical variable</v>
      </c>
      <c r="E410" t="s">
        <v>1298</v>
      </c>
      <c r="F410" s="4" t="str" cm="1">
        <f t="array" ref="F410">_xlfn._xlws.FILTER(AnalysisMethods!$H$2:$H$33,AnalysisMethods!$E$2:$E$33=AnalysisResults!E410,"")</f>
        <v>%</v>
      </c>
      <c r="G410" s="4" t="str" cm="1">
        <f t="array" ref="G410">_xlfn._xlws.FILTER(AnalysisMethods!$I$2:$I$33,AnalysisMethods!$E$2:$E$33=AnalysisResults!E410,"")</f>
        <v>( XX.X)</v>
      </c>
      <c r="H410" t="s">
        <v>1363</v>
      </c>
      <c r="I410" t="s">
        <v>1364</v>
      </c>
      <c r="J410" s="4" t="str" cm="1">
        <f t="array" ref="J410">_xlfn._xlws.FILTER(AnalysisGroupings!$G$2:$G$36,(AnalysisGroupings!$F$2:$F$36=AnalysisResults!I410)*LEN(I410)&gt;0,"")</f>
        <v>Placebo</v>
      </c>
      <c r="L410" t="s">
        <v>95</v>
      </c>
      <c r="N410" s="4" t="str" cm="1">
        <f t="array" ref="N410">_xlfn._xlws.FILTER(AnalysisGroupings!$G$2:$G$36,(AnalysisGroupings!$F$2:$F$36=AnalysisResults!M410)*LEN(M410)&gt;0,"")</f>
        <v/>
      </c>
      <c r="O410" t="s">
        <v>286</v>
      </c>
      <c r="P410" t="s">
        <v>98</v>
      </c>
      <c r="R410" s="4" t="str" cm="1">
        <f t="array" ref="R410">_xlfn._xlws.FILTER(AnalysisGroupings!$G$2:$G$36,(AnalysisGroupings!$F$2:$F$36=AnalysisResults!Q410)*LEN(Q410)&gt;0,"")</f>
        <v/>
      </c>
      <c r="S410" t="s">
        <v>505</v>
      </c>
      <c r="T410">
        <v>2.3256000000000001</v>
      </c>
      <c r="U410" s="6" t="s">
        <v>546</v>
      </c>
    </row>
    <row r="411" spans="1:21" x14ac:dyDescent="0.45">
      <c r="A411" t="s">
        <v>1449</v>
      </c>
      <c r="B411" s="4" t="str" cm="1">
        <f t="array" ref="B411">_xlfn._xlws.FILTER(AnalysisSets!B:B,AnalysisSets!A:A=_xlfn._xlws.FILTER(Analyses!G:G,Analyses!A:A=AnalysisResults!A411,""),"")</f>
        <v>Safety Population</v>
      </c>
      <c r="C411" t="s">
        <v>1293</v>
      </c>
      <c r="D411" s="4" t="str" cm="1">
        <f t="array" ref="D411">_xlfn.UNIQUE(_xlfn._xlws.FILTER(AnalysisMethods!$C$2:$C$33,AnalysisMethods!$A$2:$A$33=AnalysisResults!C411,""))</f>
        <v>Grouped summary of categorical variable</v>
      </c>
      <c r="E411" t="s">
        <v>1297</v>
      </c>
      <c r="F411" s="4" t="str" cm="1">
        <f t="array" ref="F411">_xlfn._xlws.FILTER(AnalysisMethods!$H$2:$H$33,AnalysisMethods!$E$2:$E$33=AnalysisResults!E411,"")</f>
        <v>n</v>
      </c>
      <c r="G411" s="4" t="str" cm="1">
        <f t="array" ref="G411">_xlfn._xlws.FILTER(AnalysisMethods!$I$2:$I$33,AnalysisMethods!$E$2:$E$33=AnalysisResults!E411,"")</f>
        <v>XXX</v>
      </c>
      <c r="H411" t="s">
        <v>1363</v>
      </c>
      <c r="I411" t="s">
        <v>1364</v>
      </c>
      <c r="J411" s="4" t="str" cm="1">
        <f t="array" ref="J411">_xlfn._xlws.FILTER(AnalysisGroupings!$G$2:$G$36,(AnalysisGroupings!$F$2:$F$36=AnalysisResults!I411)*LEN(I411)&gt;0,"")</f>
        <v>Placebo</v>
      </c>
      <c r="L411" t="s">
        <v>95</v>
      </c>
      <c r="N411" s="4" t="str" cm="1">
        <f t="array" ref="N411">_xlfn._xlws.FILTER(AnalysisGroupings!$G$2:$G$36,(AnalysisGroupings!$F$2:$F$36=AnalysisResults!M411)*LEN(M411)&gt;0,"")</f>
        <v/>
      </c>
      <c r="O411" t="s">
        <v>286</v>
      </c>
      <c r="P411" t="s">
        <v>98</v>
      </c>
      <c r="R411" s="4" t="str" cm="1">
        <f t="array" ref="R411">_xlfn._xlws.FILTER(AnalysisGroupings!$G$2:$G$36,(AnalysisGroupings!$F$2:$F$36=AnalysisResults!Q411)*LEN(Q411)&gt;0,"")</f>
        <v/>
      </c>
      <c r="S411" t="s">
        <v>516</v>
      </c>
      <c r="T411">
        <v>1</v>
      </c>
      <c r="U411" s="6" t="s">
        <v>229</v>
      </c>
    </row>
    <row r="412" spans="1:21" x14ac:dyDescent="0.45">
      <c r="A412" t="s">
        <v>1449</v>
      </c>
      <c r="B412" s="4" t="str" cm="1">
        <f t="array" ref="B412">_xlfn._xlws.FILTER(AnalysisSets!B:B,AnalysisSets!A:A=_xlfn._xlws.FILTER(Analyses!G:G,Analyses!A:A=AnalysisResults!A412,""),"")</f>
        <v>Safety Population</v>
      </c>
      <c r="C412" t="s">
        <v>1293</v>
      </c>
      <c r="D412" s="4" t="str" cm="1">
        <f t="array" ref="D412">_xlfn.UNIQUE(_xlfn._xlws.FILTER(AnalysisMethods!$C$2:$C$33,AnalysisMethods!$A$2:$A$33=AnalysisResults!C412,""))</f>
        <v>Grouped summary of categorical variable</v>
      </c>
      <c r="E412" t="s">
        <v>1298</v>
      </c>
      <c r="F412" s="4" t="str" cm="1">
        <f t="array" ref="F412">_xlfn._xlws.FILTER(AnalysisMethods!$H$2:$H$33,AnalysisMethods!$E$2:$E$33=AnalysisResults!E412,"")</f>
        <v>%</v>
      </c>
      <c r="G412" s="4" t="str" cm="1">
        <f t="array" ref="G412">_xlfn._xlws.FILTER(AnalysisMethods!$I$2:$I$33,AnalysisMethods!$E$2:$E$33=AnalysisResults!E412,"")</f>
        <v>( XX.X)</v>
      </c>
      <c r="H412" t="s">
        <v>1363</v>
      </c>
      <c r="I412" t="s">
        <v>1364</v>
      </c>
      <c r="J412" s="4" t="str" cm="1">
        <f t="array" ref="J412">_xlfn._xlws.FILTER(AnalysisGroupings!$G$2:$G$36,(AnalysisGroupings!$F$2:$F$36=AnalysisResults!I412)*LEN(I412)&gt;0,"")</f>
        <v>Placebo</v>
      </c>
      <c r="L412" t="s">
        <v>95</v>
      </c>
      <c r="N412" s="4" t="str" cm="1">
        <f t="array" ref="N412">_xlfn._xlws.FILTER(AnalysisGroupings!$G$2:$G$36,(AnalysisGroupings!$F$2:$F$36=AnalysisResults!M412)*LEN(M412)&gt;0,"")</f>
        <v/>
      </c>
      <c r="O412" t="s">
        <v>286</v>
      </c>
      <c r="P412" t="s">
        <v>98</v>
      </c>
      <c r="R412" s="4" t="str" cm="1">
        <f t="array" ref="R412">_xlfn._xlws.FILTER(AnalysisGroupings!$G$2:$G$36,(AnalysisGroupings!$F$2:$F$36=AnalysisResults!Q412)*LEN(Q412)&gt;0,"")</f>
        <v/>
      </c>
      <c r="S412" t="s">
        <v>516</v>
      </c>
      <c r="T412">
        <v>1.1628000000000001</v>
      </c>
      <c r="U412" s="6" t="s">
        <v>235</v>
      </c>
    </row>
    <row r="413" spans="1:21" x14ac:dyDescent="0.45">
      <c r="A413" t="s">
        <v>1449</v>
      </c>
      <c r="B413" s="4" t="str" cm="1">
        <f t="array" ref="B413">_xlfn._xlws.FILTER(AnalysisSets!B:B,AnalysisSets!A:A=_xlfn._xlws.FILTER(Analyses!G:G,Analyses!A:A=AnalysisResults!A413,""),"")</f>
        <v>Safety Population</v>
      </c>
      <c r="C413" t="s">
        <v>1293</v>
      </c>
      <c r="D413" s="4" t="str" cm="1">
        <f t="array" ref="D413">_xlfn.UNIQUE(_xlfn._xlws.FILTER(AnalysisMethods!$C$2:$C$33,AnalysisMethods!$A$2:$A$33=AnalysisResults!C413,""))</f>
        <v>Grouped summary of categorical variable</v>
      </c>
      <c r="E413" t="s">
        <v>1297</v>
      </c>
      <c r="F413" s="4" t="str" cm="1">
        <f t="array" ref="F413">_xlfn._xlws.FILTER(AnalysisMethods!$H$2:$H$33,AnalysisMethods!$E$2:$E$33=AnalysisResults!E413,"")</f>
        <v>n</v>
      </c>
      <c r="G413" s="4" t="str" cm="1">
        <f t="array" ref="G413">_xlfn._xlws.FILTER(AnalysisMethods!$I$2:$I$33,AnalysisMethods!$E$2:$E$33=AnalysisResults!E413,"")</f>
        <v>XXX</v>
      </c>
      <c r="H413" t="s">
        <v>1363</v>
      </c>
      <c r="I413" t="s">
        <v>1364</v>
      </c>
      <c r="J413" s="4" t="str" cm="1">
        <f t="array" ref="J413">_xlfn._xlws.FILTER(AnalysisGroupings!$G$2:$G$36,(AnalysisGroupings!$F$2:$F$36=AnalysisResults!I413)*LEN(I413)&gt;0,"")</f>
        <v>Placebo</v>
      </c>
      <c r="L413" t="s">
        <v>95</v>
      </c>
      <c r="N413" s="4" t="str" cm="1">
        <f t="array" ref="N413">_xlfn._xlws.FILTER(AnalysisGroupings!$G$2:$G$36,(AnalysisGroupings!$F$2:$F$36=AnalysisResults!M413)*LEN(M413)&gt;0,"")</f>
        <v/>
      </c>
      <c r="O413" t="s">
        <v>286</v>
      </c>
      <c r="P413" t="s">
        <v>98</v>
      </c>
      <c r="R413" s="4" t="str" cm="1">
        <f t="array" ref="R413">_xlfn._xlws.FILTER(AnalysisGroupings!$G$2:$G$36,(AnalysisGroupings!$F$2:$F$36=AnalysisResults!Q413)*LEN(Q413)&gt;0,"")</f>
        <v/>
      </c>
      <c r="S413" t="s">
        <v>517</v>
      </c>
      <c r="T413">
        <v>0</v>
      </c>
      <c r="U413" s="6" t="s">
        <v>228</v>
      </c>
    </row>
    <row r="414" spans="1:21" x14ac:dyDescent="0.45">
      <c r="A414" t="s">
        <v>1449</v>
      </c>
      <c r="B414" s="4" t="str" cm="1">
        <f t="array" ref="B414">_xlfn._xlws.FILTER(AnalysisSets!B:B,AnalysisSets!A:A=_xlfn._xlws.FILTER(Analyses!G:G,Analyses!A:A=AnalysisResults!A414,""),"")</f>
        <v>Safety Population</v>
      </c>
      <c r="C414" t="s">
        <v>1293</v>
      </c>
      <c r="D414" s="4" t="str" cm="1">
        <f t="array" ref="D414">_xlfn.UNIQUE(_xlfn._xlws.FILTER(AnalysisMethods!$C$2:$C$33,AnalysisMethods!$A$2:$A$33=AnalysisResults!C414,""))</f>
        <v>Grouped summary of categorical variable</v>
      </c>
      <c r="E414" t="s">
        <v>1298</v>
      </c>
      <c r="F414" s="4" t="str" cm="1">
        <f t="array" ref="F414">_xlfn._xlws.FILTER(AnalysisMethods!$H$2:$H$33,AnalysisMethods!$E$2:$E$33=AnalysisResults!E414,"")</f>
        <v>%</v>
      </c>
      <c r="G414" s="4" t="str" cm="1">
        <f t="array" ref="G414">_xlfn._xlws.FILTER(AnalysisMethods!$I$2:$I$33,AnalysisMethods!$E$2:$E$33=AnalysisResults!E414,"")</f>
        <v>( XX.X)</v>
      </c>
      <c r="H414" t="s">
        <v>1363</v>
      </c>
      <c r="I414" t="s">
        <v>1364</v>
      </c>
      <c r="J414" s="4" t="str" cm="1">
        <f t="array" ref="J414">_xlfn._xlws.FILTER(AnalysisGroupings!$G$2:$G$36,(AnalysisGroupings!$F$2:$F$36=AnalysisResults!I414)*LEN(I414)&gt;0,"")</f>
        <v>Placebo</v>
      </c>
      <c r="L414" t="s">
        <v>95</v>
      </c>
      <c r="N414" s="4" t="str" cm="1">
        <f t="array" ref="N414">_xlfn._xlws.FILTER(AnalysisGroupings!$G$2:$G$36,(AnalysisGroupings!$F$2:$F$36=AnalysisResults!M414)*LEN(M414)&gt;0,"")</f>
        <v/>
      </c>
      <c r="O414" t="s">
        <v>286</v>
      </c>
      <c r="P414" t="s">
        <v>98</v>
      </c>
      <c r="R414" s="4" t="str" cm="1">
        <f t="array" ref="R414">_xlfn._xlws.FILTER(AnalysisGroupings!$G$2:$G$36,(AnalysisGroupings!$F$2:$F$36=AnalysisResults!Q414)*LEN(Q414)&gt;0,"")</f>
        <v/>
      </c>
      <c r="S414" t="s">
        <v>517</v>
      </c>
      <c r="T414">
        <v>0</v>
      </c>
      <c r="U414" s="6" t="s">
        <v>232</v>
      </c>
    </row>
    <row r="415" spans="1:21" x14ac:dyDescent="0.45">
      <c r="A415" t="s">
        <v>1449</v>
      </c>
      <c r="B415" s="4" t="str" cm="1">
        <f t="array" ref="B415">_xlfn._xlws.FILTER(AnalysisSets!B:B,AnalysisSets!A:A=_xlfn._xlws.FILTER(Analyses!G:G,Analyses!A:A=AnalysisResults!A415,""),"")</f>
        <v>Safety Population</v>
      </c>
      <c r="C415" t="s">
        <v>1293</v>
      </c>
      <c r="D415" s="4" t="str" cm="1">
        <f t="array" ref="D415">_xlfn.UNIQUE(_xlfn._xlws.FILTER(AnalysisMethods!$C$2:$C$33,AnalysisMethods!$A$2:$A$33=AnalysisResults!C415,""))</f>
        <v>Grouped summary of categorical variable</v>
      </c>
      <c r="E415" t="s">
        <v>1297</v>
      </c>
      <c r="F415" s="4" t="str" cm="1">
        <f t="array" ref="F415">_xlfn._xlws.FILTER(AnalysisMethods!$H$2:$H$33,AnalysisMethods!$E$2:$E$33=AnalysisResults!E415,"")</f>
        <v>n</v>
      </c>
      <c r="G415" s="4" t="str" cm="1">
        <f t="array" ref="G415">_xlfn._xlws.FILTER(AnalysisMethods!$I$2:$I$33,AnalysisMethods!$E$2:$E$33=AnalysisResults!E415,"")</f>
        <v>XXX</v>
      </c>
      <c r="H415" t="s">
        <v>1363</v>
      </c>
      <c r="I415" t="s">
        <v>1364</v>
      </c>
      <c r="J415" s="4" t="str" cm="1">
        <f t="array" ref="J415">_xlfn._xlws.FILTER(AnalysisGroupings!$G$2:$G$36,(AnalysisGroupings!$F$2:$F$36=AnalysisResults!I415)*LEN(I415)&gt;0,"")</f>
        <v>Placebo</v>
      </c>
      <c r="L415" t="s">
        <v>95</v>
      </c>
      <c r="N415" s="4" t="str" cm="1">
        <f t="array" ref="N415">_xlfn._xlws.FILTER(AnalysisGroupings!$G$2:$G$36,(AnalysisGroupings!$F$2:$F$36=AnalysisResults!M415)*LEN(M415)&gt;0,"")</f>
        <v/>
      </c>
      <c r="O415" t="s">
        <v>286</v>
      </c>
      <c r="P415" t="s">
        <v>98</v>
      </c>
      <c r="R415" s="4" t="str" cm="1">
        <f t="array" ref="R415">_xlfn._xlws.FILTER(AnalysisGroupings!$G$2:$G$36,(AnalysisGroupings!$F$2:$F$36=AnalysisResults!Q415)*LEN(Q415)&gt;0,"")</f>
        <v/>
      </c>
      <c r="S415" t="s">
        <v>521</v>
      </c>
      <c r="T415">
        <v>1</v>
      </c>
      <c r="U415" s="6" t="s">
        <v>229</v>
      </c>
    </row>
    <row r="416" spans="1:21" x14ac:dyDescent="0.45">
      <c r="A416" t="s">
        <v>1449</v>
      </c>
      <c r="B416" s="4" t="str" cm="1">
        <f t="array" ref="B416">_xlfn._xlws.FILTER(AnalysisSets!B:B,AnalysisSets!A:A=_xlfn._xlws.FILTER(Analyses!G:G,Analyses!A:A=AnalysisResults!A416,""),"")</f>
        <v>Safety Population</v>
      </c>
      <c r="C416" t="s">
        <v>1293</v>
      </c>
      <c r="D416" s="4" t="str" cm="1">
        <f t="array" ref="D416">_xlfn.UNIQUE(_xlfn._xlws.FILTER(AnalysisMethods!$C$2:$C$33,AnalysisMethods!$A$2:$A$33=AnalysisResults!C416,""))</f>
        <v>Grouped summary of categorical variable</v>
      </c>
      <c r="E416" t="s">
        <v>1298</v>
      </c>
      <c r="F416" s="4" t="str" cm="1">
        <f t="array" ref="F416">_xlfn._xlws.FILTER(AnalysisMethods!$H$2:$H$33,AnalysisMethods!$E$2:$E$33=AnalysisResults!E416,"")</f>
        <v>%</v>
      </c>
      <c r="G416" s="4" t="str" cm="1">
        <f t="array" ref="G416">_xlfn._xlws.FILTER(AnalysisMethods!$I$2:$I$33,AnalysisMethods!$E$2:$E$33=AnalysisResults!E416,"")</f>
        <v>( XX.X)</v>
      </c>
      <c r="H416" t="s">
        <v>1363</v>
      </c>
      <c r="I416" t="s">
        <v>1364</v>
      </c>
      <c r="J416" s="4" t="str" cm="1">
        <f t="array" ref="J416">_xlfn._xlws.FILTER(AnalysisGroupings!$G$2:$G$36,(AnalysisGroupings!$F$2:$F$36=AnalysisResults!I416)*LEN(I416)&gt;0,"")</f>
        <v>Placebo</v>
      </c>
      <c r="L416" t="s">
        <v>95</v>
      </c>
      <c r="N416" s="4" t="str" cm="1">
        <f t="array" ref="N416">_xlfn._xlws.FILTER(AnalysisGroupings!$G$2:$G$36,(AnalysisGroupings!$F$2:$F$36=AnalysisResults!M416)*LEN(M416)&gt;0,"")</f>
        <v/>
      </c>
      <c r="O416" t="s">
        <v>286</v>
      </c>
      <c r="P416" t="s">
        <v>98</v>
      </c>
      <c r="R416" s="4" t="str" cm="1">
        <f t="array" ref="R416">_xlfn._xlws.FILTER(AnalysisGroupings!$G$2:$G$36,(AnalysisGroupings!$F$2:$F$36=AnalysisResults!Q416)*LEN(Q416)&gt;0,"")</f>
        <v/>
      </c>
      <c r="S416" t="s">
        <v>521</v>
      </c>
      <c r="T416">
        <v>1.1628000000000001</v>
      </c>
      <c r="U416" s="6" t="s">
        <v>235</v>
      </c>
    </row>
    <row r="417" spans="1:21" x14ac:dyDescent="0.45">
      <c r="A417" t="s">
        <v>1449</v>
      </c>
      <c r="B417" s="4" t="str" cm="1">
        <f t="array" ref="B417">_xlfn._xlws.FILTER(AnalysisSets!B:B,AnalysisSets!A:A=_xlfn._xlws.FILTER(Analyses!G:G,Analyses!A:A=AnalysisResults!A417,""),"")</f>
        <v>Safety Population</v>
      </c>
      <c r="C417" t="s">
        <v>1293</v>
      </c>
      <c r="D417" s="4" t="str" cm="1">
        <f t="array" ref="D417">_xlfn.UNIQUE(_xlfn._xlws.FILTER(AnalysisMethods!$C$2:$C$33,AnalysisMethods!$A$2:$A$33=AnalysisResults!C417,""))</f>
        <v>Grouped summary of categorical variable</v>
      </c>
      <c r="E417" t="s">
        <v>1297</v>
      </c>
      <c r="F417" s="4" t="str" cm="1">
        <f t="array" ref="F417">_xlfn._xlws.FILTER(AnalysisMethods!$H$2:$H$33,AnalysisMethods!$E$2:$E$33=AnalysisResults!E417,"")</f>
        <v>n</v>
      </c>
      <c r="G417" s="4" t="str" cm="1">
        <f t="array" ref="G417">_xlfn._xlws.FILTER(AnalysisMethods!$I$2:$I$33,AnalysisMethods!$E$2:$E$33=AnalysisResults!E417,"")</f>
        <v>XXX</v>
      </c>
      <c r="H417" t="s">
        <v>1363</v>
      </c>
      <c r="I417" t="s">
        <v>1364</v>
      </c>
      <c r="J417" s="4" t="str" cm="1">
        <f t="array" ref="J417">_xlfn._xlws.FILTER(AnalysisGroupings!$G$2:$G$36,(AnalysisGroupings!$F$2:$F$36=AnalysisResults!I417)*LEN(I417)&gt;0,"")</f>
        <v>Placebo</v>
      </c>
      <c r="L417" t="s">
        <v>95</v>
      </c>
      <c r="N417" s="4" t="str" cm="1">
        <f t="array" ref="N417">_xlfn._xlws.FILTER(AnalysisGroupings!$G$2:$G$36,(AnalysisGroupings!$F$2:$F$36=AnalysisResults!M417)*LEN(M417)&gt;0,"")</f>
        <v/>
      </c>
      <c r="O417" t="s">
        <v>286</v>
      </c>
      <c r="P417" t="s">
        <v>98</v>
      </c>
      <c r="R417" s="4" t="str" cm="1">
        <f t="array" ref="R417">_xlfn._xlws.FILTER(AnalysisGroupings!$G$2:$G$36,(AnalysisGroupings!$F$2:$F$36=AnalysisResults!Q417)*LEN(Q417)&gt;0,"")</f>
        <v/>
      </c>
      <c r="S417" t="s">
        <v>528</v>
      </c>
      <c r="T417">
        <v>0</v>
      </c>
      <c r="U417" s="6" t="s">
        <v>228</v>
      </c>
    </row>
    <row r="418" spans="1:21" x14ac:dyDescent="0.45">
      <c r="A418" t="s">
        <v>1449</v>
      </c>
      <c r="B418" s="4" t="str" cm="1">
        <f t="array" ref="B418">_xlfn._xlws.FILTER(AnalysisSets!B:B,AnalysisSets!A:A=_xlfn._xlws.FILTER(Analyses!G:G,Analyses!A:A=AnalysisResults!A418,""),"")</f>
        <v>Safety Population</v>
      </c>
      <c r="C418" t="s">
        <v>1293</v>
      </c>
      <c r="D418" s="4" t="str" cm="1">
        <f t="array" ref="D418">_xlfn.UNIQUE(_xlfn._xlws.FILTER(AnalysisMethods!$C$2:$C$33,AnalysisMethods!$A$2:$A$33=AnalysisResults!C418,""))</f>
        <v>Grouped summary of categorical variable</v>
      </c>
      <c r="E418" t="s">
        <v>1298</v>
      </c>
      <c r="F418" s="4" t="str" cm="1">
        <f t="array" ref="F418">_xlfn._xlws.FILTER(AnalysisMethods!$H$2:$H$33,AnalysisMethods!$E$2:$E$33=AnalysisResults!E418,"")</f>
        <v>%</v>
      </c>
      <c r="G418" s="4" t="str" cm="1">
        <f t="array" ref="G418">_xlfn._xlws.FILTER(AnalysisMethods!$I$2:$I$33,AnalysisMethods!$E$2:$E$33=AnalysisResults!E418,"")</f>
        <v>( XX.X)</v>
      </c>
      <c r="H418" t="s">
        <v>1363</v>
      </c>
      <c r="I418" t="s">
        <v>1364</v>
      </c>
      <c r="J418" s="4" t="str" cm="1">
        <f t="array" ref="J418">_xlfn._xlws.FILTER(AnalysisGroupings!$G$2:$G$36,(AnalysisGroupings!$F$2:$F$36=AnalysisResults!I418)*LEN(I418)&gt;0,"")</f>
        <v>Placebo</v>
      </c>
      <c r="L418" t="s">
        <v>95</v>
      </c>
      <c r="N418" s="4" t="str" cm="1">
        <f t="array" ref="N418">_xlfn._xlws.FILTER(AnalysisGroupings!$G$2:$G$36,(AnalysisGroupings!$F$2:$F$36=AnalysisResults!M418)*LEN(M418)&gt;0,"")</f>
        <v/>
      </c>
      <c r="O418" t="s">
        <v>286</v>
      </c>
      <c r="P418" t="s">
        <v>98</v>
      </c>
      <c r="R418" s="4" t="str" cm="1">
        <f t="array" ref="R418">_xlfn._xlws.FILTER(AnalysisGroupings!$G$2:$G$36,(AnalysisGroupings!$F$2:$F$36=AnalysisResults!Q418)*LEN(Q418)&gt;0,"")</f>
        <v/>
      </c>
      <c r="S418" t="s">
        <v>528</v>
      </c>
      <c r="T418">
        <v>0</v>
      </c>
      <c r="U418" s="6" t="s">
        <v>232</v>
      </c>
    </row>
    <row r="419" spans="1:21" x14ac:dyDescent="0.45">
      <c r="A419" t="s">
        <v>1449</v>
      </c>
      <c r="B419" s="4" t="str" cm="1">
        <f t="array" ref="B419">_xlfn._xlws.FILTER(AnalysisSets!B:B,AnalysisSets!A:A=_xlfn._xlws.FILTER(Analyses!G:G,Analyses!A:A=AnalysisResults!A419,""),"")</f>
        <v>Safety Population</v>
      </c>
      <c r="C419" t="s">
        <v>1293</v>
      </c>
      <c r="D419" s="4" t="str" cm="1">
        <f t="array" ref="D419">_xlfn.UNIQUE(_xlfn._xlws.FILTER(AnalysisMethods!$C$2:$C$33,AnalysisMethods!$A$2:$A$33=AnalysisResults!C419,""))</f>
        <v>Grouped summary of categorical variable</v>
      </c>
      <c r="E419" t="s">
        <v>1297</v>
      </c>
      <c r="F419" s="4" t="str" cm="1">
        <f t="array" ref="F419">_xlfn._xlws.FILTER(AnalysisMethods!$H$2:$H$33,AnalysisMethods!$E$2:$E$33=AnalysisResults!E419,"")</f>
        <v>n</v>
      </c>
      <c r="G419" s="4" t="str" cm="1">
        <f t="array" ref="G419">_xlfn._xlws.FILTER(AnalysisMethods!$I$2:$I$33,AnalysisMethods!$E$2:$E$33=AnalysisResults!E419,"")</f>
        <v>XXX</v>
      </c>
      <c r="H419" t="s">
        <v>1363</v>
      </c>
      <c r="I419" t="s">
        <v>1364</v>
      </c>
      <c r="J419" s="4" t="str" cm="1">
        <f t="array" ref="J419">_xlfn._xlws.FILTER(AnalysisGroupings!$G$2:$G$36,(AnalysisGroupings!$F$2:$F$36=AnalysisResults!I419)*LEN(I419)&gt;0,"")</f>
        <v>Placebo</v>
      </c>
      <c r="L419" t="s">
        <v>95</v>
      </c>
      <c r="N419" s="4" t="str" cm="1">
        <f t="array" ref="N419">_xlfn._xlws.FILTER(AnalysisGroupings!$G$2:$G$36,(AnalysisGroupings!$F$2:$F$36=AnalysisResults!M419)*LEN(M419)&gt;0,"")</f>
        <v/>
      </c>
      <c r="O419" t="s">
        <v>286</v>
      </c>
      <c r="P419" t="s">
        <v>98</v>
      </c>
      <c r="R419" s="4" t="str" cm="1">
        <f t="array" ref="R419">_xlfn._xlws.FILTER(AnalysisGroupings!$G$2:$G$36,(AnalysisGroupings!$F$2:$F$36=AnalysisResults!Q419)*LEN(Q419)&gt;0,"")</f>
        <v/>
      </c>
      <c r="S419" t="s">
        <v>529</v>
      </c>
      <c r="T419">
        <v>1</v>
      </c>
      <c r="U419" s="6" t="s">
        <v>229</v>
      </c>
    </row>
    <row r="420" spans="1:21" x14ac:dyDescent="0.45">
      <c r="A420" t="s">
        <v>1449</v>
      </c>
      <c r="B420" s="4" t="str" cm="1">
        <f t="array" ref="B420">_xlfn._xlws.FILTER(AnalysisSets!B:B,AnalysisSets!A:A=_xlfn._xlws.FILTER(Analyses!G:G,Analyses!A:A=AnalysisResults!A420,""),"")</f>
        <v>Safety Population</v>
      </c>
      <c r="C420" t="s">
        <v>1293</v>
      </c>
      <c r="D420" s="4" t="str" cm="1">
        <f t="array" ref="D420">_xlfn.UNIQUE(_xlfn._xlws.FILTER(AnalysisMethods!$C$2:$C$33,AnalysisMethods!$A$2:$A$33=AnalysisResults!C420,""))</f>
        <v>Grouped summary of categorical variable</v>
      </c>
      <c r="E420" t="s">
        <v>1298</v>
      </c>
      <c r="F420" s="4" t="str" cm="1">
        <f t="array" ref="F420">_xlfn._xlws.FILTER(AnalysisMethods!$H$2:$H$33,AnalysisMethods!$E$2:$E$33=AnalysisResults!E420,"")</f>
        <v>%</v>
      </c>
      <c r="G420" s="4" t="str" cm="1">
        <f t="array" ref="G420">_xlfn._xlws.FILTER(AnalysisMethods!$I$2:$I$33,AnalysisMethods!$E$2:$E$33=AnalysisResults!E420,"")</f>
        <v>( XX.X)</v>
      </c>
      <c r="H420" t="s">
        <v>1363</v>
      </c>
      <c r="I420" t="s">
        <v>1364</v>
      </c>
      <c r="J420" s="4" t="str" cm="1">
        <f t="array" ref="J420">_xlfn._xlws.FILTER(AnalysisGroupings!$G$2:$G$36,(AnalysisGroupings!$F$2:$F$36=AnalysisResults!I420)*LEN(I420)&gt;0,"")</f>
        <v>Placebo</v>
      </c>
      <c r="L420" t="s">
        <v>95</v>
      </c>
      <c r="N420" s="4" t="str" cm="1">
        <f t="array" ref="N420">_xlfn._xlws.FILTER(AnalysisGroupings!$G$2:$G$36,(AnalysisGroupings!$F$2:$F$36=AnalysisResults!M420)*LEN(M420)&gt;0,"")</f>
        <v/>
      </c>
      <c r="O420" t="s">
        <v>286</v>
      </c>
      <c r="P420" t="s">
        <v>98</v>
      </c>
      <c r="R420" s="4" t="str" cm="1">
        <f t="array" ref="R420">_xlfn._xlws.FILTER(AnalysisGroupings!$G$2:$G$36,(AnalysisGroupings!$F$2:$F$36=AnalysisResults!Q420)*LEN(Q420)&gt;0,"")</f>
        <v/>
      </c>
      <c r="S420" t="s">
        <v>529</v>
      </c>
      <c r="T420">
        <v>1.1628000000000001</v>
      </c>
      <c r="U420" s="6" t="s">
        <v>235</v>
      </c>
    </row>
    <row r="421" spans="1:21" x14ac:dyDescent="0.45">
      <c r="A421" t="s">
        <v>1449</v>
      </c>
      <c r="B421" s="4" t="str" cm="1">
        <f t="array" ref="B421">_xlfn._xlws.FILTER(AnalysisSets!B:B,AnalysisSets!A:A=_xlfn._xlws.FILTER(Analyses!G:G,Analyses!A:A=AnalysisResults!A421,""),"")</f>
        <v>Safety Population</v>
      </c>
      <c r="C421" t="s">
        <v>1293</v>
      </c>
      <c r="D421" s="4" t="str" cm="1">
        <f t="array" ref="D421">_xlfn.UNIQUE(_xlfn._xlws.FILTER(AnalysisMethods!$C$2:$C$33,AnalysisMethods!$A$2:$A$33=AnalysisResults!C421,""))</f>
        <v>Grouped summary of categorical variable</v>
      </c>
      <c r="E421" t="s">
        <v>1297</v>
      </c>
      <c r="F421" s="4" t="str" cm="1">
        <f t="array" ref="F421">_xlfn._xlws.FILTER(AnalysisMethods!$H$2:$H$33,AnalysisMethods!$E$2:$E$33=AnalysisResults!E421,"")</f>
        <v>n</v>
      </c>
      <c r="G421" s="4" t="str" cm="1">
        <f t="array" ref="G421">_xlfn._xlws.FILTER(AnalysisMethods!$I$2:$I$33,AnalysisMethods!$E$2:$E$33=AnalysisResults!E421,"")</f>
        <v>XXX</v>
      </c>
      <c r="H421" t="s">
        <v>1363</v>
      </c>
      <c r="I421" t="s">
        <v>1364</v>
      </c>
      <c r="J421" s="4" t="str" cm="1">
        <f t="array" ref="J421">_xlfn._xlws.FILTER(AnalysisGroupings!$G$2:$G$36,(AnalysisGroupings!$F$2:$F$36=AnalysisResults!I421)*LEN(I421)&gt;0,"")</f>
        <v>Placebo</v>
      </c>
      <c r="L421" t="s">
        <v>95</v>
      </c>
      <c r="N421" s="4" t="str" cm="1">
        <f t="array" ref="N421">_xlfn._xlws.FILTER(AnalysisGroupings!$G$2:$G$36,(AnalysisGroupings!$F$2:$F$36=AnalysisResults!M421)*LEN(M421)&gt;0,"")</f>
        <v/>
      </c>
      <c r="O421" t="s">
        <v>286</v>
      </c>
      <c r="P421" t="s">
        <v>98</v>
      </c>
      <c r="R421" s="4" t="str" cm="1">
        <f t="array" ref="R421">_xlfn._xlws.FILTER(AnalysisGroupings!$G$2:$G$36,(AnalysisGroupings!$F$2:$F$36=AnalysisResults!Q421)*LEN(Q421)&gt;0,"")</f>
        <v/>
      </c>
      <c r="S421" t="s">
        <v>536</v>
      </c>
      <c r="T421">
        <v>0</v>
      </c>
      <c r="U421" s="6" t="s">
        <v>228</v>
      </c>
    </row>
    <row r="422" spans="1:21" x14ac:dyDescent="0.45">
      <c r="A422" t="s">
        <v>1449</v>
      </c>
      <c r="B422" s="4" t="str" cm="1">
        <f t="array" ref="B422">_xlfn._xlws.FILTER(AnalysisSets!B:B,AnalysisSets!A:A=_xlfn._xlws.FILTER(Analyses!G:G,Analyses!A:A=AnalysisResults!A422,""),"")</f>
        <v>Safety Population</v>
      </c>
      <c r="C422" t="s">
        <v>1293</v>
      </c>
      <c r="D422" s="4" t="str" cm="1">
        <f t="array" ref="D422">_xlfn.UNIQUE(_xlfn._xlws.FILTER(AnalysisMethods!$C$2:$C$33,AnalysisMethods!$A$2:$A$33=AnalysisResults!C422,""))</f>
        <v>Grouped summary of categorical variable</v>
      </c>
      <c r="E422" t="s">
        <v>1298</v>
      </c>
      <c r="F422" s="4" t="str" cm="1">
        <f t="array" ref="F422">_xlfn._xlws.FILTER(AnalysisMethods!$H$2:$H$33,AnalysisMethods!$E$2:$E$33=AnalysisResults!E422,"")</f>
        <v>%</v>
      </c>
      <c r="G422" s="4" t="str" cm="1">
        <f t="array" ref="G422">_xlfn._xlws.FILTER(AnalysisMethods!$I$2:$I$33,AnalysisMethods!$E$2:$E$33=AnalysisResults!E422,"")</f>
        <v>( XX.X)</v>
      </c>
      <c r="H422" t="s">
        <v>1363</v>
      </c>
      <c r="I422" t="s">
        <v>1364</v>
      </c>
      <c r="J422" s="4" t="str" cm="1">
        <f t="array" ref="J422">_xlfn._xlws.FILTER(AnalysisGroupings!$G$2:$G$36,(AnalysisGroupings!$F$2:$F$36=AnalysisResults!I422)*LEN(I422)&gt;0,"")</f>
        <v>Placebo</v>
      </c>
      <c r="L422" t="s">
        <v>95</v>
      </c>
      <c r="N422" s="4" t="str" cm="1">
        <f t="array" ref="N422">_xlfn._xlws.FILTER(AnalysisGroupings!$G$2:$G$36,(AnalysisGroupings!$F$2:$F$36=AnalysisResults!M422)*LEN(M422)&gt;0,"")</f>
        <v/>
      </c>
      <c r="O422" t="s">
        <v>286</v>
      </c>
      <c r="P422" t="s">
        <v>98</v>
      </c>
      <c r="R422" s="4" t="str" cm="1">
        <f t="array" ref="R422">_xlfn._xlws.FILTER(AnalysisGroupings!$G$2:$G$36,(AnalysisGroupings!$F$2:$F$36=AnalysisResults!Q422)*LEN(Q422)&gt;0,"")</f>
        <v/>
      </c>
      <c r="S422" t="s">
        <v>536</v>
      </c>
      <c r="T422">
        <v>0</v>
      </c>
      <c r="U422" s="6" t="s">
        <v>232</v>
      </c>
    </row>
    <row r="423" spans="1:21" x14ac:dyDescent="0.45">
      <c r="A423" t="s">
        <v>1449</v>
      </c>
      <c r="B423" s="4" t="str" cm="1">
        <f t="array" ref="B423">_xlfn._xlws.FILTER(AnalysisSets!B:B,AnalysisSets!A:A=_xlfn._xlws.FILTER(Analyses!G:G,Analyses!A:A=AnalysisResults!A423,""),"")</f>
        <v>Safety Population</v>
      </c>
      <c r="C423" t="s">
        <v>1293</v>
      </c>
      <c r="D423" s="4" t="str" cm="1">
        <f t="array" ref="D423">_xlfn.UNIQUE(_xlfn._xlws.FILTER(AnalysisMethods!$C$2:$C$33,AnalysisMethods!$A$2:$A$33=AnalysisResults!C423,""))</f>
        <v>Grouped summary of categorical variable</v>
      </c>
      <c r="E423" t="s">
        <v>1297</v>
      </c>
      <c r="F423" s="4" t="str" cm="1">
        <f t="array" ref="F423">_xlfn._xlws.FILTER(AnalysisMethods!$H$2:$H$33,AnalysisMethods!$E$2:$E$33=AnalysisResults!E423,"")</f>
        <v>n</v>
      </c>
      <c r="G423" s="4" t="str" cm="1">
        <f t="array" ref="G423">_xlfn._xlws.FILTER(AnalysisMethods!$I$2:$I$33,AnalysisMethods!$E$2:$E$33=AnalysisResults!E423,"")</f>
        <v>XXX</v>
      </c>
      <c r="H423" t="s">
        <v>1363</v>
      </c>
      <c r="I423" t="s">
        <v>1364</v>
      </c>
      <c r="J423" s="4" t="str" cm="1">
        <f t="array" ref="J423">_xlfn._xlws.FILTER(AnalysisGroupings!$G$2:$G$36,(AnalysisGroupings!$F$2:$F$36=AnalysisResults!I423)*LEN(I423)&gt;0,"")</f>
        <v>Placebo</v>
      </c>
      <c r="L423" t="s">
        <v>95</v>
      </c>
      <c r="N423" s="4" t="str" cm="1">
        <f t="array" ref="N423">_xlfn._xlws.FILTER(AnalysisGroupings!$G$2:$G$36,(AnalysisGroupings!$F$2:$F$36=AnalysisResults!M423)*LEN(M423)&gt;0,"")</f>
        <v/>
      </c>
      <c r="O423" t="s">
        <v>287</v>
      </c>
      <c r="P423" t="s">
        <v>98</v>
      </c>
      <c r="R423" s="4" t="str" cm="1">
        <f t="array" ref="R423">_xlfn._xlws.FILTER(AnalysisGroupings!$G$2:$G$36,(AnalysisGroupings!$F$2:$F$36=AnalysisResults!Q423)*LEN(Q423)&gt;0,"")</f>
        <v/>
      </c>
      <c r="S423" t="s">
        <v>530</v>
      </c>
      <c r="T423">
        <v>0</v>
      </c>
      <c r="U423" s="6" t="s">
        <v>228</v>
      </c>
    </row>
    <row r="424" spans="1:21" x14ac:dyDescent="0.45">
      <c r="A424" t="s">
        <v>1449</v>
      </c>
      <c r="B424" s="4" t="str" cm="1">
        <f t="array" ref="B424">_xlfn._xlws.FILTER(AnalysisSets!B:B,AnalysisSets!A:A=_xlfn._xlws.FILTER(Analyses!G:G,Analyses!A:A=AnalysisResults!A424,""),"")</f>
        <v>Safety Population</v>
      </c>
      <c r="C424" t="s">
        <v>1293</v>
      </c>
      <c r="D424" s="4" t="str" cm="1">
        <f t="array" ref="D424">_xlfn.UNIQUE(_xlfn._xlws.FILTER(AnalysisMethods!$C$2:$C$33,AnalysisMethods!$A$2:$A$33=AnalysisResults!C424,""))</f>
        <v>Grouped summary of categorical variable</v>
      </c>
      <c r="E424" t="s">
        <v>1298</v>
      </c>
      <c r="F424" s="4" t="str" cm="1">
        <f t="array" ref="F424">_xlfn._xlws.FILTER(AnalysisMethods!$H$2:$H$33,AnalysisMethods!$E$2:$E$33=AnalysisResults!E424,"")</f>
        <v>%</v>
      </c>
      <c r="G424" s="4" t="str" cm="1">
        <f t="array" ref="G424">_xlfn._xlws.FILTER(AnalysisMethods!$I$2:$I$33,AnalysisMethods!$E$2:$E$33=AnalysisResults!E424,"")</f>
        <v>( XX.X)</v>
      </c>
      <c r="H424" t="s">
        <v>1363</v>
      </c>
      <c r="I424" t="s">
        <v>1364</v>
      </c>
      <c r="J424" s="4" t="str" cm="1">
        <f t="array" ref="J424">_xlfn._xlws.FILTER(AnalysisGroupings!$G$2:$G$36,(AnalysisGroupings!$F$2:$F$36=AnalysisResults!I424)*LEN(I424)&gt;0,"")</f>
        <v>Placebo</v>
      </c>
      <c r="L424" t="s">
        <v>95</v>
      </c>
      <c r="N424" s="4" t="str" cm="1">
        <f t="array" ref="N424">_xlfn._xlws.FILTER(AnalysisGroupings!$G$2:$G$36,(AnalysisGroupings!$F$2:$F$36=AnalysisResults!M424)*LEN(M424)&gt;0,"")</f>
        <v/>
      </c>
      <c r="O424" t="s">
        <v>287</v>
      </c>
      <c r="P424" t="s">
        <v>98</v>
      </c>
      <c r="R424" s="4" t="str" cm="1">
        <f t="array" ref="R424">_xlfn._xlws.FILTER(AnalysisGroupings!$G$2:$G$36,(AnalysisGroupings!$F$2:$F$36=AnalysisResults!Q424)*LEN(Q424)&gt;0,"")</f>
        <v/>
      </c>
      <c r="S424" t="s">
        <v>530</v>
      </c>
      <c r="T424">
        <v>0</v>
      </c>
      <c r="U424" s="6" t="s">
        <v>232</v>
      </c>
    </row>
    <row r="425" spans="1:21" x14ac:dyDescent="0.45">
      <c r="A425" t="s">
        <v>1449</v>
      </c>
      <c r="B425" s="4" t="str" cm="1">
        <f t="array" ref="B425">_xlfn._xlws.FILTER(AnalysisSets!B:B,AnalysisSets!A:A=_xlfn._xlws.FILTER(Analyses!G:G,Analyses!A:A=AnalysisResults!A425,""),"")</f>
        <v>Safety Population</v>
      </c>
      <c r="C425" t="s">
        <v>1293</v>
      </c>
      <c r="D425" s="4" t="str" cm="1">
        <f t="array" ref="D425">_xlfn.UNIQUE(_xlfn._xlws.FILTER(AnalysisMethods!$C$2:$C$33,AnalysisMethods!$A$2:$A$33=AnalysisResults!C425,""))</f>
        <v>Grouped summary of categorical variable</v>
      </c>
      <c r="E425" t="s">
        <v>1297</v>
      </c>
      <c r="F425" s="4" t="str" cm="1">
        <f t="array" ref="F425">_xlfn._xlws.FILTER(AnalysisMethods!$H$2:$H$33,AnalysisMethods!$E$2:$E$33=AnalysisResults!E425,"")</f>
        <v>n</v>
      </c>
      <c r="G425" s="4" t="str" cm="1">
        <f t="array" ref="G425">_xlfn._xlws.FILTER(AnalysisMethods!$I$2:$I$33,AnalysisMethods!$E$2:$E$33=AnalysisResults!E425,"")</f>
        <v>XXX</v>
      </c>
      <c r="H425" t="s">
        <v>1363</v>
      </c>
      <c r="I425" t="s">
        <v>1364</v>
      </c>
      <c r="J425" s="4" t="str" cm="1">
        <f t="array" ref="J425">_xlfn._xlws.FILTER(AnalysisGroupings!$G$2:$G$36,(AnalysisGroupings!$F$2:$F$36=AnalysisResults!I425)*LEN(I425)&gt;0,"")</f>
        <v>Placebo</v>
      </c>
      <c r="L425" t="s">
        <v>95</v>
      </c>
      <c r="N425" s="4" t="str" cm="1">
        <f t="array" ref="N425">_xlfn._xlws.FILTER(AnalysisGroupings!$G$2:$G$36,(AnalysisGroupings!$F$2:$F$36=AnalysisResults!M425)*LEN(M425)&gt;0,"")</f>
        <v/>
      </c>
      <c r="O425" t="s">
        <v>288</v>
      </c>
      <c r="P425" t="s">
        <v>98</v>
      </c>
      <c r="R425" s="4" t="str" cm="1">
        <f t="array" ref="R425">_xlfn._xlws.FILTER(AnalysisGroupings!$G$2:$G$36,(AnalysisGroupings!$F$2:$F$36=AnalysisResults!Q425)*LEN(Q425)&gt;0,"")</f>
        <v/>
      </c>
      <c r="S425" t="s">
        <v>365</v>
      </c>
      <c r="T425">
        <v>0</v>
      </c>
      <c r="U425" s="6" t="s">
        <v>228</v>
      </c>
    </row>
    <row r="426" spans="1:21" x14ac:dyDescent="0.45">
      <c r="A426" t="s">
        <v>1449</v>
      </c>
      <c r="B426" s="4" t="str" cm="1">
        <f t="array" ref="B426">_xlfn._xlws.FILTER(AnalysisSets!B:B,AnalysisSets!A:A=_xlfn._xlws.FILTER(Analyses!G:G,Analyses!A:A=AnalysisResults!A426,""),"")</f>
        <v>Safety Population</v>
      </c>
      <c r="C426" t="s">
        <v>1293</v>
      </c>
      <c r="D426" s="4" t="str" cm="1">
        <f t="array" ref="D426">_xlfn.UNIQUE(_xlfn._xlws.FILTER(AnalysisMethods!$C$2:$C$33,AnalysisMethods!$A$2:$A$33=AnalysisResults!C426,""))</f>
        <v>Grouped summary of categorical variable</v>
      </c>
      <c r="E426" t="s">
        <v>1298</v>
      </c>
      <c r="F426" s="4" t="str" cm="1">
        <f t="array" ref="F426">_xlfn._xlws.FILTER(AnalysisMethods!$H$2:$H$33,AnalysisMethods!$E$2:$E$33=AnalysisResults!E426,"")</f>
        <v>%</v>
      </c>
      <c r="G426" s="4" t="str" cm="1">
        <f t="array" ref="G426">_xlfn._xlws.FILTER(AnalysisMethods!$I$2:$I$33,AnalysisMethods!$E$2:$E$33=AnalysisResults!E426,"")</f>
        <v>( XX.X)</v>
      </c>
      <c r="H426" t="s">
        <v>1363</v>
      </c>
      <c r="I426" t="s">
        <v>1364</v>
      </c>
      <c r="J426" s="4" t="str" cm="1">
        <f t="array" ref="J426">_xlfn._xlws.FILTER(AnalysisGroupings!$G$2:$G$36,(AnalysisGroupings!$F$2:$F$36=AnalysisResults!I426)*LEN(I426)&gt;0,"")</f>
        <v>Placebo</v>
      </c>
      <c r="L426" t="s">
        <v>95</v>
      </c>
      <c r="N426" s="4" t="str" cm="1">
        <f t="array" ref="N426">_xlfn._xlws.FILTER(AnalysisGroupings!$G$2:$G$36,(AnalysisGroupings!$F$2:$F$36=AnalysisResults!M426)*LEN(M426)&gt;0,"")</f>
        <v/>
      </c>
      <c r="O426" t="s">
        <v>288</v>
      </c>
      <c r="P426" t="s">
        <v>98</v>
      </c>
      <c r="R426" s="4" t="str" cm="1">
        <f t="array" ref="R426">_xlfn._xlws.FILTER(AnalysisGroupings!$G$2:$G$36,(AnalysisGroupings!$F$2:$F$36=AnalysisResults!Q426)*LEN(Q426)&gt;0,"")</f>
        <v/>
      </c>
      <c r="S426" t="s">
        <v>365</v>
      </c>
      <c r="T426">
        <v>0</v>
      </c>
      <c r="U426" s="6" t="s">
        <v>232</v>
      </c>
    </row>
    <row r="427" spans="1:21" x14ac:dyDescent="0.45">
      <c r="A427" t="s">
        <v>1449</v>
      </c>
      <c r="B427" s="4" t="str" cm="1">
        <f t="array" ref="B427">_xlfn._xlws.FILTER(AnalysisSets!B:B,AnalysisSets!A:A=_xlfn._xlws.FILTER(Analyses!G:G,Analyses!A:A=AnalysisResults!A427,""),"")</f>
        <v>Safety Population</v>
      </c>
      <c r="C427" t="s">
        <v>1293</v>
      </c>
      <c r="D427" s="4" t="str" cm="1">
        <f t="array" ref="D427">_xlfn.UNIQUE(_xlfn._xlws.FILTER(AnalysisMethods!$C$2:$C$33,AnalysisMethods!$A$2:$A$33=AnalysisResults!C427,""))</f>
        <v>Grouped summary of categorical variable</v>
      </c>
      <c r="E427" t="s">
        <v>1297</v>
      </c>
      <c r="F427" s="4" t="str" cm="1">
        <f t="array" ref="F427">_xlfn._xlws.FILTER(AnalysisMethods!$H$2:$H$33,AnalysisMethods!$E$2:$E$33=AnalysisResults!E427,"")</f>
        <v>n</v>
      </c>
      <c r="G427" s="4" t="str" cm="1">
        <f t="array" ref="G427">_xlfn._xlws.FILTER(AnalysisMethods!$I$2:$I$33,AnalysisMethods!$E$2:$E$33=AnalysisResults!E427,"")</f>
        <v>XXX</v>
      </c>
      <c r="H427" t="s">
        <v>1363</v>
      </c>
      <c r="I427" t="s">
        <v>1364</v>
      </c>
      <c r="J427" s="4" t="str" cm="1">
        <f t="array" ref="J427">_xlfn._xlws.FILTER(AnalysisGroupings!$G$2:$G$36,(AnalysisGroupings!$F$2:$F$36=AnalysisResults!I427)*LEN(I427)&gt;0,"")</f>
        <v>Placebo</v>
      </c>
      <c r="L427" t="s">
        <v>95</v>
      </c>
      <c r="N427" s="4" t="str" cm="1">
        <f t="array" ref="N427">_xlfn._xlws.FILTER(AnalysisGroupings!$G$2:$G$36,(AnalysisGroupings!$F$2:$F$36=AnalysisResults!M427)*LEN(M427)&gt;0,"")</f>
        <v/>
      </c>
      <c r="O427" t="s">
        <v>288</v>
      </c>
      <c r="P427" t="s">
        <v>98</v>
      </c>
      <c r="R427" s="4" t="str" cm="1">
        <f t="array" ref="R427">_xlfn._xlws.FILTER(AnalysisGroupings!$G$2:$G$36,(AnalysisGroupings!$F$2:$F$36=AnalysisResults!Q427)*LEN(Q427)&gt;0,"")</f>
        <v/>
      </c>
      <c r="S427" t="s">
        <v>401</v>
      </c>
      <c r="T427">
        <v>1</v>
      </c>
      <c r="U427" s="6" t="s">
        <v>229</v>
      </c>
    </row>
    <row r="428" spans="1:21" x14ac:dyDescent="0.45">
      <c r="A428" t="s">
        <v>1449</v>
      </c>
      <c r="B428" s="4" t="str" cm="1">
        <f t="array" ref="B428">_xlfn._xlws.FILTER(AnalysisSets!B:B,AnalysisSets!A:A=_xlfn._xlws.FILTER(Analyses!G:G,Analyses!A:A=AnalysisResults!A428,""),"")</f>
        <v>Safety Population</v>
      </c>
      <c r="C428" t="s">
        <v>1293</v>
      </c>
      <c r="D428" s="4" t="str" cm="1">
        <f t="array" ref="D428">_xlfn.UNIQUE(_xlfn._xlws.FILTER(AnalysisMethods!$C$2:$C$33,AnalysisMethods!$A$2:$A$33=AnalysisResults!C428,""))</f>
        <v>Grouped summary of categorical variable</v>
      </c>
      <c r="E428" t="s">
        <v>1298</v>
      </c>
      <c r="F428" s="4" t="str" cm="1">
        <f t="array" ref="F428">_xlfn._xlws.FILTER(AnalysisMethods!$H$2:$H$33,AnalysisMethods!$E$2:$E$33=AnalysisResults!E428,"")</f>
        <v>%</v>
      </c>
      <c r="G428" s="4" t="str" cm="1">
        <f t="array" ref="G428">_xlfn._xlws.FILTER(AnalysisMethods!$I$2:$I$33,AnalysisMethods!$E$2:$E$33=AnalysisResults!E428,"")</f>
        <v>( XX.X)</v>
      </c>
      <c r="H428" t="s">
        <v>1363</v>
      </c>
      <c r="I428" t="s">
        <v>1364</v>
      </c>
      <c r="J428" s="4" t="str" cm="1">
        <f t="array" ref="J428">_xlfn._xlws.FILTER(AnalysisGroupings!$G$2:$G$36,(AnalysisGroupings!$F$2:$F$36=AnalysisResults!I428)*LEN(I428)&gt;0,"")</f>
        <v>Placebo</v>
      </c>
      <c r="L428" t="s">
        <v>95</v>
      </c>
      <c r="N428" s="4" t="str" cm="1">
        <f t="array" ref="N428">_xlfn._xlws.FILTER(AnalysisGroupings!$G$2:$G$36,(AnalysisGroupings!$F$2:$F$36=AnalysisResults!M428)*LEN(M428)&gt;0,"")</f>
        <v/>
      </c>
      <c r="O428" t="s">
        <v>288</v>
      </c>
      <c r="P428" t="s">
        <v>98</v>
      </c>
      <c r="R428" s="4" t="str" cm="1">
        <f t="array" ref="R428">_xlfn._xlws.FILTER(AnalysisGroupings!$G$2:$G$36,(AnalysisGroupings!$F$2:$F$36=AnalysisResults!Q428)*LEN(Q428)&gt;0,"")</f>
        <v/>
      </c>
      <c r="S428" t="s">
        <v>401</v>
      </c>
      <c r="T428">
        <v>1.1628000000000001</v>
      </c>
      <c r="U428" s="6" t="s">
        <v>235</v>
      </c>
    </row>
    <row r="429" spans="1:21" x14ac:dyDescent="0.45">
      <c r="A429" t="s">
        <v>1449</v>
      </c>
      <c r="B429" s="4" t="str" cm="1">
        <f t="array" ref="B429">_xlfn._xlws.FILTER(AnalysisSets!B:B,AnalysisSets!A:A=_xlfn._xlws.FILTER(Analyses!G:G,Analyses!A:A=AnalysisResults!A429,""),"")</f>
        <v>Safety Population</v>
      </c>
      <c r="C429" t="s">
        <v>1293</v>
      </c>
      <c r="D429" s="4" t="str" cm="1">
        <f t="array" ref="D429">_xlfn.UNIQUE(_xlfn._xlws.FILTER(AnalysisMethods!$C$2:$C$33,AnalysisMethods!$A$2:$A$33=AnalysisResults!C429,""))</f>
        <v>Grouped summary of categorical variable</v>
      </c>
      <c r="E429" t="s">
        <v>1297</v>
      </c>
      <c r="F429" s="4" t="str" cm="1">
        <f t="array" ref="F429">_xlfn._xlws.FILTER(AnalysisMethods!$H$2:$H$33,AnalysisMethods!$E$2:$E$33=AnalysisResults!E429,"")</f>
        <v>n</v>
      </c>
      <c r="G429" s="4" t="str" cm="1">
        <f t="array" ref="G429">_xlfn._xlws.FILTER(AnalysisMethods!$I$2:$I$33,AnalysisMethods!$E$2:$E$33=AnalysisResults!E429,"")</f>
        <v>XXX</v>
      </c>
      <c r="H429" t="s">
        <v>1363</v>
      </c>
      <c r="I429" t="s">
        <v>1364</v>
      </c>
      <c r="J429" s="4" t="str" cm="1">
        <f t="array" ref="J429">_xlfn._xlws.FILTER(AnalysisGroupings!$G$2:$G$36,(AnalysisGroupings!$F$2:$F$36=AnalysisResults!I429)*LEN(I429)&gt;0,"")</f>
        <v>Placebo</v>
      </c>
      <c r="L429" t="s">
        <v>95</v>
      </c>
      <c r="N429" s="4" t="str" cm="1">
        <f t="array" ref="N429">_xlfn._xlws.FILTER(AnalysisGroupings!$G$2:$G$36,(AnalysisGroupings!$F$2:$F$36=AnalysisResults!M429)*LEN(M429)&gt;0,"")</f>
        <v/>
      </c>
      <c r="O429" t="s">
        <v>288</v>
      </c>
      <c r="P429" t="s">
        <v>98</v>
      </c>
      <c r="R429" s="4" t="str" cm="1">
        <f t="array" ref="R429">_xlfn._xlws.FILTER(AnalysisGroupings!$G$2:$G$36,(AnalysisGroupings!$F$2:$F$36=AnalysisResults!Q429)*LEN(Q429)&gt;0,"")</f>
        <v/>
      </c>
      <c r="S429" t="s">
        <v>531</v>
      </c>
      <c r="T429">
        <v>0</v>
      </c>
      <c r="U429" s="6" t="s">
        <v>228</v>
      </c>
    </row>
    <row r="430" spans="1:21" x14ac:dyDescent="0.45">
      <c r="A430" t="s">
        <v>1449</v>
      </c>
      <c r="B430" s="4" t="str" cm="1">
        <f t="array" ref="B430">_xlfn._xlws.FILTER(AnalysisSets!B:B,AnalysisSets!A:A=_xlfn._xlws.FILTER(Analyses!G:G,Analyses!A:A=AnalysisResults!A430,""),"")</f>
        <v>Safety Population</v>
      </c>
      <c r="C430" t="s">
        <v>1293</v>
      </c>
      <c r="D430" s="4" t="str" cm="1">
        <f t="array" ref="D430">_xlfn.UNIQUE(_xlfn._xlws.FILTER(AnalysisMethods!$C$2:$C$33,AnalysisMethods!$A$2:$A$33=AnalysisResults!C430,""))</f>
        <v>Grouped summary of categorical variable</v>
      </c>
      <c r="E430" t="s">
        <v>1298</v>
      </c>
      <c r="F430" s="4" t="str" cm="1">
        <f t="array" ref="F430">_xlfn._xlws.FILTER(AnalysisMethods!$H$2:$H$33,AnalysisMethods!$E$2:$E$33=AnalysisResults!E430,"")</f>
        <v>%</v>
      </c>
      <c r="G430" s="4" t="str" cm="1">
        <f t="array" ref="G430">_xlfn._xlws.FILTER(AnalysisMethods!$I$2:$I$33,AnalysisMethods!$E$2:$E$33=AnalysisResults!E430,"")</f>
        <v>( XX.X)</v>
      </c>
      <c r="H430" t="s">
        <v>1363</v>
      </c>
      <c r="I430" t="s">
        <v>1364</v>
      </c>
      <c r="J430" s="4" t="str" cm="1">
        <f t="array" ref="J430">_xlfn._xlws.FILTER(AnalysisGroupings!$G$2:$G$36,(AnalysisGroupings!$F$2:$F$36=AnalysisResults!I430)*LEN(I430)&gt;0,"")</f>
        <v>Placebo</v>
      </c>
      <c r="L430" t="s">
        <v>95</v>
      </c>
      <c r="N430" s="4" t="str" cm="1">
        <f t="array" ref="N430">_xlfn._xlws.FILTER(AnalysisGroupings!$G$2:$G$36,(AnalysisGroupings!$F$2:$F$36=AnalysisResults!M430)*LEN(M430)&gt;0,"")</f>
        <v/>
      </c>
      <c r="O430" t="s">
        <v>288</v>
      </c>
      <c r="P430" t="s">
        <v>98</v>
      </c>
      <c r="R430" s="4" t="str" cm="1">
        <f t="array" ref="R430">_xlfn._xlws.FILTER(AnalysisGroupings!$G$2:$G$36,(AnalysisGroupings!$F$2:$F$36=AnalysisResults!Q430)*LEN(Q430)&gt;0,"")</f>
        <v/>
      </c>
      <c r="S430" t="s">
        <v>531</v>
      </c>
      <c r="T430">
        <v>0</v>
      </c>
      <c r="U430" s="6" t="s">
        <v>232</v>
      </c>
    </row>
    <row r="431" spans="1:21" x14ac:dyDescent="0.45">
      <c r="A431" t="s">
        <v>1449</v>
      </c>
      <c r="B431" s="4" t="str" cm="1">
        <f t="array" ref="B431">_xlfn._xlws.FILTER(AnalysisSets!B:B,AnalysisSets!A:A=_xlfn._xlws.FILTER(Analyses!G:G,Analyses!A:A=AnalysisResults!A431,""),"")</f>
        <v>Safety Population</v>
      </c>
      <c r="C431" t="s">
        <v>1293</v>
      </c>
      <c r="D431" s="4" t="str" cm="1">
        <f t="array" ref="D431">_xlfn.UNIQUE(_xlfn._xlws.FILTER(AnalysisMethods!$C$2:$C$33,AnalysisMethods!$A$2:$A$33=AnalysisResults!C431,""))</f>
        <v>Grouped summary of categorical variable</v>
      </c>
      <c r="E431" t="s">
        <v>1297</v>
      </c>
      <c r="F431" s="4" t="str" cm="1">
        <f t="array" ref="F431">_xlfn._xlws.FILTER(AnalysisMethods!$H$2:$H$33,AnalysisMethods!$E$2:$E$33=AnalysisResults!E431,"")</f>
        <v>n</v>
      </c>
      <c r="G431" s="4" t="str" cm="1">
        <f t="array" ref="G431">_xlfn._xlws.FILTER(AnalysisMethods!$I$2:$I$33,AnalysisMethods!$E$2:$E$33=AnalysisResults!E431,"")</f>
        <v>XXX</v>
      </c>
      <c r="H431" t="s">
        <v>1363</v>
      </c>
      <c r="I431" t="s">
        <v>1364</v>
      </c>
      <c r="J431" s="4" t="str" cm="1">
        <f t="array" ref="J431">_xlfn._xlws.FILTER(AnalysisGroupings!$G$2:$G$36,(AnalysisGroupings!$F$2:$F$36=AnalysisResults!I431)*LEN(I431)&gt;0,"")</f>
        <v>Placebo</v>
      </c>
      <c r="L431" t="s">
        <v>95</v>
      </c>
      <c r="N431" s="4" t="str" cm="1">
        <f t="array" ref="N431">_xlfn._xlws.FILTER(AnalysisGroupings!$G$2:$G$36,(AnalysisGroupings!$F$2:$F$36=AnalysisResults!M431)*LEN(M431)&gt;0,"")</f>
        <v/>
      </c>
      <c r="O431" t="s">
        <v>289</v>
      </c>
      <c r="P431" t="s">
        <v>98</v>
      </c>
      <c r="R431" s="4" t="str" cm="1">
        <f t="array" ref="R431">_xlfn._xlws.FILTER(AnalysisGroupings!$G$2:$G$36,(AnalysisGroupings!$F$2:$F$36=AnalysisResults!Q431)*LEN(Q431)&gt;0,"")</f>
        <v/>
      </c>
      <c r="S431" t="s">
        <v>376</v>
      </c>
      <c r="T431">
        <v>0</v>
      </c>
      <c r="U431" s="6" t="s">
        <v>228</v>
      </c>
    </row>
    <row r="432" spans="1:21" x14ac:dyDescent="0.45">
      <c r="A432" t="s">
        <v>1449</v>
      </c>
      <c r="B432" s="4" t="str" cm="1">
        <f t="array" ref="B432">_xlfn._xlws.FILTER(AnalysisSets!B:B,AnalysisSets!A:A=_xlfn._xlws.FILTER(Analyses!G:G,Analyses!A:A=AnalysisResults!A432,""),"")</f>
        <v>Safety Population</v>
      </c>
      <c r="C432" t="s">
        <v>1293</v>
      </c>
      <c r="D432" s="4" t="str" cm="1">
        <f t="array" ref="D432">_xlfn.UNIQUE(_xlfn._xlws.FILTER(AnalysisMethods!$C$2:$C$33,AnalysisMethods!$A$2:$A$33=AnalysisResults!C432,""))</f>
        <v>Grouped summary of categorical variable</v>
      </c>
      <c r="E432" t="s">
        <v>1298</v>
      </c>
      <c r="F432" s="4" t="str" cm="1">
        <f t="array" ref="F432">_xlfn._xlws.FILTER(AnalysisMethods!$H$2:$H$33,AnalysisMethods!$E$2:$E$33=AnalysisResults!E432,"")</f>
        <v>%</v>
      </c>
      <c r="G432" s="4" t="str" cm="1">
        <f t="array" ref="G432">_xlfn._xlws.FILTER(AnalysisMethods!$I$2:$I$33,AnalysisMethods!$E$2:$E$33=AnalysisResults!E432,"")</f>
        <v>( XX.X)</v>
      </c>
      <c r="H432" t="s">
        <v>1363</v>
      </c>
      <c r="I432" t="s">
        <v>1364</v>
      </c>
      <c r="J432" s="4" t="str" cm="1">
        <f t="array" ref="J432">_xlfn._xlws.FILTER(AnalysisGroupings!$G$2:$G$36,(AnalysisGroupings!$F$2:$F$36=AnalysisResults!I432)*LEN(I432)&gt;0,"")</f>
        <v>Placebo</v>
      </c>
      <c r="L432" t="s">
        <v>95</v>
      </c>
      <c r="N432" s="4" t="str" cm="1">
        <f t="array" ref="N432">_xlfn._xlws.FILTER(AnalysisGroupings!$G$2:$G$36,(AnalysisGroupings!$F$2:$F$36=AnalysisResults!M432)*LEN(M432)&gt;0,"")</f>
        <v/>
      </c>
      <c r="O432" t="s">
        <v>289</v>
      </c>
      <c r="P432" t="s">
        <v>98</v>
      </c>
      <c r="R432" s="4" t="str" cm="1">
        <f t="array" ref="R432">_xlfn._xlws.FILTER(AnalysisGroupings!$G$2:$G$36,(AnalysisGroupings!$F$2:$F$36=AnalysisResults!Q432)*LEN(Q432)&gt;0,"")</f>
        <v/>
      </c>
      <c r="S432" t="s">
        <v>376</v>
      </c>
      <c r="T432">
        <v>0</v>
      </c>
      <c r="U432" s="6" t="s">
        <v>232</v>
      </c>
    </row>
    <row r="433" spans="1:21" x14ac:dyDescent="0.45">
      <c r="A433" t="s">
        <v>1449</v>
      </c>
      <c r="B433" s="4" t="str" cm="1">
        <f t="array" ref="B433">_xlfn._xlws.FILTER(AnalysisSets!B:B,AnalysisSets!A:A=_xlfn._xlws.FILTER(Analyses!G:G,Analyses!A:A=AnalysisResults!A433,""),"")</f>
        <v>Safety Population</v>
      </c>
      <c r="C433" t="s">
        <v>1293</v>
      </c>
      <c r="D433" s="4" t="str" cm="1">
        <f t="array" ref="D433">_xlfn.UNIQUE(_xlfn._xlws.FILTER(AnalysisMethods!$C$2:$C$33,AnalysisMethods!$A$2:$A$33=AnalysisResults!C433,""))</f>
        <v>Grouped summary of categorical variable</v>
      </c>
      <c r="E433" t="s">
        <v>1297</v>
      </c>
      <c r="F433" s="4" t="str" cm="1">
        <f t="array" ref="F433">_xlfn._xlws.FILTER(AnalysisMethods!$H$2:$H$33,AnalysisMethods!$E$2:$E$33=AnalysisResults!E433,"")</f>
        <v>n</v>
      </c>
      <c r="G433" s="4" t="str" cm="1">
        <f t="array" ref="G433">_xlfn._xlws.FILTER(AnalysisMethods!$I$2:$I$33,AnalysisMethods!$E$2:$E$33=AnalysisResults!E433,"")</f>
        <v>XXX</v>
      </c>
      <c r="H433" t="s">
        <v>1363</v>
      </c>
      <c r="I433" t="s">
        <v>1364</v>
      </c>
      <c r="J433" s="4" t="str" cm="1">
        <f t="array" ref="J433">_xlfn._xlws.FILTER(AnalysisGroupings!$G$2:$G$36,(AnalysisGroupings!$F$2:$F$36=AnalysisResults!I433)*LEN(I433)&gt;0,"")</f>
        <v>Placebo</v>
      </c>
      <c r="L433" t="s">
        <v>95</v>
      </c>
      <c r="N433" s="4" t="str" cm="1">
        <f t="array" ref="N433">_xlfn._xlws.FILTER(AnalysisGroupings!$G$2:$G$36,(AnalysisGroupings!$F$2:$F$36=AnalysisResults!M433)*LEN(M433)&gt;0,"")</f>
        <v/>
      </c>
      <c r="O433" t="s">
        <v>289</v>
      </c>
      <c r="P433" t="s">
        <v>98</v>
      </c>
      <c r="R433" s="4" t="str" cm="1">
        <f t="array" ref="R433">_xlfn._xlws.FILTER(AnalysisGroupings!$G$2:$G$36,(AnalysisGroupings!$F$2:$F$36=AnalysisResults!Q433)*LEN(Q433)&gt;0,"")</f>
        <v/>
      </c>
      <c r="S433" t="s">
        <v>377</v>
      </c>
      <c r="T433">
        <v>1</v>
      </c>
      <c r="U433" s="6" t="s">
        <v>229</v>
      </c>
    </row>
    <row r="434" spans="1:21" x14ac:dyDescent="0.45">
      <c r="A434" t="s">
        <v>1449</v>
      </c>
      <c r="B434" s="4" t="str" cm="1">
        <f t="array" ref="B434">_xlfn._xlws.FILTER(AnalysisSets!B:B,AnalysisSets!A:A=_xlfn._xlws.FILTER(Analyses!G:G,Analyses!A:A=AnalysisResults!A434,""),"")</f>
        <v>Safety Population</v>
      </c>
      <c r="C434" t="s">
        <v>1293</v>
      </c>
      <c r="D434" s="4" t="str" cm="1">
        <f t="array" ref="D434">_xlfn.UNIQUE(_xlfn._xlws.FILTER(AnalysisMethods!$C$2:$C$33,AnalysisMethods!$A$2:$A$33=AnalysisResults!C434,""))</f>
        <v>Grouped summary of categorical variable</v>
      </c>
      <c r="E434" t="s">
        <v>1298</v>
      </c>
      <c r="F434" s="4" t="str" cm="1">
        <f t="array" ref="F434">_xlfn._xlws.FILTER(AnalysisMethods!$H$2:$H$33,AnalysisMethods!$E$2:$E$33=AnalysisResults!E434,"")</f>
        <v>%</v>
      </c>
      <c r="G434" s="4" t="str" cm="1">
        <f t="array" ref="G434">_xlfn._xlws.FILTER(AnalysisMethods!$I$2:$I$33,AnalysisMethods!$E$2:$E$33=AnalysisResults!E434,"")</f>
        <v>( XX.X)</v>
      </c>
      <c r="H434" t="s">
        <v>1363</v>
      </c>
      <c r="I434" t="s">
        <v>1364</v>
      </c>
      <c r="J434" s="4" t="str" cm="1">
        <f t="array" ref="J434">_xlfn._xlws.FILTER(AnalysisGroupings!$G$2:$G$36,(AnalysisGroupings!$F$2:$F$36=AnalysisResults!I434)*LEN(I434)&gt;0,"")</f>
        <v>Placebo</v>
      </c>
      <c r="L434" t="s">
        <v>95</v>
      </c>
      <c r="N434" s="4" t="str" cm="1">
        <f t="array" ref="N434">_xlfn._xlws.FILTER(AnalysisGroupings!$G$2:$G$36,(AnalysisGroupings!$F$2:$F$36=AnalysisResults!M434)*LEN(M434)&gt;0,"")</f>
        <v/>
      </c>
      <c r="O434" t="s">
        <v>289</v>
      </c>
      <c r="P434" t="s">
        <v>98</v>
      </c>
      <c r="R434" s="4" t="str" cm="1">
        <f t="array" ref="R434">_xlfn._xlws.FILTER(AnalysisGroupings!$G$2:$G$36,(AnalysisGroupings!$F$2:$F$36=AnalysisResults!Q434)*LEN(Q434)&gt;0,"")</f>
        <v/>
      </c>
      <c r="S434" t="s">
        <v>377</v>
      </c>
      <c r="T434">
        <v>1.1628000000000001</v>
      </c>
      <c r="U434" s="6" t="s">
        <v>235</v>
      </c>
    </row>
    <row r="435" spans="1:21" x14ac:dyDescent="0.45">
      <c r="A435" t="s">
        <v>1449</v>
      </c>
      <c r="B435" s="4" t="str" cm="1">
        <f t="array" ref="B435">_xlfn._xlws.FILTER(AnalysisSets!B:B,AnalysisSets!A:A=_xlfn._xlws.FILTER(Analyses!G:G,Analyses!A:A=AnalysisResults!A435,""),"")</f>
        <v>Safety Population</v>
      </c>
      <c r="C435" t="s">
        <v>1293</v>
      </c>
      <c r="D435" s="4" t="str" cm="1">
        <f t="array" ref="D435">_xlfn.UNIQUE(_xlfn._xlws.FILTER(AnalysisMethods!$C$2:$C$33,AnalysisMethods!$A$2:$A$33=AnalysisResults!C435,""))</f>
        <v>Grouped summary of categorical variable</v>
      </c>
      <c r="E435" t="s">
        <v>1297</v>
      </c>
      <c r="F435" s="4" t="str" cm="1">
        <f t="array" ref="F435">_xlfn._xlws.FILTER(AnalysisMethods!$H$2:$H$33,AnalysisMethods!$E$2:$E$33=AnalysisResults!E435,"")</f>
        <v>n</v>
      </c>
      <c r="G435" s="4" t="str" cm="1">
        <f t="array" ref="G435">_xlfn._xlws.FILTER(AnalysisMethods!$I$2:$I$33,AnalysisMethods!$E$2:$E$33=AnalysisResults!E435,"")</f>
        <v>XXX</v>
      </c>
      <c r="H435" t="s">
        <v>1363</v>
      </c>
      <c r="I435" t="s">
        <v>1364</v>
      </c>
      <c r="J435" s="4" t="str" cm="1">
        <f t="array" ref="J435">_xlfn._xlws.FILTER(AnalysisGroupings!$G$2:$G$36,(AnalysisGroupings!$F$2:$F$36=AnalysisResults!I435)*LEN(I435)&gt;0,"")</f>
        <v>Placebo</v>
      </c>
      <c r="L435" t="s">
        <v>95</v>
      </c>
      <c r="N435" s="4" t="str" cm="1">
        <f t="array" ref="N435">_xlfn._xlws.FILTER(AnalysisGroupings!$G$2:$G$36,(AnalysisGroupings!$F$2:$F$36=AnalysisResults!M435)*LEN(M435)&gt;0,"")</f>
        <v/>
      </c>
      <c r="O435" t="s">
        <v>289</v>
      </c>
      <c r="P435" t="s">
        <v>98</v>
      </c>
      <c r="R435" s="4" t="str" cm="1">
        <f t="array" ref="R435">_xlfn._xlws.FILTER(AnalysisGroupings!$G$2:$G$36,(AnalysisGroupings!$F$2:$F$36=AnalysisResults!Q435)*LEN(Q435)&gt;0,"")</f>
        <v/>
      </c>
      <c r="S435" t="s">
        <v>409</v>
      </c>
      <c r="T435">
        <v>1</v>
      </c>
      <c r="U435" s="6" t="s">
        <v>229</v>
      </c>
    </row>
    <row r="436" spans="1:21" x14ac:dyDescent="0.45">
      <c r="A436" t="s">
        <v>1449</v>
      </c>
      <c r="B436" s="4" t="str" cm="1">
        <f t="array" ref="B436">_xlfn._xlws.FILTER(AnalysisSets!B:B,AnalysisSets!A:A=_xlfn._xlws.FILTER(Analyses!G:G,Analyses!A:A=AnalysisResults!A436,""),"")</f>
        <v>Safety Population</v>
      </c>
      <c r="C436" t="s">
        <v>1293</v>
      </c>
      <c r="D436" s="4" t="str" cm="1">
        <f t="array" ref="D436">_xlfn.UNIQUE(_xlfn._xlws.FILTER(AnalysisMethods!$C$2:$C$33,AnalysisMethods!$A$2:$A$33=AnalysisResults!C436,""))</f>
        <v>Grouped summary of categorical variable</v>
      </c>
      <c r="E436" t="s">
        <v>1298</v>
      </c>
      <c r="F436" s="4" t="str" cm="1">
        <f t="array" ref="F436">_xlfn._xlws.FILTER(AnalysisMethods!$H$2:$H$33,AnalysisMethods!$E$2:$E$33=AnalysisResults!E436,"")</f>
        <v>%</v>
      </c>
      <c r="G436" s="4" t="str" cm="1">
        <f t="array" ref="G436">_xlfn._xlws.FILTER(AnalysisMethods!$I$2:$I$33,AnalysisMethods!$E$2:$E$33=AnalysisResults!E436,"")</f>
        <v>( XX.X)</v>
      </c>
      <c r="H436" t="s">
        <v>1363</v>
      </c>
      <c r="I436" t="s">
        <v>1364</v>
      </c>
      <c r="J436" s="4" t="str" cm="1">
        <f t="array" ref="J436">_xlfn._xlws.FILTER(AnalysisGroupings!$G$2:$G$36,(AnalysisGroupings!$F$2:$F$36=AnalysisResults!I436)*LEN(I436)&gt;0,"")</f>
        <v>Placebo</v>
      </c>
      <c r="L436" t="s">
        <v>95</v>
      </c>
      <c r="N436" s="4" t="str" cm="1">
        <f t="array" ref="N436">_xlfn._xlws.FILTER(AnalysisGroupings!$G$2:$G$36,(AnalysisGroupings!$F$2:$F$36=AnalysisResults!M436)*LEN(M436)&gt;0,"")</f>
        <v/>
      </c>
      <c r="O436" t="s">
        <v>289</v>
      </c>
      <c r="P436" t="s">
        <v>98</v>
      </c>
      <c r="R436" s="4" t="str" cm="1">
        <f t="array" ref="R436">_xlfn._xlws.FILTER(AnalysisGroupings!$G$2:$G$36,(AnalysisGroupings!$F$2:$F$36=AnalysisResults!Q436)*LEN(Q436)&gt;0,"")</f>
        <v/>
      </c>
      <c r="S436" t="s">
        <v>409</v>
      </c>
      <c r="T436">
        <v>1.1628000000000001</v>
      </c>
      <c r="U436" s="6" t="s">
        <v>235</v>
      </c>
    </row>
    <row r="437" spans="1:21" x14ac:dyDescent="0.45">
      <c r="A437" t="s">
        <v>1449</v>
      </c>
      <c r="B437" s="4" t="str" cm="1">
        <f t="array" ref="B437">_xlfn._xlws.FILTER(AnalysisSets!B:B,AnalysisSets!A:A=_xlfn._xlws.FILTER(Analyses!G:G,Analyses!A:A=AnalysisResults!A437,""),"")</f>
        <v>Safety Population</v>
      </c>
      <c r="C437" t="s">
        <v>1293</v>
      </c>
      <c r="D437" s="4" t="str" cm="1">
        <f t="array" ref="D437">_xlfn.UNIQUE(_xlfn._xlws.FILTER(AnalysisMethods!$C$2:$C$33,AnalysisMethods!$A$2:$A$33=AnalysisResults!C437,""))</f>
        <v>Grouped summary of categorical variable</v>
      </c>
      <c r="E437" t="s">
        <v>1297</v>
      </c>
      <c r="F437" s="4" t="str" cm="1">
        <f t="array" ref="F437">_xlfn._xlws.FILTER(AnalysisMethods!$H$2:$H$33,AnalysisMethods!$E$2:$E$33=AnalysisResults!E437,"")</f>
        <v>n</v>
      </c>
      <c r="G437" s="4" t="str" cm="1">
        <f t="array" ref="G437">_xlfn._xlws.FILTER(AnalysisMethods!$I$2:$I$33,AnalysisMethods!$E$2:$E$33=AnalysisResults!E437,"")</f>
        <v>XXX</v>
      </c>
      <c r="H437" t="s">
        <v>1363</v>
      </c>
      <c r="I437" t="s">
        <v>1364</v>
      </c>
      <c r="J437" s="4" t="str" cm="1">
        <f t="array" ref="J437">_xlfn._xlws.FILTER(AnalysisGroupings!$G$2:$G$36,(AnalysisGroupings!$F$2:$F$36=AnalysisResults!I437)*LEN(I437)&gt;0,"")</f>
        <v>Placebo</v>
      </c>
      <c r="L437" t="s">
        <v>95</v>
      </c>
      <c r="N437" s="4" t="str" cm="1">
        <f t="array" ref="N437">_xlfn._xlws.FILTER(AnalysisGroupings!$G$2:$G$36,(AnalysisGroupings!$F$2:$F$36=AnalysisResults!M437)*LEN(M437)&gt;0,"")</f>
        <v/>
      </c>
      <c r="O437" t="s">
        <v>289</v>
      </c>
      <c r="P437" t="s">
        <v>98</v>
      </c>
      <c r="R437" s="4" t="str" cm="1">
        <f t="array" ref="R437">_xlfn._xlws.FILTER(AnalysisGroupings!$G$2:$G$36,(AnalysisGroupings!$F$2:$F$36=AnalysisResults!Q437)*LEN(Q437)&gt;0,"")</f>
        <v/>
      </c>
      <c r="S437" t="s">
        <v>411</v>
      </c>
      <c r="T437">
        <v>1</v>
      </c>
      <c r="U437" s="6" t="s">
        <v>229</v>
      </c>
    </row>
    <row r="438" spans="1:21" x14ac:dyDescent="0.45">
      <c r="A438" t="s">
        <v>1449</v>
      </c>
      <c r="B438" s="4" t="str" cm="1">
        <f t="array" ref="B438">_xlfn._xlws.FILTER(AnalysisSets!B:B,AnalysisSets!A:A=_xlfn._xlws.FILTER(Analyses!G:G,Analyses!A:A=AnalysisResults!A438,""),"")</f>
        <v>Safety Population</v>
      </c>
      <c r="C438" t="s">
        <v>1293</v>
      </c>
      <c r="D438" s="4" t="str" cm="1">
        <f t="array" ref="D438">_xlfn.UNIQUE(_xlfn._xlws.FILTER(AnalysisMethods!$C$2:$C$33,AnalysisMethods!$A$2:$A$33=AnalysisResults!C438,""))</f>
        <v>Grouped summary of categorical variable</v>
      </c>
      <c r="E438" t="s">
        <v>1298</v>
      </c>
      <c r="F438" s="4" t="str" cm="1">
        <f t="array" ref="F438">_xlfn._xlws.FILTER(AnalysisMethods!$H$2:$H$33,AnalysisMethods!$E$2:$E$33=AnalysisResults!E438,"")</f>
        <v>%</v>
      </c>
      <c r="G438" s="4" t="str" cm="1">
        <f t="array" ref="G438">_xlfn._xlws.FILTER(AnalysisMethods!$I$2:$I$33,AnalysisMethods!$E$2:$E$33=AnalysisResults!E438,"")</f>
        <v>( XX.X)</v>
      </c>
      <c r="H438" t="s">
        <v>1363</v>
      </c>
      <c r="I438" t="s">
        <v>1364</v>
      </c>
      <c r="J438" s="4" t="str" cm="1">
        <f t="array" ref="J438">_xlfn._xlws.FILTER(AnalysisGroupings!$G$2:$G$36,(AnalysisGroupings!$F$2:$F$36=AnalysisResults!I438)*LEN(I438)&gt;0,"")</f>
        <v>Placebo</v>
      </c>
      <c r="L438" t="s">
        <v>95</v>
      </c>
      <c r="N438" s="4" t="str" cm="1">
        <f t="array" ref="N438">_xlfn._xlws.FILTER(AnalysisGroupings!$G$2:$G$36,(AnalysisGroupings!$F$2:$F$36=AnalysisResults!M438)*LEN(M438)&gt;0,"")</f>
        <v/>
      </c>
      <c r="O438" t="s">
        <v>289</v>
      </c>
      <c r="P438" t="s">
        <v>98</v>
      </c>
      <c r="R438" s="4" t="str" cm="1">
        <f t="array" ref="R438">_xlfn._xlws.FILTER(AnalysisGroupings!$G$2:$G$36,(AnalysisGroupings!$F$2:$F$36=AnalysisResults!Q438)*LEN(Q438)&gt;0,"")</f>
        <v/>
      </c>
      <c r="S438" t="s">
        <v>411</v>
      </c>
      <c r="T438">
        <v>1.1628000000000001</v>
      </c>
      <c r="U438" s="6" t="s">
        <v>235</v>
      </c>
    </row>
    <row r="439" spans="1:21" x14ac:dyDescent="0.45">
      <c r="A439" t="s">
        <v>1449</v>
      </c>
      <c r="B439" s="4" t="str" cm="1">
        <f t="array" ref="B439">_xlfn._xlws.FILTER(AnalysisSets!B:B,AnalysisSets!A:A=_xlfn._xlws.FILTER(Analyses!G:G,Analyses!A:A=AnalysisResults!A439,""),"")</f>
        <v>Safety Population</v>
      </c>
      <c r="C439" t="s">
        <v>1293</v>
      </c>
      <c r="D439" s="4" t="str" cm="1">
        <f t="array" ref="D439">_xlfn.UNIQUE(_xlfn._xlws.FILTER(AnalysisMethods!$C$2:$C$33,AnalysisMethods!$A$2:$A$33=AnalysisResults!C439,""))</f>
        <v>Grouped summary of categorical variable</v>
      </c>
      <c r="E439" t="s">
        <v>1297</v>
      </c>
      <c r="F439" s="4" t="str" cm="1">
        <f t="array" ref="F439">_xlfn._xlws.FILTER(AnalysisMethods!$H$2:$H$33,AnalysisMethods!$E$2:$E$33=AnalysisResults!E439,"")</f>
        <v>n</v>
      </c>
      <c r="G439" s="4" t="str" cm="1">
        <f t="array" ref="G439">_xlfn._xlws.FILTER(AnalysisMethods!$I$2:$I$33,AnalysisMethods!$E$2:$E$33=AnalysisResults!E439,"")</f>
        <v>XXX</v>
      </c>
      <c r="H439" t="s">
        <v>1363</v>
      </c>
      <c r="I439" t="s">
        <v>1364</v>
      </c>
      <c r="J439" s="4" t="str" cm="1">
        <f t="array" ref="J439">_xlfn._xlws.FILTER(AnalysisGroupings!$G$2:$G$36,(AnalysisGroupings!$F$2:$F$36=AnalysisResults!I439)*LEN(I439)&gt;0,"")</f>
        <v>Placebo</v>
      </c>
      <c r="L439" t="s">
        <v>95</v>
      </c>
      <c r="N439" s="4" t="str" cm="1">
        <f t="array" ref="N439">_xlfn._xlws.FILTER(AnalysisGroupings!$G$2:$G$36,(AnalysisGroupings!$F$2:$F$36=AnalysisResults!M439)*LEN(M439)&gt;0,"")</f>
        <v/>
      </c>
      <c r="O439" t="s">
        <v>289</v>
      </c>
      <c r="P439" t="s">
        <v>98</v>
      </c>
      <c r="R439" s="4" t="str" cm="1">
        <f t="array" ref="R439">_xlfn._xlws.FILTER(AnalysisGroupings!$G$2:$G$36,(AnalysisGroupings!$F$2:$F$36=AnalysisResults!Q439)*LEN(Q439)&gt;0,"")</f>
        <v/>
      </c>
      <c r="S439" t="s">
        <v>412</v>
      </c>
      <c r="T439">
        <v>1</v>
      </c>
      <c r="U439" s="6" t="s">
        <v>229</v>
      </c>
    </row>
    <row r="440" spans="1:21" x14ac:dyDescent="0.45">
      <c r="A440" t="s">
        <v>1449</v>
      </c>
      <c r="B440" s="4" t="str" cm="1">
        <f t="array" ref="B440">_xlfn._xlws.FILTER(AnalysisSets!B:B,AnalysisSets!A:A=_xlfn._xlws.FILTER(Analyses!G:G,Analyses!A:A=AnalysisResults!A440,""),"")</f>
        <v>Safety Population</v>
      </c>
      <c r="C440" t="s">
        <v>1293</v>
      </c>
      <c r="D440" s="4" t="str" cm="1">
        <f t="array" ref="D440">_xlfn.UNIQUE(_xlfn._xlws.FILTER(AnalysisMethods!$C$2:$C$33,AnalysisMethods!$A$2:$A$33=AnalysisResults!C440,""))</f>
        <v>Grouped summary of categorical variable</v>
      </c>
      <c r="E440" t="s">
        <v>1298</v>
      </c>
      <c r="F440" s="4" t="str" cm="1">
        <f t="array" ref="F440">_xlfn._xlws.FILTER(AnalysisMethods!$H$2:$H$33,AnalysisMethods!$E$2:$E$33=AnalysisResults!E440,"")</f>
        <v>%</v>
      </c>
      <c r="G440" s="4" t="str" cm="1">
        <f t="array" ref="G440">_xlfn._xlws.FILTER(AnalysisMethods!$I$2:$I$33,AnalysisMethods!$E$2:$E$33=AnalysisResults!E440,"")</f>
        <v>( XX.X)</v>
      </c>
      <c r="H440" t="s">
        <v>1363</v>
      </c>
      <c r="I440" t="s">
        <v>1364</v>
      </c>
      <c r="J440" s="4" t="str" cm="1">
        <f t="array" ref="J440">_xlfn._xlws.FILTER(AnalysisGroupings!$G$2:$G$36,(AnalysisGroupings!$F$2:$F$36=AnalysisResults!I440)*LEN(I440)&gt;0,"")</f>
        <v>Placebo</v>
      </c>
      <c r="L440" t="s">
        <v>95</v>
      </c>
      <c r="N440" s="4" t="str" cm="1">
        <f t="array" ref="N440">_xlfn._xlws.FILTER(AnalysisGroupings!$G$2:$G$36,(AnalysisGroupings!$F$2:$F$36=AnalysisResults!M440)*LEN(M440)&gt;0,"")</f>
        <v/>
      </c>
      <c r="O440" t="s">
        <v>289</v>
      </c>
      <c r="P440" t="s">
        <v>98</v>
      </c>
      <c r="R440" s="4" t="str" cm="1">
        <f t="array" ref="R440">_xlfn._xlws.FILTER(AnalysisGroupings!$G$2:$G$36,(AnalysisGroupings!$F$2:$F$36=AnalysisResults!Q440)*LEN(Q440)&gt;0,"")</f>
        <v/>
      </c>
      <c r="S440" t="s">
        <v>412</v>
      </c>
      <c r="T440">
        <v>1.1628000000000001</v>
      </c>
      <c r="U440" s="6" t="s">
        <v>235</v>
      </c>
    </row>
    <row r="441" spans="1:21" x14ac:dyDescent="0.45">
      <c r="A441" t="s">
        <v>1449</v>
      </c>
      <c r="B441" s="4" t="str" cm="1">
        <f t="array" ref="B441">_xlfn._xlws.FILTER(AnalysisSets!B:B,AnalysisSets!A:A=_xlfn._xlws.FILTER(Analyses!G:G,Analyses!A:A=AnalysisResults!A441,""),"")</f>
        <v>Safety Population</v>
      </c>
      <c r="C441" t="s">
        <v>1293</v>
      </c>
      <c r="D441" s="4" t="str" cm="1">
        <f t="array" ref="D441">_xlfn.UNIQUE(_xlfn._xlws.FILTER(AnalysisMethods!$C$2:$C$33,AnalysisMethods!$A$2:$A$33=AnalysisResults!C441,""))</f>
        <v>Grouped summary of categorical variable</v>
      </c>
      <c r="E441" t="s">
        <v>1297</v>
      </c>
      <c r="F441" s="4" t="str" cm="1">
        <f t="array" ref="F441">_xlfn._xlws.FILTER(AnalysisMethods!$H$2:$H$33,AnalysisMethods!$E$2:$E$33=AnalysisResults!E441,"")</f>
        <v>n</v>
      </c>
      <c r="G441" s="4" t="str" cm="1">
        <f t="array" ref="G441">_xlfn._xlws.FILTER(AnalysisMethods!$I$2:$I$33,AnalysisMethods!$E$2:$E$33=AnalysisResults!E441,"")</f>
        <v>XXX</v>
      </c>
      <c r="H441" t="s">
        <v>1363</v>
      </c>
      <c r="I441" t="s">
        <v>1364</v>
      </c>
      <c r="J441" s="4" t="str" cm="1">
        <f t="array" ref="J441">_xlfn._xlws.FILTER(AnalysisGroupings!$G$2:$G$36,(AnalysisGroupings!$F$2:$F$36=AnalysisResults!I441)*LEN(I441)&gt;0,"")</f>
        <v>Placebo</v>
      </c>
      <c r="L441" t="s">
        <v>95</v>
      </c>
      <c r="N441" s="4" t="str" cm="1">
        <f t="array" ref="N441">_xlfn._xlws.FILTER(AnalysisGroupings!$G$2:$G$36,(AnalysisGroupings!$F$2:$F$36=AnalysisResults!M441)*LEN(M441)&gt;0,"")</f>
        <v/>
      </c>
      <c r="O441" t="s">
        <v>289</v>
      </c>
      <c r="P441" t="s">
        <v>98</v>
      </c>
      <c r="R441" s="4" t="str" cm="1">
        <f t="array" ref="R441">_xlfn._xlws.FILTER(AnalysisGroupings!$G$2:$G$36,(AnalysisGroupings!$F$2:$F$36=AnalysisResults!Q441)*LEN(Q441)&gt;0,"")</f>
        <v/>
      </c>
      <c r="S441" t="s">
        <v>533</v>
      </c>
      <c r="T441">
        <v>0</v>
      </c>
      <c r="U441" s="6" t="s">
        <v>228</v>
      </c>
    </row>
    <row r="442" spans="1:21" x14ac:dyDescent="0.45">
      <c r="A442" t="s">
        <v>1449</v>
      </c>
      <c r="B442" s="4" t="str" cm="1">
        <f t="array" ref="B442">_xlfn._xlws.FILTER(AnalysisSets!B:B,AnalysisSets!A:A=_xlfn._xlws.FILTER(Analyses!G:G,Analyses!A:A=AnalysisResults!A442,""),"")</f>
        <v>Safety Population</v>
      </c>
      <c r="C442" t="s">
        <v>1293</v>
      </c>
      <c r="D442" s="4" t="str" cm="1">
        <f t="array" ref="D442">_xlfn.UNIQUE(_xlfn._xlws.FILTER(AnalysisMethods!$C$2:$C$33,AnalysisMethods!$A$2:$A$33=AnalysisResults!C442,""))</f>
        <v>Grouped summary of categorical variable</v>
      </c>
      <c r="E442" t="s">
        <v>1298</v>
      </c>
      <c r="F442" s="4" t="str" cm="1">
        <f t="array" ref="F442">_xlfn._xlws.FILTER(AnalysisMethods!$H$2:$H$33,AnalysisMethods!$E$2:$E$33=AnalysisResults!E442,"")</f>
        <v>%</v>
      </c>
      <c r="G442" s="4" t="str" cm="1">
        <f t="array" ref="G442">_xlfn._xlws.FILTER(AnalysisMethods!$I$2:$I$33,AnalysisMethods!$E$2:$E$33=AnalysisResults!E442,"")</f>
        <v>( XX.X)</v>
      </c>
      <c r="H442" t="s">
        <v>1363</v>
      </c>
      <c r="I442" t="s">
        <v>1364</v>
      </c>
      <c r="J442" s="4" t="str" cm="1">
        <f t="array" ref="J442">_xlfn._xlws.FILTER(AnalysisGroupings!$G$2:$G$36,(AnalysisGroupings!$F$2:$F$36=AnalysisResults!I442)*LEN(I442)&gt;0,"")</f>
        <v>Placebo</v>
      </c>
      <c r="L442" t="s">
        <v>95</v>
      </c>
      <c r="N442" s="4" t="str" cm="1">
        <f t="array" ref="N442">_xlfn._xlws.FILTER(AnalysisGroupings!$G$2:$G$36,(AnalysisGroupings!$F$2:$F$36=AnalysisResults!M442)*LEN(M442)&gt;0,"")</f>
        <v/>
      </c>
      <c r="O442" t="s">
        <v>289</v>
      </c>
      <c r="P442" t="s">
        <v>98</v>
      </c>
      <c r="R442" s="4" t="str" cm="1">
        <f t="array" ref="R442">_xlfn._xlws.FILTER(AnalysisGroupings!$G$2:$G$36,(AnalysisGroupings!$F$2:$F$36=AnalysisResults!Q442)*LEN(Q442)&gt;0,"")</f>
        <v/>
      </c>
      <c r="S442" t="s">
        <v>533</v>
      </c>
      <c r="T442">
        <v>0</v>
      </c>
      <c r="U442" s="6" t="s">
        <v>232</v>
      </c>
    </row>
    <row r="443" spans="1:21" x14ac:dyDescent="0.45">
      <c r="A443" t="s">
        <v>1449</v>
      </c>
      <c r="B443" s="4" t="str" cm="1">
        <f t="array" ref="B443">_xlfn._xlws.FILTER(AnalysisSets!B:B,AnalysisSets!A:A=_xlfn._xlws.FILTER(Analyses!G:G,Analyses!A:A=AnalysisResults!A443,""),"")</f>
        <v>Safety Population</v>
      </c>
      <c r="C443" t="s">
        <v>1293</v>
      </c>
      <c r="D443" s="4" t="str" cm="1">
        <f t="array" ref="D443">_xlfn.UNIQUE(_xlfn._xlws.FILTER(AnalysisMethods!$C$2:$C$33,AnalysisMethods!$A$2:$A$33=AnalysisResults!C443,""))</f>
        <v>Grouped summary of categorical variable</v>
      </c>
      <c r="E443" t="s">
        <v>1297</v>
      </c>
      <c r="F443" s="4" t="str" cm="1">
        <f t="array" ref="F443">_xlfn._xlws.FILTER(AnalysisMethods!$H$2:$H$33,AnalysisMethods!$E$2:$E$33=AnalysisResults!E443,"")</f>
        <v>n</v>
      </c>
      <c r="G443" s="4" t="str" cm="1">
        <f t="array" ref="G443">_xlfn._xlws.FILTER(AnalysisMethods!$I$2:$I$33,AnalysisMethods!$E$2:$E$33=AnalysisResults!E443,"")</f>
        <v>XXX</v>
      </c>
      <c r="H443" t="s">
        <v>1363</v>
      </c>
      <c r="I443" t="s">
        <v>1364</v>
      </c>
      <c r="J443" s="4" t="str" cm="1">
        <f t="array" ref="J443">_xlfn._xlws.FILTER(AnalysisGroupings!$G$2:$G$36,(AnalysisGroupings!$F$2:$F$36=AnalysisResults!I443)*LEN(I443)&gt;0,"")</f>
        <v>Placebo</v>
      </c>
      <c r="L443" t="s">
        <v>95</v>
      </c>
      <c r="N443" s="4" t="str" cm="1">
        <f t="array" ref="N443">_xlfn._xlws.FILTER(AnalysisGroupings!$G$2:$G$36,(AnalysisGroupings!$F$2:$F$36=AnalysisResults!M443)*LEN(M443)&gt;0,"")</f>
        <v/>
      </c>
      <c r="O443" t="s">
        <v>290</v>
      </c>
      <c r="P443" t="s">
        <v>98</v>
      </c>
      <c r="R443" s="4" t="str" cm="1">
        <f t="array" ref="R443">_xlfn._xlws.FILTER(AnalysisGroupings!$G$2:$G$36,(AnalysisGroupings!$F$2:$F$36=AnalysisResults!Q443)*LEN(Q443)&gt;0,"")</f>
        <v/>
      </c>
      <c r="S443" t="s">
        <v>309</v>
      </c>
      <c r="T443">
        <v>0</v>
      </c>
      <c r="U443" s="6" t="s">
        <v>228</v>
      </c>
    </row>
    <row r="444" spans="1:21" x14ac:dyDescent="0.45">
      <c r="A444" t="s">
        <v>1449</v>
      </c>
      <c r="B444" s="4" t="str" cm="1">
        <f t="array" ref="B444">_xlfn._xlws.FILTER(AnalysisSets!B:B,AnalysisSets!A:A=_xlfn._xlws.FILTER(Analyses!G:G,Analyses!A:A=AnalysisResults!A444,""),"")</f>
        <v>Safety Population</v>
      </c>
      <c r="C444" t="s">
        <v>1293</v>
      </c>
      <c r="D444" s="4" t="str" cm="1">
        <f t="array" ref="D444">_xlfn.UNIQUE(_xlfn._xlws.FILTER(AnalysisMethods!$C$2:$C$33,AnalysisMethods!$A$2:$A$33=AnalysisResults!C444,""))</f>
        <v>Grouped summary of categorical variable</v>
      </c>
      <c r="E444" t="s">
        <v>1298</v>
      </c>
      <c r="F444" s="4" t="str" cm="1">
        <f t="array" ref="F444">_xlfn._xlws.FILTER(AnalysisMethods!$H$2:$H$33,AnalysisMethods!$E$2:$E$33=AnalysisResults!E444,"")</f>
        <v>%</v>
      </c>
      <c r="G444" s="4" t="str" cm="1">
        <f t="array" ref="G444">_xlfn._xlws.FILTER(AnalysisMethods!$I$2:$I$33,AnalysisMethods!$E$2:$E$33=AnalysisResults!E444,"")</f>
        <v>( XX.X)</v>
      </c>
      <c r="H444" t="s">
        <v>1363</v>
      </c>
      <c r="I444" t="s">
        <v>1364</v>
      </c>
      <c r="J444" s="4" t="str" cm="1">
        <f t="array" ref="J444">_xlfn._xlws.FILTER(AnalysisGroupings!$G$2:$G$36,(AnalysisGroupings!$F$2:$F$36=AnalysisResults!I444)*LEN(I444)&gt;0,"")</f>
        <v>Placebo</v>
      </c>
      <c r="L444" t="s">
        <v>95</v>
      </c>
      <c r="N444" s="4" t="str" cm="1">
        <f t="array" ref="N444">_xlfn._xlws.FILTER(AnalysisGroupings!$G$2:$G$36,(AnalysisGroupings!$F$2:$F$36=AnalysisResults!M444)*LEN(M444)&gt;0,"")</f>
        <v/>
      </c>
      <c r="O444" t="s">
        <v>290</v>
      </c>
      <c r="P444" t="s">
        <v>98</v>
      </c>
      <c r="R444" s="4" t="str" cm="1">
        <f t="array" ref="R444">_xlfn._xlws.FILTER(AnalysisGroupings!$G$2:$G$36,(AnalysisGroupings!$F$2:$F$36=AnalysisResults!Q444)*LEN(Q444)&gt;0,"")</f>
        <v/>
      </c>
      <c r="S444" t="s">
        <v>309</v>
      </c>
      <c r="T444">
        <v>0</v>
      </c>
      <c r="U444" s="6" t="s">
        <v>232</v>
      </c>
    </row>
    <row r="445" spans="1:21" x14ac:dyDescent="0.45">
      <c r="A445" t="s">
        <v>1449</v>
      </c>
      <c r="B445" s="4" t="str" cm="1">
        <f t="array" ref="B445">_xlfn._xlws.FILTER(AnalysisSets!B:B,AnalysisSets!A:A=_xlfn._xlws.FILTER(Analyses!G:G,Analyses!A:A=AnalysisResults!A445,""),"")</f>
        <v>Safety Population</v>
      </c>
      <c r="C445" t="s">
        <v>1293</v>
      </c>
      <c r="D445" s="4" t="str" cm="1">
        <f t="array" ref="D445">_xlfn.UNIQUE(_xlfn._xlws.FILTER(AnalysisMethods!$C$2:$C$33,AnalysisMethods!$A$2:$A$33=AnalysisResults!C445,""))</f>
        <v>Grouped summary of categorical variable</v>
      </c>
      <c r="E445" t="s">
        <v>1297</v>
      </c>
      <c r="F445" s="4" t="str" cm="1">
        <f t="array" ref="F445">_xlfn._xlws.FILTER(AnalysisMethods!$H$2:$H$33,AnalysisMethods!$E$2:$E$33=AnalysisResults!E445,"")</f>
        <v>n</v>
      </c>
      <c r="G445" s="4" t="str" cm="1">
        <f t="array" ref="G445">_xlfn._xlws.FILTER(AnalysisMethods!$I$2:$I$33,AnalysisMethods!$E$2:$E$33=AnalysisResults!E445,"")</f>
        <v>XXX</v>
      </c>
      <c r="H445" t="s">
        <v>1363</v>
      </c>
      <c r="I445" t="s">
        <v>1364</v>
      </c>
      <c r="J445" s="4" t="str" cm="1">
        <f t="array" ref="J445">_xlfn._xlws.FILTER(AnalysisGroupings!$G$2:$G$36,(AnalysisGroupings!$F$2:$F$36=AnalysisResults!I445)*LEN(I445)&gt;0,"")</f>
        <v>Placebo</v>
      </c>
      <c r="L445" t="s">
        <v>95</v>
      </c>
      <c r="N445" s="4" t="str" cm="1">
        <f t="array" ref="N445">_xlfn._xlws.FILTER(AnalysisGroupings!$G$2:$G$36,(AnalysisGroupings!$F$2:$F$36=AnalysisResults!M445)*LEN(M445)&gt;0,"")</f>
        <v/>
      </c>
      <c r="O445" t="s">
        <v>290</v>
      </c>
      <c r="P445" t="s">
        <v>98</v>
      </c>
      <c r="R445" s="4" t="str" cm="1">
        <f t="array" ref="R445">_xlfn._xlws.FILTER(AnalysisGroupings!$G$2:$G$36,(AnalysisGroupings!$F$2:$F$36=AnalysisResults!Q445)*LEN(Q445)&gt;0,"")</f>
        <v/>
      </c>
      <c r="S445" t="s">
        <v>310</v>
      </c>
      <c r="T445">
        <v>1</v>
      </c>
      <c r="U445" s="6" t="s">
        <v>229</v>
      </c>
    </row>
    <row r="446" spans="1:21" x14ac:dyDescent="0.45">
      <c r="A446" t="s">
        <v>1449</v>
      </c>
      <c r="B446" s="4" t="str" cm="1">
        <f t="array" ref="B446">_xlfn._xlws.FILTER(AnalysisSets!B:B,AnalysisSets!A:A=_xlfn._xlws.FILTER(Analyses!G:G,Analyses!A:A=AnalysisResults!A446,""),"")</f>
        <v>Safety Population</v>
      </c>
      <c r="C446" t="s">
        <v>1293</v>
      </c>
      <c r="D446" s="4" t="str" cm="1">
        <f t="array" ref="D446">_xlfn.UNIQUE(_xlfn._xlws.FILTER(AnalysisMethods!$C$2:$C$33,AnalysisMethods!$A$2:$A$33=AnalysisResults!C446,""))</f>
        <v>Grouped summary of categorical variable</v>
      </c>
      <c r="E446" t="s">
        <v>1298</v>
      </c>
      <c r="F446" s="4" t="str" cm="1">
        <f t="array" ref="F446">_xlfn._xlws.FILTER(AnalysisMethods!$H$2:$H$33,AnalysisMethods!$E$2:$E$33=AnalysisResults!E446,"")</f>
        <v>%</v>
      </c>
      <c r="G446" s="4" t="str" cm="1">
        <f t="array" ref="G446">_xlfn._xlws.FILTER(AnalysisMethods!$I$2:$I$33,AnalysisMethods!$E$2:$E$33=AnalysisResults!E446,"")</f>
        <v>( XX.X)</v>
      </c>
      <c r="H446" t="s">
        <v>1363</v>
      </c>
      <c r="I446" t="s">
        <v>1364</v>
      </c>
      <c r="J446" s="4" t="str" cm="1">
        <f t="array" ref="J446">_xlfn._xlws.FILTER(AnalysisGroupings!$G$2:$G$36,(AnalysisGroupings!$F$2:$F$36=AnalysisResults!I446)*LEN(I446)&gt;0,"")</f>
        <v>Placebo</v>
      </c>
      <c r="L446" t="s">
        <v>95</v>
      </c>
      <c r="N446" s="4" t="str" cm="1">
        <f t="array" ref="N446">_xlfn._xlws.FILTER(AnalysisGroupings!$G$2:$G$36,(AnalysisGroupings!$F$2:$F$36=AnalysisResults!M446)*LEN(M446)&gt;0,"")</f>
        <v/>
      </c>
      <c r="O446" t="s">
        <v>290</v>
      </c>
      <c r="P446" t="s">
        <v>98</v>
      </c>
      <c r="R446" s="4" t="str" cm="1">
        <f t="array" ref="R446">_xlfn._xlws.FILTER(AnalysisGroupings!$G$2:$G$36,(AnalysisGroupings!$F$2:$F$36=AnalysisResults!Q446)*LEN(Q446)&gt;0,"")</f>
        <v/>
      </c>
      <c r="S446" t="s">
        <v>310</v>
      </c>
      <c r="T446">
        <v>1.1628000000000001</v>
      </c>
      <c r="U446" s="6" t="s">
        <v>235</v>
      </c>
    </row>
    <row r="447" spans="1:21" x14ac:dyDescent="0.45">
      <c r="A447" t="s">
        <v>1449</v>
      </c>
      <c r="B447" s="4" t="str" cm="1">
        <f t="array" ref="B447">_xlfn._xlws.FILTER(AnalysisSets!B:B,AnalysisSets!A:A=_xlfn._xlws.FILTER(Analyses!G:G,Analyses!A:A=AnalysisResults!A447,""),"")</f>
        <v>Safety Population</v>
      </c>
      <c r="C447" t="s">
        <v>1293</v>
      </c>
      <c r="D447" s="4" t="str" cm="1">
        <f t="array" ref="D447">_xlfn.UNIQUE(_xlfn._xlws.FILTER(AnalysisMethods!$C$2:$C$33,AnalysisMethods!$A$2:$A$33=AnalysisResults!C447,""))</f>
        <v>Grouped summary of categorical variable</v>
      </c>
      <c r="E447" t="s">
        <v>1297</v>
      </c>
      <c r="F447" s="4" t="str" cm="1">
        <f t="array" ref="F447">_xlfn._xlws.FILTER(AnalysisMethods!$H$2:$H$33,AnalysisMethods!$E$2:$E$33=AnalysisResults!E447,"")</f>
        <v>n</v>
      </c>
      <c r="G447" s="4" t="str" cm="1">
        <f t="array" ref="G447">_xlfn._xlws.FILTER(AnalysisMethods!$I$2:$I$33,AnalysisMethods!$E$2:$E$33=AnalysisResults!E447,"")</f>
        <v>XXX</v>
      </c>
      <c r="H447" t="s">
        <v>1363</v>
      </c>
      <c r="I447" t="s">
        <v>1364</v>
      </c>
      <c r="J447" s="4" t="str" cm="1">
        <f t="array" ref="J447">_xlfn._xlws.FILTER(AnalysisGroupings!$G$2:$G$36,(AnalysisGroupings!$F$2:$F$36=AnalysisResults!I447)*LEN(I447)&gt;0,"")</f>
        <v>Placebo</v>
      </c>
      <c r="L447" t="s">
        <v>95</v>
      </c>
      <c r="N447" s="4" t="str" cm="1">
        <f t="array" ref="N447">_xlfn._xlws.FILTER(AnalysisGroupings!$G$2:$G$36,(AnalysisGroupings!$F$2:$F$36=AnalysisResults!M447)*LEN(M447)&gt;0,"")</f>
        <v/>
      </c>
      <c r="O447" t="s">
        <v>290</v>
      </c>
      <c r="P447" t="s">
        <v>98</v>
      </c>
      <c r="R447" s="4" t="str" cm="1">
        <f t="array" ref="R447">_xlfn._xlws.FILTER(AnalysisGroupings!$G$2:$G$36,(AnalysisGroupings!$F$2:$F$36=AnalysisResults!Q447)*LEN(Q447)&gt;0,"")</f>
        <v/>
      </c>
      <c r="S447" t="s">
        <v>378</v>
      </c>
      <c r="T447">
        <v>1</v>
      </c>
      <c r="U447" s="6" t="s">
        <v>229</v>
      </c>
    </row>
    <row r="448" spans="1:21" x14ac:dyDescent="0.45">
      <c r="A448" t="s">
        <v>1449</v>
      </c>
      <c r="B448" s="4" t="str" cm="1">
        <f t="array" ref="B448">_xlfn._xlws.FILTER(AnalysisSets!B:B,AnalysisSets!A:A=_xlfn._xlws.FILTER(Analyses!G:G,Analyses!A:A=AnalysisResults!A448,""),"")</f>
        <v>Safety Population</v>
      </c>
      <c r="C448" t="s">
        <v>1293</v>
      </c>
      <c r="D448" s="4" t="str" cm="1">
        <f t="array" ref="D448">_xlfn.UNIQUE(_xlfn._xlws.FILTER(AnalysisMethods!$C$2:$C$33,AnalysisMethods!$A$2:$A$33=AnalysisResults!C448,""))</f>
        <v>Grouped summary of categorical variable</v>
      </c>
      <c r="E448" t="s">
        <v>1298</v>
      </c>
      <c r="F448" s="4" t="str" cm="1">
        <f t="array" ref="F448">_xlfn._xlws.FILTER(AnalysisMethods!$H$2:$H$33,AnalysisMethods!$E$2:$E$33=AnalysisResults!E448,"")</f>
        <v>%</v>
      </c>
      <c r="G448" s="4" t="str" cm="1">
        <f t="array" ref="G448">_xlfn._xlws.FILTER(AnalysisMethods!$I$2:$I$33,AnalysisMethods!$E$2:$E$33=AnalysisResults!E448,"")</f>
        <v>( XX.X)</v>
      </c>
      <c r="H448" t="s">
        <v>1363</v>
      </c>
      <c r="I448" t="s">
        <v>1364</v>
      </c>
      <c r="J448" s="4" t="str" cm="1">
        <f t="array" ref="J448">_xlfn._xlws.FILTER(AnalysisGroupings!$G$2:$G$36,(AnalysisGroupings!$F$2:$F$36=AnalysisResults!I448)*LEN(I448)&gt;0,"")</f>
        <v>Placebo</v>
      </c>
      <c r="L448" t="s">
        <v>95</v>
      </c>
      <c r="N448" s="4" t="str" cm="1">
        <f t="array" ref="N448">_xlfn._xlws.FILTER(AnalysisGroupings!$G$2:$G$36,(AnalysisGroupings!$F$2:$F$36=AnalysisResults!M448)*LEN(M448)&gt;0,"")</f>
        <v/>
      </c>
      <c r="O448" t="s">
        <v>290</v>
      </c>
      <c r="P448" t="s">
        <v>98</v>
      </c>
      <c r="R448" s="4" t="str" cm="1">
        <f t="array" ref="R448">_xlfn._xlws.FILTER(AnalysisGroupings!$G$2:$G$36,(AnalysisGroupings!$F$2:$F$36=AnalysisResults!Q448)*LEN(Q448)&gt;0,"")</f>
        <v/>
      </c>
      <c r="S448" t="s">
        <v>378</v>
      </c>
      <c r="T448">
        <v>1.1628000000000001</v>
      </c>
      <c r="U448" s="6" t="s">
        <v>235</v>
      </c>
    </row>
    <row r="449" spans="1:21" x14ac:dyDescent="0.45">
      <c r="A449" t="s">
        <v>1449</v>
      </c>
      <c r="B449" s="4" t="str" cm="1">
        <f t="array" ref="B449">_xlfn._xlws.FILTER(AnalysisSets!B:B,AnalysisSets!A:A=_xlfn._xlws.FILTER(Analyses!G:G,Analyses!A:A=AnalysisResults!A449,""),"")</f>
        <v>Safety Population</v>
      </c>
      <c r="C449" t="s">
        <v>1293</v>
      </c>
      <c r="D449" s="4" t="str" cm="1">
        <f t="array" ref="D449">_xlfn.UNIQUE(_xlfn._xlws.FILTER(AnalysisMethods!$C$2:$C$33,AnalysisMethods!$A$2:$A$33=AnalysisResults!C449,""))</f>
        <v>Grouped summary of categorical variable</v>
      </c>
      <c r="E449" t="s">
        <v>1297</v>
      </c>
      <c r="F449" s="4" t="str" cm="1">
        <f t="array" ref="F449">_xlfn._xlws.FILTER(AnalysisMethods!$H$2:$H$33,AnalysisMethods!$E$2:$E$33=AnalysisResults!E449,"")</f>
        <v>n</v>
      </c>
      <c r="G449" s="4" t="str" cm="1">
        <f t="array" ref="G449">_xlfn._xlws.FILTER(AnalysisMethods!$I$2:$I$33,AnalysisMethods!$E$2:$E$33=AnalysisResults!E449,"")</f>
        <v>XXX</v>
      </c>
      <c r="H449" t="s">
        <v>1363</v>
      </c>
      <c r="I449" t="s">
        <v>1364</v>
      </c>
      <c r="J449" s="4" t="str" cm="1">
        <f t="array" ref="J449">_xlfn._xlws.FILTER(AnalysisGroupings!$G$2:$G$36,(AnalysisGroupings!$F$2:$F$36=AnalysisResults!I449)*LEN(I449)&gt;0,"")</f>
        <v>Placebo</v>
      </c>
      <c r="L449" t="s">
        <v>95</v>
      </c>
      <c r="N449" s="4" t="str" cm="1">
        <f t="array" ref="N449">_xlfn._xlws.FILTER(AnalysisGroupings!$G$2:$G$36,(AnalysisGroupings!$F$2:$F$36=AnalysisResults!M449)*LEN(M449)&gt;0,"")</f>
        <v/>
      </c>
      <c r="O449" t="s">
        <v>290</v>
      </c>
      <c r="P449" t="s">
        <v>98</v>
      </c>
      <c r="R449" s="4" t="str" cm="1">
        <f t="array" ref="R449">_xlfn._xlws.FILTER(AnalysisGroupings!$G$2:$G$36,(AnalysisGroupings!$F$2:$F$36=AnalysisResults!Q449)*LEN(Q449)&gt;0,"")</f>
        <v/>
      </c>
      <c r="S449" t="s">
        <v>391</v>
      </c>
      <c r="T449">
        <v>9</v>
      </c>
      <c r="U449" s="6" t="s">
        <v>230</v>
      </c>
    </row>
    <row r="450" spans="1:21" x14ac:dyDescent="0.45">
      <c r="A450" t="s">
        <v>1449</v>
      </c>
      <c r="B450" s="4" t="str" cm="1">
        <f t="array" ref="B450">_xlfn._xlws.FILTER(AnalysisSets!B:B,AnalysisSets!A:A=_xlfn._xlws.FILTER(Analyses!G:G,Analyses!A:A=AnalysisResults!A450,""),"")</f>
        <v>Safety Population</v>
      </c>
      <c r="C450" t="s">
        <v>1293</v>
      </c>
      <c r="D450" s="4" t="str" cm="1">
        <f t="array" ref="D450">_xlfn.UNIQUE(_xlfn._xlws.FILTER(AnalysisMethods!$C$2:$C$33,AnalysisMethods!$A$2:$A$33=AnalysisResults!C450,""))</f>
        <v>Grouped summary of categorical variable</v>
      </c>
      <c r="E450" t="s">
        <v>1298</v>
      </c>
      <c r="F450" s="4" t="str" cm="1">
        <f t="array" ref="F450">_xlfn._xlws.FILTER(AnalysisMethods!$H$2:$H$33,AnalysisMethods!$E$2:$E$33=AnalysisResults!E450,"")</f>
        <v>%</v>
      </c>
      <c r="G450" s="4" t="str" cm="1">
        <f t="array" ref="G450">_xlfn._xlws.FILTER(AnalysisMethods!$I$2:$I$33,AnalysisMethods!$E$2:$E$33=AnalysisResults!E450,"")</f>
        <v>( XX.X)</v>
      </c>
      <c r="H450" t="s">
        <v>1363</v>
      </c>
      <c r="I450" t="s">
        <v>1364</v>
      </c>
      <c r="J450" s="4" t="str" cm="1">
        <f t="array" ref="J450">_xlfn._xlws.FILTER(AnalysisGroupings!$G$2:$G$36,(AnalysisGroupings!$F$2:$F$36=AnalysisResults!I450)*LEN(I450)&gt;0,"")</f>
        <v>Placebo</v>
      </c>
      <c r="L450" t="s">
        <v>95</v>
      </c>
      <c r="N450" s="4" t="str" cm="1">
        <f t="array" ref="N450">_xlfn._xlws.FILTER(AnalysisGroupings!$G$2:$G$36,(AnalysisGroupings!$F$2:$F$36=AnalysisResults!M450)*LEN(M450)&gt;0,"")</f>
        <v/>
      </c>
      <c r="O450" t="s">
        <v>290</v>
      </c>
      <c r="P450" t="s">
        <v>98</v>
      </c>
      <c r="R450" s="4" t="str" cm="1">
        <f t="array" ref="R450">_xlfn._xlws.FILTER(AnalysisGroupings!$G$2:$G$36,(AnalysisGroupings!$F$2:$F$36=AnalysisResults!Q450)*LEN(Q450)&gt;0,"")</f>
        <v/>
      </c>
      <c r="S450" t="s">
        <v>391</v>
      </c>
      <c r="T450">
        <v>10.4651</v>
      </c>
      <c r="U450" s="6" t="s">
        <v>578</v>
      </c>
    </row>
    <row r="451" spans="1:21" x14ac:dyDescent="0.45">
      <c r="A451" t="s">
        <v>1449</v>
      </c>
      <c r="B451" s="4" t="str" cm="1">
        <f t="array" ref="B451">_xlfn._xlws.FILTER(AnalysisSets!B:B,AnalysisSets!A:A=_xlfn._xlws.FILTER(Analyses!G:G,Analyses!A:A=AnalysisResults!A451,""),"")</f>
        <v>Safety Population</v>
      </c>
      <c r="C451" t="s">
        <v>1293</v>
      </c>
      <c r="D451" s="4" t="str" cm="1">
        <f t="array" ref="D451">_xlfn.UNIQUE(_xlfn._xlws.FILTER(AnalysisMethods!$C$2:$C$33,AnalysisMethods!$A$2:$A$33=AnalysisResults!C451,""))</f>
        <v>Grouped summary of categorical variable</v>
      </c>
      <c r="E451" t="s">
        <v>1297</v>
      </c>
      <c r="F451" s="4" t="str" cm="1">
        <f t="array" ref="F451">_xlfn._xlws.FILTER(AnalysisMethods!$H$2:$H$33,AnalysisMethods!$E$2:$E$33=AnalysisResults!E451,"")</f>
        <v>n</v>
      </c>
      <c r="G451" s="4" t="str" cm="1">
        <f t="array" ref="G451">_xlfn._xlws.FILTER(AnalysisMethods!$I$2:$I$33,AnalysisMethods!$E$2:$E$33=AnalysisResults!E451,"")</f>
        <v>XXX</v>
      </c>
      <c r="H451" t="s">
        <v>1363</v>
      </c>
      <c r="I451" t="s">
        <v>1364</v>
      </c>
      <c r="J451" s="4" t="str" cm="1">
        <f t="array" ref="J451">_xlfn._xlws.FILTER(AnalysisGroupings!$G$2:$G$36,(AnalysisGroupings!$F$2:$F$36=AnalysisResults!I451)*LEN(I451)&gt;0,"")</f>
        <v>Placebo</v>
      </c>
      <c r="L451" t="s">
        <v>95</v>
      </c>
      <c r="N451" s="4" t="str" cm="1">
        <f t="array" ref="N451">_xlfn._xlws.FILTER(AnalysisGroupings!$G$2:$G$36,(AnalysisGroupings!$F$2:$F$36=AnalysisResults!M451)*LEN(M451)&gt;0,"")</f>
        <v/>
      </c>
      <c r="O451" t="s">
        <v>290</v>
      </c>
      <c r="P451" t="s">
        <v>98</v>
      </c>
      <c r="R451" s="4" t="str" cm="1">
        <f t="array" ref="R451">_xlfn._xlws.FILTER(AnalysisGroupings!$G$2:$G$36,(AnalysisGroupings!$F$2:$F$36=AnalysisResults!Q451)*LEN(Q451)&gt;0,"")</f>
        <v/>
      </c>
      <c r="S451" t="s">
        <v>395</v>
      </c>
      <c r="T451">
        <v>1</v>
      </c>
      <c r="U451" s="6" t="s">
        <v>229</v>
      </c>
    </row>
    <row r="452" spans="1:21" x14ac:dyDescent="0.45">
      <c r="A452" t="s">
        <v>1449</v>
      </c>
      <c r="B452" s="4" t="str" cm="1">
        <f t="array" ref="B452">_xlfn._xlws.FILTER(AnalysisSets!B:B,AnalysisSets!A:A=_xlfn._xlws.FILTER(Analyses!G:G,Analyses!A:A=AnalysisResults!A452,""),"")</f>
        <v>Safety Population</v>
      </c>
      <c r="C452" t="s">
        <v>1293</v>
      </c>
      <c r="D452" s="4" t="str" cm="1">
        <f t="array" ref="D452">_xlfn.UNIQUE(_xlfn._xlws.FILTER(AnalysisMethods!$C$2:$C$33,AnalysisMethods!$A$2:$A$33=AnalysisResults!C452,""))</f>
        <v>Grouped summary of categorical variable</v>
      </c>
      <c r="E452" t="s">
        <v>1298</v>
      </c>
      <c r="F452" s="4" t="str" cm="1">
        <f t="array" ref="F452">_xlfn._xlws.FILTER(AnalysisMethods!$H$2:$H$33,AnalysisMethods!$E$2:$E$33=AnalysisResults!E452,"")</f>
        <v>%</v>
      </c>
      <c r="G452" s="4" t="str" cm="1">
        <f t="array" ref="G452">_xlfn._xlws.FILTER(AnalysisMethods!$I$2:$I$33,AnalysisMethods!$E$2:$E$33=AnalysisResults!E452,"")</f>
        <v>( XX.X)</v>
      </c>
      <c r="H452" t="s">
        <v>1363</v>
      </c>
      <c r="I452" t="s">
        <v>1364</v>
      </c>
      <c r="J452" s="4" t="str" cm="1">
        <f t="array" ref="J452">_xlfn._xlws.FILTER(AnalysisGroupings!$G$2:$G$36,(AnalysisGroupings!$F$2:$F$36=AnalysisResults!I452)*LEN(I452)&gt;0,"")</f>
        <v>Placebo</v>
      </c>
      <c r="L452" t="s">
        <v>95</v>
      </c>
      <c r="N452" s="4" t="str" cm="1">
        <f t="array" ref="N452">_xlfn._xlws.FILTER(AnalysisGroupings!$G$2:$G$36,(AnalysisGroupings!$F$2:$F$36=AnalysisResults!M452)*LEN(M452)&gt;0,"")</f>
        <v/>
      </c>
      <c r="O452" t="s">
        <v>290</v>
      </c>
      <c r="P452" t="s">
        <v>98</v>
      </c>
      <c r="R452" s="4" t="str" cm="1">
        <f t="array" ref="R452">_xlfn._xlws.FILTER(AnalysisGroupings!$G$2:$G$36,(AnalysisGroupings!$F$2:$F$36=AnalysisResults!Q452)*LEN(Q452)&gt;0,"")</f>
        <v/>
      </c>
      <c r="S452" t="s">
        <v>395</v>
      </c>
      <c r="T452">
        <v>1.1628000000000001</v>
      </c>
      <c r="U452" s="6" t="s">
        <v>235</v>
      </c>
    </row>
    <row r="453" spans="1:21" x14ac:dyDescent="0.45">
      <c r="A453" t="s">
        <v>1449</v>
      </c>
      <c r="B453" s="4" t="str" cm="1">
        <f t="array" ref="B453">_xlfn._xlws.FILTER(AnalysisSets!B:B,AnalysisSets!A:A=_xlfn._xlws.FILTER(Analyses!G:G,Analyses!A:A=AnalysisResults!A453,""),"")</f>
        <v>Safety Population</v>
      </c>
      <c r="C453" t="s">
        <v>1293</v>
      </c>
      <c r="D453" s="4" t="str" cm="1">
        <f t="array" ref="D453">_xlfn.UNIQUE(_xlfn._xlws.FILTER(AnalysisMethods!$C$2:$C$33,AnalysisMethods!$A$2:$A$33=AnalysisResults!C453,""))</f>
        <v>Grouped summary of categorical variable</v>
      </c>
      <c r="E453" t="s">
        <v>1297</v>
      </c>
      <c r="F453" s="4" t="str" cm="1">
        <f t="array" ref="F453">_xlfn._xlws.FILTER(AnalysisMethods!$H$2:$H$33,AnalysisMethods!$E$2:$E$33=AnalysisResults!E453,"")</f>
        <v>n</v>
      </c>
      <c r="G453" s="4" t="str" cm="1">
        <f t="array" ref="G453">_xlfn._xlws.FILTER(AnalysisMethods!$I$2:$I$33,AnalysisMethods!$E$2:$E$33=AnalysisResults!E453,"")</f>
        <v>XXX</v>
      </c>
      <c r="H453" t="s">
        <v>1363</v>
      </c>
      <c r="I453" t="s">
        <v>1364</v>
      </c>
      <c r="J453" s="4" t="str" cm="1">
        <f t="array" ref="J453">_xlfn._xlws.FILTER(AnalysisGroupings!$G$2:$G$36,(AnalysisGroupings!$F$2:$F$36=AnalysisResults!I453)*LEN(I453)&gt;0,"")</f>
        <v>Placebo</v>
      </c>
      <c r="L453" t="s">
        <v>95</v>
      </c>
      <c r="N453" s="4" t="str" cm="1">
        <f t="array" ref="N453">_xlfn._xlws.FILTER(AnalysisGroupings!$G$2:$G$36,(AnalysisGroupings!$F$2:$F$36=AnalysisResults!M453)*LEN(M453)&gt;0,"")</f>
        <v/>
      </c>
      <c r="O453" t="s">
        <v>290</v>
      </c>
      <c r="P453" t="s">
        <v>98</v>
      </c>
      <c r="R453" s="4" t="str" cm="1">
        <f t="array" ref="R453">_xlfn._xlws.FILTER(AnalysisGroupings!$G$2:$G$36,(AnalysisGroupings!$F$2:$F$36=AnalysisResults!Q453)*LEN(Q453)&gt;0,"")</f>
        <v/>
      </c>
      <c r="S453" t="s">
        <v>396</v>
      </c>
      <c r="T453">
        <v>0</v>
      </c>
      <c r="U453" s="6" t="s">
        <v>228</v>
      </c>
    </row>
    <row r="454" spans="1:21" x14ac:dyDescent="0.45">
      <c r="A454" t="s">
        <v>1449</v>
      </c>
      <c r="B454" s="4" t="str" cm="1">
        <f t="array" ref="B454">_xlfn._xlws.FILTER(AnalysisSets!B:B,AnalysisSets!A:A=_xlfn._xlws.FILTER(Analyses!G:G,Analyses!A:A=AnalysisResults!A454,""),"")</f>
        <v>Safety Population</v>
      </c>
      <c r="C454" t="s">
        <v>1293</v>
      </c>
      <c r="D454" s="4" t="str" cm="1">
        <f t="array" ref="D454">_xlfn.UNIQUE(_xlfn._xlws.FILTER(AnalysisMethods!$C$2:$C$33,AnalysisMethods!$A$2:$A$33=AnalysisResults!C454,""))</f>
        <v>Grouped summary of categorical variable</v>
      </c>
      <c r="E454" t="s">
        <v>1298</v>
      </c>
      <c r="F454" s="4" t="str" cm="1">
        <f t="array" ref="F454">_xlfn._xlws.FILTER(AnalysisMethods!$H$2:$H$33,AnalysisMethods!$E$2:$E$33=AnalysisResults!E454,"")</f>
        <v>%</v>
      </c>
      <c r="G454" s="4" t="str" cm="1">
        <f t="array" ref="G454">_xlfn._xlws.FILTER(AnalysisMethods!$I$2:$I$33,AnalysisMethods!$E$2:$E$33=AnalysisResults!E454,"")</f>
        <v>( XX.X)</v>
      </c>
      <c r="H454" t="s">
        <v>1363</v>
      </c>
      <c r="I454" t="s">
        <v>1364</v>
      </c>
      <c r="J454" s="4" t="str" cm="1">
        <f t="array" ref="J454">_xlfn._xlws.FILTER(AnalysisGroupings!$G$2:$G$36,(AnalysisGroupings!$F$2:$F$36=AnalysisResults!I454)*LEN(I454)&gt;0,"")</f>
        <v>Placebo</v>
      </c>
      <c r="L454" t="s">
        <v>95</v>
      </c>
      <c r="N454" s="4" t="str" cm="1">
        <f t="array" ref="N454">_xlfn._xlws.FILTER(AnalysisGroupings!$G$2:$G$36,(AnalysisGroupings!$F$2:$F$36=AnalysisResults!M454)*LEN(M454)&gt;0,"")</f>
        <v/>
      </c>
      <c r="O454" t="s">
        <v>290</v>
      </c>
      <c r="P454" t="s">
        <v>98</v>
      </c>
      <c r="R454" s="4" t="str" cm="1">
        <f t="array" ref="R454">_xlfn._xlws.FILTER(AnalysisGroupings!$G$2:$G$36,(AnalysisGroupings!$F$2:$F$36=AnalysisResults!Q454)*LEN(Q454)&gt;0,"")</f>
        <v/>
      </c>
      <c r="S454" t="s">
        <v>396</v>
      </c>
      <c r="T454">
        <v>0</v>
      </c>
      <c r="U454" s="6" t="s">
        <v>232</v>
      </c>
    </row>
    <row r="455" spans="1:21" x14ac:dyDescent="0.45">
      <c r="A455" t="s">
        <v>1449</v>
      </c>
      <c r="B455" s="4" t="str" cm="1">
        <f t="array" ref="B455">_xlfn._xlws.FILTER(AnalysisSets!B:B,AnalysisSets!A:A=_xlfn._xlws.FILTER(Analyses!G:G,Analyses!A:A=AnalysisResults!A455,""),"")</f>
        <v>Safety Population</v>
      </c>
      <c r="C455" t="s">
        <v>1293</v>
      </c>
      <c r="D455" s="4" t="str" cm="1">
        <f t="array" ref="D455">_xlfn.UNIQUE(_xlfn._xlws.FILTER(AnalysisMethods!$C$2:$C$33,AnalysisMethods!$A$2:$A$33=AnalysisResults!C455,""))</f>
        <v>Grouped summary of categorical variable</v>
      </c>
      <c r="E455" t="s">
        <v>1297</v>
      </c>
      <c r="F455" s="4" t="str" cm="1">
        <f t="array" ref="F455">_xlfn._xlws.FILTER(AnalysisMethods!$H$2:$H$33,AnalysisMethods!$E$2:$E$33=AnalysisResults!E455,"")</f>
        <v>n</v>
      </c>
      <c r="G455" s="4" t="str" cm="1">
        <f t="array" ref="G455">_xlfn._xlws.FILTER(AnalysisMethods!$I$2:$I$33,AnalysisMethods!$E$2:$E$33=AnalysisResults!E455,"")</f>
        <v>XXX</v>
      </c>
      <c r="H455" t="s">
        <v>1363</v>
      </c>
      <c r="I455" t="s">
        <v>1364</v>
      </c>
      <c r="J455" s="4" t="str" cm="1">
        <f t="array" ref="J455">_xlfn._xlws.FILTER(AnalysisGroupings!$G$2:$G$36,(AnalysisGroupings!$F$2:$F$36=AnalysisResults!I455)*LEN(I455)&gt;0,"")</f>
        <v>Placebo</v>
      </c>
      <c r="L455" t="s">
        <v>95</v>
      </c>
      <c r="N455" s="4" t="str" cm="1">
        <f t="array" ref="N455">_xlfn._xlws.FILTER(AnalysisGroupings!$G$2:$G$36,(AnalysisGroupings!$F$2:$F$36=AnalysisResults!M455)*LEN(M455)&gt;0,"")</f>
        <v/>
      </c>
      <c r="O455" t="s">
        <v>290</v>
      </c>
      <c r="P455" t="s">
        <v>98</v>
      </c>
      <c r="R455" s="4" t="str" cm="1">
        <f t="array" ref="R455">_xlfn._xlws.FILTER(AnalysisGroupings!$G$2:$G$36,(AnalysisGroupings!$F$2:$F$36=AnalysisResults!Q455)*LEN(Q455)&gt;0,"")</f>
        <v/>
      </c>
      <c r="S455" t="s">
        <v>419</v>
      </c>
      <c r="T455">
        <v>1</v>
      </c>
      <c r="U455" s="6" t="s">
        <v>229</v>
      </c>
    </row>
    <row r="456" spans="1:21" x14ac:dyDescent="0.45">
      <c r="A456" t="s">
        <v>1449</v>
      </c>
      <c r="B456" s="4" t="str" cm="1">
        <f t="array" ref="B456">_xlfn._xlws.FILTER(AnalysisSets!B:B,AnalysisSets!A:A=_xlfn._xlws.FILTER(Analyses!G:G,Analyses!A:A=AnalysisResults!A456,""),"")</f>
        <v>Safety Population</v>
      </c>
      <c r="C456" t="s">
        <v>1293</v>
      </c>
      <c r="D456" s="4" t="str" cm="1">
        <f t="array" ref="D456">_xlfn.UNIQUE(_xlfn._xlws.FILTER(AnalysisMethods!$C$2:$C$33,AnalysisMethods!$A$2:$A$33=AnalysisResults!C456,""))</f>
        <v>Grouped summary of categorical variable</v>
      </c>
      <c r="E456" t="s">
        <v>1298</v>
      </c>
      <c r="F456" s="4" t="str" cm="1">
        <f t="array" ref="F456">_xlfn._xlws.FILTER(AnalysisMethods!$H$2:$H$33,AnalysisMethods!$E$2:$E$33=AnalysisResults!E456,"")</f>
        <v>%</v>
      </c>
      <c r="G456" s="4" t="str" cm="1">
        <f t="array" ref="G456">_xlfn._xlws.FILTER(AnalysisMethods!$I$2:$I$33,AnalysisMethods!$E$2:$E$33=AnalysisResults!E456,"")</f>
        <v>( XX.X)</v>
      </c>
      <c r="H456" t="s">
        <v>1363</v>
      </c>
      <c r="I456" t="s">
        <v>1364</v>
      </c>
      <c r="J456" s="4" t="str" cm="1">
        <f t="array" ref="J456">_xlfn._xlws.FILTER(AnalysisGroupings!$G$2:$G$36,(AnalysisGroupings!$F$2:$F$36=AnalysisResults!I456)*LEN(I456)&gt;0,"")</f>
        <v>Placebo</v>
      </c>
      <c r="L456" t="s">
        <v>95</v>
      </c>
      <c r="N456" s="4" t="str" cm="1">
        <f t="array" ref="N456">_xlfn._xlws.FILTER(AnalysisGroupings!$G$2:$G$36,(AnalysisGroupings!$F$2:$F$36=AnalysisResults!M456)*LEN(M456)&gt;0,"")</f>
        <v/>
      </c>
      <c r="O456" t="s">
        <v>290</v>
      </c>
      <c r="P456" t="s">
        <v>98</v>
      </c>
      <c r="R456" s="4" t="str" cm="1">
        <f t="array" ref="R456">_xlfn._xlws.FILTER(AnalysisGroupings!$G$2:$G$36,(AnalysisGroupings!$F$2:$F$36=AnalysisResults!Q456)*LEN(Q456)&gt;0,"")</f>
        <v/>
      </c>
      <c r="S456" t="s">
        <v>419</v>
      </c>
      <c r="T456">
        <v>1.1628000000000001</v>
      </c>
      <c r="U456" s="6" t="s">
        <v>235</v>
      </c>
    </row>
    <row r="457" spans="1:21" x14ac:dyDescent="0.45">
      <c r="A457" t="s">
        <v>1449</v>
      </c>
      <c r="B457" s="4" t="str" cm="1">
        <f t="array" ref="B457">_xlfn._xlws.FILTER(AnalysisSets!B:B,AnalysisSets!A:A=_xlfn._xlws.FILTER(Analyses!G:G,Analyses!A:A=AnalysisResults!A457,""),"")</f>
        <v>Safety Population</v>
      </c>
      <c r="C457" t="s">
        <v>1293</v>
      </c>
      <c r="D457" s="4" t="str" cm="1">
        <f t="array" ref="D457">_xlfn.UNIQUE(_xlfn._xlws.FILTER(AnalysisMethods!$C$2:$C$33,AnalysisMethods!$A$2:$A$33=AnalysisResults!C457,""))</f>
        <v>Grouped summary of categorical variable</v>
      </c>
      <c r="E457" t="s">
        <v>1297</v>
      </c>
      <c r="F457" s="4" t="str" cm="1">
        <f t="array" ref="F457">_xlfn._xlws.FILTER(AnalysisMethods!$H$2:$H$33,AnalysisMethods!$E$2:$E$33=AnalysisResults!E457,"")</f>
        <v>n</v>
      </c>
      <c r="G457" s="4" t="str" cm="1">
        <f t="array" ref="G457">_xlfn._xlws.FILTER(AnalysisMethods!$I$2:$I$33,AnalysisMethods!$E$2:$E$33=AnalysisResults!E457,"")</f>
        <v>XXX</v>
      </c>
      <c r="H457" t="s">
        <v>1363</v>
      </c>
      <c r="I457" t="s">
        <v>1364</v>
      </c>
      <c r="J457" s="4" t="str" cm="1">
        <f t="array" ref="J457">_xlfn._xlws.FILTER(AnalysisGroupings!$G$2:$G$36,(AnalysisGroupings!$F$2:$F$36=AnalysisResults!I457)*LEN(I457)&gt;0,"")</f>
        <v>Placebo</v>
      </c>
      <c r="L457" t="s">
        <v>95</v>
      </c>
      <c r="N457" s="4" t="str" cm="1">
        <f t="array" ref="N457">_xlfn._xlws.FILTER(AnalysisGroupings!$G$2:$G$36,(AnalysisGroupings!$F$2:$F$36=AnalysisResults!M457)*LEN(M457)&gt;0,"")</f>
        <v/>
      </c>
      <c r="O457" t="s">
        <v>290</v>
      </c>
      <c r="P457" t="s">
        <v>98</v>
      </c>
      <c r="R457" s="4" t="str" cm="1">
        <f t="array" ref="R457">_xlfn._xlws.FILTER(AnalysisGroupings!$G$2:$G$36,(AnalysisGroupings!$F$2:$F$36=AnalysisResults!Q457)*LEN(Q457)&gt;0,"")</f>
        <v/>
      </c>
      <c r="S457" t="s">
        <v>422</v>
      </c>
      <c r="T457">
        <v>0</v>
      </c>
      <c r="U457" s="6" t="s">
        <v>228</v>
      </c>
    </row>
    <row r="458" spans="1:21" x14ac:dyDescent="0.45">
      <c r="A458" t="s">
        <v>1449</v>
      </c>
      <c r="B458" s="4" t="str" cm="1">
        <f t="array" ref="B458">_xlfn._xlws.FILTER(AnalysisSets!B:B,AnalysisSets!A:A=_xlfn._xlws.FILTER(Analyses!G:G,Analyses!A:A=AnalysisResults!A458,""),"")</f>
        <v>Safety Population</v>
      </c>
      <c r="C458" t="s">
        <v>1293</v>
      </c>
      <c r="D458" s="4" t="str" cm="1">
        <f t="array" ref="D458">_xlfn.UNIQUE(_xlfn._xlws.FILTER(AnalysisMethods!$C$2:$C$33,AnalysisMethods!$A$2:$A$33=AnalysisResults!C458,""))</f>
        <v>Grouped summary of categorical variable</v>
      </c>
      <c r="E458" t="s">
        <v>1298</v>
      </c>
      <c r="F458" s="4" t="str" cm="1">
        <f t="array" ref="F458">_xlfn._xlws.FILTER(AnalysisMethods!$H$2:$H$33,AnalysisMethods!$E$2:$E$33=AnalysisResults!E458,"")</f>
        <v>%</v>
      </c>
      <c r="G458" s="4" t="str" cm="1">
        <f t="array" ref="G458">_xlfn._xlws.FILTER(AnalysisMethods!$I$2:$I$33,AnalysisMethods!$E$2:$E$33=AnalysisResults!E458,"")</f>
        <v>( XX.X)</v>
      </c>
      <c r="H458" t="s">
        <v>1363</v>
      </c>
      <c r="I458" t="s">
        <v>1364</v>
      </c>
      <c r="J458" s="4" t="str" cm="1">
        <f t="array" ref="J458">_xlfn._xlws.FILTER(AnalysisGroupings!$G$2:$G$36,(AnalysisGroupings!$F$2:$F$36=AnalysisResults!I458)*LEN(I458)&gt;0,"")</f>
        <v>Placebo</v>
      </c>
      <c r="L458" t="s">
        <v>95</v>
      </c>
      <c r="N458" s="4" t="str" cm="1">
        <f t="array" ref="N458">_xlfn._xlws.FILTER(AnalysisGroupings!$G$2:$G$36,(AnalysisGroupings!$F$2:$F$36=AnalysisResults!M458)*LEN(M458)&gt;0,"")</f>
        <v/>
      </c>
      <c r="O458" t="s">
        <v>290</v>
      </c>
      <c r="P458" t="s">
        <v>98</v>
      </c>
      <c r="R458" s="4" t="str" cm="1">
        <f t="array" ref="R458">_xlfn._xlws.FILTER(AnalysisGroupings!$G$2:$G$36,(AnalysisGroupings!$F$2:$F$36=AnalysisResults!Q458)*LEN(Q458)&gt;0,"")</f>
        <v/>
      </c>
      <c r="S458" t="s">
        <v>422</v>
      </c>
      <c r="T458">
        <v>0</v>
      </c>
      <c r="U458" s="6" t="s">
        <v>232</v>
      </c>
    </row>
    <row r="459" spans="1:21" x14ac:dyDescent="0.45">
      <c r="A459" t="s">
        <v>1449</v>
      </c>
      <c r="B459" s="4" t="str" cm="1">
        <f t="array" ref="B459">_xlfn._xlws.FILTER(AnalysisSets!B:B,AnalysisSets!A:A=_xlfn._xlws.FILTER(Analyses!G:G,Analyses!A:A=AnalysisResults!A459,""),"")</f>
        <v>Safety Population</v>
      </c>
      <c r="C459" t="s">
        <v>1293</v>
      </c>
      <c r="D459" s="4" t="str" cm="1">
        <f t="array" ref="D459">_xlfn.UNIQUE(_xlfn._xlws.FILTER(AnalysisMethods!$C$2:$C$33,AnalysisMethods!$A$2:$A$33=AnalysisResults!C459,""))</f>
        <v>Grouped summary of categorical variable</v>
      </c>
      <c r="E459" t="s">
        <v>1297</v>
      </c>
      <c r="F459" s="4" t="str" cm="1">
        <f t="array" ref="F459">_xlfn._xlws.FILTER(AnalysisMethods!$H$2:$H$33,AnalysisMethods!$E$2:$E$33=AnalysisResults!E459,"")</f>
        <v>n</v>
      </c>
      <c r="G459" s="4" t="str" cm="1">
        <f t="array" ref="G459">_xlfn._xlws.FILTER(AnalysisMethods!$I$2:$I$33,AnalysisMethods!$E$2:$E$33=AnalysisResults!E459,"")</f>
        <v>XXX</v>
      </c>
      <c r="H459" t="s">
        <v>1363</v>
      </c>
      <c r="I459" t="s">
        <v>1364</v>
      </c>
      <c r="J459" s="4" t="str" cm="1">
        <f t="array" ref="J459">_xlfn._xlws.FILTER(AnalysisGroupings!$G$2:$G$36,(AnalysisGroupings!$F$2:$F$36=AnalysisResults!I459)*LEN(I459)&gt;0,"")</f>
        <v>Placebo</v>
      </c>
      <c r="L459" t="s">
        <v>95</v>
      </c>
      <c r="N459" s="4" t="str" cm="1">
        <f t="array" ref="N459">_xlfn._xlws.FILTER(AnalysisGroupings!$G$2:$G$36,(AnalysisGroupings!$F$2:$F$36=AnalysisResults!M459)*LEN(M459)&gt;0,"")</f>
        <v/>
      </c>
      <c r="O459" t="s">
        <v>290</v>
      </c>
      <c r="P459" t="s">
        <v>98</v>
      </c>
      <c r="R459" s="4" t="str" cm="1">
        <f t="array" ref="R459">_xlfn._xlws.FILTER(AnalysisGroupings!$G$2:$G$36,(AnalysisGroupings!$F$2:$F$36=AnalysisResults!Q459)*LEN(Q459)&gt;0,"")</f>
        <v/>
      </c>
      <c r="S459" t="s">
        <v>423</v>
      </c>
      <c r="T459">
        <v>1</v>
      </c>
      <c r="U459" s="6" t="s">
        <v>229</v>
      </c>
    </row>
    <row r="460" spans="1:21" x14ac:dyDescent="0.45">
      <c r="A460" t="s">
        <v>1449</v>
      </c>
      <c r="B460" s="4" t="str" cm="1">
        <f t="array" ref="B460">_xlfn._xlws.FILTER(AnalysisSets!B:B,AnalysisSets!A:A=_xlfn._xlws.FILTER(Analyses!G:G,Analyses!A:A=AnalysisResults!A460,""),"")</f>
        <v>Safety Population</v>
      </c>
      <c r="C460" t="s">
        <v>1293</v>
      </c>
      <c r="D460" s="4" t="str" cm="1">
        <f t="array" ref="D460">_xlfn.UNIQUE(_xlfn._xlws.FILTER(AnalysisMethods!$C$2:$C$33,AnalysisMethods!$A$2:$A$33=AnalysisResults!C460,""))</f>
        <v>Grouped summary of categorical variable</v>
      </c>
      <c r="E460" t="s">
        <v>1298</v>
      </c>
      <c r="F460" s="4" t="str" cm="1">
        <f t="array" ref="F460">_xlfn._xlws.FILTER(AnalysisMethods!$H$2:$H$33,AnalysisMethods!$E$2:$E$33=AnalysisResults!E460,"")</f>
        <v>%</v>
      </c>
      <c r="G460" s="4" t="str" cm="1">
        <f t="array" ref="G460">_xlfn._xlws.FILTER(AnalysisMethods!$I$2:$I$33,AnalysisMethods!$E$2:$E$33=AnalysisResults!E460,"")</f>
        <v>( XX.X)</v>
      </c>
      <c r="H460" t="s">
        <v>1363</v>
      </c>
      <c r="I460" t="s">
        <v>1364</v>
      </c>
      <c r="J460" s="4" t="str" cm="1">
        <f t="array" ref="J460">_xlfn._xlws.FILTER(AnalysisGroupings!$G$2:$G$36,(AnalysisGroupings!$F$2:$F$36=AnalysisResults!I460)*LEN(I460)&gt;0,"")</f>
        <v>Placebo</v>
      </c>
      <c r="L460" t="s">
        <v>95</v>
      </c>
      <c r="N460" s="4" t="str" cm="1">
        <f t="array" ref="N460">_xlfn._xlws.FILTER(AnalysisGroupings!$G$2:$G$36,(AnalysisGroupings!$F$2:$F$36=AnalysisResults!M460)*LEN(M460)&gt;0,"")</f>
        <v/>
      </c>
      <c r="O460" t="s">
        <v>290</v>
      </c>
      <c r="P460" t="s">
        <v>98</v>
      </c>
      <c r="R460" s="4" t="str" cm="1">
        <f t="array" ref="R460">_xlfn._xlws.FILTER(AnalysisGroupings!$G$2:$G$36,(AnalysisGroupings!$F$2:$F$36=AnalysisResults!Q460)*LEN(Q460)&gt;0,"")</f>
        <v/>
      </c>
      <c r="S460" t="s">
        <v>423</v>
      </c>
      <c r="T460">
        <v>1.1628000000000001</v>
      </c>
      <c r="U460" s="6" t="s">
        <v>235</v>
      </c>
    </row>
    <row r="461" spans="1:21" x14ac:dyDescent="0.45">
      <c r="A461" t="s">
        <v>1449</v>
      </c>
      <c r="B461" s="4" t="str" cm="1">
        <f t="array" ref="B461">_xlfn._xlws.FILTER(AnalysisSets!B:B,AnalysisSets!A:A=_xlfn._xlws.FILTER(Analyses!G:G,Analyses!A:A=AnalysisResults!A461,""),"")</f>
        <v>Safety Population</v>
      </c>
      <c r="C461" t="s">
        <v>1293</v>
      </c>
      <c r="D461" s="4" t="str" cm="1">
        <f t="array" ref="D461">_xlfn.UNIQUE(_xlfn._xlws.FILTER(AnalysisMethods!$C$2:$C$33,AnalysisMethods!$A$2:$A$33=AnalysisResults!C461,""))</f>
        <v>Grouped summary of categorical variable</v>
      </c>
      <c r="E461" t="s">
        <v>1297</v>
      </c>
      <c r="F461" s="4" t="str" cm="1">
        <f t="array" ref="F461">_xlfn._xlws.FILTER(AnalysisMethods!$H$2:$H$33,AnalysisMethods!$E$2:$E$33=AnalysisResults!E461,"")</f>
        <v>n</v>
      </c>
      <c r="G461" s="4" t="str" cm="1">
        <f t="array" ref="G461">_xlfn._xlws.FILTER(AnalysisMethods!$I$2:$I$33,AnalysisMethods!$E$2:$E$33=AnalysisResults!E461,"")</f>
        <v>XXX</v>
      </c>
      <c r="H461" t="s">
        <v>1363</v>
      </c>
      <c r="I461" t="s">
        <v>1364</v>
      </c>
      <c r="J461" s="4" t="str" cm="1">
        <f t="array" ref="J461">_xlfn._xlws.FILTER(AnalysisGroupings!$G$2:$G$36,(AnalysisGroupings!$F$2:$F$36=AnalysisResults!I461)*LEN(I461)&gt;0,"")</f>
        <v>Placebo</v>
      </c>
      <c r="L461" t="s">
        <v>95</v>
      </c>
      <c r="N461" s="4" t="str" cm="1">
        <f t="array" ref="N461">_xlfn._xlws.FILTER(AnalysisGroupings!$G$2:$G$36,(AnalysisGroupings!$F$2:$F$36=AnalysisResults!M461)*LEN(M461)&gt;0,"")</f>
        <v/>
      </c>
      <c r="O461" t="s">
        <v>290</v>
      </c>
      <c r="P461" t="s">
        <v>98</v>
      </c>
      <c r="R461" s="4" t="str" cm="1">
        <f t="array" ref="R461">_xlfn._xlws.FILTER(AnalysisGroupings!$G$2:$G$36,(AnalysisGroupings!$F$2:$F$36=AnalysisResults!Q461)*LEN(Q461)&gt;0,"")</f>
        <v/>
      </c>
      <c r="S461" t="s">
        <v>424</v>
      </c>
      <c r="T461">
        <v>1</v>
      </c>
      <c r="U461" s="6" t="s">
        <v>229</v>
      </c>
    </row>
    <row r="462" spans="1:21" x14ac:dyDescent="0.45">
      <c r="A462" t="s">
        <v>1449</v>
      </c>
      <c r="B462" s="4" t="str" cm="1">
        <f t="array" ref="B462">_xlfn._xlws.FILTER(AnalysisSets!B:B,AnalysisSets!A:A=_xlfn._xlws.FILTER(Analyses!G:G,Analyses!A:A=AnalysisResults!A462,""),"")</f>
        <v>Safety Population</v>
      </c>
      <c r="C462" t="s">
        <v>1293</v>
      </c>
      <c r="D462" s="4" t="str" cm="1">
        <f t="array" ref="D462">_xlfn.UNIQUE(_xlfn._xlws.FILTER(AnalysisMethods!$C$2:$C$33,AnalysisMethods!$A$2:$A$33=AnalysisResults!C462,""))</f>
        <v>Grouped summary of categorical variable</v>
      </c>
      <c r="E462" t="s">
        <v>1298</v>
      </c>
      <c r="F462" s="4" t="str" cm="1">
        <f t="array" ref="F462">_xlfn._xlws.FILTER(AnalysisMethods!$H$2:$H$33,AnalysisMethods!$E$2:$E$33=AnalysisResults!E462,"")</f>
        <v>%</v>
      </c>
      <c r="G462" s="4" t="str" cm="1">
        <f t="array" ref="G462">_xlfn._xlws.FILTER(AnalysisMethods!$I$2:$I$33,AnalysisMethods!$E$2:$E$33=AnalysisResults!E462,"")</f>
        <v>( XX.X)</v>
      </c>
      <c r="H462" t="s">
        <v>1363</v>
      </c>
      <c r="I462" t="s">
        <v>1364</v>
      </c>
      <c r="J462" s="4" t="str" cm="1">
        <f t="array" ref="J462">_xlfn._xlws.FILTER(AnalysisGroupings!$G$2:$G$36,(AnalysisGroupings!$F$2:$F$36=AnalysisResults!I462)*LEN(I462)&gt;0,"")</f>
        <v>Placebo</v>
      </c>
      <c r="L462" t="s">
        <v>95</v>
      </c>
      <c r="N462" s="4" t="str" cm="1">
        <f t="array" ref="N462">_xlfn._xlws.FILTER(AnalysisGroupings!$G$2:$G$36,(AnalysisGroupings!$F$2:$F$36=AnalysisResults!M462)*LEN(M462)&gt;0,"")</f>
        <v/>
      </c>
      <c r="O462" t="s">
        <v>290</v>
      </c>
      <c r="P462" t="s">
        <v>98</v>
      </c>
      <c r="R462" s="4" t="str" cm="1">
        <f t="array" ref="R462">_xlfn._xlws.FILTER(AnalysisGroupings!$G$2:$G$36,(AnalysisGroupings!$F$2:$F$36=AnalysisResults!Q462)*LEN(Q462)&gt;0,"")</f>
        <v/>
      </c>
      <c r="S462" t="s">
        <v>424</v>
      </c>
      <c r="T462">
        <v>1.1628000000000001</v>
      </c>
      <c r="U462" s="6" t="s">
        <v>235</v>
      </c>
    </row>
    <row r="463" spans="1:21" x14ac:dyDescent="0.45">
      <c r="A463" t="s">
        <v>1449</v>
      </c>
      <c r="B463" s="4" t="str" cm="1">
        <f t="array" ref="B463">_xlfn._xlws.FILTER(AnalysisSets!B:B,AnalysisSets!A:A=_xlfn._xlws.FILTER(Analyses!G:G,Analyses!A:A=AnalysisResults!A463,""),"")</f>
        <v>Safety Population</v>
      </c>
      <c r="C463" t="s">
        <v>1293</v>
      </c>
      <c r="D463" s="4" t="str" cm="1">
        <f t="array" ref="D463">_xlfn.UNIQUE(_xlfn._xlws.FILTER(AnalysisMethods!$C$2:$C$33,AnalysisMethods!$A$2:$A$33=AnalysisResults!C463,""))</f>
        <v>Grouped summary of categorical variable</v>
      </c>
      <c r="E463" t="s">
        <v>1297</v>
      </c>
      <c r="F463" s="4" t="str" cm="1">
        <f t="array" ref="F463">_xlfn._xlws.FILTER(AnalysisMethods!$H$2:$H$33,AnalysisMethods!$E$2:$E$33=AnalysisResults!E463,"")</f>
        <v>n</v>
      </c>
      <c r="G463" s="4" t="str" cm="1">
        <f t="array" ref="G463">_xlfn._xlws.FILTER(AnalysisMethods!$I$2:$I$33,AnalysisMethods!$E$2:$E$33=AnalysisResults!E463,"")</f>
        <v>XXX</v>
      </c>
      <c r="H463" t="s">
        <v>1363</v>
      </c>
      <c r="I463" t="s">
        <v>1364</v>
      </c>
      <c r="J463" s="4" t="str" cm="1">
        <f t="array" ref="J463">_xlfn._xlws.FILTER(AnalysisGroupings!$G$2:$G$36,(AnalysisGroupings!$F$2:$F$36=AnalysisResults!I463)*LEN(I463)&gt;0,"")</f>
        <v>Placebo</v>
      </c>
      <c r="L463" t="s">
        <v>95</v>
      </c>
      <c r="N463" s="4" t="str" cm="1">
        <f t="array" ref="N463">_xlfn._xlws.FILTER(AnalysisGroupings!$G$2:$G$36,(AnalysisGroupings!$F$2:$F$36=AnalysisResults!M463)*LEN(M463)&gt;0,"")</f>
        <v/>
      </c>
      <c r="O463" t="s">
        <v>290</v>
      </c>
      <c r="P463" t="s">
        <v>98</v>
      </c>
      <c r="R463" s="4" t="str" cm="1">
        <f t="array" ref="R463">_xlfn._xlws.FILTER(AnalysisGroupings!$G$2:$G$36,(AnalysisGroupings!$F$2:$F$36=AnalysisResults!Q463)*LEN(Q463)&gt;0,"")</f>
        <v/>
      </c>
      <c r="S463" t="s">
        <v>432</v>
      </c>
      <c r="T463">
        <v>1</v>
      </c>
      <c r="U463" s="6" t="s">
        <v>229</v>
      </c>
    </row>
    <row r="464" spans="1:21" x14ac:dyDescent="0.45">
      <c r="A464" t="s">
        <v>1449</v>
      </c>
      <c r="B464" s="4" t="str" cm="1">
        <f t="array" ref="B464">_xlfn._xlws.FILTER(AnalysisSets!B:B,AnalysisSets!A:A=_xlfn._xlws.FILTER(Analyses!G:G,Analyses!A:A=AnalysisResults!A464,""),"")</f>
        <v>Safety Population</v>
      </c>
      <c r="C464" t="s">
        <v>1293</v>
      </c>
      <c r="D464" s="4" t="str" cm="1">
        <f t="array" ref="D464">_xlfn.UNIQUE(_xlfn._xlws.FILTER(AnalysisMethods!$C$2:$C$33,AnalysisMethods!$A$2:$A$33=AnalysisResults!C464,""))</f>
        <v>Grouped summary of categorical variable</v>
      </c>
      <c r="E464" t="s">
        <v>1298</v>
      </c>
      <c r="F464" s="4" t="str" cm="1">
        <f t="array" ref="F464">_xlfn._xlws.FILTER(AnalysisMethods!$H$2:$H$33,AnalysisMethods!$E$2:$E$33=AnalysisResults!E464,"")</f>
        <v>%</v>
      </c>
      <c r="G464" s="4" t="str" cm="1">
        <f t="array" ref="G464">_xlfn._xlws.FILTER(AnalysisMethods!$I$2:$I$33,AnalysisMethods!$E$2:$E$33=AnalysisResults!E464,"")</f>
        <v>( XX.X)</v>
      </c>
      <c r="H464" t="s">
        <v>1363</v>
      </c>
      <c r="I464" t="s">
        <v>1364</v>
      </c>
      <c r="J464" s="4" t="str" cm="1">
        <f t="array" ref="J464">_xlfn._xlws.FILTER(AnalysisGroupings!$G$2:$G$36,(AnalysisGroupings!$F$2:$F$36=AnalysisResults!I464)*LEN(I464)&gt;0,"")</f>
        <v>Placebo</v>
      </c>
      <c r="L464" t="s">
        <v>95</v>
      </c>
      <c r="N464" s="4" t="str" cm="1">
        <f t="array" ref="N464">_xlfn._xlws.FILTER(AnalysisGroupings!$G$2:$G$36,(AnalysisGroupings!$F$2:$F$36=AnalysisResults!M464)*LEN(M464)&gt;0,"")</f>
        <v/>
      </c>
      <c r="O464" t="s">
        <v>290</v>
      </c>
      <c r="P464" t="s">
        <v>98</v>
      </c>
      <c r="R464" s="4" t="str" cm="1">
        <f t="array" ref="R464">_xlfn._xlws.FILTER(AnalysisGroupings!$G$2:$G$36,(AnalysisGroupings!$F$2:$F$36=AnalysisResults!Q464)*LEN(Q464)&gt;0,"")</f>
        <v/>
      </c>
      <c r="S464" t="s">
        <v>432</v>
      </c>
      <c r="T464">
        <v>1.1628000000000001</v>
      </c>
      <c r="U464" s="6" t="s">
        <v>235</v>
      </c>
    </row>
    <row r="465" spans="1:21" x14ac:dyDescent="0.45">
      <c r="A465" t="s">
        <v>1449</v>
      </c>
      <c r="B465" s="4" t="str" cm="1">
        <f t="array" ref="B465">_xlfn._xlws.FILTER(AnalysisSets!B:B,AnalysisSets!A:A=_xlfn._xlws.FILTER(Analyses!G:G,Analyses!A:A=AnalysisResults!A465,""),"")</f>
        <v>Safety Population</v>
      </c>
      <c r="C465" t="s">
        <v>1293</v>
      </c>
      <c r="D465" s="4" t="str" cm="1">
        <f t="array" ref="D465">_xlfn.UNIQUE(_xlfn._xlws.FILTER(AnalysisMethods!$C$2:$C$33,AnalysisMethods!$A$2:$A$33=AnalysisResults!C465,""))</f>
        <v>Grouped summary of categorical variable</v>
      </c>
      <c r="E465" t="s">
        <v>1297</v>
      </c>
      <c r="F465" s="4" t="str" cm="1">
        <f t="array" ref="F465">_xlfn._xlws.FILTER(AnalysisMethods!$H$2:$H$33,AnalysisMethods!$E$2:$E$33=AnalysisResults!E465,"")</f>
        <v>n</v>
      </c>
      <c r="G465" s="4" t="str" cm="1">
        <f t="array" ref="G465">_xlfn._xlws.FILTER(AnalysisMethods!$I$2:$I$33,AnalysisMethods!$E$2:$E$33=AnalysisResults!E465,"")</f>
        <v>XXX</v>
      </c>
      <c r="H465" t="s">
        <v>1363</v>
      </c>
      <c r="I465" t="s">
        <v>1364</v>
      </c>
      <c r="J465" s="4" t="str" cm="1">
        <f t="array" ref="J465">_xlfn._xlws.FILTER(AnalysisGroupings!$G$2:$G$36,(AnalysisGroupings!$F$2:$F$36=AnalysisResults!I465)*LEN(I465)&gt;0,"")</f>
        <v>Placebo</v>
      </c>
      <c r="L465" t="s">
        <v>95</v>
      </c>
      <c r="N465" s="4" t="str" cm="1">
        <f t="array" ref="N465">_xlfn._xlws.FILTER(AnalysisGroupings!$G$2:$G$36,(AnalysisGroupings!$F$2:$F$36=AnalysisResults!M465)*LEN(M465)&gt;0,"")</f>
        <v/>
      </c>
      <c r="O465" t="s">
        <v>290</v>
      </c>
      <c r="P465" t="s">
        <v>98</v>
      </c>
      <c r="R465" s="4" t="str" cm="1">
        <f t="array" ref="R465">_xlfn._xlws.FILTER(AnalysisGroupings!$G$2:$G$36,(AnalysisGroupings!$F$2:$F$36=AnalysisResults!Q465)*LEN(Q465)&gt;0,"")</f>
        <v/>
      </c>
      <c r="S465" t="s">
        <v>465</v>
      </c>
      <c r="T465">
        <v>3</v>
      </c>
      <c r="U465" s="6" t="s">
        <v>217</v>
      </c>
    </row>
    <row r="466" spans="1:21" x14ac:dyDescent="0.45">
      <c r="A466" t="s">
        <v>1449</v>
      </c>
      <c r="B466" s="4" t="str" cm="1">
        <f t="array" ref="B466">_xlfn._xlws.FILTER(AnalysisSets!B:B,AnalysisSets!A:A=_xlfn._xlws.FILTER(Analyses!G:G,Analyses!A:A=AnalysisResults!A466,""),"")</f>
        <v>Safety Population</v>
      </c>
      <c r="C466" t="s">
        <v>1293</v>
      </c>
      <c r="D466" s="4" t="str" cm="1">
        <f t="array" ref="D466">_xlfn.UNIQUE(_xlfn._xlws.FILTER(AnalysisMethods!$C$2:$C$33,AnalysisMethods!$A$2:$A$33=AnalysisResults!C466,""))</f>
        <v>Grouped summary of categorical variable</v>
      </c>
      <c r="E466" t="s">
        <v>1298</v>
      </c>
      <c r="F466" s="4" t="str" cm="1">
        <f t="array" ref="F466">_xlfn._xlws.FILTER(AnalysisMethods!$H$2:$H$33,AnalysisMethods!$E$2:$E$33=AnalysisResults!E466,"")</f>
        <v>%</v>
      </c>
      <c r="G466" s="4" t="str" cm="1">
        <f t="array" ref="G466">_xlfn._xlws.FILTER(AnalysisMethods!$I$2:$I$33,AnalysisMethods!$E$2:$E$33=AnalysisResults!E466,"")</f>
        <v>( XX.X)</v>
      </c>
      <c r="H466" t="s">
        <v>1363</v>
      </c>
      <c r="I466" t="s">
        <v>1364</v>
      </c>
      <c r="J466" s="4" t="str" cm="1">
        <f t="array" ref="J466">_xlfn._xlws.FILTER(AnalysisGroupings!$G$2:$G$36,(AnalysisGroupings!$F$2:$F$36=AnalysisResults!I466)*LEN(I466)&gt;0,"")</f>
        <v>Placebo</v>
      </c>
      <c r="L466" t="s">
        <v>95</v>
      </c>
      <c r="N466" s="4" t="str" cm="1">
        <f t="array" ref="N466">_xlfn._xlws.FILTER(AnalysisGroupings!$G$2:$G$36,(AnalysisGroupings!$F$2:$F$36=AnalysisResults!M466)*LEN(M466)&gt;0,"")</f>
        <v/>
      </c>
      <c r="O466" t="s">
        <v>290</v>
      </c>
      <c r="P466" t="s">
        <v>98</v>
      </c>
      <c r="R466" s="4" t="str" cm="1">
        <f t="array" ref="R466">_xlfn._xlws.FILTER(AnalysisGroupings!$G$2:$G$36,(AnalysisGroupings!$F$2:$F$36=AnalysisResults!Q466)*LEN(Q466)&gt;0,"")</f>
        <v/>
      </c>
      <c r="S466" t="s">
        <v>465</v>
      </c>
      <c r="T466">
        <v>3.4883999999999999</v>
      </c>
      <c r="U466" s="6" t="s">
        <v>222</v>
      </c>
    </row>
    <row r="467" spans="1:21" x14ac:dyDescent="0.45">
      <c r="A467" t="s">
        <v>1449</v>
      </c>
      <c r="B467" s="4" t="str" cm="1">
        <f t="array" ref="B467">_xlfn._xlws.FILTER(AnalysisSets!B:B,AnalysisSets!A:A=_xlfn._xlws.FILTER(Analyses!G:G,Analyses!A:A=AnalysisResults!A467,""),"")</f>
        <v>Safety Population</v>
      </c>
      <c r="C467" t="s">
        <v>1293</v>
      </c>
      <c r="D467" s="4" t="str" cm="1">
        <f t="array" ref="D467">_xlfn.UNIQUE(_xlfn._xlws.FILTER(AnalysisMethods!$C$2:$C$33,AnalysisMethods!$A$2:$A$33=AnalysisResults!C467,""))</f>
        <v>Grouped summary of categorical variable</v>
      </c>
      <c r="E467" t="s">
        <v>1297</v>
      </c>
      <c r="F467" s="4" t="str" cm="1">
        <f t="array" ref="F467">_xlfn._xlws.FILTER(AnalysisMethods!$H$2:$H$33,AnalysisMethods!$E$2:$E$33=AnalysisResults!E467,"")</f>
        <v>n</v>
      </c>
      <c r="G467" s="4" t="str" cm="1">
        <f t="array" ref="G467">_xlfn._xlws.FILTER(AnalysisMethods!$I$2:$I$33,AnalysisMethods!$E$2:$E$33=AnalysisResults!E467,"")</f>
        <v>XXX</v>
      </c>
      <c r="H467" t="s">
        <v>1363</v>
      </c>
      <c r="I467" t="s">
        <v>1364</v>
      </c>
      <c r="J467" s="4" t="str" cm="1">
        <f t="array" ref="J467">_xlfn._xlws.FILTER(AnalysisGroupings!$G$2:$G$36,(AnalysisGroupings!$F$2:$F$36=AnalysisResults!I467)*LEN(I467)&gt;0,"")</f>
        <v>Placebo</v>
      </c>
      <c r="L467" t="s">
        <v>95</v>
      </c>
      <c r="N467" s="4" t="str" cm="1">
        <f t="array" ref="N467">_xlfn._xlws.FILTER(AnalysisGroupings!$G$2:$G$36,(AnalysisGroupings!$F$2:$F$36=AnalysisResults!M467)*LEN(M467)&gt;0,"")</f>
        <v/>
      </c>
      <c r="O467" t="s">
        <v>290</v>
      </c>
      <c r="P467" t="s">
        <v>98</v>
      </c>
      <c r="R467" s="4" t="str" cm="1">
        <f t="array" ref="R467">_xlfn._xlws.FILTER(AnalysisGroupings!$G$2:$G$36,(AnalysisGroupings!$F$2:$F$36=AnalysisResults!Q467)*LEN(Q467)&gt;0,"")</f>
        <v/>
      </c>
      <c r="S467" t="s">
        <v>496</v>
      </c>
      <c r="T467">
        <v>0</v>
      </c>
      <c r="U467" s="6" t="s">
        <v>228</v>
      </c>
    </row>
    <row r="468" spans="1:21" x14ac:dyDescent="0.45">
      <c r="A468" t="s">
        <v>1449</v>
      </c>
      <c r="B468" s="4" t="str" cm="1">
        <f t="array" ref="B468">_xlfn._xlws.FILTER(AnalysisSets!B:B,AnalysisSets!A:A=_xlfn._xlws.FILTER(Analyses!G:G,Analyses!A:A=AnalysisResults!A468,""),"")</f>
        <v>Safety Population</v>
      </c>
      <c r="C468" t="s">
        <v>1293</v>
      </c>
      <c r="D468" s="4" t="str" cm="1">
        <f t="array" ref="D468">_xlfn.UNIQUE(_xlfn._xlws.FILTER(AnalysisMethods!$C$2:$C$33,AnalysisMethods!$A$2:$A$33=AnalysisResults!C468,""))</f>
        <v>Grouped summary of categorical variable</v>
      </c>
      <c r="E468" t="s">
        <v>1298</v>
      </c>
      <c r="F468" s="4" t="str" cm="1">
        <f t="array" ref="F468">_xlfn._xlws.FILTER(AnalysisMethods!$H$2:$H$33,AnalysisMethods!$E$2:$E$33=AnalysisResults!E468,"")</f>
        <v>%</v>
      </c>
      <c r="G468" s="4" t="str" cm="1">
        <f t="array" ref="G468">_xlfn._xlws.FILTER(AnalysisMethods!$I$2:$I$33,AnalysisMethods!$E$2:$E$33=AnalysisResults!E468,"")</f>
        <v>( XX.X)</v>
      </c>
      <c r="H468" t="s">
        <v>1363</v>
      </c>
      <c r="I468" t="s">
        <v>1364</v>
      </c>
      <c r="J468" s="4" t="str" cm="1">
        <f t="array" ref="J468">_xlfn._xlws.FILTER(AnalysisGroupings!$G$2:$G$36,(AnalysisGroupings!$F$2:$F$36=AnalysisResults!I468)*LEN(I468)&gt;0,"")</f>
        <v>Placebo</v>
      </c>
      <c r="L468" t="s">
        <v>95</v>
      </c>
      <c r="N468" s="4" t="str" cm="1">
        <f t="array" ref="N468">_xlfn._xlws.FILTER(AnalysisGroupings!$G$2:$G$36,(AnalysisGroupings!$F$2:$F$36=AnalysisResults!M468)*LEN(M468)&gt;0,"")</f>
        <v/>
      </c>
      <c r="O468" t="s">
        <v>290</v>
      </c>
      <c r="P468" t="s">
        <v>98</v>
      </c>
      <c r="R468" s="4" t="str" cm="1">
        <f t="array" ref="R468">_xlfn._xlws.FILTER(AnalysisGroupings!$G$2:$G$36,(AnalysisGroupings!$F$2:$F$36=AnalysisResults!Q468)*LEN(Q468)&gt;0,"")</f>
        <v/>
      </c>
      <c r="S468" t="s">
        <v>496</v>
      </c>
      <c r="T468">
        <v>0</v>
      </c>
      <c r="U468" s="6" t="s">
        <v>232</v>
      </c>
    </row>
    <row r="469" spans="1:21" x14ac:dyDescent="0.45">
      <c r="A469" t="s">
        <v>1449</v>
      </c>
      <c r="B469" s="4" t="str" cm="1">
        <f t="array" ref="B469">_xlfn._xlws.FILTER(AnalysisSets!B:B,AnalysisSets!A:A=_xlfn._xlws.FILTER(Analyses!G:G,Analyses!A:A=AnalysisResults!A469,""),"")</f>
        <v>Safety Population</v>
      </c>
      <c r="C469" t="s">
        <v>1293</v>
      </c>
      <c r="D469" s="4" t="str" cm="1">
        <f t="array" ref="D469">_xlfn.UNIQUE(_xlfn._xlws.FILTER(AnalysisMethods!$C$2:$C$33,AnalysisMethods!$A$2:$A$33=AnalysisResults!C469,""))</f>
        <v>Grouped summary of categorical variable</v>
      </c>
      <c r="E469" t="s">
        <v>1297</v>
      </c>
      <c r="F469" s="4" t="str" cm="1">
        <f t="array" ref="F469">_xlfn._xlws.FILTER(AnalysisMethods!$H$2:$H$33,AnalysisMethods!$E$2:$E$33=AnalysisResults!E469,"")</f>
        <v>n</v>
      </c>
      <c r="G469" s="4" t="str" cm="1">
        <f t="array" ref="G469">_xlfn._xlws.FILTER(AnalysisMethods!$I$2:$I$33,AnalysisMethods!$E$2:$E$33=AnalysisResults!E469,"")</f>
        <v>XXX</v>
      </c>
      <c r="H469" t="s">
        <v>1363</v>
      </c>
      <c r="I469" t="s">
        <v>1364</v>
      </c>
      <c r="J469" s="4" t="str" cm="1">
        <f t="array" ref="J469">_xlfn._xlws.FILTER(AnalysisGroupings!$G$2:$G$36,(AnalysisGroupings!$F$2:$F$36=AnalysisResults!I469)*LEN(I469)&gt;0,"")</f>
        <v>Placebo</v>
      </c>
      <c r="L469" t="s">
        <v>95</v>
      </c>
      <c r="N469" s="4" t="str" cm="1">
        <f t="array" ref="N469">_xlfn._xlws.FILTER(AnalysisGroupings!$G$2:$G$36,(AnalysisGroupings!$F$2:$F$36=AnalysisResults!M469)*LEN(M469)&gt;0,"")</f>
        <v/>
      </c>
      <c r="O469" t="s">
        <v>290</v>
      </c>
      <c r="P469" t="s">
        <v>98</v>
      </c>
      <c r="R469" s="4" t="str" cm="1">
        <f t="array" ref="R469">_xlfn._xlws.FILTER(AnalysisGroupings!$G$2:$G$36,(AnalysisGroupings!$F$2:$F$36=AnalysisResults!Q469)*LEN(Q469)&gt;0,"")</f>
        <v/>
      </c>
      <c r="S469" t="s">
        <v>501</v>
      </c>
      <c r="T469">
        <v>0</v>
      </c>
      <c r="U469" s="6" t="s">
        <v>228</v>
      </c>
    </row>
    <row r="470" spans="1:21" x14ac:dyDescent="0.45">
      <c r="A470" t="s">
        <v>1449</v>
      </c>
      <c r="B470" s="4" t="str" cm="1">
        <f t="array" ref="B470">_xlfn._xlws.FILTER(AnalysisSets!B:B,AnalysisSets!A:A=_xlfn._xlws.FILTER(Analyses!G:G,Analyses!A:A=AnalysisResults!A470,""),"")</f>
        <v>Safety Population</v>
      </c>
      <c r="C470" t="s">
        <v>1293</v>
      </c>
      <c r="D470" s="4" t="str" cm="1">
        <f t="array" ref="D470">_xlfn.UNIQUE(_xlfn._xlws.FILTER(AnalysisMethods!$C$2:$C$33,AnalysisMethods!$A$2:$A$33=AnalysisResults!C470,""))</f>
        <v>Grouped summary of categorical variable</v>
      </c>
      <c r="E470" t="s">
        <v>1298</v>
      </c>
      <c r="F470" s="4" t="str" cm="1">
        <f t="array" ref="F470">_xlfn._xlws.FILTER(AnalysisMethods!$H$2:$H$33,AnalysisMethods!$E$2:$E$33=AnalysisResults!E470,"")</f>
        <v>%</v>
      </c>
      <c r="G470" s="4" t="str" cm="1">
        <f t="array" ref="G470">_xlfn._xlws.FILTER(AnalysisMethods!$I$2:$I$33,AnalysisMethods!$E$2:$E$33=AnalysisResults!E470,"")</f>
        <v>( XX.X)</v>
      </c>
      <c r="H470" t="s">
        <v>1363</v>
      </c>
      <c r="I470" t="s">
        <v>1364</v>
      </c>
      <c r="J470" s="4" t="str" cm="1">
        <f t="array" ref="J470">_xlfn._xlws.FILTER(AnalysisGroupings!$G$2:$G$36,(AnalysisGroupings!$F$2:$F$36=AnalysisResults!I470)*LEN(I470)&gt;0,"")</f>
        <v>Placebo</v>
      </c>
      <c r="L470" t="s">
        <v>95</v>
      </c>
      <c r="N470" s="4" t="str" cm="1">
        <f t="array" ref="N470">_xlfn._xlws.FILTER(AnalysisGroupings!$G$2:$G$36,(AnalysisGroupings!$F$2:$F$36=AnalysisResults!M470)*LEN(M470)&gt;0,"")</f>
        <v/>
      </c>
      <c r="O470" t="s">
        <v>290</v>
      </c>
      <c r="P470" t="s">
        <v>98</v>
      </c>
      <c r="R470" s="4" t="str" cm="1">
        <f t="array" ref="R470">_xlfn._xlws.FILTER(AnalysisGroupings!$G$2:$G$36,(AnalysisGroupings!$F$2:$F$36=AnalysisResults!Q470)*LEN(Q470)&gt;0,"")</f>
        <v/>
      </c>
      <c r="S470" t="s">
        <v>501</v>
      </c>
      <c r="T470">
        <v>0</v>
      </c>
      <c r="U470" s="6" t="s">
        <v>232</v>
      </c>
    </row>
    <row r="471" spans="1:21" x14ac:dyDescent="0.45">
      <c r="A471" t="s">
        <v>1449</v>
      </c>
      <c r="B471" s="4" t="str" cm="1">
        <f t="array" ref="B471">_xlfn._xlws.FILTER(AnalysisSets!B:B,AnalysisSets!A:A=_xlfn._xlws.FILTER(Analyses!G:G,Analyses!A:A=AnalysisResults!A471,""),"")</f>
        <v>Safety Population</v>
      </c>
      <c r="C471" t="s">
        <v>1293</v>
      </c>
      <c r="D471" s="4" t="str" cm="1">
        <f t="array" ref="D471">_xlfn.UNIQUE(_xlfn._xlws.FILTER(AnalysisMethods!$C$2:$C$33,AnalysisMethods!$A$2:$A$33=AnalysisResults!C471,""))</f>
        <v>Grouped summary of categorical variable</v>
      </c>
      <c r="E471" t="s">
        <v>1297</v>
      </c>
      <c r="F471" s="4" t="str" cm="1">
        <f t="array" ref="F471">_xlfn._xlws.FILTER(AnalysisMethods!$H$2:$H$33,AnalysisMethods!$E$2:$E$33=AnalysisResults!E471,"")</f>
        <v>n</v>
      </c>
      <c r="G471" s="4" t="str" cm="1">
        <f t="array" ref="G471">_xlfn._xlws.FILTER(AnalysisMethods!$I$2:$I$33,AnalysisMethods!$E$2:$E$33=AnalysisResults!E471,"")</f>
        <v>XXX</v>
      </c>
      <c r="H471" t="s">
        <v>1363</v>
      </c>
      <c r="I471" t="s">
        <v>1364</v>
      </c>
      <c r="J471" s="4" t="str" cm="1">
        <f t="array" ref="J471">_xlfn._xlws.FILTER(AnalysisGroupings!$G$2:$G$36,(AnalysisGroupings!$F$2:$F$36=AnalysisResults!I471)*LEN(I471)&gt;0,"")</f>
        <v>Placebo</v>
      </c>
      <c r="L471" t="s">
        <v>95</v>
      </c>
      <c r="N471" s="4" t="str" cm="1">
        <f t="array" ref="N471">_xlfn._xlws.FILTER(AnalysisGroupings!$G$2:$G$36,(AnalysisGroupings!$F$2:$F$36=AnalysisResults!M471)*LEN(M471)&gt;0,"")</f>
        <v/>
      </c>
      <c r="O471" t="s">
        <v>290</v>
      </c>
      <c r="P471" t="s">
        <v>98</v>
      </c>
      <c r="R471" s="4" t="str" cm="1">
        <f t="array" ref="R471">_xlfn._xlws.FILTER(AnalysisGroupings!$G$2:$G$36,(AnalysisGroupings!$F$2:$F$36=AnalysisResults!Q471)*LEN(Q471)&gt;0,"")</f>
        <v/>
      </c>
      <c r="S471" t="s">
        <v>513</v>
      </c>
      <c r="T471">
        <v>0</v>
      </c>
      <c r="U471" s="6" t="s">
        <v>228</v>
      </c>
    </row>
    <row r="472" spans="1:21" x14ac:dyDescent="0.45">
      <c r="A472" t="s">
        <v>1449</v>
      </c>
      <c r="B472" s="4" t="str" cm="1">
        <f t="array" ref="B472">_xlfn._xlws.FILTER(AnalysisSets!B:B,AnalysisSets!A:A=_xlfn._xlws.FILTER(Analyses!G:G,Analyses!A:A=AnalysisResults!A472,""),"")</f>
        <v>Safety Population</v>
      </c>
      <c r="C472" t="s">
        <v>1293</v>
      </c>
      <c r="D472" s="4" t="str" cm="1">
        <f t="array" ref="D472">_xlfn.UNIQUE(_xlfn._xlws.FILTER(AnalysisMethods!$C$2:$C$33,AnalysisMethods!$A$2:$A$33=AnalysisResults!C472,""))</f>
        <v>Grouped summary of categorical variable</v>
      </c>
      <c r="E472" t="s">
        <v>1298</v>
      </c>
      <c r="F472" s="4" t="str" cm="1">
        <f t="array" ref="F472">_xlfn._xlws.FILTER(AnalysisMethods!$H$2:$H$33,AnalysisMethods!$E$2:$E$33=AnalysisResults!E472,"")</f>
        <v>%</v>
      </c>
      <c r="G472" s="4" t="str" cm="1">
        <f t="array" ref="G472">_xlfn._xlws.FILTER(AnalysisMethods!$I$2:$I$33,AnalysisMethods!$E$2:$E$33=AnalysisResults!E472,"")</f>
        <v>( XX.X)</v>
      </c>
      <c r="H472" t="s">
        <v>1363</v>
      </c>
      <c r="I472" t="s">
        <v>1364</v>
      </c>
      <c r="J472" s="4" t="str" cm="1">
        <f t="array" ref="J472">_xlfn._xlws.FILTER(AnalysisGroupings!$G$2:$G$36,(AnalysisGroupings!$F$2:$F$36=AnalysisResults!I472)*LEN(I472)&gt;0,"")</f>
        <v>Placebo</v>
      </c>
      <c r="L472" t="s">
        <v>95</v>
      </c>
      <c r="N472" s="4" t="str" cm="1">
        <f t="array" ref="N472">_xlfn._xlws.FILTER(AnalysisGroupings!$G$2:$G$36,(AnalysisGroupings!$F$2:$F$36=AnalysisResults!M472)*LEN(M472)&gt;0,"")</f>
        <v/>
      </c>
      <c r="O472" t="s">
        <v>290</v>
      </c>
      <c r="P472" t="s">
        <v>98</v>
      </c>
      <c r="R472" s="4" t="str" cm="1">
        <f t="array" ref="R472">_xlfn._xlws.FILTER(AnalysisGroupings!$G$2:$G$36,(AnalysisGroupings!$F$2:$F$36=AnalysisResults!Q472)*LEN(Q472)&gt;0,"")</f>
        <v/>
      </c>
      <c r="S472" t="s">
        <v>513</v>
      </c>
      <c r="T472">
        <v>0</v>
      </c>
      <c r="U472" s="6" t="s">
        <v>232</v>
      </c>
    </row>
    <row r="473" spans="1:21" x14ac:dyDescent="0.45">
      <c r="A473" t="s">
        <v>1449</v>
      </c>
      <c r="B473" s="4" t="str" cm="1">
        <f t="array" ref="B473">_xlfn._xlws.FILTER(AnalysisSets!B:B,AnalysisSets!A:A=_xlfn._xlws.FILTER(Analyses!G:G,Analyses!A:A=AnalysisResults!A473,""),"")</f>
        <v>Safety Population</v>
      </c>
      <c r="C473" t="s">
        <v>1293</v>
      </c>
      <c r="D473" s="4" t="str" cm="1">
        <f t="array" ref="D473">_xlfn.UNIQUE(_xlfn._xlws.FILTER(AnalysisMethods!$C$2:$C$33,AnalysisMethods!$A$2:$A$33=AnalysisResults!C473,""))</f>
        <v>Grouped summary of categorical variable</v>
      </c>
      <c r="E473" t="s">
        <v>1297</v>
      </c>
      <c r="F473" s="4" t="str" cm="1">
        <f t="array" ref="F473">_xlfn._xlws.FILTER(AnalysisMethods!$H$2:$H$33,AnalysisMethods!$E$2:$E$33=AnalysisResults!E473,"")</f>
        <v>n</v>
      </c>
      <c r="G473" s="4" t="str" cm="1">
        <f t="array" ref="G473">_xlfn._xlws.FILTER(AnalysisMethods!$I$2:$I$33,AnalysisMethods!$E$2:$E$33=AnalysisResults!E473,"")</f>
        <v>XXX</v>
      </c>
      <c r="H473" t="s">
        <v>1363</v>
      </c>
      <c r="I473" t="s">
        <v>1364</v>
      </c>
      <c r="J473" s="4" t="str" cm="1">
        <f t="array" ref="J473">_xlfn._xlws.FILTER(AnalysisGroupings!$G$2:$G$36,(AnalysisGroupings!$F$2:$F$36=AnalysisResults!I473)*LEN(I473)&gt;0,"")</f>
        <v>Placebo</v>
      </c>
      <c r="L473" t="s">
        <v>95</v>
      </c>
      <c r="N473" s="4" t="str" cm="1">
        <f t="array" ref="N473">_xlfn._xlws.FILTER(AnalysisGroupings!$G$2:$G$36,(AnalysisGroupings!$F$2:$F$36=AnalysisResults!M473)*LEN(M473)&gt;0,"")</f>
        <v/>
      </c>
      <c r="O473" t="s">
        <v>290</v>
      </c>
      <c r="P473" t="s">
        <v>98</v>
      </c>
      <c r="R473" s="4" t="str" cm="1">
        <f t="array" ref="R473">_xlfn._xlws.FILTER(AnalysisGroupings!$G$2:$G$36,(AnalysisGroupings!$F$2:$F$36=AnalysisResults!Q473)*LEN(Q473)&gt;0,"")</f>
        <v/>
      </c>
      <c r="S473" t="s">
        <v>534</v>
      </c>
      <c r="T473">
        <v>3</v>
      </c>
      <c r="U473" s="6" t="s">
        <v>217</v>
      </c>
    </row>
    <row r="474" spans="1:21" x14ac:dyDescent="0.45">
      <c r="A474" t="s">
        <v>1449</v>
      </c>
      <c r="B474" s="4" t="str" cm="1">
        <f t="array" ref="B474">_xlfn._xlws.FILTER(AnalysisSets!B:B,AnalysisSets!A:A=_xlfn._xlws.FILTER(Analyses!G:G,Analyses!A:A=AnalysisResults!A474,""),"")</f>
        <v>Safety Population</v>
      </c>
      <c r="C474" t="s">
        <v>1293</v>
      </c>
      <c r="D474" s="4" t="str" cm="1">
        <f t="array" ref="D474">_xlfn.UNIQUE(_xlfn._xlws.FILTER(AnalysisMethods!$C$2:$C$33,AnalysisMethods!$A$2:$A$33=AnalysisResults!C474,""))</f>
        <v>Grouped summary of categorical variable</v>
      </c>
      <c r="E474" t="s">
        <v>1298</v>
      </c>
      <c r="F474" s="4" t="str" cm="1">
        <f t="array" ref="F474">_xlfn._xlws.FILTER(AnalysisMethods!$H$2:$H$33,AnalysisMethods!$E$2:$E$33=AnalysisResults!E474,"")</f>
        <v>%</v>
      </c>
      <c r="G474" s="4" t="str" cm="1">
        <f t="array" ref="G474">_xlfn._xlws.FILTER(AnalysisMethods!$I$2:$I$33,AnalysisMethods!$E$2:$E$33=AnalysisResults!E474,"")</f>
        <v>( XX.X)</v>
      </c>
      <c r="H474" t="s">
        <v>1363</v>
      </c>
      <c r="I474" t="s">
        <v>1364</v>
      </c>
      <c r="J474" s="4" t="str" cm="1">
        <f t="array" ref="J474">_xlfn._xlws.FILTER(AnalysisGroupings!$G$2:$G$36,(AnalysisGroupings!$F$2:$F$36=AnalysisResults!I474)*LEN(I474)&gt;0,"")</f>
        <v>Placebo</v>
      </c>
      <c r="L474" t="s">
        <v>95</v>
      </c>
      <c r="N474" s="4" t="str" cm="1">
        <f t="array" ref="N474">_xlfn._xlws.FILTER(AnalysisGroupings!$G$2:$G$36,(AnalysisGroupings!$F$2:$F$36=AnalysisResults!M474)*LEN(M474)&gt;0,"")</f>
        <v/>
      </c>
      <c r="O474" t="s">
        <v>290</v>
      </c>
      <c r="P474" t="s">
        <v>98</v>
      </c>
      <c r="R474" s="4" t="str" cm="1">
        <f t="array" ref="R474">_xlfn._xlws.FILTER(AnalysisGroupings!$G$2:$G$36,(AnalysisGroupings!$F$2:$F$36=AnalysisResults!Q474)*LEN(Q474)&gt;0,"")</f>
        <v/>
      </c>
      <c r="S474" t="s">
        <v>534</v>
      </c>
      <c r="T474">
        <v>3.4883999999999999</v>
      </c>
      <c r="U474" s="6" t="s">
        <v>222</v>
      </c>
    </row>
    <row r="475" spans="1:21" x14ac:dyDescent="0.45">
      <c r="A475" t="s">
        <v>1449</v>
      </c>
      <c r="B475" s="4" t="str" cm="1">
        <f t="array" ref="B475">_xlfn._xlws.FILTER(AnalysisSets!B:B,AnalysisSets!A:A=_xlfn._xlws.FILTER(Analyses!G:G,Analyses!A:A=AnalysisResults!A475,""),"")</f>
        <v>Safety Population</v>
      </c>
      <c r="C475" t="s">
        <v>1293</v>
      </c>
      <c r="D475" s="4" t="str" cm="1">
        <f t="array" ref="D475">_xlfn.UNIQUE(_xlfn._xlws.FILTER(AnalysisMethods!$C$2:$C$33,AnalysisMethods!$A$2:$A$33=AnalysisResults!C475,""))</f>
        <v>Grouped summary of categorical variable</v>
      </c>
      <c r="E475" t="s">
        <v>1297</v>
      </c>
      <c r="F475" s="4" t="str" cm="1">
        <f t="array" ref="F475">_xlfn._xlws.FILTER(AnalysisMethods!$H$2:$H$33,AnalysisMethods!$E$2:$E$33=AnalysisResults!E475,"")</f>
        <v>n</v>
      </c>
      <c r="G475" s="4" t="str" cm="1">
        <f t="array" ref="G475">_xlfn._xlws.FILTER(AnalysisMethods!$I$2:$I$33,AnalysisMethods!$E$2:$E$33=AnalysisResults!E475,"")</f>
        <v>XXX</v>
      </c>
      <c r="H475" t="s">
        <v>1363</v>
      </c>
      <c r="I475" t="s">
        <v>1364</v>
      </c>
      <c r="J475" s="4" t="str" cm="1">
        <f t="array" ref="J475">_xlfn._xlws.FILTER(AnalysisGroupings!$G$2:$G$36,(AnalysisGroupings!$F$2:$F$36=AnalysisResults!I475)*LEN(I475)&gt;0,"")</f>
        <v>Placebo</v>
      </c>
      <c r="L475" t="s">
        <v>95</v>
      </c>
      <c r="N475" s="4" t="str" cm="1">
        <f t="array" ref="N475">_xlfn._xlws.FILTER(AnalysisGroupings!$G$2:$G$36,(AnalysisGroupings!$F$2:$F$36=AnalysisResults!M475)*LEN(M475)&gt;0,"")</f>
        <v/>
      </c>
      <c r="O475" t="s">
        <v>291</v>
      </c>
      <c r="P475" t="s">
        <v>98</v>
      </c>
      <c r="R475" s="4" t="str" cm="1">
        <f t="array" ref="R475">_xlfn._xlws.FILTER(AnalysisGroupings!$G$2:$G$36,(AnalysisGroupings!$F$2:$F$36=AnalysisResults!Q475)*LEN(Q475)&gt;0,"")</f>
        <v/>
      </c>
      <c r="S475" t="s">
        <v>319</v>
      </c>
      <c r="T475">
        <v>0</v>
      </c>
      <c r="U475" s="6" t="s">
        <v>228</v>
      </c>
    </row>
    <row r="476" spans="1:21" x14ac:dyDescent="0.45">
      <c r="A476" t="s">
        <v>1449</v>
      </c>
      <c r="B476" s="4" t="str" cm="1">
        <f t="array" ref="B476">_xlfn._xlws.FILTER(AnalysisSets!B:B,AnalysisSets!A:A=_xlfn._xlws.FILTER(Analyses!G:G,Analyses!A:A=AnalysisResults!A476,""),"")</f>
        <v>Safety Population</v>
      </c>
      <c r="C476" t="s">
        <v>1293</v>
      </c>
      <c r="D476" s="4" t="str" cm="1">
        <f t="array" ref="D476">_xlfn.UNIQUE(_xlfn._xlws.FILTER(AnalysisMethods!$C$2:$C$33,AnalysisMethods!$A$2:$A$33=AnalysisResults!C476,""))</f>
        <v>Grouped summary of categorical variable</v>
      </c>
      <c r="E476" t="s">
        <v>1298</v>
      </c>
      <c r="F476" s="4" t="str" cm="1">
        <f t="array" ref="F476">_xlfn._xlws.FILTER(AnalysisMethods!$H$2:$H$33,AnalysisMethods!$E$2:$E$33=AnalysisResults!E476,"")</f>
        <v>%</v>
      </c>
      <c r="G476" s="4" t="str" cm="1">
        <f t="array" ref="G476">_xlfn._xlws.FILTER(AnalysisMethods!$I$2:$I$33,AnalysisMethods!$E$2:$E$33=AnalysisResults!E476,"")</f>
        <v>( XX.X)</v>
      </c>
      <c r="H476" t="s">
        <v>1363</v>
      </c>
      <c r="I476" t="s">
        <v>1364</v>
      </c>
      <c r="J476" s="4" t="str" cm="1">
        <f t="array" ref="J476">_xlfn._xlws.FILTER(AnalysisGroupings!$G$2:$G$36,(AnalysisGroupings!$F$2:$F$36=AnalysisResults!I476)*LEN(I476)&gt;0,"")</f>
        <v>Placebo</v>
      </c>
      <c r="L476" t="s">
        <v>95</v>
      </c>
      <c r="N476" s="4" t="str" cm="1">
        <f t="array" ref="N476">_xlfn._xlws.FILTER(AnalysisGroupings!$G$2:$G$36,(AnalysisGroupings!$F$2:$F$36=AnalysisResults!M476)*LEN(M476)&gt;0,"")</f>
        <v/>
      </c>
      <c r="O476" t="s">
        <v>291</v>
      </c>
      <c r="P476" t="s">
        <v>98</v>
      </c>
      <c r="R476" s="4" t="str" cm="1">
        <f t="array" ref="R476">_xlfn._xlws.FILTER(AnalysisGroupings!$G$2:$G$36,(AnalysisGroupings!$F$2:$F$36=AnalysisResults!Q476)*LEN(Q476)&gt;0,"")</f>
        <v/>
      </c>
      <c r="S476" t="s">
        <v>319</v>
      </c>
      <c r="T476">
        <v>0</v>
      </c>
      <c r="U476" s="6" t="s">
        <v>232</v>
      </c>
    </row>
    <row r="477" spans="1:21" x14ac:dyDescent="0.45">
      <c r="A477" t="s">
        <v>1449</v>
      </c>
      <c r="B477" s="4" t="str" cm="1">
        <f t="array" ref="B477">_xlfn._xlws.FILTER(AnalysisSets!B:B,AnalysisSets!A:A=_xlfn._xlws.FILTER(Analyses!G:G,Analyses!A:A=AnalysisResults!A477,""),"")</f>
        <v>Safety Population</v>
      </c>
      <c r="C477" t="s">
        <v>1293</v>
      </c>
      <c r="D477" s="4" t="str" cm="1">
        <f t="array" ref="D477">_xlfn.UNIQUE(_xlfn._xlws.FILTER(AnalysisMethods!$C$2:$C$33,AnalysisMethods!$A$2:$A$33=AnalysisResults!C477,""))</f>
        <v>Grouped summary of categorical variable</v>
      </c>
      <c r="E477" t="s">
        <v>1297</v>
      </c>
      <c r="F477" s="4" t="str" cm="1">
        <f t="array" ref="F477">_xlfn._xlws.FILTER(AnalysisMethods!$H$2:$H$33,AnalysisMethods!$E$2:$E$33=AnalysisResults!E477,"")</f>
        <v>n</v>
      </c>
      <c r="G477" s="4" t="str" cm="1">
        <f t="array" ref="G477">_xlfn._xlws.FILTER(AnalysisMethods!$I$2:$I$33,AnalysisMethods!$E$2:$E$33=AnalysisResults!E477,"")</f>
        <v>XXX</v>
      </c>
      <c r="H477" t="s">
        <v>1363</v>
      </c>
      <c r="I477" t="s">
        <v>1364</v>
      </c>
      <c r="J477" s="4" t="str" cm="1">
        <f t="array" ref="J477">_xlfn._xlws.FILTER(AnalysisGroupings!$G$2:$G$36,(AnalysisGroupings!$F$2:$F$36=AnalysisResults!I477)*LEN(I477)&gt;0,"")</f>
        <v>Placebo</v>
      </c>
      <c r="L477" t="s">
        <v>95</v>
      </c>
      <c r="N477" s="4" t="str" cm="1">
        <f t="array" ref="N477">_xlfn._xlws.FILTER(AnalysisGroupings!$G$2:$G$36,(AnalysisGroupings!$F$2:$F$36=AnalysisResults!M477)*LEN(M477)&gt;0,"")</f>
        <v/>
      </c>
      <c r="O477" t="s">
        <v>291</v>
      </c>
      <c r="P477" t="s">
        <v>98</v>
      </c>
      <c r="R477" s="4" t="str" cm="1">
        <f t="array" ref="R477">_xlfn._xlws.FILTER(AnalysisGroupings!$G$2:$G$36,(AnalysisGroupings!$F$2:$F$36=AnalysisResults!Q477)*LEN(Q477)&gt;0,"")</f>
        <v/>
      </c>
      <c r="S477" t="s">
        <v>320</v>
      </c>
      <c r="T477">
        <v>5</v>
      </c>
      <c r="U477" s="6" t="s">
        <v>566</v>
      </c>
    </row>
    <row r="478" spans="1:21" x14ac:dyDescent="0.45">
      <c r="A478" t="s">
        <v>1449</v>
      </c>
      <c r="B478" s="4" t="str" cm="1">
        <f t="array" ref="B478">_xlfn._xlws.FILTER(AnalysisSets!B:B,AnalysisSets!A:A=_xlfn._xlws.FILTER(Analyses!G:G,Analyses!A:A=AnalysisResults!A478,""),"")</f>
        <v>Safety Population</v>
      </c>
      <c r="C478" t="s">
        <v>1293</v>
      </c>
      <c r="D478" s="4" t="str" cm="1">
        <f t="array" ref="D478">_xlfn.UNIQUE(_xlfn._xlws.FILTER(AnalysisMethods!$C$2:$C$33,AnalysisMethods!$A$2:$A$33=AnalysisResults!C478,""))</f>
        <v>Grouped summary of categorical variable</v>
      </c>
      <c r="E478" t="s">
        <v>1298</v>
      </c>
      <c r="F478" s="4" t="str" cm="1">
        <f t="array" ref="F478">_xlfn._xlws.FILTER(AnalysisMethods!$H$2:$H$33,AnalysisMethods!$E$2:$E$33=AnalysisResults!E478,"")</f>
        <v>%</v>
      </c>
      <c r="G478" s="4" t="str" cm="1">
        <f t="array" ref="G478">_xlfn._xlws.FILTER(AnalysisMethods!$I$2:$I$33,AnalysisMethods!$E$2:$E$33=AnalysisResults!E478,"")</f>
        <v>( XX.X)</v>
      </c>
      <c r="H478" t="s">
        <v>1363</v>
      </c>
      <c r="I478" t="s">
        <v>1364</v>
      </c>
      <c r="J478" s="4" t="str" cm="1">
        <f t="array" ref="J478">_xlfn._xlws.FILTER(AnalysisGroupings!$G$2:$G$36,(AnalysisGroupings!$F$2:$F$36=AnalysisResults!I478)*LEN(I478)&gt;0,"")</f>
        <v>Placebo</v>
      </c>
      <c r="L478" t="s">
        <v>95</v>
      </c>
      <c r="N478" s="4" t="str" cm="1">
        <f t="array" ref="N478">_xlfn._xlws.FILTER(AnalysisGroupings!$G$2:$G$36,(AnalysisGroupings!$F$2:$F$36=AnalysisResults!M478)*LEN(M478)&gt;0,"")</f>
        <v/>
      </c>
      <c r="O478" t="s">
        <v>291</v>
      </c>
      <c r="P478" t="s">
        <v>98</v>
      </c>
      <c r="R478" s="4" t="str" cm="1">
        <f t="array" ref="R478">_xlfn._xlws.FILTER(AnalysisGroupings!$G$2:$G$36,(AnalysisGroupings!$F$2:$F$36=AnalysisResults!Q478)*LEN(Q478)&gt;0,"")</f>
        <v/>
      </c>
      <c r="S478" t="s">
        <v>320</v>
      </c>
      <c r="T478">
        <v>5.8140000000000001</v>
      </c>
      <c r="U478" s="6" t="s">
        <v>579</v>
      </c>
    </row>
    <row r="479" spans="1:21" x14ac:dyDescent="0.45">
      <c r="A479" t="s">
        <v>1449</v>
      </c>
      <c r="B479" s="4" t="str" cm="1">
        <f t="array" ref="B479">_xlfn._xlws.FILTER(AnalysisSets!B:B,AnalysisSets!A:A=_xlfn._xlws.FILTER(Analyses!G:G,Analyses!A:A=AnalysisResults!A479,""),"")</f>
        <v>Safety Population</v>
      </c>
      <c r="C479" t="s">
        <v>1293</v>
      </c>
      <c r="D479" s="4" t="str" cm="1">
        <f t="array" ref="D479">_xlfn.UNIQUE(_xlfn._xlws.FILTER(AnalysisMethods!$C$2:$C$33,AnalysisMethods!$A$2:$A$33=AnalysisResults!C479,""))</f>
        <v>Grouped summary of categorical variable</v>
      </c>
      <c r="E479" t="s">
        <v>1297</v>
      </c>
      <c r="F479" s="4" t="str" cm="1">
        <f t="array" ref="F479">_xlfn._xlws.FILTER(AnalysisMethods!$H$2:$H$33,AnalysisMethods!$E$2:$E$33=AnalysisResults!E479,"")</f>
        <v>n</v>
      </c>
      <c r="G479" s="4" t="str" cm="1">
        <f t="array" ref="G479">_xlfn._xlws.FILTER(AnalysisMethods!$I$2:$I$33,AnalysisMethods!$E$2:$E$33=AnalysisResults!E479,"")</f>
        <v>XXX</v>
      </c>
      <c r="H479" t="s">
        <v>1363</v>
      </c>
      <c r="I479" t="s">
        <v>1364</v>
      </c>
      <c r="J479" s="4" t="str" cm="1">
        <f t="array" ref="J479">_xlfn._xlws.FILTER(AnalysisGroupings!$G$2:$G$36,(AnalysisGroupings!$F$2:$F$36=AnalysisResults!I479)*LEN(I479)&gt;0,"")</f>
        <v>Placebo</v>
      </c>
      <c r="L479" t="s">
        <v>95</v>
      </c>
      <c r="N479" s="4" t="str" cm="1">
        <f t="array" ref="N479">_xlfn._xlws.FILTER(AnalysisGroupings!$G$2:$G$36,(AnalysisGroupings!$F$2:$F$36=AnalysisResults!M479)*LEN(M479)&gt;0,"")</f>
        <v/>
      </c>
      <c r="O479" t="s">
        <v>291</v>
      </c>
      <c r="P479" t="s">
        <v>98</v>
      </c>
      <c r="R479" s="4" t="str" cm="1">
        <f t="array" ref="R479">_xlfn._xlws.FILTER(AnalysisGroupings!$G$2:$G$36,(AnalysisGroupings!$F$2:$F$36=AnalysisResults!Q479)*LEN(Q479)&gt;0,"")</f>
        <v/>
      </c>
      <c r="S479" t="s">
        <v>321</v>
      </c>
      <c r="T479">
        <v>0</v>
      </c>
      <c r="U479" s="6" t="s">
        <v>228</v>
      </c>
    </row>
    <row r="480" spans="1:21" x14ac:dyDescent="0.45">
      <c r="A480" t="s">
        <v>1449</v>
      </c>
      <c r="B480" s="4" t="str" cm="1">
        <f t="array" ref="B480">_xlfn._xlws.FILTER(AnalysisSets!B:B,AnalysisSets!A:A=_xlfn._xlws.FILTER(Analyses!G:G,Analyses!A:A=AnalysisResults!A480,""),"")</f>
        <v>Safety Population</v>
      </c>
      <c r="C480" t="s">
        <v>1293</v>
      </c>
      <c r="D480" s="4" t="str" cm="1">
        <f t="array" ref="D480">_xlfn.UNIQUE(_xlfn._xlws.FILTER(AnalysisMethods!$C$2:$C$33,AnalysisMethods!$A$2:$A$33=AnalysisResults!C480,""))</f>
        <v>Grouped summary of categorical variable</v>
      </c>
      <c r="E480" t="s">
        <v>1298</v>
      </c>
      <c r="F480" s="4" t="str" cm="1">
        <f t="array" ref="F480">_xlfn._xlws.FILTER(AnalysisMethods!$H$2:$H$33,AnalysisMethods!$E$2:$E$33=AnalysisResults!E480,"")</f>
        <v>%</v>
      </c>
      <c r="G480" s="4" t="str" cm="1">
        <f t="array" ref="G480">_xlfn._xlws.FILTER(AnalysisMethods!$I$2:$I$33,AnalysisMethods!$E$2:$E$33=AnalysisResults!E480,"")</f>
        <v>( XX.X)</v>
      </c>
      <c r="H480" t="s">
        <v>1363</v>
      </c>
      <c r="I480" t="s">
        <v>1364</v>
      </c>
      <c r="J480" s="4" t="str" cm="1">
        <f t="array" ref="J480">_xlfn._xlws.FILTER(AnalysisGroupings!$G$2:$G$36,(AnalysisGroupings!$F$2:$F$36=AnalysisResults!I480)*LEN(I480)&gt;0,"")</f>
        <v>Placebo</v>
      </c>
      <c r="L480" t="s">
        <v>95</v>
      </c>
      <c r="N480" s="4" t="str" cm="1">
        <f t="array" ref="N480">_xlfn._xlws.FILTER(AnalysisGroupings!$G$2:$G$36,(AnalysisGroupings!$F$2:$F$36=AnalysisResults!M480)*LEN(M480)&gt;0,"")</f>
        <v/>
      </c>
      <c r="O480" t="s">
        <v>291</v>
      </c>
      <c r="P480" t="s">
        <v>98</v>
      </c>
      <c r="R480" s="4" t="str" cm="1">
        <f t="array" ref="R480">_xlfn._xlws.FILTER(AnalysisGroupings!$G$2:$G$36,(AnalysisGroupings!$F$2:$F$36=AnalysisResults!Q480)*LEN(Q480)&gt;0,"")</f>
        <v/>
      </c>
      <c r="S480" t="s">
        <v>321</v>
      </c>
      <c r="T480">
        <v>0</v>
      </c>
      <c r="U480" s="6" t="s">
        <v>232</v>
      </c>
    </row>
    <row r="481" spans="1:21" x14ac:dyDescent="0.45">
      <c r="A481" t="s">
        <v>1449</v>
      </c>
      <c r="B481" s="4" t="str" cm="1">
        <f t="array" ref="B481">_xlfn._xlws.FILTER(AnalysisSets!B:B,AnalysisSets!A:A=_xlfn._xlws.FILTER(Analyses!G:G,Analyses!A:A=AnalysisResults!A481,""),"")</f>
        <v>Safety Population</v>
      </c>
      <c r="C481" t="s">
        <v>1293</v>
      </c>
      <c r="D481" s="4" t="str" cm="1">
        <f t="array" ref="D481">_xlfn.UNIQUE(_xlfn._xlws.FILTER(AnalysisMethods!$C$2:$C$33,AnalysisMethods!$A$2:$A$33=AnalysisResults!C481,""))</f>
        <v>Grouped summary of categorical variable</v>
      </c>
      <c r="E481" t="s">
        <v>1297</v>
      </c>
      <c r="F481" s="4" t="str" cm="1">
        <f t="array" ref="F481">_xlfn._xlws.FILTER(AnalysisMethods!$H$2:$H$33,AnalysisMethods!$E$2:$E$33=AnalysisResults!E481,"")</f>
        <v>n</v>
      </c>
      <c r="G481" s="4" t="str" cm="1">
        <f t="array" ref="G481">_xlfn._xlws.FILTER(AnalysisMethods!$I$2:$I$33,AnalysisMethods!$E$2:$E$33=AnalysisResults!E481,"")</f>
        <v>XXX</v>
      </c>
      <c r="H481" t="s">
        <v>1363</v>
      </c>
      <c r="I481" t="s">
        <v>1364</v>
      </c>
      <c r="J481" s="4" t="str" cm="1">
        <f t="array" ref="J481">_xlfn._xlws.FILTER(AnalysisGroupings!$G$2:$G$36,(AnalysisGroupings!$F$2:$F$36=AnalysisResults!I481)*LEN(I481)&gt;0,"")</f>
        <v>Placebo</v>
      </c>
      <c r="L481" t="s">
        <v>95</v>
      </c>
      <c r="N481" s="4" t="str" cm="1">
        <f t="array" ref="N481">_xlfn._xlws.FILTER(AnalysisGroupings!$G$2:$G$36,(AnalysisGroupings!$F$2:$F$36=AnalysisResults!M481)*LEN(M481)&gt;0,"")</f>
        <v/>
      </c>
      <c r="O481" t="s">
        <v>291</v>
      </c>
      <c r="P481" t="s">
        <v>98</v>
      </c>
      <c r="R481" s="4" t="str" cm="1">
        <f t="array" ref="R481">_xlfn._xlws.FILTER(AnalysisGroupings!$G$2:$G$36,(AnalysisGroupings!$F$2:$F$36=AnalysisResults!Q481)*LEN(Q481)&gt;0,"")</f>
        <v/>
      </c>
      <c r="S481" t="s">
        <v>322</v>
      </c>
      <c r="T481">
        <v>0</v>
      </c>
      <c r="U481" s="6" t="s">
        <v>228</v>
      </c>
    </row>
    <row r="482" spans="1:21" x14ac:dyDescent="0.45">
      <c r="A482" t="s">
        <v>1449</v>
      </c>
      <c r="B482" s="4" t="str" cm="1">
        <f t="array" ref="B482">_xlfn._xlws.FILTER(AnalysisSets!B:B,AnalysisSets!A:A=_xlfn._xlws.FILTER(Analyses!G:G,Analyses!A:A=AnalysisResults!A482,""),"")</f>
        <v>Safety Population</v>
      </c>
      <c r="C482" t="s">
        <v>1293</v>
      </c>
      <c r="D482" s="4" t="str" cm="1">
        <f t="array" ref="D482">_xlfn.UNIQUE(_xlfn._xlws.FILTER(AnalysisMethods!$C$2:$C$33,AnalysisMethods!$A$2:$A$33=AnalysisResults!C482,""))</f>
        <v>Grouped summary of categorical variable</v>
      </c>
      <c r="E482" t="s">
        <v>1298</v>
      </c>
      <c r="F482" s="4" t="str" cm="1">
        <f t="array" ref="F482">_xlfn._xlws.FILTER(AnalysisMethods!$H$2:$H$33,AnalysisMethods!$E$2:$E$33=AnalysisResults!E482,"")</f>
        <v>%</v>
      </c>
      <c r="G482" s="4" t="str" cm="1">
        <f t="array" ref="G482">_xlfn._xlws.FILTER(AnalysisMethods!$I$2:$I$33,AnalysisMethods!$E$2:$E$33=AnalysisResults!E482,"")</f>
        <v>( XX.X)</v>
      </c>
      <c r="H482" t="s">
        <v>1363</v>
      </c>
      <c r="I482" t="s">
        <v>1364</v>
      </c>
      <c r="J482" s="4" t="str" cm="1">
        <f t="array" ref="J482">_xlfn._xlws.FILTER(AnalysisGroupings!$G$2:$G$36,(AnalysisGroupings!$F$2:$F$36=AnalysisResults!I482)*LEN(I482)&gt;0,"")</f>
        <v>Placebo</v>
      </c>
      <c r="L482" t="s">
        <v>95</v>
      </c>
      <c r="N482" s="4" t="str" cm="1">
        <f t="array" ref="N482">_xlfn._xlws.FILTER(AnalysisGroupings!$G$2:$G$36,(AnalysisGroupings!$F$2:$F$36=AnalysisResults!M482)*LEN(M482)&gt;0,"")</f>
        <v/>
      </c>
      <c r="O482" t="s">
        <v>291</v>
      </c>
      <c r="P482" t="s">
        <v>98</v>
      </c>
      <c r="R482" s="4" t="str" cm="1">
        <f t="array" ref="R482">_xlfn._xlws.FILTER(AnalysisGroupings!$G$2:$G$36,(AnalysisGroupings!$F$2:$F$36=AnalysisResults!Q482)*LEN(Q482)&gt;0,"")</f>
        <v/>
      </c>
      <c r="S482" t="s">
        <v>322</v>
      </c>
      <c r="T482">
        <v>0</v>
      </c>
      <c r="U482" s="6" t="s">
        <v>232</v>
      </c>
    </row>
    <row r="483" spans="1:21" x14ac:dyDescent="0.45">
      <c r="A483" t="s">
        <v>1449</v>
      </c>
      <c r="B483" s="4" t="str" cm="1">
        <f t="array" ref="B483">_xlfn._xlws.FILTER(AnalysisSets!B:B,AnalysisSets!A:A=_xlfn._xlws.FILTER(Analyses!G:G,Analyses!A:A=AnalysisResults!A483,""),"")</f>
        <v>Safety Population</v>
      </c>
      <c r="C483" t="s">
        <v>1293</v>
      </c>
      <c r="D483" s="4" t="str" cm="1">
        <f t="array" ref="D483">_xlfn.UNIQUE(_xlfn._xlws.FILTER(AnalysisMethods!$C$2:$C$33,AnalysisMethods!$A$2:$A$33=AnalysisResults!C483,""))</f>
        <v>Grouped summary of categorical variable</v>
      </c>
      <c r="E483" t="s">
        <v>1297</v>
      </c>
      <c r="F483" s="4" t="str" cm="1">
        <f t="array" ref="F483">_xlfn._xlws.FILTER(AnalysisMethods!$H$2:$H$33,AnalysisMethods!$E$2:$E$33=AnalysisResults!E483,"")</f>
        <v>n</v>
      </c>
      <c r="G483" s="4" t="str" cm="1">
        <f t="array" ref="G483">_xlfn._xlws.FILTER(AnalysisMethods!$I$2:$I$33,AnalysisMethods!$E$2:$E$33=AnalysisResults!E483,"")</f>
        <v>XXX</v>
      </c>
      <c r="H483" t="s">
        <v>1363</v>
      </c>
      <c r="I483" t="s">
        <v>1364</v>
      </c>
      <c r="J483" s="4" t="str" cm="1">
        <f t="array" ref="J483">_xlfn._xlws.FILTER(AnalysisGroupings!$G$2:$G$36,(AnalysisGroupings!$F$2:$F$36=AnalysisResults!I483)*LEN(I483)&gt;0,"")</f>
        <v>Placebo</v>
      </c>
      <c r="L483" t="s">
        <v>95</v>
      </c>
      <c r="N483" s="4" t="str" cm="1">
        <f t="array" ref="N483">_xlfn._xlws.FILTER(AnalysisGroupings!$G$2:$G$36,(AnalysisGroupings!$F$2:$F$36=AnalysisResults!M483)*LEN(M483)&gt;0,"")</f>
        <v/>
      </c>
      <c r="O483" t="s">
        <v>291</v>
      </c>
      <c r="P483" t="s">
        <v>98</v>
      </c>
      <c r="R483" s="4" t="str" cm="1">
        <f t="array" ref="R483">_xlfn._xlws.FILTER(AnalysisGroupings!$G$2:$G$36,(AnalysisGroupings!$F$2:$F$36=AnalysisResults!Q483)*LEN(Q483)&gt;0,"")</f>
        <v/>
      </c>
      <c r="S483" t="s">
        <v>323</v>
      </c>
      <c r="T483">
        <v>0</v>
      </c>
      <c r="U483" s="6" t="s">
        <v>228</v>
      </c>
    </row>
    <row r="484" spans="1:21" x14ac:dyDescent="0.45">
      <c r="A484" t="s">
        <v>1449</v>
      </c>
      <c r="B484" s="4" t="str" cm="1">
        <f t="array" ref="B484">_xlfn._xlws.FILTER(AnalysisSets!B:B,AnalysisSets!A:A=_xlfn._xlws.FILTER(Analyses!G:G,Analyses!A:A=AnalysisResults!A484,""),"")</f>
        <v>Safety Population</v>
      </c>
      <c r="C484" t="s">
        <v>1293</v>
      </c>
      <c r="D484" s="4" t="str" cm="1">
        <f t="array" ref="D484">_xlfn.UNIQUE(_xlfn._xlws.FILTER(AnalysisMethods!$C$2:$C$33,AnalysisMethods!$A$2:$A$33=AnalysisResults!C484,""))</f>
        <v>Grouped summary of categorical variable</v>
      </c>
      <c r="E484" t="s">
        <v>1298</v>
      </c>
      <c r="F484" s="4" t="str" cm="1">
        <f t="array" ref="F484">_xlfn._xlws.FILTER(AnalysisMethods!$H$2:$H$33,AnalysisMethods!$E$2:$E$33=AnalysisResults!E484,"")</f>
        <v>%</v>
      </c>
      <c r="G484" s="4" t="str" cm="1">
        <f t="array" ref="G484">_xlfn._xlws.FILTER(AnalysisMethods!$I$2:$I$33,AnalysisMethods!$E$2:$E$33=AnalysisResults!E484,"")</f>
        <v>( XX.X)</v>
      </c>
      <c r="H484" t="s">
        <v>1363</v>
      </c>
      <c r="I484" t="s">
        <v>1364</v>
      </c>
      <c r="J484" s="4" t="str" cm="1">
        <f t="array" ref="J484">_xlfn._xlws.FILTER(AnalysisGroupings!$G$2:$G$36,(AnalysisGroupings!$F$2:$F$36=AnalysisResults!I484)*LEN(I484)&gt;0,"")</f>
        <v>Placebo</v>
      </c>
      <c r="L484" t="s">
        <v>95</v>
      </c>
      <c r="N484" s="4" t="str" cm="1">
        <f t="array" ref="N484">_xlfn._xlws.FILTER(AnalysisGroupings!$G$2:$G$36,(AnalysisGroupings!$F$2:$F$36=AnalysisResults!M484)*LEN(M484)&gt;0,"")</f>
        <v/>
      </c>
      <c r="O484" t="s">
        <v>291</v>
      </c>
      <c r="P484" t="s">
        <v>98</v>
      </c>
      <c r="R484" s="4" t="str" cm="1">
        <f t="array" ref="R484">_xlfn._xlws.FILTER(AnalysisGroupings!$G$2:$G$36,(AnalysisGroupings!$F$2:$F$36=AnalysisResults!Q484)*LEN(Q484)&gt;0,"")</f>
        <v/>
      </c>
      <c r="S484" t="s">
        <v>323</v>
      </c>
      <c r="T484">
        <v>0</v>
      </c>
      <c r="U484" s="6" t="s">
        <v>232</v>
      </c>
    </row>
    <row r="485" spans="1:21" x14ac:dyDescent="0.45">
      <c r="A485" t="s">
        <v>1449</v>
      </c>
      <c r="B485" s="4" t="str" cm="1">
        <f t="array" ref="B485">_xlfn._xlws.FILTER(AnalysisSets!B:B,AnalysisSets!A:A=_xlfn._xlws.FILTER(Analyses!G:G,Analyses!A:A=AnalysisResults!A485,""),"")</f>
        <v>Safety Population</v>
      </c>
      <c r="C485" t="s">
        <v>1293</v>
      </c>
      <c r="D485" s="4" t="str" cm="1">
        <f t="array" ref="D485">_xlfn.UNIQUE(_xlfn._xlws.FILTER(AnalysisMethods!$C$2:$C$33,AnalysisMethods!$A$2:$A$33=AnalysisResults!C485,""))</f>
        <v>Grouped summary of categorical variable</v>
      </c>
      <c r="E485" t="s">
        <v>1297</v>
      </c>
      <c r="F485" s="4" t="str" cm="1">
        <f t="array" ref="F485">_xlfn._xlws.FILTER(AnalysisMethods!$H$2:$H$33,AnalysisMethods!$E$2:$E$33=AnalysisResults!E485,"")</f>
        <v>n</v>
      </c>
      <c r="G485" s="4" t="str" cm="1">
        <f t="array" ref="G485">_xlfn._xlws.FILTER(AnalysisMethods!$I$2:$I$33,AnalysisMethods!$E$2:$E$33=AnalysisResults!E485,"")</f>
        <v>XXX</v>
      </c>
      <c r="H485" t="s">
        <v>1363</v>
      </c>
      <c r="I485" t="s">
        <v>1364</v>
      </c>
      <c r="J485" s="4" t="str" cm="1">
        <f t="array" ref="J485">_xlfn._xlws.FILTER(AnalysisGroupings!$G$2:$G$36,(AnalysisGroupings!$F$2:$F$36=AnalysisResults!I485)*LEN(I485)&gt;0,"")</f>
        <v>Placebo</v>
      </c>
      <c r="L485" t="s">
        <v>95</v>
      </c>
      <c r="N485" s="4" t="str" cm="1">
        <f t="array" ref="N485">_xlfn._xlws.FILTER(AnalysisGroupings!$G$2:$G$36,(AnalysisGroupings!$F$2:$F$36=AnalysisResults!M485)*LEN(M485)&gt;0,"")</f>
        <v/>
      </c>
      <c r="O485" t="s">
        <v>291</v>
      </c>
      <c r="P485" t="s">
        <v>98</v>
      </c>
      <c r="R485" s="4" t="str" cm="1">
        <f t="array" ref="R485">_xlfn._xlws.FILTER(AnalysisGroupings!$G$2:$G$36,(AnalysisGroupings!$F$2:$F$36=AnalysisResults!Q485)*LEN(Q485)&gt;0,"")</f>
        <v/>
      </c>
      <c r="S485" t="s">
        <v>324</v>
      </c>
      <c r="T485">
        <v>3</v>
      </c>
      <c r="U485" s="6" t="s">
        <v>217</v>
      </c>
    </row>
    <row r="486" spans="1:21" x14ac:dyDescent="0.45">
      <c r="A486" t="s">
        <v>1449</v>
      </c>
      <c r="B486" s="4" t="str" cm="1">
        <f t="array" ref="B486">_xlfn._xlws.FILTER(AnalysisSets!B:B,AnalysisSets!A:A=_xlfn._xlws.FILTER(Analyses!G:G,Analyses!A:A=AnalysisResults!A486,""),"")</f>
        <v>Safety Population</v>
      </c>
      <c r="C486" t="s">
        <v>1293</v>
      </c>
      <c r="D486" s="4" t="str" cm="1">
        <f t="array" ref="D486">_xlfn.UNIQUE(_xlfn._xlws.FILTER(AnalysisMethods!$C$2:$C$33,AnalysisMethods!$A$2:$A$33=AnalysisResults!C486,""))</f>
        <v>Grouped summary of categorical variable</v>
      </c>
      <c r="E486" t="s">
        <v>1298</v>
      </c>
      <c r="F486" s="4" t="str" cm="1">
        <f t="array" ref="F486">_xlfn._xlws.FILTER(AnalysisMethods!$H$2:$H$33,AnalysisMethods!$E$2:$E$33=AnalysisResults!E486,"")</f>
        <v>%</v>
      </c>
      <c r="G486" s="4" t="str" cm="1">
        <f t="array" ref="G486">_xlfn._xlws.FILTER(AnalysisMethods!$I$2:$I$33,AnalysisMethods!$E$2:$E$33=AnalysisResults!E486,"")</f>
        <v>( XX.X)</v>
      </c>
      <c r="H486" t="s">
        <v>1363</v>
      </c>
      <c r="I486" t="s">
        <v>1364</v>
      </c>
      <c r="J486" s="4" t="str" cm="1">
        <f t="array" ref="J486">_xlfn._xlws.FILTER(AnalysisGroupings!$G$2:$G$36,(AnalysisGroupings!$F$2:$F$36=AnalysisResults!I486)*LEN(I486)&gt;0,"")</f>
        <v>Placebo</v>
      </c>
      <c r="L486" t="s">
        <v>95</v>
      </c>
      <c r="N486" s="4" t="str" cm="1">
        <f t="array" ref="N486">_xlfn._xlws.FILTER(AnalysisGroupings!$G$2:$G$36,(AnalysisGroupings!$F$2:$F$36=AnalysisResults!M486)*LEN(M486)&gt;0,"")</f>
        <v/>
      </c>
      <c r="O486" t="s">
        <v>291</v>
      </c>
      <c r="P486" t="s">
        <v>98</v>
      </c>
      <c r="R486" s="4" t="str" cm="1">
        <f t="array" ref="R486">_xlfn._xlws.FILTER(AnalysisGroupings!$G$2:$G$36,(AnalysisGroupings!$F$2:$F$36=AnalysisResults!Q486)*LEN(Q486)&gt;0,"")</f>
        <v/>
      </c>
      <c r="S486" t="s">
        <v>324</v>
      </c>
      <c r="T486">
        <v>3.4883999999999999</v>
      </c>
      <c r="U486" s="6" t="s">
        <v>222</v>
      </c>
    </row>
    <row r="487" spans="1:21" x14ac:dyDescent="0.45">
      <c r="A487" t="s">
        <v>1449</v>
      </c>
      <c r="B487" s="4" t="str" cm="1">
        <f t="array" ref="B487">_xlfn._xlws.FILTER(AnalysisSets!B:B,AnalysisSets!A:A=_xlfn._xlws.FILTER(Analyses!G:G,Analyses!A:A=AnalysisResults!A487,""),"")</f>
        <v>Safety Population</v>
      </c>
      <c r="C487" t="s">
        <v>1293</v>
      </c>
      <c r="D487" s="4" t="str" cm="1">
        <f t="array" ref="D487">_xlfn.UNIQUE(_xlfn._xlws.FILTER(AnalysisMethods!$C$2:$C$33,AnalysisMethods!$A$2:$A$33=AnalysisResults!C487,""))</f>
        <v>Grouped summary of categorical variable</v>
      </c>
      <c r="E487" t="s">
        <v>1297</v>
      </c>
      <c r="F487" s="4" t="str" cm="1">
        <f t="array" ref="F487">_xlfn._xlws.FILTER(AnalysisMethods!$H$2:$H$33,AnalysisMethods!$E$2:$E$33=AnalysisResults!E487,"")</f>
        <v>n</v>
      </c>
      <c r="G487" s="4" t="str" cm="1">
        <f t="array" ref="G487">_xlfn._xlws.FILTER(AnalysisMethods!$I$2:$I$33,AnalysisMethods!$E$2:$E$33=AnalysisResults!E487,"")</f>
        <v>XXX</v>
      </c>
      <c r="H487" t="s">
        <v>1363</v>
      </c>
      <c r="I487" t="s">
        <v>1364</v>
      </c>
      <c r="J487" s="4" t="str" cm="1">
        <f t="array" ref="J487">_xlfn._xlws.FILTER(AnalysisGroupings!$G$2:$G$36,(AnalysisGroupings!$F$2:$F$36=AnalysisResults!I487)*LEN(I487)&gt;0,"")</f>
        <v>Placebo</v>
      </c>
      <c r="L487" t="s">
        <v>95</v>
      </c>
      <c r="N487" s="4" t="str" cm="1">
        <f t="array" ref="N487">_xlfn._xlws.FILTER(AnalysisGroupings!$G$2:$G$36,(AnalysisGroupings!$F$2:$F$36=AnalysisResults!M487)*LEN(M487)&gt;0,"")</f>
        <v/>
      </c>
      <c r="O487" t="s">
        <v>291</v>
      </c>
      <c r="P487" t="s">
        <v>98</v>
      </c>
      <c r="R487" s="4" t="str" cm="1">
        <f t="array" ref="R487">_xlfn._xlws.FILTER(AnalysisGroupings!$G$2:$G$36,(AnalysisGroupings!$F$2:$F$36=AnalysisResults!Q487)*LEN(Q487)&gt;0,"")</f>
        <v/>
      </c>
      <c r="S487" t="s">
        <v>325</v>
      </c>
      <c r="T487">
        <v>1</v>
      </c>
      <c r="U487" s="6" t="s">
        <v>229</v>
      </c>
    </row>
    <row r="488" spans="1:21" x14ac:dyDescent="0.45">
      <c r="A488" t="s">
        <v>1449</v>
      </c>
      <c r="B488" s="4" t="str" cm="1">
        <f t="array" ref="B488">_xlfn._xlws.FILTER(AnalysisSets!B:B,AnalysisSets!A:A=_xlfn._xlws.FILTER(Analyses!G:G,Analyses!A:A=AnalysisResults!A488,""),"")</f>
        <v>Safety Population</v>
      </c>
      <c r="C488" t="s">
        <v>1293</v>
      </c>
      <c r="D488" s="4" t="str" cm="1">
        <f t="array" ref="D488">_xlfn.UNIQUE(_xlfn._xlws.FILTER(AnalysisMethods!$C$2:$C$33,AnalysisMethods!$A$2:$A$33=AnalysisResults!C488,""))</f>
        <v>Grouped summary of categorical variable</v>
      </c>
      <c r="E488" t="s">
        <v>1298</v>
      </c>
      <c r="F488" s="4" t="str" cm="1">
        <f t="array" ref="F488">_xlfn._xlws.FILTER(AnalysisMethods!$H$2:$H$33,AnalysisMethods!$E$2:$E$33=AnalysisResults!E488,"")</f>
        <v>%</v>
      </c>
      <c r="G488" s="4" t="str" cm="1">
        <f t="array" ref="G488">_xlfn._xlws.FILTER(AnalysisMethods!$I$2:$I$33,AnalysisMethods!$E$2:$E$33=AnalysisResults!E488,"")</f>
        <v>( XX.X)</v>
      </c>
      <c r="H488" t="s">
        <v>1363</v>
      </c>
      <c r="I488" t="s">
        <v>1364</v>
      </c>
      <c r="J488" s="4" t="str" cm="1">
        <f t="array" ref="J488">_xlfn._xlws.FILTER(AnalysisGroupings!$G$2:$G$36,(AnalysisGroupings!$F$2:$F$36=AnalysisResults!I488)*LEN(I488)&gt;0,"")</f>
        <v>Placebo</v>
      </c>
      <c r="L488" t="s">
        <v>95</v>
      </c>
      <c r="N488" s="4" t="str" cm="1">
        <f t="array" ref="N488">_xlfn._xlws.FILTER(AnalysisGroupings!$G$2:$G$36,(AnalysisGroupings!$F$2:$F$36=AnalysisResults!M488)*LEN(M488)&gt;0,"")</f>
        <v/>
      </c>
      <c r="O488" t="s">
        <v>291</v>
      </c>
      <c r="P488" t="s">
        <v>98</v>
      </c>
      <c r="R488" s="4" t="str" cm="1">
        <f t="array" ref="R488">_xlfn._xlws.FILTER(AnalysisGroupings!$G$2:$G$36,(AnalysisGroupings!$F$2:$F$36=AnalysisResults!Q488)*LEN(Q488)&gt;0,"")</f>
        <v/>
      </c>
      <c r="S488" t="s">
        <v>325</v>
      </c>
      <c r="T488">
        <v>1.1628000000000001</v>
      </c>
      <c r="U488" s="6" t="s">
        <v>235</v>
      </c>
    </row>
    <row r="489" spans="1:21" x14ac:dyDescent="0.45">
      <c r="A489" t="s">
        <v>1449</v>
      </c>
      <c r="B489" s="4" t="str" cm="1">
        <f t="array" ref="B489">_xlfn._xlws.FILTER(AnalysisSets!B:B,AnalysisSets!A:A=_xlfn._xlws.FILTER(Analyses!G:G,Analyses!A:A=AnalysisResults!A489,""),"")</f>
        <v>Safety Population</v>
      </c>
      <c r="C489" t="s">
        <v>1293</v>
      </c>
      <c r="D489" s="4" t="str" cm="1">
        <f t="array" ref="D489">_xlfn.UNIQUE(_xlfn._xlws.FILTER(AnalysisMethods!$C$2:$C$33,AnalysisMethods!$A$2:$A$33=AnalysisResults!C489,""))</f>
        <v>Grouped summary of categorical variable</v>
      </c>
      <c r="E489" t="s">
        <v>1297</v>
      </c>
      <c r="F489" s="4" t="str" cm="1">
        <f t="array" ref="F489">_xlfn._xlws.FILTER(AnalysisMethods!$H$2:$H$33,AnalysisMethods!$E$2:$E$33=AnalysisResults!E489,"")</f>
        <v>n</v>
      </c>
      <c r="G489" s="4" t="str" cm="1">
        <f t="array" ref="G489">_xlfn._xlws.FILTER(AnalysisMethods!$I$2:$I$33,AnalysisMethods!$E$2:$E$33=AnalysisResults!E489,"")</f>
        <v>XXX</v>
      </c>
      <c r="H489" t="s">
        <v>1363</v>
      </c>
      <c r="I489" t="s">
        <v>1364</v>
      </c>
      <c r="J489" s="4" t="str" cm="1">
        <f t="array" ref="J489">_xlfn._xlws.FILTER(AnalysisGroupings!$G$2:$G$36,(AnalysisGroupings!$F$2:$F$36=AnalysisResults!I489)*LEN(I489)&gt;0,"")</f>
        <v>Placebo</v>
      </c>
      <c r="L489" t="s">
        <v>95</v>
      </c>
      <c r="N489" s="4" t="str" cm="1">
        <f t="array" ref="N489">_xlfn._xlws.FILTER(AnalysisGroupings!$G$2:$G$36,(AnalysisGroupings!$F$2:$F$36=AnalysisResults!M489)*LEN(M489)&gt;0,"")</f>
        <v/>
      </c>
      <c r="O489" t="s">
        <v>291</v>
      </c>
      <c r="P489" t="s">
        <v>98</v>
      </c>
      <c r="R489" s="4" t="str" cm="1">
        <f t="array" ref="R489">_xlfn._xlws.FILTER(AnalysisGroupings!$G$2:$G$36,(AnalysisGroupings!$F$2:$F$36=AnalysisResults!Q489)*LEN(Q489)&gt;0,"")</f>
        <v/>
      </c>
      <c r="S489" t="s">
        <v>326</v>
      </c>
      <c r="T489">
        <v>3</v>
      </c>
      <c r="U489" s="6" t="s">
        <v>217</v>
      </c>
    </row>
    <row r="490" spans="1:21" x14ac:dyDescent="0.45">
      <c r="A490" t="s">
        <v>1449</v>
      </c>
      <c r="B490" s="4" t="str" cm="1">
        <f t="array" ref="B490">_xlfn._xlws.FILTER(AnalysisSets!B:B,AnalysisSets!A:A=_xlfn._xlws.FILTER(Analyses!G:G,Analyses!A:A=AnalysisResults!A490,""),"")</f>
        <v>Safety Population</v>
      </c>
      <c r="C490" t="s">
        <v>1293</v>
      </c>
      <c r="D490" s="4" t="str" cm="1">
        <f t="array" ref="D490">_xlfn.UNIQUE(_xlfn._xlws.FILTER(AnalysisMethods!$C$2:$C$33,AnalysisMethods!$A$2:$A$33=AnalysisResults!C490,""))</f>
        <v>Grouped summary of categorical variable</v>
      </c>
      <c r="E490" t="s">
        <v>1298</v>
      </c>
      <c r="F490" s="4" t="str" cm="1">
        <f t="array" ref="F490">_xlfn._xlws.FILTER(AnalysisMethods!$H$2:$H$33,AnalysisMethods!$E$2:$E$33=AnalysisResults!E490,"")</f>
        <v>%</v>
      </c>
      <c r="G490" s="4" t="str" cm="1">
        <f t="array" ref="G490">_xlfn._xlws.FILTER(AnalysisMethods!$I$2:$I$33,AnalysisMethods!$E$2:$E$33=AnalysisResults!E490,"")</f>
        <v>( XX.X)</v>
      </c>
      <c r="H490" t="s">
        <v>1363</v>
      </c>
      <c r="I490" t="s">
        <v>1364</v>
      </c>
      <c r="J490" s="4" t="str" cm="1">
        <f t="array" ref="J490">_xlfn._xlws.FILTER(AnalysisGroupings!$G$2:$G$36,(AnalysisGroupings!$F$2:$F$36=AnalysisResults!I490)*LEN(I490)&gt;0,"")</f>
        <v>Placebo</v>
      </c>
      <c r="L490" t="s">
        <v>95</v>
      </c>
      <c r="N490" s="4" t="str" cm="1">
        <f t="array" ref="N490">_xlfn._xlws.FILTER(AnalysisGroupings!$G$2:$G$36,(AnalysisGroupings!$F$2:$F$36=AnalysisResults!M490)*LEN(M490)&gt;0,"")</f>
        <v/>
      </c>
      <c r="O490" t="s">
        <v>291</v>
      </c>
      <c r="P490" t="s">
        <v>98</v>
      </c>
      <c r="R490" s="4" t="str" cm="1">
        <f t="array" ref="R490">_xlfn._xlws.FILTER(AnalysisGroupings!$G$2:$G$36,(AnalysisGroupings!$F$2:$F$36=AnalysisResults!Q490)*LEN(Q490)&gt;0,"")</f>
        <v/>
      </c>
      <c r="S490" t="s">
        <v>326</v>
      </c>
      <c r="T490">
        <v>3.4883999999999999</v>
      </c>
      <c r="U490" s="6" t="s">
        <v>222</v>
      </c>
    </row>
    <row r="491" spans="1:21" x14ac:dyDescent="0.45">
      <c r="A491" t="s">
        <v>1449</v>
      </c>
      <c r="B491" s="4" t="str" cm="1">
        <f t="array" ref="B491">_xlfn._xlws.FILTER(AnalysisSets!B:B,AnalysisSets!A:A=_xlfn._xlws.FILTER(Analyses!G:G,Analyses!A:A=AnalysisResults!A491,""),"")</f>
        <v>Safety Population</v>
      </c>
      <c r="C491" t="s">
        <v>1293</v>
      </c>
      <c r="D491" s="4" t="str" cm="1">
        <f t="array" ref="D491">_xlfn.UNIQUE(_xlfn._xlws.FILTER(AnalysisMethods!$C$2:$C$33,AnalysisMethods!$A$2:$A$33=AnalysisResults!C491,""))</f>
        <v>Grouped summary of categorical variable</v>
      </c>
      <c r="E491" t="s">
        <v>1297</v>
      </c>
      <c r="F491" s="4" t="str" cm="1">
        <f t="array" ref="F491">_xlfn._xlws.FILTER(AnalysisMethods!$H$2:$H$33,AnalysisMethods!$E$2:$E$33=AnalysisResults!E491,"")</f>
        <v>n</v>
      </c>
      <c r="G491" s="4" t="str" cm="1">
        <f t="array" ref="G491">_xlfn._xlws.FILTER(AnalysisMethods!$I$2:$I$33,AnalysisMethods!$E$2:$E$33=AnalysisResults!E491,"")</f>
        <v>XXX</v>
      </c>
      <c r="H491" t="s">
        <v>1363</v>
      </c>
      <c r="I491" t="s">
        <v>1364</v>
      </c>
      <c r="J491" s="4" t="str" cm="1">
        <f t="array" ref="J491">_xlfn._xlws.FILTER(AnalysisGroupings!$G$2:$G$36,(AnalysisGroupings!$F$2:$F$36=AnalysisResults!I491)*LEN(I491)&gt;0,"")</f>
        <v>Placebo</v>
      </c>
      <c r="L491" t="s">
        <v>95</v>
      </c>
      <c r="N491" s="4" t="str" cm="1">
        <f t="array" ref="N491">_xlfn._xlws.FILTER(AnalysisGroupings!$G$2:$G$36,(AnalysisGroupings!$F$2:$F$36=AnalysisResults!M491)*LEN(M491)&gt;0,"")</f>
        <v/>
      </c>
      <c r="O491" t="s">
        <v>291</v>
      </c>
      <c r="P491" t="s">
        <v>98</v>
      </c>
      <c r="R491" s="4" t="str" cm="1">
        <f t="array" ref="R491">_xlfn._xlws.FILTER(AnalysisGroupings!$G$2:$G$36,(AnalysisGroupings!$F$2:$F$36=AnalysisResults!Q491)*LEN(Q491)&gt;0,"")</f>
        <v/>
      </c>
      <c r="S491" t="s">
        <v>327</v>
      </c>
      <c r="T491">
        <v>0</v>
      </c>
      <c r="U491" s="6" t="s">
        <v>228</v>
      </c>
    </row>
    <row r="492" spans="1:21" x14ac:dyDescent="0.45">
      <c r="A492" t="s">
        <v>1449</v>
      </c>
      <c r="B492" s="4" t="str" cm="1">
        <f t="array" ref="B492">_xlfn._xlws.FILTER(AnalysisSets!B:B,AnalysisSets!A:A=_xlfn._xlws.FILTER(Analyses!G:G,Analyses!A:A=AnalysisResults!A492,""),"")</f>
        <v>Safety Population</v>
      </c>
      <c r="C492" t="s">
        <v>1293</v>
      </c>
      <c r="D492" s="4" t="str" cm="1">
        <f t="array" ref="D492">_xlfn.UNIQUE(_xlfn._xlws.FILTER(AnalysisMethods!$C$2:$C$33,AnalysisMethods!$A$2:$A$33=AnalysisResults!C492,""))</f>
        <v>Grouped summary of categorical variable</v>
      </c>
      <c r="E492" t="s">
        <v>1298</v>
      </c>
      <c r="F492" s="4" t="str" cm="1">
        <f t="array" ref="F492">_xlfn._xlws.FILTER(AnalysisMethods!$H$2:$H$33,AnalysisMethods!$E$2:$E$33=AnalysisResults!E492,"")</f>
        <v>%</v>
      </c>
      <c r="G492" s="4" t="str" cm="1">
        <f t="array" ref="G492">_xlfn._xlws.FILTER(AnalysisMethods!$I$2:$I$33,AnalysisMethods!$E$2:$E$33=AnalysisResults!E492,"")</f>
        <v>( XX.X)</v>
      </c>
      <c r="H492" t="s">
        <v>1363</v>
      </c>
      <c r="I492" t="s">
        <v>1364</v>
      </c>
      <c r="J492" s="4" t="str" cm="1">
        <f t="array" ref="J492">_xlfn._xlws.FILTER(AnalysisGroupings!$G$2:$G$36,(AnalysisGroupings!$F$2:$F$36=AnalysisResults!I492)*LEN(I492)&gt;0,"")</f>
        <v>Placebo</v>
      </c>
      <c r="L492" t="s">
        <v>95</v>
      </c>
      <c r="N492" s="4" t="str" cm="1">
        <f t="array" ref="N492">_xlfn._xlws.FILTER(AnalysisGroupings!$G$2:$G$36,(AnalysisGroupings!$F$2:$F$36=AnalysisResults!M492)*LEN(M492)&gt;0,"")</f>
        <v/>
      </c>
      <c r="O492" t="s">
        <v>291</v>
      </c>
      <c r="P492" t="s">
        <v>98</v>
      </c>
      <c r="R492" s="4" t="str" cm="1">
        <f t="array" ref="R492">_xlfn._xlws.FILTER(AnalysisGroupings!$G$2:$G$36,(AnalysisGroupings!$F$2:$F$36=AnalysisResults!Q492)*LEN(Q492)&gt;0,"")</f>
        <v/>
      </c>
      <c r="S492" t="s">
        <v>327</v>
      </c>
      <c r="T492">
        <v>0</v>
      </c>
      <c r="U492" s="6" t="s">
        <v>232</v>
      </c>
    </row>
    <row r="493" spans="1:21" x14ac:dyDescent="0.45">
      <c r="A493" t="s">
        <v>1449</v>
      </c>
      <c r="B493" s="4" t="str" cm="1">
        <f t="array" ref="B493">_xlfn._xlws.FILTER(AnalysisSets!B:B,AnalysisSets!A:A=_xlfn._xlws.FILTER(Analyses!G:G,Analyses!A:A=AnalysisResults!A493,""),"")</f>
        <v>Safety Population</v>
      </c>
      <c r="C493" t="s">
        <v>1293</v>
      </c>
      <c r="D493" s="4" t="str" cm="1">
        <f t="array" ref="D493">_xlfn.UNIQUE(_xlfn._xlws.FILTER(AnalysisMethods!$C$2:$C$33,AnalysisMethods!$A$2:$A$33=AnalysisResults!C493,""))</f>
        <v>Grouped summary of categorical variable</v>
      </c>
      <c r="E493" t="s">
        <v>1297</v>
      </c>
      <c r="F493" s="4" t="str" cm="1">
        <f t="array" ref="F493">_xlfn._xlws.FILTER(AnalysisMethods!$H$2:$H$33,AnalysisMethods!$E$2:$E$33=AnalysisResults!E493,"")</f>
        <v>n</v>
      </c>
      <c r="G493" s="4" t="str" cm="1">
        <f t="array" ref="G493">_xlfn._xlws.FILTER(AnalysisMethods!$I$2:$I$33,AnalysisMethods!$E$2:$E$33=AnalysisResults!E493,"")</f>
        <v>XXX</v>
      </c>
      <c r="H493" t="s">
        <v>1363</v>
      </c>
      <c r="I493" t="s">
        <v>1364</v>
      </c>
      <c r="J493" s="4" t="str" cm="1">
        <f t="array" ref="J493">_xlfn._xlws.FILTER(AnalysisGroupings!$G$2:$G$36,(AnalysisGroupings!$F$2:$F$36=AnalysisResults!I493)*LEN(I493)&gt;0,"")</f>
        <v>Placebo</v>
      </c>
      <c r="L493" t="s">
        <v>95</v>
      </c>
      <c r="N493" s="4" t="str" cm="1">
        <f t="array" ref="N493">_xlfn._xlws.FILTER(AnalysisGroupings!$G$2:$G$36,(AnalysisGroupings!$F$2:$F$36=AnalysisResults!M493)*LEN(M493)&gt;0,"")</f>
        <v/>
      </c>
      <c r="O493" t="s">
        <v>291</v>
      </c>
      <c r="P493" t="s">
        <v>98</v>
      </c>
      <c r="R493" s="4" t="str" cm="1">
        <f t="array" ref="R493">_xlfn._xlws.FILTER(AnalysisGroupings!$G$2:$G$36,(AnalysisGroupings!$F$2:$F$36=AnalysisResults!Q493)*LEN(Q493)&gt;0,"")</f>
        <v/>
      </c>
      <c r="S493" t="s">
        <v>328</v>
      </c>
      <c r="T493">
        <v>0</v>
      </c>
      <c r="U493" s="6" t="s">
        <v>228</v>
      </c>
    </row>
    <row r="494" spans="1:21" x14ac:dyDescent="0.45">
      <c r="A494" t="s">
        <v>1449</v>
      </c>
      <c r="B494" s="4" t="str" cm="1">
        <f t="array" ref="B494">_xlfn._xlws.FILTER(AnalysisSets!B:B,AnalysisSets!A:A=_xlfn._xlws.FILTER(Analyses!G:G,Analyses!A:A=AnalysisResults!A494,""),"")</f>
        <v>Safety Population</v>
      </c>
      <c r="C494" t="s">
        <v>1293</v>
      </c>
      <c r="D494" s="4" t="str" cm="1">
        <f t="array" ref="D494">_xlfn.UNIQUE(_xlfn._xlws.FILTER(AnalysisMethods!$C$2:$C$33,AnalysisMethods!$A$2:$A$33=AnalysisResults!C494,""))</f>
        <v>Grouped summary of categorical variable</v>
      </c>
      <c r="E494" t="s">
        <v>1298</v>
      </c>
      <c r="F494" s="4" t="str" cm="1">
        <f t="array" ref="F494">_xlfn._xlws.FILTER(AnalysisMethods!$H$2:$H$33,AnalysisMethods!$E$2:$E$33=AnalysisResults!E494,"")</f>
        <v>%</v>
      </c>
      <c r="G494" s="4" t="str" cm="1">
        <f t="array" ref="G494">_xlfn._xlws.FILTER(AnalysisMethods!$I$2:$I$33,AnalysisMethods!$E$2:$E$33=AnalysisResults!E494,"")</f>
        <v>( XX.X)</v>
      </c>
      <c r="H494" t="s">
        <v>1363</v>
      </c>
      <c r="I494" t="s">
        <v>1364</v>
      </c>
      <c r="J494" s="4" t="str" cm="1">
        <f t="array" ref="J494">_xlfn._xlws.FILTER(AnalysisGroupings!$G$2:$G$36,(AnalysisGroupings!$F$2:$F$36=AnalysisResults!I494)*LEN(I494)&gt;0,"")</f>
        <v>Placebo</v>
      </c>
      <c r="L494" t="s">
        <v>95</v>
      </c>
      <c r="N494" s="4" t="str" cm="1">
        <f t="array" ref="N494">_xlfn._xlws.FILTER(AnalysisGroupings!$G$2:$G$36,(AnalysisGroupings!$F$2:$F$36=AnalysisResults!M494)*LEN(M494)&gt;0,"")</f>
        <v/>
      </c>
      <c r="O494" t="s">
        <v>291</v>
      </c>
      <c r="P494" t="s">
        <v>98</v>
      </c>
      <c r="R494" s="4" t="str" cm="1">
        <f t="array" ref="R494">_xlfn._xlws.FILTER(AnalysisGroupings!$G$2:$G$36,(AnalysisGroupings!$F$2:$F$36=AnalysisResults!Q494)*LEN(Q494)&gt;0,"")</f>
        <v/>
      </c>
      <c r="S494" t="s">
        <v>328</v>
      </c>
      <c r="T494">
        <v>0</v>
      </c>
      <c r="U494" s="6" t="s">
        <v>232</v>
      </c>
    </row>
    <row r="495" spans="1:21" x14ac:dyDescent="0.45">
      <c r="A495" t="s">
        <v>1449</v>
      </c>
      <c r="B495" s="4" t="str" cm="1">
        <f t="array" ref="B495">_xlfn._xlws.FILTER(AnalysisSets!B:B,AnalysisSets!A:A=_xlfn._xlws.FILTER(Analyses!G:G,Analyses!A:A=AnalysisResults!A495,""),"")</f>
        <v>Safety Population</v>
      </c>
      <c r="C495" t="s">
        <v>1293</v>
      </c>
      <c r="D495" s="4" t="str" cm="1">
        <f t="array" ref="D495">_xlfn.UNIQUE(_xlfn._xlws.FILTER(AnalysisMethods!$C$2:$C$33,AnalysisMethods!$A$2:$A$33=AnalysisResults!C495,""))</f>
        <v>Grouped summary of categorical variable</v>
      </c>
      <c r="E495" t="s">
        <v>1297</v>
      </c>
      <c r="F495" s="4" t="str" cm="1">
        <f t="array" ref="F495">_xlfn._xlws.FILTER(AnalysisMethods!$H$2:$H$33,AnalysisMethods!$E$2:$E$33=AnalysisResults!E495,"")</f>
        <v>n</v>
      </c>
      <c r="G495" s="4" t="str" cm="1">
        <f t="array" ref="G495">_xlfn._xlws.FILTER(AnalysisMethods!$I$2:$I$33,AnalysisMethods!$E$2:$E$33=AnalysisResults!E495,"")</f>
        <v>XXX</v>
      </c>
      <c r="H495" t="s">
        <v>1363</v>
      </c>
      <c r="I495" t="s">
        <v>1364</v>
      </c>
      <c r="J495" s="4" t="str" cm="1">
        <f t="array" ref="J495">_xlfn._xlws.FILTER(AnalysisGroupings!$G$2:$G$36,(AnalysisGroupings!$F$2:$F$36=AnalysisResults!I495)*LEN(I495)&gt;0,"")</f>
        <v>Placebo</v>
      </c>
      <c r="L495" t="s">
        <v>95</v>
      </c>
      <c r="N495" s="4" t="str" cm="1">
        <f t="array" ref="N495">_xlfn._xlws.FILTER(AnalysisGroupings!$G$2:$G$36,(AnalysisGroupings!$F$2:$F$36=AnalysisResults!M495)*LEN(M495)&gt;0,"")</f>
        <v/>
      </c>
      <c r="O495" t="s">
        <v>291</v>
      </c>
      <c r="P495" t="s">
        <v>98</v>
      </c>
      <c r="R495" s="4" t="str" cm="1">
        <f t="array" ref="R495">_xlfn._xlws.FILTER(AnalysisGroupings!$G$2:$G$36,(AnalysisGroupings!$F$2:$F$36=AnalysisResults!Q495)*LEN(Q495)&gt;0,"")</f>
        <v/>
      </c>
      <c r="S495" t="s">
        <v>329</v>
      </c>
      <c r="T495">
        <v>6</v>
      </c>
      <c r="U495" s="6" t="s">
        <v>220</v>
      </c>
    </row>
    <row r="496" spans="1:21" x14ac:dyDescent="0.45">
      <c r="A496" t="s">
        <v>1449</v>
      </c>
      <c r="B496" s="4" t="str" cm="1">
        <f t="array" ref="B496">_xlfn._xlws.FILTER(AnalysisSets!B:B,AnalysisSets!A:A=_xlfn._xlws.FILTER(Analyses!G:G,Analyses!A:A=AnalysisResults!A496,""),"")</f>
        <v>Safety Population</v>
      </c>
      <c r="C496" t="s">
        <v>1293</v>
      </c>
      <c r="D496" s="4" t="str" cm="1">
        <f t="array" ref="D496">_xlfn.UNIQUE(_xlfn._xlws.FILTER(AnalysisMethods!$C$2:$C$33,AnalysisMethods!$A$2:$A$33=AnalysisResults!C496,""))</f>
        <v>Grouped summary of categorical variable</v>
      </c>
      <c r="E496" t="s">
        <v>1298</v>
      </c>
      <c r="F496" s="4" t="str" cm="1">
        <f t="array" ref="F496">_xlfn._xlws.FILTER(AnalysisMethods!$H$2:$H$33,AnalysisMethods!$E$2:$E$33=AnalysisResults!E496,"")</f>
        <v>%</v>
      </c>
      <c r="G496" s="4" t="str" cm="1">
        <f t="array" ref="G496">_xlfn._xlws.FILTER(AnalysisMethods!$I$2:$I$33,AnalysisMethods!$E$2:$E$33=AnalysisResults!E496,"")</f>
        <v>( XX.X)</v>
      </c>
      <c r="H496" t="s">
        <v>1363</v>
      </c>
      <c r="I496" t="s">
        <v>1364</v>
      </c>
      <c r="J496" s="4" t="str" cm="1">
        <f t="array" ref="J496">_xlfn._xlws.FILTER(AnalysisGroupings!$G$2:$G$36,(AnalysisGroupings!$F$2:$F$36=AnalysisResults!I496)*LEN(I496)&gt;0,"")</f>
        <v>Placebo</v>
      </c>
      <c r="L496" t="s">
        <v>95</v>
      </c>
      <c r="N496" s="4" t="str" cm="1">
        <f t="array" ref="N496">_xlfn._xlws.FILTER(AnalysisGroupings!$G$2:$G$36,(AnalysisGroupings!$F$2:$F$36=AnalysisResults!M496)*LEN(M496)&gt;0,"")</f>
        <v/>
      </c>
      <c r="O496" t="s">
        <v>291</v>
      </c>
      <c r="P496" t="s">
        <v>98</v>
      </c>
      <c r="R496" s="4" t="str" cm="1">
        <f t="array" ref="R496">_xlfn._xlws.FILTER(AnalysisGroupings!$G$2:$G$36,(AnalysisGroupings!$F$2:$F$36=AnalysisResults!Q496)*LEN(Q496)&gt;0,"")</f>
        <v/>
      </c>
      <c r="S496" t="s">
        <v>329</v>
      </c>
      <c r="T496">
        <v>6.9767000000000001</v>
      </c>
      <c r="U496" s="6" t="s">
        <v>557</v>
      </c>
    </row>
    <row r="497" spans="1:21" x14ac:dyDescent="0.45">
      <c r="A497" t="s">
        <v>1449</v>
      </c>
      <c r="B497" s="4" t="str" cm="1">
        <f t="array" ref="B497">_xlfn._xlws.FILTER(AnalysisSets!B:B,AnalysisSets!A:A=_xlfn._xlws.FILTER(Analyses!G:G,Analyses!A:A=AnalysisResults!A497,""),"")</f>
        <v>Safety Population</v>
      </c>
      <c r="C497" t="s">
        <v>1293</v>
      </c>
      <c r="D497" s="4" t="str" cm="1">
        <f t="array" ref="D497">_xlfn.UNIQUE(_xlfn._xlws.FILTER(AnalysisMethods!$C$2:$C$33,AnalysisMethods!$A$2:$A$33=AnalysisResults!C497,""))</f>
        <v>Grouped summary of categorical variable</v>
      </c>
      <c r="E497" t="s">
        <v>1297</v>
      </c>
      <c r="F497" s="4" t="str" cm="1">
        <f t="array" ref="F497">_xlfn._xlws.FILTER(AnalysisMethods!$H$2:$H$33,AnalysisMethods!$E$2:$E$33=AnalysisResults!E497,"")</f>
        <v>n</v>
      </c>
      <c r="G497" s="4" t="str" cm="1">
        <f t="array" ref="G497">_xlfn._xlws.FILTER(AnalysisMethods!$I$2:$I$33,AnalysisMethods!$E$2:$E$33=AnalysisResults!E497,"")</f>
        <v>XXX</v>
      </c>
      <c r="H497" t="s">
        <v>1363</v>
      </c>
      <c r="I497" t="s">
        <v>1364</v>
      </c>
      <c r="J497" s="4" t="str" cm="1">
        <f t="array" ref="J497">_xlfn._xlws.FILTER(AnalysisGroupings!$G$2:$G$36,(AnalysisGroupings!$F$2:$F$36=AnalysisResults!I497)*LEN(I497)&gt;0,"")</f>
        <v>Placebo</v>
      </c>
      <c r="L497" t="s">
        <v>95</v>
      </c>
      <c r="N497" s="4" t="str" cm="1">
        <f t="array" ref="N497">_xlfn._xlws.FILTER(AnalysisGroupings!$G$2:$G$36,(AnalysisGroupings!$F$2:$F$36=AnalysisResults!M497)*LEN(M497)&gt;0,"")</f>
        <v/>
      </c>
      <c r="O497" t="s">
        <v>291</v>
      </c>
      <c r="P497" t="s">
        <v>98</v>
      </c>
      <c r="R497" s="4" t="str" cm="1">
        <f t="array" ref="R497">_xlfn._xlws.FILTER(AnalysisGroupings!$G$2:$G$36,(AnalysisGroupings!$F$2:$F$36=AnalysisResults!Q497)*LEN(Q497)&gt;0,"")</f>
        <v/>
      </c>
      <c r="S497" t="s">
        <v>330</v>
      </c>
      <c r="T497">
        <v>1</v>
      </c>
      <c r="U497" s="6" t="s">
        <v>229</v>
      </c>
    </row>
    <row r="498" spans="1:21" x14ac:dyDescent="0.45">
      <c r="A498" t="s">
        <v>1449</v>
      </c>
      <c r="B498" s="4" t="str" cm="1">
        <f t="array" ref="B498">_xlfn._xlws.FILTER(AnalysisSets!B:B,AnalysisSets!A:A=_xlfn._xlws.FILTER(Analyses!G:G,Analyses!A:A=AnalysisResults!A498,""),"")</f>
        <v>Safety Population</v>
      </c>
      <c r="C498" t="s">
        <v>1293</v>
      </c>
      <c r="D498" s="4" t="str" cm="1">
        <f t="array" ref="D498">_xlfn.UNIQUE(_xlfn._xlws.FILTER(AnalysisMethods!$C$2:$C$33,AnalysisMethods!$A$2:$A$33=AnalysisResults!C498,""))</f>
        <v>Grouped summary of categorical variable</v>
      </c>
      <c r="E498" t="s">
        <v>1298</v>
      </c>
      <c r="F498" s="4" t="str" cm="1">
        <f t="array" ref="F498">_xlfn._xlws.FILTER(AnalysisMethods!$H$2:$H$33,AnalysisMethods!$E$2:$E$33=AnalysisResults!E498,"")</f>
        <v>%</v>
      </c>
      <c r="G498" s="4" t="str" cm="1">
        <f t="array" ref="G498">_xlfn._xlws.FILTER(AnalysisMethods!$I$2:$I$33,AnalysisMethods!$E$2:$E$33=AnalysisResults!E498,"")</f>
        <v>( XX.X)</v>
      </c>
      <c r="H498" t="s">
        <v>1363</v>
      </c>
      <c r="I498" t="s">
        <v>1364</v>
      </c>
      <c r="J498" s="4" t="str" cm="1">
        <f t="array" ref="J498">_xlfn._xlws.FILTER(AnalysisGroupings!$G$2:$G$36,(AnalysisGroupings!$F$2:$F$36=AnalysisResults!I498)*LEN(I498)&gt;0,"")</f>
        <v>Placebo</v>
      </c>
      <c r="L498" t="s">
        <v>95</v>
      </c>
      <c r="N498" s="4" t="str" cm="1">
        <f t="array" ref="N498">_xlfn._xlws.FILTER(AnalysisGroupings!$G$2:$G$36,(AnalysisGroupings!$F$2:$F$36=AnalysisResults!M498)*LEN(M498)&gt;0,"")</f>
        <v/>
      </c>
      <c r="O498" t="s">
        <v>291</v>
      </c>
      <c r="P498" t="s">
        <v>98</v>
      </c>
      <c r="R498" s="4" t="str" cm="1">
        <f t="array" ref="R498">_xlfn._xlws.FILTER(AnalysisGroupings!$G$2:$G$36,(AnalysisGroupings!$F$2:$F$36=AnalysisResults!Q498)*LEN(Q498)&gt;0,"")</f>
        <v/>
      </c>
      <c r="S498" t="s">
        <v>330</v>
      </c>
      <c r="T498">
        <v>1.1628000000000001</v>
      </c>
      <c r="U498" s="6" t="s">
        <v>235</v>
      </c>
    </row>
    <row r="499" spans="1:21" x14ac:dyDescent="0.45">
      <c r="A499" t="s">
        <v>1449</v>
      </c>
      <c r="B499" s="4" t="str" cm="1">
        <f t="array" ref="B499">_xlfn._xlws.FILTER(AnalysisSets!B:B,AnalysisSets!A:A=_xlfn._xlws.FILTER(Analyses!G:G,Analyses!A:A=AnalysisResults!A499,""),"")</f>
        <v>Safety Population</v>
      </c>
      <c r="C499" t="s">
        <v>1293</v>
      </c>
      <c r="D499" s="4" t="str" cm="1">
        <f t="array" ref="D499">_xlfn.UNIQUE(_xlfn._xlws.FILTER(AnalysisMethods!$C$2:$C$33,AnalysisMethods!$A$2:$A$33=AnalysisResults!C499,""))</f>
        <v>Grouped summary of categorical variable</v>
      </c>
      <c r="E499" t="s">
        <v>1297</v>
      </c>
      <c r="F499" s="4" t="str" cm="1">
        <f t="array" ref="F499">_xlfn._xlws.FILTER(AnalysisMethods!$H$2:$H$33,AnalysisMethods!$E$2:$E$33=AnalysisResults!E499,"")</f>
        <v>n</v>
      </c>
      <c r="G499" s="4" t="str" cm="1">
        <f t="array" ref="G499">_xlfn._xlws.FILTER(AnalysisMethods!$I$2:$I$33,AnalysisMethods!$E$2:$E$33=AnalysisResults!E499,"")</f>
        <v>XXX</v>
      </c>
      <c r="H499" t="s">
        <v>1363</v>
      </c>
      <c r="I499" t="s">
        <v>1364</v>
      </c>
      <c r="J499" s="4" t="str" cm="1">
        <f t="array" ref="J499">_xlfn._xlws.FILTER(AnalysisGroupings!$G$2:$G$36,(AnalysisGroupings!$F$2:$F$36=AnalysisResults!I499)*LEN(I499)&gt;0,"")</f>
        <v>Placebo</v>
      </c>
      <c r="L499" t="s">
        <v>95</v>
      </c>
      <c r="N499" s="4" t="str" cm="1">
        <f t="array" ref="N499">_xlfn._xlws.FILTER(AnalysisGroupings!$G$2:$G$36,(AnalysisGroupings!$F$2:$F$36=AnalysisResults!M499)*LEN(M499)&gt;0,"")</f>
        <v/>
      </c>
      <c r="O499" t="s">
        <v>291</v>
      </c>
      <c r="P499" t="s">
        <v>98</v>
      </c>
      <c r="R499" s="4" t="str" cm="1">
        <f t="array" ref="R499">_xlfn._xlws.FILTER(AnalysisGroupings!$G$2:$G$36,(AnalysisGroupings!$F$2:$F$36=AnalysisResults!Q499)*LEN(Q499)&gt;0,"")</f>
        <v/>
      </c>
      <c r="S499" t="s">
        <v>331</v>
      </c>
      <c r="T499">
        <v>0</v>
      </c>
      <c r="U499" s="6" t="s">
        <v>228</v>
      </c>
    </row>
    <row r="500" spans="1:21" x14ac:dyDescent="0.45">
      <c r="A500" t="s">
        <v>1449</v>
      </c>
      <c r="B500" s="4" t="str" cm="1">
        <f t="array" ref="B500">_xlfn._xlws.FILTER(AnalysisSets!B:B,AnalysisSets!A:A=_xlfn._xlws.FILTER(Analyses!G:G,Analyses!A:A=AnalysisResults!A500,""),"")</f>
        <v>Safety Population</v>
      </c>
      <c r="C500" t="s">
        <v>1293</v>
      </c>
      <c r="D500" s="4" t="str" cm="1">
        <f t="array" ref="D500">_xlfn.UNIQUE(_xlfn._xlws.FILTER(AnalysisMethods!$C$2:$C$33,AnalysisMethods!$A$2:$A$33=AnalysisResults!C500,""))</f>
        <v>Grouped summary of categorical variable</v>
      </c>
      <c r="E500" t="s">
        <v>1298</v>
      </c>
      <c r="F500" s="4" t="str" cm="1">
        <f t="array" ref="F500">_xlfn._xlws.FILTER(AnalysisMethods!$H$2:$H$33,AnalysisMethods!$E$2:$E$33=AnalysisResults!E500,"")</f>
        <v>%</v>
      </c>
      <c r="G500" s="4" t="str" cm="1">
        <f t="array" ref="G500">_xlfn._xlws.FILTER(AnalysisMethods!$I$2:$I$33,AnalysisMethods!$E$2:$E$33=AnalysisResults!E500,"")</f>
        <v>( XX.X)</v>
      </c>
      <c r="H500" t="s">
        <v>1363</v>
      </c>
      <c r="I500" t="s">
        <v>1364</v>
      </c>
      <c r="J500" s="4" t="str" cm="1">
        <f t="array" ref="J500">_xlfn._xlws.FILTER(AnalysisGroupings!$G$2:$G$36,(AnalysisGroupings!$F$2:$F$36=AnalysisResults!I500)*LEN(I500)&gt;0,"")</f>
        <v>Placebo</v>
      </c>
      <c r="L500" t="s">
        <v>95</v>
      </c>
      <c r="N500" s="4" t="str" cm="1">
        <f t="array" ref="N500">_xlfn._xlws.FILTER(AnalysisGroupings!$G$2:$G$36,(AnalysisGroupings!$F$2:$F$36=AnalysisResults!M500)*LEN(M500)&gt;0,"")</f>
        <v/>
      </c>
      <c r="O500" t="s">
        <v>291</v>
      </c>
      <c r="P500" t="s">
        <v>98</v>
      </c>
      <c r="R500" s="4" t="str" cm="1">
        <f t="array" ref="R500">_xlfn._xlws.FILTER(AnalysisGroupings!$G$2:$G$36,(AnalysisGroupings!$F$2:$F$36=AnalysisResults!Q500)*LEN(Q500)&gt;0,"")</f>
        <v/>
      </c>
      <c r="S500" t="s">
        <v>331</v>
      </c>
      <c r="T500">
        <v>0</v>
      </c>
      <c r="U500" s="6" t="s">
        <v>232</v>
      </c>
    </row>
    <row r="501" spans="1:21" x14ac:dyDescent="0.45">
      <c r="A501" t="s">
        <v>1449</v>
      </c>
      <c r="B501" s="4" t="str" cm="1">
        <f t="array" ref="B501">_xlfn._xlws.FILTER(AnalysisSets!B:B,AnalysisSets!A:A=_xlfn._xlws.FILTER(Analyses!G:G,Analyses!A:A=AnalysisResults!A501,""),"")</f>
        <v>Safety Population</v>
      </c>
      <c r="C501" t="s">
        <v>1293</v>
      </c>
      <c r="D501" s="4" t="str" cm="1">
        <f t="array" ref="D501">_xlfn.UNIQUE(_xlfn._xlws.FILTER(AnalysisMethods!$C$2:$C$33,AnalysisMethods!$A$2:$A$33=AnalysisResults!C501,""))</f>
        <v>Grouped summary of categorical variable</v>
      </c>
      <c r="E501" t="s">
        <v>1297</v>
      </c>
      <c r="F501" s="4" t="str" cm="1">
        <f t="array" ref="F501">_xlfn._xlws.FILTER(AnalysisMethods!$H$2:$H$33,AnalysisMethods!$E$2:$E$33=AnalysisResults!E501,"")</f>
        <v>n</v>
      </c>
      <c r="G501" s="4" t="str" cm="1">
        <f t="array" ref="G501">_xlfn._xlws.FILTER(AnalysisMethods!$I$2:$I$33,AnalysisMethods!$E$2:$E$33=AnalysisResults!E501,"")</f>
        <v>XXX</v>
      </c>
      <c r="H501" t="s">
        <v>1363</v>
      </c>
      <c r="I501" t="s">
        <v>1364</v>
      </c>
      <c r="J501" s="4" t="str" cm="1">
        <f t="array" ref="J501">_xlfn._xlws.FILTER(AnalysisGroupings!$G$2:$G$36,(AnalysisGroupings!$F$2:$F$36=AnalysisResults!I501)*LEN(I501)&gt;0,"")</f>
        <v>Placebo</v>
      </c>
      <c r="L501" t="s">
        <v>95</v>
      </c>
      <c r="N501" s="4" t="str" cm="1">
        <f t="array" ref="N501">_xlfn._xlws.FILTER(AnalysisGroupings!$G$2:$G$36,(AnalysisGroupings!$F$2:$F$36=AnalysisResults!M501)*LEN(M501)&gt;0,"")</f>
        <v/>
      </c>
      <c r="O501" t="s">
        <v>291</v>
      </c>
      <c r="P501" t="s">
        <v>98</v>
      </c>
      <c r="R501" s="4" t="str" cm="1">
        <f t="array" ref="R501">_xlfn._xlws.FILTER(AnalysisGroupings!$G$2:$G$36,(AnalysisGroupings!$F$2:$F$36=AnalysisResults!Q501)*LEN(Q501)&gt;0,"")</f>
        <v/>
      </c>
      <c r="S501" t="s">
        <v>332</v>
      </c>
      <c r="T501">
        <v>0</v>
      </c>
      <c r="U501" s="6" t="s">
        <v>228</v>
      </c>
    </row>
    <row r="502" spans="1:21" x14ac:dyDescent="0.45">
      <c r="A502" t="s">
        <v>1449</v>
      </c>
      <c r="B502" s="4" t="str" cm="1">
        <f t="array" ref="B502">_xlfn._xlws.FILTER(AnalysisSets!B:B,AnalysisSets!A:A=_xlfn._xlws.FILTER(Analyses!G:G,Analyses!A:A=AnalysisResults!A502,""),"")</f>
        <v>Safety Population</v>
      </c>
      <c r="C502" t="s">
        <v>1293</v>
      </c>
      <c r="D502" s="4" t="str" cm="1">
        <f t="array" ref="D502">_xlfn.UNIQUE(_xlfn._xlws.FILTER(AnalysisMethods!$C$2:$C$33,AnalysisMethods!$A$2:$A$33=AnalysisResults!C502,""))</f>
        <v>Grouped summary of categorical variable</v>
      </c>
      <c r="E502" t="s">
        <v>1298</v>
      </c>
      <c r="F502" s="4" t="str" cm="1">
        <f t="array" ref="F502">_xlfn._xlws.FILTER(AnalysisMethods!$H$2:$H$33,AnalysisMethods!$E$2:$E$33=AnalysisResults!E502,"")</f>
        <v>%</v>
      </c>
      <c r="G502" s="4" t="str" cm="1">
        <f t="array" ref="G502">_xlfn._xlws.FILTER(AnalysisMethods!$I$2:$I$33,AnalysisMethods!$E$2:$E$33=AnalysisResults!E502,"")</f>
        <v>( XX.X)</v>
      </c>
      <c r="H502" t="s">
        <v>1363</v>
      </c>
      <c r="I502" t="s">
        <v>1364</v>
      </c>
      <c r="J502" s="4" t="str" cm="1">
        <f t="array" ref="J502">_xlfn._xlws.FILTER(AnalysisGroupings!$G$2:$G$36,(AnalysisGroupings!$F$2:$F$36=AnalysisResults!I502)*LEN(I502)&gt;0,"")</f>
        <v>Placebo</v>
      </c>
      <c r="L502" t="s">
        <v>95</v>
      </c>
      <c r="N502" s="4" t="str" cm="1">
        <f t="array" ref="N502">_xlfn._xlws.FILTER(AnalysisGroupings!$G$2:$G$36,(AnalysisGroupings!$F$2:$F$36=AnalysisResults!M502)*LEN(M502)&gt;0,"")</f>
        <v/>
      </c>
      <c r="O502" t="s">
        <v>291</v>
      </c>
      <c r="P502" t="s">
        <v>98</v>
      </c>
      <c r="R502" s="4" t="str" cm="1">
        <f t="array" ref="R502">_xlfn._xlws.FILTER(AnalysisGroupings!$G$2:$G$36,(AnalysisGroupings!$F$2:$F$36=AnalysisResults!Q502)*LEN(Q502)&gt;0,"")</f>
        <v/>
      </c>
      <c r="S502" t="s">
        <v>332</v>
      </c>
      <c r="T502">
        <v>0</v>
      </c>
      <c r="U502" s="6" t="s">
        <v>232</v>
      </c>
    </row>
    <row r="503" spans="1:21" x14ac:dyDescent="0.45">
      <c r="A503" t="s">
        <v>1449</v>
      </c>
      <c r="B503" s="4" t="str" cm="1">
        <f t="array" ref="B503">_xlfn._xlws.FILTER(AnalysisSets!B:B,AnalysisSets!A:A=_xlfn._xlws.FILTER(Analyses!G:G,Analyses!A:A=AnalysisResults!A503,""),"")</f>
        <v>Safety Population</v>
      </c>
      <c r="C503" t="s">
        <v>1293</v>
      </c>
      <c r="D503" s="4" t="str" cm="1">
        <f t="array" ref="D503">_xlfn.UNIQUE(_xlfn._xlws.FILTER(AnalysisMethods!$C$2:$C$33,AnalysisMethods!$A$2:$A$33=AnalysisResults!C503,""))</f>
        <v>Grouped summary of categorical variable</v>
      </c>
      <c r="E503" t="s">
        <v>1297</v>
      </c>
      <c r="F503" s="4" t="str" cm="1">
        <f t="array" ref="F503">_xlfn._xlws.FILTER(AnalysisMethods!$H$2:$H$33,AnalysisMethods!$E$2:$E$33=AnalysisResults!E503,"")</f>
        <v>n</v>
      </c>
      <c r="G503" s="4" t="str" cm="1">
        <f t="array" ref="G503">_xlfn._xlws.FILTER(AnalysisMethods!$I$2:$I$33,AnalysisMethods!$E$2:$E$33=AnalysisResults!E503,"")</f>
        <v>XXX</v>
      </c>
      <c r="H503" t="s">
        <v>1363</v>
      </c>
      <c r="I503" t="s">
        <v>1364</v>
      </c>
      <c r="J503" s="4" t="str" cm="1">
        <f t="array" ref="J503">_xlfn._xlws.FILTER(AnalysisGroupings!$G$2:$G$36,(AnalysisGroupings!$F$2:$F$36=AnalysisResults!I503)*LEN(I503)&gt;0,"")</f>
        <v>Placebo</v>
      </c>
      <c r="L503" t="s">
        <v>95</v>
      </c>
      <c r="N503" s="4" t="str" cm="1">
        <f t="array" ref="N503">_xlfn._xlws.FILTER(AnalysisGroupings!$G$2:$G$36,(AnalysisGroupings!$F$2:$F$36=AnalysisResults!M503)*LEN(M503)&gt;0,"")</f>
        <v/>
      </c>
      <c r="O503" t="s">
        <v>291</v>
      </c>
      <c r="P503" t="s">
        <v>98</v>
      </c>
      <c r="R503" s="4" t="str" cm="1">
        <f t="array" ref="R503">_xlfn._xlws.FILTER(AnalysisGroupings!$G$2:$G$36,(AnalysisGroupings!$F$2:$F$36=AnalysisResults!Q503)*LEN(Q503)&gt;0,"")</f>
        <v/>
      </c>
      <c r="S503" t="s">
        <v>333</v>
      </c>
      <c r="T503">
        <v>1</v>
      </c>
      <c r="U503" s="6" t="s">
        <v>229</v>
      </c>
    </row>
    <row r="504" spans="1:21" x14ac:dyDescent="0.45">
      <c r="A504" t="s">
        <v>1449</v>
      </c>
      <c r="B504" s="4" t="str" cm="1">
        <f t="array" ref="B504">_xlfn._xlws.FILTER(AnalysisSets!B:B,AnalysisSets!A:A=_xlfn._xlws.FILTER(Analyses!G:G,Analyses!A:A=AnalysisResults!A504,""),"")</f>
        <v>Safety Population</v>
      </c>
      <c r="C504" t="s">
        <v>1293</v>
      </c>
      <c r="D504" s="4" t="str" cm="1">
        <f t="array" ref="D504">_xlfn.UNIQUE(_xlfn._xlws.FILTER(AnalysisMethods!$C$2:$C$33,AnalysisMethods!$A$2:$A$33=AnalysisResults!C504,""))</f>
        <v>Grouped summary of categorical variable</v>
      </c>
      <c r="E504" t="s">
        <v>1298</v>
      </c>
      <c r="F504" s="4" t="str" cm="1">
        <f t="array" ref="F504">_xlfn._xlws.FILTER(AnalysisMethods!$H$2:$H$33,AnalysisMethods!$E$2:$E$33=AnalysisResults!E504,"")</f>
        <v>%</v>
      </c>
      <c r="G504" s="4" t="str" cm="1">
        <f t="array" ref="G504">_xlfn._xlws.FILTER(AnalysisMethods!$I$2:$I$33,AnalysisMethods!$E$2:$E$33=AnalysisResults!E504,"")</f>
        <v>( XX.X)</v>
      </c>
      <c r="H504" t="s">
        <v>1363</v>
      </c>
      <c r="I504" t="s">
        <v>1364</v>
      </c>
      <c r="J504" s="4" t="str" cm="1">
        <f t="array" ref="J504">_xlfn._xlws.FILTER(AnalysisGroupings!$G$2:$G$36,(AnalysisGroupings!$F$2:$F$36=AnalysisResults!I504)*LEN(I504)&gt;0,"")</f>
        <v>Placebo</v>
      </c>
      <c r="L504" t="s">
        <v>95</v>
      </c>
      <c r="N504" s="4" t="str" cm="1">
        <f t="array" ref="N504">_xlfn._xlws.FILTER(AnalysisGroupings!$G$2:$G$36,(AnalysisGroupings!$F$2:$F$36=AnalysisResults!M504)*LEN(M504)&gt;0,"")</f>
        <v/>
      </c>
      <c r="O504" t="s">
        <v>291</v>
      </c>
      <c r="P504" t="s">
        <v>98</v>
      </c>
      <c r="R504" s="4" t="str" cm="1">
        <f t="array" ref="R504">_xlfn._xlws.FILTER(AnalysisGroupings!$G$2:$G$36,(AnalysisGroupings!$F$2:$F$36=AnalysisResults!Q504)*LEN(Q504)&gt;0,"")</f>
        <v/>
      </c>
      <c r="S504" t="s">
        <v>333</v>
      </c>
      <c r="T504">
        <v>1.1628000000000001</v>
      </c>
      <c r="U504" s="6" t="s">
        <v>235</v>
      </c>
    </row>
    <row r="505" spans="1:21" x14ac:dyDescent="0.45">
      <c r="A505" t="s">
        <v>1449</v>
      </c>
      <c r="B505" s="4" t="str" cm="1">
        <f t="array" ref="B505">_xlfn._xlws.FILTER(AnalysisSets!B:B,AnalysisSets!A:A=_xlfn._xlws.FILTER(Analyses!G:G,Analyses!A:A=AnalysisResults!A505,""),"")</f>
        <v>Safety Population</v>
      </c>
      <c r="C505" t="s">
        <v>1293</v>
      </c>
      <c r="D505" s="4" t="str" cm="1">
        <f t="array" ref="D505">_xlfn.UNIQUE(_xlfn._xlws.FILTER(AnalysisMethods!$C$2:$C$33,AnalysisMethods!$A$2:$A$33=AnalysisResults!C505,""))</f>
        <v>Grouped summary of categorical variable</v>
      </c>
      <c r="E505" t="s">
        <v>1297</v>
      </c>
      <c r="F505" s="4" t="str" cm="1">
        <f t="array" ref="F505">_xlfn._xlws.FILTER(AnalysisMethods!$H$2:$H$33,AnalysisMethods!$E$2:$E$33=AnalysisResults!E505,"")</f>
        <v>n</v>
      </c>
      <c r="G505" s="4" t="str" cm="1">
        <f t="array" ref="G505">_xlfn._xlws.FILTER(AnalysisMethods!$I$2:$I$33,AnalysisMethods!$E$2:$E$33=AnalysisResults!E505,"")</f>
        <v>XXX</v>
      </c>
      <c r="H505" t="s">
        <v>1363</v>
      </c>
      <c r="I505" t="s">
        <v>1364</v>
      </c>
      <c r="J505" s="4" t="str" cm="1">
        <f t="array" ref="J505">_xlfn._xlws.FILTER(AnalysisGroupings!$G$2:$G$36,(AnalysisGroupings!$F$2:$F$36=AnalysisResults!I505)*LEN(I505)&gt;0,"")</f>
        <v>Placebo</v>
      </c>
      <c r="L505" t="s">
        <v>95</v>
      </c>
      <c r="N505" s="4" t="str" cm="1">
        <f t="array" ref="N505">_xlfn._xlws.FILTER(AnalysisGroupings!$G$2:$G$36,(AnalysisGroupings!$F$2:$F$36=AnalysisResults!M505)*LEN(M505)&gt;0,"")</f>
        <v/>
      </c>
      <c r="O505" t="s">
        <v>291</v>
      </c>
      <c r="P505" t="s">
        <v>98</v>
      </c>
      <c r="R505" s="4" t="str" cm="1">
        <f t="array" ref="R505">_xlfn._xlws.FILTER(AnalysisGroupings!$G$2:$G$36,(AnalysisGroupings!$F$2:$F$36=AnalysisResults!Q505)*LEN(Q505)&gt;0,"")</f>
        <v/>
      </c>
      <c r="S505" t="s">
        <v>334</v>
      </c>
      <c r="T505">
        <v>0</v>
      </c>
      <c r="U505" s="6" t="s">
        <v>228</v>
      </c>
    </row>
    <row r="506" spans="1:21" x14ac:dyDescent="0.45">
      <c r="A506" t="s">
        <v>1449</v>
      </c>
      <c r="B506" s="4" t="str" cm="1">
        <f t="array" ref="B506">_xlfn._xlws.FILTER(AnalysisSets!B:B,AnalysisSets!A:A=_xlfn._xlws.FILTER(Analyses!G:G,Analyses!A:A=AnalysisResults!A506,""),"")</f>
        <v>Safety Population</v>
      </c>
      <c r="C506" t="s">
        <v>1293</v>
      </c>
      <c r="D506" s="4" t="str" cm="1">
        <f t="array" ref="D506">_xlfn.UNIQUE(_xlfn._xlws.FILTER(AnalysisMethods!$C$2:$C$33,AnalysisMethods!$A$2:$A$33=AnalysisResults!C506,""))</f>
        <v>Grouped summary of categorical variable</v>
      </c>
      <c r="E506" t="s">
        <v>1298</v>
      </c>
      <c r="F506" s="4" t="str" cm="1">
        <f t="array" ref="F506">_xlfn._xlws.FILTER(AnalysisMethods!$H$2:$H$33,AnalysisMethods!$E$2:$E$33=AnalysisResults!E506,"")</f>
        <v>%</v>
      </c>
      <c r="G506" s="4" t="str" cm="1">
        <f t="array" ref="G506">_xlfn._xlws.FILTER(AnalysisMethods!$I$2:$I$33,AnalysisMethods!$E$2:$E$33=AnalysisResults!E506,"")</f>
        <v>( XX.X)</v>
      </c>
      <c r="H506" t="s">
        <v>1363</v>
      </c>
      <c r="I506" t="s">
        <v>1364</v>
      </c>
      <c r="J506" s="4" t="str" cm="1">
        <f t="array" ref="J506">_xlfn._xlws.FILTER(AnalysisGroupings!$G$2:$G$36,(AnalysisGroupings!$F$2:$F$36=AnalysisResults!I506)*LEN(I506)&gt;0,"")</f>
        <v>Placebo</v>
      </c>
      <c r="L506" t="s">
        <v>95</v>
      </c>
      <c r="N506" s="4" t="str" cm="1">
        <f t="array" ref="N506">_xlfn._xlws.FILTER(AnalysisGroupings!$G$2:$G$36,(AnalysisGroupings!$F$2:$F$36=AnalysisResults!M506)*LEN(M506)&gt;0,"")</f>
        <v/>
      </c>
      <c r="O506" t="s">
        <v>291</v>
      </c>
      <c r="P506" t="s">
        <v>98</v>
      </c>
      <c r="R506" s="4" t="str" cm="1">
        <f t="array" ref="R506">_xlfn._xlws.FILTER(AnalysisGroupings!$G$2:$G$36,(AnalysisGroupings!$F$2:$F$36=AnalysisResults!Q506)*LEN(Q506)&gt;0,"")</f>
        <v/>
      </c>
      <c r="S506" t="s">
        <v>334</v>
      </c>
      <c r="T506">
        <v>0</v>
      </c>
      <c r="U506" s="6" t="s">
        <v>232</v>
      </c>
    </row>
    <row r="507" spans="1:21" x14ac:dyDescent="0.45">
      <c r="A507" t="s">
        <v>1449</v>
      </c>
      <c r="B507" s="4" t="str" cm="1">
        <f t="array" ref="B507">_xlfn._xlws.FILTER(AnalysisSets!B:B,AnalysisSets!A:A=_xlfn._xlws.FILTER(Analyses!G:G,Analyses!A:A=AnalysisResults!A507,""),"")</f>
        <v>Safety Population</v>
      </c>
      <c r="C507" t="s">
        <v>1293</v>
      </c>
      <c r="D507" s="4" t="str" cm="1">
        <f t="array" ref="D507">_xlfn.UNIQUE(_xlfn._xlws.FILTER(AnalysisMethods!$C$2:$C$33,AnalysisMethods!$A$2:$A$33=AnalysisResults!C507,""))</f>
        <v>Grouped summary of categorical variable</v>
      </c>
      <c r="E507" t="s">
        <v>1297</v>
      </c>
      <c r="F507" s="4" t="str" cm="1">
        <f t="array" ref="F507">_xlfn._xlws.FILTER(AnalysisMethods!$H$2:$H$33,AnalysisMethods!$E$2:$E$33=AnalysisResults!E507,"")</f>
        <v>n</v>
      </c>
      <c r="G507" s="4" t="str" cm="1">
        <f t="array" ref="G507">_xlfn._xlws.FILTER(AnalysisMethods!$I$2:$I$33,AnalysisMethods!$E$2:$E$33=AnalysisResults!E507,"")</f>
        <v>XXX</v>
      </c>
      <c r="H507" t="s">
        <v>1363</v>
      </c>
      <c r="I507" t="s">
        <v>1364</v>
      </c>
      <c r="J507" s="4" t="str" cm="1">
        <f t="array" ref="J507">_xlfn._xlws.FILTER(AnalysisGroupings!$G$2:$G$36,(AnalysisGroupings!$F$2:$F$36=AnalysisResults!I507)*LEN(I507)&gt;0,"")</f>
        <v>Placebo</v>
      </c>
      <c r="L507" t="s">
        <v>95</v>
      </c>
      <c r="N507" s="4" t="str" cm="1">
        <f t="array" ref="N507">_xlfn._xlws.FILTER(AnalysisGroupings!$G$2:$G$36,(AnalysisGroupings!$F$2:$F$36=AnalysisResults!M507)*LEN(M507)&gt;0,"")</f>
        <v/>
      </c>
      <c r="O507" t="s">
        <v>291</v>
      </c>
      <c r="P507" t="s">
        <v>98</v>
      </c>
      <c r="R507" s="4" t="str" cm="1">
        <f t="array" ref="R507">_xlfn._xlws.FILTER(AnalysisGroupings!$G$2:$G$36,(AnalysisGroupings!$F$2:$F$36=AnalysisResults!Q507)*LEN(Q507)&gt;0,"")</f>
        <v/>
      </c>
      <c r="S507" t="s">
        <v>337</v>
      </c>
      <c r="T507">
        <v>1</v>
      </c>
      <c r="U507" s="6" t="s">
        <v>229</v>
      </c>
    </row>
    <row r="508" spans="1:21" x14ac:dyDescent="0.45">
      <c r="A508" t="s">
        <v>1449</v>
      </c>
      <c r="B508" s="4" t="str" cm="1">
        <f t="array" ref="B508">_xlfn._xlws.FILTER(AnalysisSets!B:B,AnalysisSets!A:A=_xlfn._xlws.FILTER(Analyses!G:G,Analyses!A:A=AnalysisResults!A508,""),"")</f>
        <v>Safety Population</v>
      </c>
      <c r="C508" t="s">
        <v>1293</v>
      </c>
      <c r="D508" s="4" t="str" cm="1">
        <f t="array" ref="D508">_xlfn.UNIQUE(_xlfn._xlws.FILTER(AnalysisMethods!$C$2:$C$33,AnalysisMethods!$A$2:$A$33=AnalysisResults!C508,""))</f>
        <v>Grouped summary of categorical variable</v>
      </c>
      <c r="E508" t="s">
        <v>1298</v>
      </c>
      <c r="F508" s="4" t="str" cm="1">
        <f t="array" ref="F508">_xlfn._xlws.FILTER(AnalysisMethods!$H$2:$H$33,AnalysisMethods!$E$2:$E$33=AnalysisResults!E508,"")</f>
        <v>%</v>
      </c>
      <c r="G508" s="4" t="str" cm="1">
        <f t="array" ref="G508">_xlfn._xlws.FILTER(AnalysisMethods!$I$2:$I$33,AnalysisMethods!$E$2:$E$33=AnalysisResults!E508,"")</f>
        <v>( XX.X)</v>
      </c>
      <c r="H508" t="s">
        <v>1363</v>
      </c>
      <c r="I508" t="s">
        <v>1364</v>
      </c>
      <c r="J508" s="4" t="str" cm="1">
        <f t="array" ref="J508">_xlfn._xlws.FILTER(AnalysisGroupings!$G$2:$G$36,(AnalysisGroupings!$F$2:$F$36=AnalysisResults!I508)*LEN(I508)&gt;0,"")</f>
        <v>Placebo</v>
      </c>
      <c r="L508" t="s">
        <v>95</v>
      </c>
      <c r="N508" s="4" t="str" cm="1">
        <f t="array" ref="N508">_xlfn._xlws.FILTER(AnalysisGroupings!$G$2:$G$36,(AnalysisGroupings!$F$2:$F$36=AnalysisResults!M508)*LEN(M508)&gt;0,"")</f>
        <v/>
      </c>
      <c r="O508" t="s">
        <v>291</v>
      </c>
      <c r="P508" t="s">
        <v>98</v>
      </c>
      <c r="R508" s="4" t="str" cm="1">
        <f t="array" ref="R508">_xlfn._xlws.FILTER(AnalysisGroupings!$G$2:$G$36,(AnalysisGroupings!$F$2:$F$36=AnalysisResults!Q508)*LEN(Q508)&gt;0,"")</f>
        <v/>
      </c>
      <c r="S508" t="s">
        <v>337</v>
      </c>
      <c r="T508">
        <v>1.1628000000000001</v>
      </c>
      <c r="U508" s="6" t="s">
        <v>235</v>
      </c>
    </row>
    <row r="509" spans="1:21" x14ac:dyDescent="0.45">
      <c r="A509" t="s">
        <v>1449</v>
      </c>
      <c r="B509" s="4" t="str" cm="1">
        <f t="array" ref="B509">_xlfn._xlws.FILTER(AnalysisSets!B:B,AnalysisSets!A:A=_xlfn._xlws.FILTER(Analyses!G:G,Analyses!A:A=AnalysisResults!A509,""),"")</f>
        <v>Safety Population</v>
      </c>
      <c r="C509" t="s">
        <v>1293</v>
      </c>
      <c r="D509" s="4" t="str" cm="1">
        <f t="array" ref="D509">_xlfn.UNIQUE(_xlfn._xlws.FILTER(AnalysisMethods!$C$2:$C$33,AnalysisMethods!$A$2:$A$33=AnalysisResults!C509,""))</f>
        <v>Grouped summary of categorical variable</v>
      </c>
      <c r="E509" t="s">
        <v>1297</v>
      </c>
      <c r="F509" s="4" t="str" cm="1">
        <f t="array" ref="F509">_xlfn._xlws.FILTER(AnalysisMethods!$H$2:$H$33,AnalysisMethods!$E$2:$E$33=AnalysisResults!E509,"")</f>
        <v>n</v>
      </c>
      <c r="G509" s="4" t="str" cm="1">
        <f t="array" ref="G509">_xlfn._xlws.FILTER(AnalysisMethods!$I$2:$I$33,AnalysisMethods!$E$2:$E$33=AnalysisResults!E509,"")</f>
        <v>XXX</v>
      </c>
      <c r="H509" t="s">
        <v>1363</v>
      </c>
      <c r="I509" t="s">
        <v>1364</v>
      </c>
      <c r="J509" s="4" t="str" cm="1">
        <f t="array" ref="J509">_xlfn._xlws.FILTER(AnalysisGroupings!$G$2:$G$36,(AnalysisGroupings!$F$2:$F$36=AnalysisResults!I509)*LEN(I509)&gt;0,"")</f>
        <v>Placebo</v>
      </c>
      <c r="L509" t="s">
        <v>95</v>
      </c>
      <c r="N509" s="4" t="str" cm="1">
        <f t="array" ref="N509">_xlfn._xlws.FILTER(AnalysisGroupings!$G$2:$G$36,(AnalysisGroupings!$F$2:$F$36=AnalysisResults!M509)*LEN(M509)&gt;0,"")</f>
        <v/>
      </c>
      <c r="O509" t="s">
        <v>291</v>
      </c>
      <c r="P509" t="s">
        <v>98</v>
      </c>
      <c r="R509" s="4" t="str" cm="1">
        <f t="array" ref="R509">_xlfn._xlws.FILTER(AnalysisGroupings!$G$2:$G$36,(AnalysisGroupings!$F$2:$F$36=AnalysisResults!Q509)*LEN(Q509)&gt;0,"")</f>
        <v/>
      </c>
      <c r="S509" t="s">
        <v>367</v>
      </c>
      <c r="T509">
        <v>0</v>
      </c>
      <c r="U509" s="6" t="s">
        <v>228</v>
      </c>
    </row>
    <row r="510" spans="1:21" x14ac:dyDescent="0.45">
      <c r="A510" t="s">
        <v>1449</v>
      </c>
      <c r="B510" s="4" t="str" cm="1">
        <f t="array" ref="B510">_xlfn._xlws.FILTER(AnalysisSets!B:B,AnalysisSets!A:A=_xlfn._xlws.FILTER(Analyses!G:G,Analyses!A:A=AnalysisResults!A510,""),"")</f>
        <v>Safety Population</v>
      </c>
      <c r="C510" t="s">
        <v>1293</v>
      </c>
      <c r="D510" s="4" t="str" cm="1">
        <f t="array" ref="D510">_xlfn.UNIQUE(_xlfn._xlws.FILTER(AnalysisMethods!$C$2:$C$33,AnalysisMethods!$A$2:$A$33=AnalysisResults!C510,""))</f>
        <v>Grouped summary of categorical variable</v>
      </c>
      <c r="E510" t="s">
        <v>1298</v>
      </c>
      <c r="F510" s="4" t="str" cm="1">
        <f t="array" ref="F510">_xlfn._xlws.FILTER(AnalysisMethods!$H$2:$H$33,AnalysisMethods!$E$2:$E$33=AnalysisResults!E510,"")</f>
        <v>%</v>
      </c>
      <c r="G510" s="4" t="str" cm="1">
        <f t="array" ref="G510">_xlfn._xlws.FILTER(AnalysisMethods!$I$2:$I$33,AnalysisMethods!$E$2:$E$33=AnalysisResults!E510,"")</f>
        <v>( XX.X)</v>
      </c>
      <c r="H510" t="s">
        <v>1363</v>
      </c>
      <c r="I510" t="s">
        <v>1364</v>
      </c>
      <c r="J510" s="4" t="str" cm="1">
        <f t="array" ref="J510">_xlfn._xlws.FILTER(AnalysisGroupings!$G$2:$G$36,(AnalysisGroupings!$F$2:$F$36=AnalysisResults!I510)*LEN(I510)&gt;0,"")</f>
        <v>Placebo</v>
      </c>
      <c r="L510" t="s">
        <v>95</v>
      </c>
      <c r="N510" s="4" t="str" cm="1">
        <f t="array" ref="N510">_xlfn._xlws.FILTER(AnalysisGroupings!$G$2:$G$36,(AnalysisGroupings!$F$2:$F$36=AnalysisResults!M510)*LEN(M510)&gt;0,"")</f>
        <v/>
      </c>
      <c r="O510" t="s">
        <v>291</v>
      </c>
      <c r="P510" t="s">
        <v>98</v>
      </c>
      <c r="R510" s="4" t="str" cm="1">
        <f t="array" ref="R510">_xlfn._xlws.FILTER(AnalysisGroupings!$G$2:$G$36,(AnalysisGroupings!$F$2:$F$36=AnalysisResults!Q510)*LEN(Q510)&gt;0,"")</f>
        <v/>
      </c>
      <c r="S510" t="s">
        <v>367</v>
      </c>
      <c r="T510">
        <v>0</v>
      </c>
      <c r="U510" s="6" t="s">
        <v>232</v>
      </c>
    </row>
    <row r="511" spans="1:21" x14ac:dyDescent="0.45">
      <c r="A511" t="s">
        <v>1449</v>
      </c>
      <c r="B511" s="4" t="str" cm="1">
        <f t="array" ref="B511">_xlfn._xlws.FILTER(AnalysisSets!B:B,AnalysisSets!A:A=_xlfn._xlws.FILTER(Analyses!G:G,Analyses!A:A=AnalysisResults!A511,""),"")</f>
        <v>Safety Population</v>
      </c>
      <c r="C511" t="s">
        <v>1293</v>
      </c>
      <c r="D511" s="4" t="str" cm="1">
        <f t="array" ref="D511">_xlfn.UNIQUE(_xlfn._xlws.FILTER(AnalysisMethods!$C$2:$C$33,AnalysisMethods!$A$2:$A$33=AnalysisResults!C511,""))</f>
        <v>Grouped summary of categorical variable</v>
      </c>
      <c r="E511" t="s">
        <v>1297</v>
      </c>
      <c r="F511" s="4" t="str" cm="1">
        <f t="array" ref="F511">_xlfn._xlws.FILTER(AnalysisMethods!$H$2:$H$33,AnalysisMethods!$E$2:$E$33=AnalysisResults!E511,"")</f>
        <v>n</v>
      </c>
      <c r="G511" s="4" t="str" cm="1">
        <f t="array" ref="G511">_xlfn._xlws.FILTER(AnalysisMethods!$I$2:$I$33,AnalysisMethods!$E$2:$E$33=AnalysisResults!E511,"")</f>
        <v>XXX</v>
      </c>
      <c r="H511" t="s">
        <v>1363</v>
      </c>
      <c r="I511" t="s">
        <v>1364</v>
      </c>
      <c r="J511" s="4" t="str" cm="1">
        <f t="array" ref="J511">_xlfn._xlws.FILTER(AnalysisGroupings!$G$2:$G$36,(AnalysisGroupings!$F$2:$F$36=AnalysisResults!I511)*LEN(I511)&gt;0,"")</f>
        <v>Placebo</v>
      </c>
      <c r="L511" t="s">
        <v>95</v>
      </c>
      <c r="N511" s="4" t="str" cm="1">
        <f t="array" ref="N511">_xlfn._xlws.FILTER(AnalysisGroupings!$G$2:$G$36,(AnalysisGroupings!$F$2:$F$36=AnalysisResults!M511)*LEN(M511)&gt;0,"")</f>
        <v/>
      </c>
      <c r="O511" t="s">
        <v>291</v>
      </c>
      <c r="P511" t="s">
        <v>98</v>
      </c>
      <c r="R511" s="4" t="str" cm="1">
        <f t="array" ref="R511">_xlfn._xlws.FILTER(AnalysisGroupings!$G$2:$G$36,(AnalysisGroupings!$F$2:$F$36=AnalysisResults!Q511)*LEN(Q511)&gt;0,"")</f>
        <v/>
      </c>
      <c r="S511" t="s">
        <v>368</v>
      </c>
      <c r="T511">
        <v>0</v>
      </c>
      <c r="U511" s="6" t="s">
        <v>228</v>
      </c>
    </row>
    <row r="512" spans="1:21" x14ac:dyDescent="0.45">
      <c r="A512" t="s">
        <v>1449</v>
      </c>
      <c r="B512" s="4" t="str" cm="1">
        <f t="array" ref="B512">_xlfn._xlws.FILTER(AnalysisSets!B:B,AnalysisSets!A:A=_xlfn._xlws.FILTER(Analyses!G:G,Analyses!A:A=AnalysisResults!A512,""),"")</f>
        <v>Safety Population</v>
      </c>
      <c r="C512" t="s">
        <v>1293</v>
      </c>
      <c r="D512" s="4" t="str" cm="1">
        <f t="array" ref="D512">_xlfn.UNIQUE(_xlfn._xlws.FILTER(AnalysisMethods!$C$2:$C$33,AnalysisMethods!$A$2:$A$33=AnalysisResults!C512,""))</f>
        <v>Grouped summary of categorical variable</v>
      </c>
      <c r="E512" t="s">
        <v>1298</v>
      </c>
      <c r="F512" s="4" t="str" cm="1">
        <f t="array" ref="F512">_xlfn._xlws.FILTER(AnalysisMethods!$H$2:$H$33,AnalysisMethods!$E$2:$E$33=AnalysisResults!E512,"")</f>
        <v>%</v>
      </c>
      <c r="G512" s="4" t="str" cm="1">
        <f t="array" ref="G512">_xlfn._xlws.FILTER(AnalysisMethods!$I$2:$I$33,AnalysisMethods!$E$2:$E$33=AnalysisResults!E512,"")</f>
        <v>( XX.X)</v>
      </c>
      <c r="H512" t="s">
        <v>1363</v>
      </c>
      <c r="I512" t="s">
        <v>1364</v>
      </c>
      <c r="J512" s="4" t="str" cm="1">
        <f t="array" ref="J512">_xlfn._xlws.FILTER(AnalysisGroupings!$G$2:$G$36,(AnalysisGroupings!$F$2:$F$36=AnalysisResults!I512)*LEN(I512)&gt;0,"")</f>
        <v>Placebo</v>
      </c>
      <c r="L512" t="s">
        <v>95</v>
      </c>
      <c r="N512" s="4" t="str" cm="1">
        <f t="array" ref="N512">_xlfn._xlws.FILTER(AnalysisGroupings!$G$2:$G$36,(AnalysisGroupings!$F$2:$F$36=AnalysisResults!M512)*LEN(M512)&gt;0,"")</f>
        <v/>
      </c>
      <c r="O512" t="s">
        <v>291</v>
      </c>
      <c r="P512" t="s">
        <v>98</v>
      </c>
      <c r="R512" s="4" t="str" cm="1">
        <f t="array" ref="R512">_xlfn._xlws.FILTER(AnalysisGroupings!$G$2:$G$36,(AnalysisGroupings!$F$2:$F$36=AnalysisResults!Q512)*LEN(Q512)&gt;0,"")</f>
        <v/>
      </c>
      <c r="S512" t="s">
        <v>368</v>
      </c>
      <c r="T512">
        <v>0</v>
      </c>
      <c r="U512" s="6" t="s">
        <v>232</v>
      </c>
    </row>
    <row r="513" spans="1:21" x14ac:dyDescent="0.45">
      <c r="A513" t="s">
        <v>1449</v>
      </c>
      <c r="B513" s="4" t="str" cm="1">
        <f t="array" ref="B513">_xlfn._xlws.FILTER(AnalysisSets!B:B,AnalysisSets!A:A=_xlfn._xlws.FILTER(Analyses!G:G,Analyses!A:A=AnalysisResults!A513,""),"")</f>
        <v>Safety Population</v>
      </c>
      <c r="C513" t="s">
        <v>1293</v>
      </c>
      <c r="D513" s="4" t="str" cm="1">
        <f t="array" ref="D513">_xlfn.UNIQUE(_xlfn._xlws.FILTER(AnalysisMethods!$C$2:$C$33,AnalysisMethods!$A$2:$A$33=AnalysisResults!C513,""))</f>
        <v>Grouped summary of categorical variable</v>
      </c>
      <c r="E513" t="s">
        <v>1297</v>
      </c>
      <c r="F513" s="4" t="str" cm="1">
        <f t="array" ref="F513">_xlfn._xlws.FILTER(AnalysisMethods!$H$2:$H$33,AnalysisMethods!$E$2:$E$33=AnalysisResults!E513,"")</f>
        <v>n</v>
      </c>
      <c r="G513" s="4" t="str" cm="1">
        <f t="array" ref="G513">_xlfn._xlws.FILTER(AnalysisMethods!$I$2:$I$33,AnalysisMethods!$E$2:$E$33=AnalysisResults!E513,"")</f>
        <v>XXX</v>
      </c>
      <c r="H513" t="s">
        <v>1363</v>
      </c>
      <c r="I513" t="s">
        <v>1364</v>
      </c>
      <c r="J513" s="4" t="str" cm="1">
        <f t="array" ref="J513">_xlfn._xlws.FILTER(AnalysisGroupings!$G$2:$G$36,(AnalysisGroupings!$F$2:$F$36=AnalysisResults!I513)*LEN(I513)&gt;0,"")</f>
        <v>Placebo</v>
      </c>
      <c r="L513" t="s">
        <v>95</v>
      </c>
      <c r="N513" s="4" t="str" cm="1">
        <f t="array" ref="N513">_xlfn._xlws.FILTER(AnalysisGroupings!$G$2:$G$36,(AnalysisGroupings!$F$2:$F$36=AnalysisResults!M513)*LEN(M513)&gt;0,"")</f>
        <v/>
      </c>
      <c r="O513" t="s">
        <v>291</v>
      </c>
      <c r="P513" t="s">
        <v>98</v>
      </c>
      <c r="R513" s="4" t="str" cm="1">
        <f t="array" ref="R513">_xlfn._xlws.FILTER(AnalysisGroupings!$G$2:$G$36,(AnalysisGroupings!$F$2:$F$36=AnalysisResults!Q513)*LEN(Q513)&gt;0,"")</f>
        <v/>
      </c>
      <c r="S513" t="s">
        <v>369</v>
      </c>
      <c r="T513">
        <v>1</v>
      </c>
      <c r="U513" s="6" t="s">
        <v>229</v>
      </c>
    </row>
    <row r="514" spans="1:21" x14ac:dyDescent="0.45">
      <c r="A514" t="s">
        <v>1449</v>
      </c>
      <c r="B514" s="4" t="str" cm="1">
        <f t="array" ref="B514">_xlfn._xlws.FILTER(AnalysisSets!B:B,AnalysisSets!A:A=_xlfn._xlws.FILTER(Analyses!G:G,Analyses!A:A=AnalysisResults!A514,""),"")</f>
        <v>Safety Population</v>
      </c>
      <c r="C514" t="s">
        <v>1293</v>
      </c>
      <c r="D514" s="4" t="str" cm="1">
        <f t="array" ref="D514">_xlfn.UNIQUE(_xlfn._xlws.FILTER(AnalysisMethods!$C$2:$C$33,AnalysisMethods!$A$2:$A$33=AnalysisResults!C514,""))</f>
        <v>Grouped summary of categorical variable</v>
      </c>
      <c r="E514" t="s">
        <v>1298</v>
      </c>
      <c r="F514" s="4" t="str" cm="1">
        <f t="array" ref="F514">_xlfn._xlws.FILTER(AnalysisMethods!$H$2:$H$33,AnalysisMethods!$E$2:$E$33=AnalysisResults!E514,"")</f>
        <v>%</v>
      </c>
      <c r="G514" s="4" t="str" cm="1">
        <f t="array" ref="G514">_xlfn._xlws.FILTER(AnalysisMethods!$I$2:$I$33,AnalysisMethods!$E$2:$E$33=AnalysisResults!E514,"")</f>
        <v>( XX.X)</v>
      </c>
      <c r="H514" t="s">
        <v>1363</v>
      </c>
      <c r="I514" t="s">
        <v>1364</v>
      </c>
      <c r="J514" s="4" t="str" cm="1">
        <f t="array" ref="J514">_xlfn._xlws.FILTER(AnalysisGroupings!$G$2:$G$36,(AnalysisGroupings!$F$2:$F$36=AnalysisResults!I514)*LEN(I514)&gt;0,"")</f>
        <v>Placebo</v>
      </c>
      <c r="L514" t="s">
        <v>95</v>
      </c>
      <c r="N514" s="4" t="str" cm="1">
        <f t="array" ref="N514">_xlfn._xlws.FILTER(AnalysisGroupings!$G$2:$G$36,(AnalysisGroupings!$F$2:$F$36=AnalysisResults!M514)*LEN(M514)&gt;0,"")</f>
        <v/>
      </c>
      <c r="O514" t="s">
        <v>291</v>
      </c>
      <c r="P514" t="s">
        <v>98</v>
      </c>
      <c r="R514" s="4" t="str" cm="1">
        <f t="array" ref="R514">_xlfn._xlws.FILTER(AnalysisGroupings!$G$2:$G$36,(AnalysisGroupings!$F$2:$F$36=AnalysisResults!Q514)*LEN(Q514)&gt;0,"")</f>
        <v/>
      </c>
      <c r="S514" t="s">
        <v>369</v>
      </c>
      <c r="T514">
        <v>1.1628000000000001</v>
      </c>
      <c r="U514" s="6" t="s">
        <v>235</v>
      </c>
    </row>
    <row r="515" spans="1:21" x14ac:dyDescent="0.45">
      <c r="A515" t="s">
        <v>1449</v>
      </c>
      <c r="B515" s="4" t="str" cm="1">
        <f t="array" ref="B515">_xlfn._xlws.FILTER(AnalysisSets!B:B,AnalysisSets!A:A=_xlfn._xlws.FILTER(Analyses!G:G,Analyses!A:A=AnalysisResults!A515,""),"")</f>
        <v>Safety Population</v>
      </c>
      <c r="C515" t="s">
        <v>1293</v>
      </c>
      <c r="D515" s="4" t="str" cm="1">
        <f t="array" ref="D515">_xlfn.UNIQUE(_xlfn._xlws.FILTER(AnalysisMethods!$C$2:$C$33,AnalysisMethods!$A$2:$A$33=AnalysisResults!C515,""))</f>
        <v>Grouped summary of categorical variable</v>
      </c>
      <c r="E515" t="s">
        <v>1297</v>
      </c>
      <c r="F515" s="4" t="str" cm="1">
        <f t="array" ref="F515">_xlfn._xlws.FILTER(AnalysisMethods!$H$2:$H$33,AnalysisMethods!$E$2:$E$33=AnalysisResults!E515,"")</f>
        <v>n</v>
      </c>
      <c r="G515" s="4" t="str" cm="1">
        <f t="array" ref="G515">_xlfn._xlws.FILTER(AnalysisMethods!$I$2:$I$33,AnalysisMethods!$E$2:$E$33=AnalysisResults!E515,"")</f>
        <v>XXX</v>
      </c>
      <c r="H515" t="s">
        <v>1363</v>
      </c>
      <c r="I515" t="s">
        <v>1364</v>
      </c>
      <c r="J515" s="4" t="str" cm="1">
        <f t="array" ref="J515">_xlfn._xlws.FILTER(AnalysisGroupings!$G$2:$G$36,(AnalysisGroupings!$F$2:$F$36=AnalysisResults!I515)*LEN(I515)&gt;0,"")</f>
        <v>Placebo</v>
      </c>
      <c r="L515" t="s">
        <v>95</v>
      </c>
      <c r="N515" s="4" t="str" cm="1">
        <f t="array" ref="N515">_xlfn._xlws.FILTER(AnalysisGroupings!$G$2:$G$36,(AnalysisGroupings!$F$2:$F$36=AnalysisResults!M515)*LEN(M515)&gt;0,"")</f>
        <v/>
      </c>
      <c r="O515" t="s">
        <v>291</v>
      </c>
      <c r="P515" t="s">
        <v>98</v>
      </c>
      <c r="R515" s="4" t="str" cm="1">
        <f t="array" ref="R515">_xlfn._xlws.FILTER(AnalysisGroupings!$G$2:$G$36,(AnalysisGroupings!$F$2:$F$36=AnalysisResults!Q515)*LEN(Q515)&gt;0,"")</f>
        <v/>
      </c>
      <c r="S515" t="s">
        <v>415</v>
      </c>
      <c r="T515">
        <v>1</v>
      </c>
      <c r="U515" s="6" t="s">
        <v>229</v>
      </c>
    </row>
    <row r="516" spans="1:21" x14ac:dyDescent="0.45">
      <c r="A516" t="s">
        <v>1449</v>
      </c>
      <c r="B516" s="4" t="str" cm="1">
        <f t="array" ref="B516">_xlfn._xlws.FILTER(AnalysisSets!B:B,AnalysisSets!A:A=_xlfn._xlws.FILTER(Analyses!G:G,Analyses!A:A=AnalysisResults!A516,""),"")</f>
        <v>Safety Population</v>
      </c>
      <c r="C516" t="s">
        <v>1293</v>
      </c>
      <c r="D516" s="4" t="str" cm="1">
        <f t="array" ref="D516">_xlfn.UNIQUE(_xlfn._xlws.FILTER(AnalysisMethods!$C$2:$C$33,AnalysisMethods!$A$2:$A$33=AnalysisResults!C516,""))</f>
        <v>Grouped summary of categorical variable</v>
      </c>
      <c r="E516" t="s">
        <v>1298</v>
      </c>
      <c r="F516" s="4" t="str" cm="1">
        <f t="array" ref="F516">_xlfn._xlws.FILTER(AnalysisMethods!$H$2:$H$33,AnalysisMethods!$E$2:$E$33=AnalysisResults!E516,"")</f>
        <v>%</v>
      </c>
      <c r="G516" s="4" t="str" cm="1">
        <f t="array" ref="G516">_xlfn._xlws.FILTER(AnalysisMethods!$I$2:$I$33,AnalysisMethods!$E$2:$E$33=AnalysisResults!E516,"")</f>
        <v>( XX.X)</v>
      </c>
      <c r="H516" t="s">
        <v>1363</v>
      </c>
      <c r="I516" t="s">
        <v>1364</v>
      </c>
      <c r="J516" s="4" t="str" cm="1">
        <f t="array" ref="J516">_xlfn._xlws.FILTER(AnalysisGroupings!$G$2:$G$36,(AnalysisGroupings!$F$2:$F$36=AnalysisResults!I516)*LEN(I516)&gt;0,"")</f>
        <v>Placebo</v>
      </c>
      <c r="L516" t="s">
        <v>95</v>
      </c>
      <c r="N516" s="4" t="str" cm="1">
        <f t="array" ref="N516">_xlfn._xlws.FILTER(AnalysisGroupings!$G$2:$G$36,(AnalysisGroupings!$F$2:$F$36=AnalysisResults!M516)*LEN(M516)&gt;0,"")</f>
        <v/>
      </c>
      <c r="O516" t="s">
        <v>291</v>
      </c>
      <c r="P516" t="s">
        <v>98</v>
      </c>
      <c r="R516" s="4" t="str" cm="1">
        <f t="array" ref="R516">_xlfn._xlws.FILTER(AnalysisGroupings!$G$2:$G$36,(AnalysisGroupings!$F$2:$F$36=AnalysisResults!Q516)*LEN(Q516)&gt;0,"")</f>
        <v/>
      </c>
      <c r="S516" t="s">
        <v>415</v>
      </c>
      <c r="T516">
        <v>1.1628000000000001</v>
      </c>
      <c r="U516" s="6" t="s">
        <v>235</v>
      </c>
    </row>
    <row r="517" spans="1:21" x14ac:dyDescent="0.45">
      <c r="A517" t="s">
        <v>1449</v>
      </c>
      <c r="B517" s="4" t="str" cm="1">
        <f t="array" ref="B517">_xlfn._xlws.FILTER(AnalysisSets!B:B,AnalysisSets!A:A=_xlfn._xlws.FILTER(Analyses!G:G,Analyses!A:A=AnalysisResults!A517,""),"")</f>
        <v>Safety Population</v>
      </c>
      <c r="C517" t="s">
        <v>1293</v>
      </c>
      <c r="D517" s="4" t="str" cm="1">
        <f t="array" ref="D517">_xlfn.UNIQUE(_xlfn._xlws.FILTER(AnalysisMethods!$C$2:$C$33,AnalysisMethods!$A$2:$A$33=AnalysisResults!C517,""))</f>
        <v>Grouped summary of categorical variable</v>
      </c>
      <c r="E517" t="s">
        <v>1297</v>
      </c>
      <c r="F517" s="4" t="str" cm="1">
        <f t="array" ref="F517">_xlfn._xlws.FILTER(AnalysisMethods!$H$2:$H$33,AnalysisMethods!$E$2:$E$33=AnalysisResults!E517,"")</f>
        <v>n</v>
      </c>
      <c r="G517" s="4" t="str" cm="1">
        <f t="array" ref="G517">_xlfn._xlws.FILTER(AnalysisMethods!$I$2:$I$33,AnalysisMethods!$E$2:$E$33=AnalysisResults!E517,"")</f>
        <v>XXX</v>
      </c>
      <c r="H517" t="s">
        <v>1363</v>
      </c>
      <c r="I517" t="s">
        <v>1364</v>
      </c>
      <c r="J517" s="4" t="str" cm="1">
        <f t="array" ref="J517">_xlfn._xlws.FILTER(AnalysisGroupings!$G$2:$G$36,(AnalysisGroupings!$F$2:$F$36=AnalysisResults!I517)*LEN(I517)&gt;0,"")</f>
        <v>Placebo</v>
      </c>
      <c r="L517" t="s">
        <v>95</v>
      </c>
      <c r="N517" s="4" t="str" cm="1">
        <f t="array" ref="N517">_xlfn._xlws.FILTER(AnalysisGroupings!$G$2:$G$36,(AnalysisGroupings!$F$2:$F$36=AnalysisResults!M517)*LEN(M517)&gt;0,"")</f>
        <v/>
      </c>
      <c r="O517" t="s">
        <v>291</v>
      </c>
      <c r="P517" t="s">
        <v>98</v>
      </c>
      <c r="R517" s="4" t="str" cm="1">
        <f t="array" ref="R517">_xlfn._xlws.FILTER(AnalysisGroupings!$G$2:$G$36,(AnalysisGroupings!$F$2:$F$36=AnalysisResults!Q517)*LEN(Q517)&gt;0,"")</f>
        <v/>
      </c>
      <c r="S517" t="s">
        <v>416</v>
      </c>
      <c r="T517">
        <v>0</v>
      </c>
      <c r="U517" s="6" t="s">
        <v>228</v>
      </c>
    </row>
    <row r="518" spans="1:21" x14ac:dyDescent="0.45">
      <c r="A518" t="s">
        <v>1449</v>
      </c>
      <c r="B518" s="4" t="str" cm="1">
        <f t="array" ref="B518">_xlfn._xlws.FILTER(AnalysisSets!B:B,AnalysisSets!A:A=_xlfn._xlws.FILTER(Analyses!G:G,Analyses!A:A=AnalysisResults!A518,""),"")</f>
        <v>Safety Population</v>
      </c>
      <c r="C518" t="s">
        <v>1293</v>
      </c>
      <c r="D518" s="4" t="str" cm="1">
        <f t="array" ref="D518">_xlfn.UNIQUE(_xlfn._xlws.FILTER(AnalysisMethods!$C$2:$C$33,AnalysisMethods!$A$2:$A$33=AnalysisResults!C518,""))</f>
        <v>Grouped summary of categorical variable</v>
      </c>
      <c r="E518" t="s">
        <v>1298</v>
      </c>
      <c r="F518" s="4" t="str" cm="1">
        <f t="array" ref="F518">_xlfn._xlws.FILTER(AnalysisMethods!$H$2:$H$33,AnalysisMethods!$E$2:$E$33=AnalysisResults!E518,"")</f>
        <v>%</v>
      </c>
      <c r="G518" s="4" t="str" cm="1">
        <f t="array" ref="G518">_xlfn._xlws.FILTER(AnalysisMethods!$I$2:$I$33,AnalysisMethods!$E$2:$E$33=AnalysisResults!E518,"")</f>
        <v>( XX.X)</v>
      </c>
      <c r="H518" t="s">
        <v>1363</v>
      </c>
      <c r="I518" t="s">
        <v>1364</v>
      </c>
      <c r="J518" s="4" t="str" cm="1">
        <f t="array" ref="J518">_xlfn._xlws.FILTER(AnalysisGroupings!$G$2:$G$36,(AnalysisGroupings!$F$2:$F$36=AnalysisResults!I518)*LEN(I518)&gt;0,"")</f>
        <v>Placebo</v>
      </c>
      <c r="L518" t="s">
        <v>95</v>
      </c>
      <c r="N518" s="4" t="str" cm="1">
        <f t="array" ref="N518">_xlfn._xlws.FILTER(AnalysisGroupings!$G$2:$G$36,(AnalysisGroupings!$F$2:$F$36=AnalysisResults!M518)*LEN(M518)&gt;0,"")</f>
        <v/>
      </c>
      <c r="O518" t="s">
        <v>291</v>
      </c>
      <c r="P518" t="s">
        <v>98</v>
      </c>
      <c r="R518" s="4" t="str" cm="1">
        <f t="array" ref="R518">_xlfn._xlws.FILTER(AnalysisGroupings!$G$2:$G$36,(AnalysisGroupings!$F$2:$F$36=AnalysisResults!Q518)*LEN(Q518)&gt;0,"")</f>
        <v/>
      </c>
      <c r="S518" t="s">
        <v>416</v>
      </c>
      <c r="T518">
        <v>0</v>
      </c>
      <c r="U518" s="6" t="s">
        <v>232</v>
      </c>
    </row>
    <row r="519" spans="1:21" x14ac:dyDescent="0.45">
      <c r="A519" t="s">
        <v>1449</v>
      </c>
      <c r="B519" s="4" t="str" cm="1">
        <f t="array" ref="B519">_xlfn._xlws.FILTER(AnalysisSets!B:B,AnalysisSets!A:A=_xlfn._xlws.FILTER(Analyses!G:G,Analyses!A:A=AnalysisResults!A519,""),"")</f>
        <v>Safety Population</v>
      </c>
      <c r="C519" t="s">
        <v>1293</v>
      </c>
      <c r="D519" s="4" t="str" cm="1">
        <f t="array" ref="D519">_xlfn.UNIQUE(_xlfn._xlws.FILTER(AnalysisMethods!$C$2:$C$33,AnalysisMethods!$A$2:$A$33=AnalysisResults!C519,""))</f>
        <v>Grouped summary of categorical variable</v>
      </c>
      <c r="E519" t="s">
        <v>1297</v>
      </c>
      <c r="F519" s="4" t="str" cm="1">
        <f t="array" ref="F519">_xlfn._xlws.FILTER(AnalysisMethods!$H$2:$H$33,AnalysisMethods!$E$2:$E$33=AnalysisResults!E519,"")</f>
        <v>n</v>
      </c>
      <c r="G519" s="4" t="str" cm="1">
        <f t="array" ref="G519">_xlfn._xlws.FILTER(AnalysisMethods!$I$2:$I$33,AnalysisMethods!$E$2:$E$33=AnalysisResults!E519,"")</f>
        <v>XXX</v>
      </c>
      <c r="H519" t="s">
        <v>1363</v>
      </c>
      <c r="I519" t="s">
        <v>1364</v>
      </c>
      <c r="J519" s="4" t="str" cm="1">
        <f t="array" ref="J519">_xlfn._xlws.FILTER(AnalysisGroupings!$G$2:$G$36,(AnalysisGroupings!$F$2:$F$36=AnalysisResults!I519)*LEN(I519)&gt;0,"")</f>
        <v>Placebo</v>
      </c>
      <c r="L519" t="s">
        <v>95</v>
      </c>
      <c r="N519" s="4" t="str" cm="1">
        <f t="array" ref="N519">_xlfn._xlws.FILTER(AnalysisGroupings!$G$2:$G$36,(AnalysisGroupings!$F$2:$F$36=AnalysisResults!M519)*LEN(M519)&gt;0,"")</f>
        <v/>
      </c>
      <c r="O519" t="s">
        <v>291</v>
      </c>
      <c r="P519" t="s">
        <v>98</v>
      </c>
      <c r="R519" s="4" t="str" cm="1">
        <f t="array" ref="R519">_xlfn._xlws.FILTER(AnalysisGroupings!$G$2:$G$36,(AnalysisGroupings!$F$2:$F$36=AnalysisResults!Q519)*LEN(Q519)&gt;0,"")</f>
        <v/>
      </c>
      <c r="S519" t="s">
        <v>417</v>
      </c>
      <c r="T519">
        <v>0</v>
      </c>
      <c r="U519" s="6" t="s">
        <v>228</v>
      </c>
    </row>
    <row r="520" spans="1:21" x14ac:dyDescent="0.45">
      <c r="A520" t="s">
        <v>1449</v>
      </c>
      <c r="B520" s="4" t="str" cm="1">
        <f t="array" ref="B520">_xlfn._xlws.FILTER(AnalysisSets!B:B,AnalysisSets!A:A=_xlfn._xlws.FILTER(Analyses!G:G,Analyses!A:A=AnalysisResults!A520,""),"")</f>
        <v>Safety Population</v>
      </c>
      <c r="C520" t="s">
        <v>1293</v>
      </c>
      <c r="D520" s="4" t="str" cm="1">
        <f t="array" ref="D520">_xlfn.UNIQUE(_xlfn._xlws.FILTER(AnalysisMethods!$C$2:$C$33,AnalysisMethods!$A$2:$A$33=AnalysisResults!C520,""))</f>
        <v>Grouped summary of categorical variable</v>
      </c>
      <c r="E520" t="s">
        <v>1298</v>
      </c>
      <c r="F520" s="4" t="str" cm="1">
        <f t="array" ref="F520">_xlfn._xlws.FILTER(AnalysisMethods!$H$2:$H$33,AnalysisMethods!$E$2:$E$33=AnalysisResults!E520,"")</f>
        <v>%</v>
      </c>
      <c r="G520" s="4" t="str" cm="1">
        <f t="array" ref="G520">_xlfn._xlws.FILTER(AnalysisMethods!$I$2:$I$33,AnalysisMethods!$E$2:$E$33=AnalysisResults!E520,"")</f>
        <v>( XX.X)</v>
      </c>
      <c r="H520" t="s">
        <v>1363</v>
      </c>
      <c r="I520" t="s">
        <v>1364</v>
      </c>
      <c r="J520" s="4" t="str" cm="1">
        <f t="array" ref="J520">_xlfn._xlws.FILTER(AnalysisGroupings!$G$2:$G$36,(AnalysisGroupings!$F$2:$F$36=AnalysisResults!I520)*LEN(I520)&gt;0,"")</f>
        <v>Placebo</v>
      </c>
      <c r="L520" t="s">
        <v>95</v>
      </c>
      <c r="N520" s="4" t="str" cm="1">
        <f t="array" ref="N520">_xlfn._xlws.FILTER(AnalysisGroupings!$G$2:$G$36,(AnalysisGroupings!$F$2:$F$36=AnalysisResults!M520)*LEN(M520)&gt;0,"")</f>
        <v/>
      </c>
      <c r="O520" t="s">
        <v>291</v>
      </c>
      <c r="P520" t="s">
        <v>98</v>
      </c>
      <c r="R520" s="4" t="str" cm="1">
        <f t="array" ref="R520">_xlfn._xlws.FILTER(AnalysisGroupings!$G$2:$G$36,(AnalysisGroupings!$F$2:$F$36=AnalysisResults!Q520)*LEN(Q520)&gt;0,"")</f>
        <v/>
      </c>
      <c r="S520" t="s">
        <v>417</v>
      </c>
      <c r="T520">
        <v>0</v>
      </c>
      <c r="U520" s="6" t="s">
        <v>232</v>
      </c>
    </row>
    <row r="521" spans="1:21" x14ac:dyDescent="0.45">
      <c r="A521" t="s">
        <v>1449</v>
      </c>
      <c r="B521" s="4" t="str" cm="1">
        <f t="array" ref="B521">_xlfn._xlws.FILTER(AnalysisSets!B:B,AnalysisSets!A:A=_xlfn._xlws.FILTER(Analyses!G:G,Analyses!A:A=AnalysisResults!A521,""),"")</f>
        <v>Safety Population</v>
      </c>
      <c r="C521" t="s">
        <v>1293</v>
      </c>
      <c r="D521" s="4" t="str" cm="1">
        <f t="array" ref="D521">_xlfn.UNIQUE(_xlfn._xlws.FILTER(AnalysisMethods!$C$2:$C$33,AnalysisMethods!$A$2:$A$33=AnalysisResults!C521,""))</f>
        <v>Grouped summary of categorical variable</v>
      </c>
      <c r="E521" t="s">
        <v>1297</v>
      </c>
      <c r="F521" s="4" t="str" cm="1">
        <f t="array" ref="F521">_xlfn._xlws.FILTER(AnalysisMethods!$H$2:$H$33,AnalysisMethods!$E$2:$E$33=AnalysisResults!E521,"")</f>
        <v>n</v>
      </c>
      <c r="G521" s="4" t="str" cm="1">
        <f t="array" ref="G521">_xlfn._xlws.FILTER(AnalysisMethods!$I$2:$I$33,AnalysisMethods!$E$2:$E$33=AnalysisResults!E521,"")</f>
        <v>XXX</v>
      </c>
      <c r="H521" t="s">
        <v>1363</v>
      </c>
      <c r="I521" t="s">
        <v>1364</v>
      </c>
      <c r="J521" s="4" t="str" cm="1">
        <f t="array" ref="J521">_xlfn._xlws.FILTER(AnalysisGroupings!$G$2:$G$36,(AnalysisGroupings!$F$2:$F$36=AnalysisResults!I521)*LEN(I521)&gt;0,"")</f>
        <v>Placebo</v>
      </c>
      <c r="L521" t="s">
        <v>95</v>
      </c>
      <c r="N521" s="4" t="str" cm="1">
        <f t="array" ref="N521">_xlfn._xlws.FILTER(AnalysisGroupings!$G$2:$G$36,(AnalysisGroupings!$F$2:$F$36=AnalysisResults!M521)*LEN(M521)&gt;0,"")</f>
        <v/>
      </c>
      <c r="O521" t="s">
        <v>291</v>
      </c>
      <c r="P521" t="s">
        <v>98</v>
      </c>
      <c r="R521" s="4" t="str" cm="1">
        <f t="array" ref="R521">_xlfn._xlws.FILTER(AnalysisGroupings!$G$2:$G$36,(AnalysisGroupings!$F$2:$F$36=AnalysisResults!Q521)*LEN(Q521)&gt;0,"")</f>
        <v/>
      </c>
      <c r="S521" t="s">
        <v>445</v>
      </c>
      <c r="T521">
        <v>0</v>
      </c>
      <c r="U521" s="6" t="s">
        <v>228</v>
      </c>
    </row>
    <row r="522" spans="1:21" x14ac:dyDescent="0.45">
      <c r="A522" t="s">
        <v>1449</v>
      </c>
      <c r="B522" s="4" t="str" cm="1">
        <f t="array" ref="B522">_xlfn._xlws.FILTER(AnalysisSets!B:B,AnalysisSets!A:A=_xlfn._xlws.FILTER(Analyses!G:G,Analyses!A:A=AnalysisResults!A522,""),"")</f>
        <v>Safety Population</v>
      </c>
      <c r="C522" t="s">
        <v>1293</v>
      </c>
      <c r="D522" s="4" t="str" cm="1">
        <f t="array" ref="D522">_xlfn.UNIQUE(_xlfn._xlws.FILTER(AnalysisMethods!$C$2:$C$33,AnalysisMethods!$A$2:$A$33=AnalysisResults!C522,""))</f>
        <v>Grouped summary of categorical variable</v>
      </c>
      <c r="E522" t="s">
        <v>1298</v>
      </c>
      <c r="F522" s="4" t="str" cm="1">
        <f t="array" ref="F522">_xlfn._xlws.FILTER(AnalysisMethods!$H$2:$H$33,AnalysisMethods!$E$2:$E$33=AnalysisResults!E522,"")</f>
        <v>%</v>
      </c>
      <c r="G522" s="4" t="str" cm="1">
        <f t="array" ref="G522">_xlfn._xlws.FILTER(AnalysisMethods!$I$2:$I$33,AnalysisMethods!$E$2:$E$33=AnalysisResults!E522,"")</f>
        <v>( XX.X)</v>
      </c>
      <c r="H522" t="s">
        <v>1363</v>
      </c>
      <c r="I522" t="s">
        <v>1364</v>
      </c>
      <c r="J522" s="4" t="str" cm="1">
        <f t="array" ref="J522">_xlfn._xlws.FILTER(AnalysisGroupings!$G$2:$G$36,(AnalysisGroupings!$F$2:$F$36=AnalysisResults!I522)*LEN(I522)&gt;0,"")</f>
        <v>Placebo</v>
      </c>
      <c r="L522" t="s">
        <v>95</v>
      </c>
      <c r="N522" s="4" t="str" cm="1">
        <f t="array" ref="N522">_xlfn._xlws.FILTER(AnalysisGroupings!$G$2:$G$36,(AnalysisGroupings!$F$2:$F$36=AnalysisResults!M522)*LEN(M522)&gt;0,"")</f>
        <v/>
      </c>
      <c r="O522" t="s">
        <v>291</v>
      </c>
      <c r="P522" t="s">
        <v>98</v>
      </c>
      <c r="R522" s="4" t="str" cm="1">
        <f t="array" ref="R522">_xlfn._xlws.FILTER(AnalysisGroupings!$G$2:$G$36,(AnalysisGroupings!$F$2:$F$36=AnalysisResults!Q522)*LEN(Q522)&gt;0,"")</f>
        <v/>
      </c>
      <c r="S522" t="s">
        <v>445</v>
      </c>
      <c r="T522">
        <v>0</v>
      </c>
      <c r="U522" s="6" t="s">
        <v>232</v>
      </c>
    </row>
    <row r="523" spans="1:21" x14ac:dyDescent="0.45">
      <c r="A523" t="s">
        <v>1449</v>
      </c>
      <c r="B523" s="4" t="str" cm="1">
        <f t="array" ref="B523">_xlfn._xlws.FILTER(AnalysisSets!B:B,AnalysisSets!A:A=_xlfn._xlws.FILTER(Analyses!G:G,Analyses!A:A=AnalysisResults!A523,""),"")</f>
        <v>Safety Population</v>
      </c>
      <c r="C523" t="s">
        <v>1293</v>
      </c>
      <c r="D523" s="4" t="str" cm="1">
        <f t="array" ref="D523">_xlfn.UNIQUE(_xlfn._xlws.FILTER(AnalysisMethods!$C$2:$C$33,AnalysisMethods!$A$2:$A$33=AnalysisResults!C523,""))</f>
        <v>Grouped summary of categorical variable</v>
      </c>
      <c r="E523" t="s">
        <v>1297</v>
      </c>
      <c r="F523" s="4" t="str" cm="1">
        <f t="array" ref="F523">_xlfn._xlws.FILTER(AnalysisMethods!$H$2:$H$33,AnalysisMethods!$E$2:$E$33=AnalysisResults!E523,"")</f>
        <v>n</v>
      </c>
      <c r="G523" s="4" t="str" cm="1">
        <f t="array" ref="G523">_xlfn._xlws.FILTER(AnalysisMethods!$I$2:$I$33,AnalysisMethods!$E$2:$E$33=AnalysisResults!E523,"")</f>
        <v>XXX</v>
      </c>
      <c r="H523" t="s">
        <v>1363</v>
      </c>
      <c r="I523" t="s">
        <v>1364</v>
      </c>
      <c r="J523" s="4" t="str" cm="1">
        <f t="array" ref="J523">_xlfn._xlws.FILTER(AnalysisGroupings!$G$2:$G$36,(AnalysisGroupings!$F$2:$F$36=AnalysisResults!I523)*LEN(I523)&gt;0,"")</f>
        <v>Placebo</v>
      </c>
      <c r="L523" t="s">
        <v>95</v>
      </c>
      <c r="N523" s="4" t="str" cm="1">
        <f t="array" ref="N523">_xlfn._xlws.FILTER(AnalysisGroupings!$G$2:$G$36,(AnalysisGroupings!$F$2:$F$36=AnalysisResults!M523)*LEN(M523)&gt;0,"")</f>
        <v/>
      </c>
      <c r="O523" t="s">
        <v>291</v>
      </c>
      <c r="P523" t="s">
        <v>98</v>
      </c>
      <c r="R523" s="4" t="str" cm="1">
        <f t="array" ref="R523">_xlfn._xlws.FILTER(AnalysisGroupings!$G$2:$G$36,(AnalysisGroupings!$F$2:$F$36=AnalysisResults!Q523)*LEN(Q523)&gt;0,"")</f>
        <v/>
      </c>
      <c r="S523" t="s">
        <v>455</v>
      </c>
      <c r="T523">
        <v>0</v>
      </c>
      <c r="U523" s="6" t="s">
        <v>228</v>
      </c>
    </row>
    <row r="524" spans="1:21" x14ac:dyDescent="0.45">
      <c r="A524" t="s">
        <v>1449</v>
      </c>
      <c r="B524" s="4" t="str" cm="1">
        <f t="array" ref="B524">_xlfn._xlws.FILTER(AnalysisSets!B:B,AnalysisSets!A:A=_xlfn._xlws.FILTER(Analyses!G:G,Analyses!A:A=AnalysisResults!A524,""),"")</f>
        <v>Safety Population</v>
      </c>
      <c r="C524" t="s">
        <v>1293</v>
      </c>
      <c r="D524" s="4" t="str" cm="1">
        <f t="array" ref="D524">_xlfn.UNIQUE(_xlfn._xlws.FILTER(AnalysisMethods!$C$2:$C$33,AnalysisMethods!$A$2:$A$33=AnalysisResults!C524,""))</f>
        <v>Grouped summary of categorical variable</v>
      </c>
      <c r="E524" t="s">
        <v>1298</v>
      </c>
      <c r="F524" s="4" t="str" cm="1">
        <f t="array" ref="F524">_xlfn._xlws.FILTER(AnalysisMethods!$H$2:$H$33,AnalysisMethods!$E$2:$E$33=AnalysisResults!E524,"")</f>
        <v>%</v>
      </c>
      <c r="G524" s="4" t="str" cm="1">
        <f t="array" ref="G524">_xlfn._xlws.FILTER(AnalysisMethods!$I$2:$I$33,AnalysisMethods!$E$2:$E$33=AnalysisResults!E524,"")</f>
        <v>( XX.X)</v>
      </c>
      <c r="H524" t="s">
        <v>1363</v>
      </c>
      <c r="I524" t="s">
        <v>1364</v>
      </c>
      <c r="J524" s="4" t="str" cm="1">
        <f t="array" ref="J524">_xlfn._xlws.FILTER(AnalysisGroupings!$G$2:$G$36,(AnalysisGroupings!$F$2:$F$36=AnalysisResults!I524)*LEN(I524)&gt;0,"")</f>
        <v>Placebo</v>
      </c>
      <c r="L524" t="s">
        <v>95</v>
      </c>
      <c r="N524" s="4" t="str" cm="1">
        <f t="array" ref="N524">_xlfn._xlws.FILTER(AnalysisGroupings!$G$2:$G$36,(AnalysisGroupings!$F$2:$F$36=AnalysisResults!M524)*LEN(M524)&gt;0,"")</f>
        <v/>
      </c>
      <c r="O524" t="s">
        <v>291</v>
      </c>
      <c r="P524" t="s">
        <v>98</v>
      </c>
      <c r="R524" s="4" t="str" cm="1">
        <f t="array" ref="R524">_xlfn._xlws.FILTER(AnalysisGroupings!$G$2:$G$36,(AnalysisGroupings!$F$2:$F$36=AnalysisResults!Q524)*LEN(Q524)&gt;0,"")</f>
        <v/>
      </c>
      <c r="S524" t="s">
        <v>455</v>
      </c>
      <c r="T524">
        <v>0</v>
      </c>
      <c r="U524" s="6" t="s">
        <v>232</v>
      </c>
    </row>
    <row r="525" spans="1:21" x14ac:dyDescent="0.45">
      <c r="A525" t="s">
        <v>1449</v>
      </c>
      <c r="B525" s="4" t="str" cm="1">
        <f t="array" ref="B525">_xlfn._xlws.FILTER(AnalysisSets!B:B,AnalysisSets!A:A=_xlfn._xlws.FILTER(Analyses!G:G,Analyses!A:A=AnalysisResults!A525,""),"")</f>
        <v>Safety Population</v>
      </c>
      <c r="C525" t="s">
        <v>1293</v>
      </c>
      <c r="D525" s="4" t="str" cm="1">
        <f t="array" ref="D525">_xlfn.UNIQUE(_xlfn._xlws.FILTER(AnalysisMethods!$C$2:$C$33,AnalysisMethods!$A$2:$A$33=AnalysisResults!C525,""))</f>
        <v>Grouped summary of categorical variable</v>
      </c>
      <c r="E525" t="s">
        <v>1297</v>
      </c>
      <c r="F525" s="4" t="str" cm="1">
        <f t="array" ref="F525">_xlfn._xlws.FILTER(AnalysisMethods!$H$2:$H$33,AnalysisMethods!$E$2:$E$33=AnalysisResults!E525,"")</f>
        <v>n</v>
      </c>
      <c r="G525" s="4" t="str" cm="1">
        <f t="array" ref="G525">_xlfn._xlws.FILTER(AnalysisMethods!$I$2:$I$33,AnalysisMethods!$E$2:$E$33=AnalysisResults!E525,"")</f>
        <v>XXX</v>
      </c>
      <c r="H525" t="s">
        <v>1363</v>
      </c>
      <c r="I525" t="s">
        <v>1364</v>
      </c>
      <c r="J525" s="4" t="str" cm="1">
        <f t="array" ref="J525">_xlfn._xlws.FILTER(AnalysisGroupings!$G$2:$G$36,(AnalysisGroupings!$F$2:$F$36=AnalysisResults!I525)*LEN(I525)&gt;0,"")</f>
        <v>Placebo</v>
      </c>
      <c r="L525" t="s">
        <v>95</v>
      </c>
      <c r="N525" s="4" t="str" cm="1">
        <f t="array" ref="N525">_xlfn._xlws.FILTER(AnalysisGroupings!$G$2:$G$36,(AnalysisGroupings!$F$2:$F$36=AnalysisResults!M525)*LEN(M525)&gt;0,"")</f>
        <v/>
      </c>
      <c r="O525" t="s">
        <v>291</v>
      </c>
      <c r="P525" t="s">
        <v>98</v>
      </c>
      <c r="R525" s="4" t="str" cm="1">
        <f t="array" ref="R525">_xlfn._xlws.FILTER(AnalysisGroupings!$G$2:$G$36,(AnalysisGroupings!$F$2:$F$36=AnalysisResults!Q525)*LEN(Q525)&gt;0,"")</f>
        <v/>
      </c>
      <c r="S525" t="s">
        <v>468</v>
      </c>
      <c r="T525">
        <v>0</v>
      </c>
      <c r="U525" s="6" t="s">
        <v>228</v>
      </c>
    </row>
    <row r="526" spans="1:21" x14ac:dyDescent="0.45">
      <c r="A526" t="s">
        <v>1449</v>
      </c>
      <c r="B526" s="4" t="str" cm="1">
        <f t="array" ref="B526">_xlfn._xlws.FILTER(AnalysisSets!B:B,AnalysisSets!A:A=_xlfn._xlws.FILTER(Analyses!G:G,Analyses!A:A=AnalysisResults!A526,""),"")</f>
        <v>Safety Population</v>
      </c>
      <c r="C526" t="s">
        <v>1293</v>
      </c>
      <c r="D526" s="4" t="str" cm="1">
        <f t="array" ref="D526">_xlfn.UNIQUE(_xlfn._xlws.FILTER(AnalysisMethods!$C$2:$C$33,AnalysisMethods!$A$2:$A$33=AnalysisResults!C526,""))</f>
        <v>Grouped summary of categorical variable</v>
      </c>
      <c r="E526" t="s">
        <v>1298</v>
      </c>
      <c r="F526" s="4" t="str" cm="1">
        <f t="array" ref="F526">_xlfn._xlws.FILTER(AnalysisMethods!$H$2:$H$33,AnalysisMethods!$E$2:$E$33=AnalysisResults!E526,"")</f>
        <v>%</v>
      </c>
      <c r="G526" s="4" t="str" cm="1">
        <f t="array" ref="G526">_xlfn._xlws.FILTER(AnalysisMethods!$I$2:$I$33,AnalysisMethods!$E$2:$E$33=AnalysisResults!E526,"")</f>
        <v>( XX.X)</v>
      </c>
      <c r="H526" t="s">
        <v>1363</v>
      </c>
      <c r="I526" t="s">
        <v>1364</v>
      </c>
      <c r="J526" s="4" t="str" cm="1">
        <f t="array" ref="J526">_xlfn._xlws.FILTER(AnalysisGroupings!$G$2:$G$36,(AnalysisGroupings!$F$2:$F$36=AnalysisResults!I526)*LEN(I526)&gt;0,"")</f>
        <v>Placebo</v>
      </c>
      <c r="L526" t="s">
        <v>95</v>
      </c>
      <c r="N526" s="4" t="str" cm="1">
        <f t="array" ref="N526">_xlfn._xlws.FILTER(AnalysisGroupings!$G$2:$G$36,(AnalysisGroupings!$F$2:$F$36=AnalysisResults!M526)*LEN(M526)&gt;0,"")</f>
        <v/>
      </c>
      <c r="O526" t="s">
        <v>291</v>
      </c>
      <c r="P526" t="s">
        <v>98</v>
      </c>
      <c r="R526" s="4" t="str" cm="1">
        <f t="array" ref="R526">_xlfn._xlws.FILTER(AnalysisGroupings!$G$2:$G$36,(AnalysisGroupings!$F$2:$F$36=AnalysisResults!Q526)*LEN(Q526)&gt;0,"")</f>
        <v/>
      </c>
      <c r="S526" t="s">
        <v>468</v>
      </c>
      <c r="T526">
        <v>0</v>
      </c>
      <c r="U526" s="6" t="s">
        <v>232</v>
      </c>
    </row>
    <row r="527" spans="1:21" x14ac:dyDescent="0.45">
      <c r="A527" t="s">
        <v>1449</v>
      </c>
      <c r="B527" s="4" t="str" cm="1">
        <f t="array" ref="B527">_xlfn._xlws.FILTER(AnalysisSets!B:B,AnalysisSets!A:A=_xlfn._xlws.FILTER(Analyses!G:G,Analyses!A:A=AnalysisResults!A527,""),"")</f>
        <v>Safety Population</v>
      </c>
      <c r="C527" t="s">
        <v>1293</v>
      </c>
      <c r="D527" s="4" t="str" cm="1">
        <f t="array" ref="D527">_xlfn.UNIQUE(_xlfn._xlws.FILTER(AnalysisMethods!$C$2:$C$33,AnalysisMethods!$A$2:$A$33=AnalysisResults!C527,""))</f>
        <v>Grouped summary of categorical variable</v>
      </c>
      <c r="E527" t="s">
        <v>1297</v>
      </c>
      <c r="F527" s="4" t="str" cm="1">
        <f t="array" ref="F527">_xlfn._xlws.FILTER(AnalysisMethods!$H$2:$H$33,AnalysisMethods!$E$2:$E$33=AnalysisResults!E527,"")</f>
        <v>n</v>
      </c>
      <c r="G527" s="4" t="str" cm="1">
        <f t="array" ref="G527">_xlfn._xlws.FILTER(AnalysisMethods!$I$2:$I$33,AnalysisMethods!$E$2:$E$33=AnalysisResults!E527,"")</f>
        <v>XXX</v>
      </c>
      <c r="H527" t="s">
        <v>1363</v>
      </c>
      <c r="I527" t="s">
        <v>1364</v>
      </c>
      <c r="J527" s="4" t="str" cm="1">
        <f t="array" ref="J527">_xlfn._xlws.FILTER(AnalysisGroupings!$G$2:$G$36,(AnalysisGroupings!$F$2:$F$36=AnalysisResults!I527)*LEN(I527)&gt;0,"")</f>
        <v>Placebo</v>
      </c>
      <c r="L527" t="s">
        <v>95</v>
      </c>
      <c r="N527" s="4" t="str" cm="1">
        <f t="array" ref="N527">_xlfn._xlws.FILTER(AnalysisGroupings!$G$2:$G$36,(AnalysisGroupings!$F$2:$F$36=AnalysisResults!M527)*LEN(M527)&gt;0,"")</f>
        <v/>
      </c>
      <c r="O527" t="s">
        <v>291</v>
      </c>
      <c r="P527" t="s">
        <v>98</v>
      </c>
      <c r="R527" s="4" t="str" cm="1">
        <f t="array" ref="R527">_xlfn._xlws.FILTER(AnalysisGroupings!$G$2:$G$36,(AnalysisGroupings!$F$2:$F$36=AnalysisResults!Q527)*LEN(Q527)&gt;0,"")</f>
        <v/>
      </c>
      <c r="S527" t="s">
        <v>469</v>
      </c>
      <c r="T527">
        <v>2</v>
      </c>
      <c r="U527" s="6" t="s">
        <v>545</v>
      </c>
    </row>
    <row r="528" spans="1:21" x14ac:dyDescent="0.45">
      <c r="A528" t="s">
        <v>1449</v>
      </c>
      <c r="B528" s="4" t="str" cm="1">
        <f t="array" ref="B528">_xlfn._xlws.FILTER(AnalysisSets!B:B,AnalysisSets!A:A=_xlfn._xlws.FILTER(Analyses!G:G,Analyses!A:A=AnalysisResults!A528,""),"")</f>
        <v>Safety Population</v>
      </c>
      <c r="C528" t="s">
        <v>1293</v>
      </c>
      <c r="D528" s="4" t="str" cm="1">
        <f t="array" ref="D528">_xlfn.UNIQUE(_xlfn._xlws.FILTER(AnalysisMethods!$C$2:$C$33,AnalysisMethods!$A$2:$A$33=AnalysisResults!C528,""))</f>
        <v>Grouped summary of categorical variable</v>
      </c>
      <c r="E528" t="s">
        <v>1298</v>
      </c>
      <c r="F528" s="4" t="str" cm="1">
        <f t="array" ref="F528">_xlfn._xlws.FILTER(AnalysisMethods!$H$2:$H$33,AnalysisMethods!$E$2:$E$33=AnalysisResults!E528,"")</f>
        <v>%</v>
      </c>
      <c r="G528" s="4" t="str" cm="1">
        <f t="array" ref="G528">_xlfn._xlws.FILTER(AnalysisMethods!$I$2:$I$33,AnalysisMethods!$E$2:$E$33=AnalysisResults!E528,"")</f>
        <v>( XX.X)</v>
      </c>
      <c r="H528" t="s">
        <v>1363</v>
      </c>
      <c r="I528" t="s">
        <v>1364</v>
      </c>
      <c r="J528" s="4" t="str" cm="1">
        <f t="array" ref="J528">_xlfn._xlws.FILTER(AnalysisGroupings!$G$2:$G$36,(AnalysisGroupings!$F$2:$F$36=AnalysisResults!I528)*LEN(I528)&gt;0,"")</f>
        <v>Placebo</v>
      </c>
      <c r="L528" t="s">
        <v>95</v>
      </c>
      <c r="N528" s="4" t="str" cm="1">
        <f t="array" ref="N528">_xlfn._xlws.FILTER(AnalysisGroupings!$G$2:$G$36,(AnalysisGroupings!$F$2:$F$36=AnalysisResults!M528)*LEN(M528)&gt;0,"")</f>
        <v/>
      </c>
      <c r="O528" t="s">
        <v>291</v>
      </c>
      <c r="P528" t="s">
        <v>98</v>
      </c>
      <c r="R528" s="4" t="str" cm="1">
        <f t="array" ref="R528">_xlfn._xlws.FILTER(AnalysisGroupings!$G$2:$G$36,(AnalysisGroupings!$F$2:$F$36=AnalysisResults!Q528)*LEN(Q528)&gt;0,"")</f>
        <v/>
      </c>
      <c r="S528" t="s">
        <v>469</v>
      </c>
      <c r="T528">
        <v>2.3256000000000001</v>
      </c>
      <c r="U528" s="6" t="s">
        <v>546</v>
      </c>
    </row>
    <row r="529" spans="1:21" x14ac:dyDescent="0.45">
      <c r="A529" t="s">
        <v>1449</v>
      </c>
      <c r="B529" s="4" t="str" cm="1">
        <f t="array" ref="B529">_xlfn._xlws.FILTER(AnalysisSets!B:B,AnalysisSets!A:A=_xlfn._xlws.FILTER(Analyses!G:G,Analyses!A:A=AnalysisResults!A529,""),"")</f>
        <v>Safety Population</v>
      </c>
      <c r="C529" t="s">
        <v>1293</v>
      </c>
      <c r="D529" s="4" t="str" cm="1">
        <f t="array" ref="D529">_xlfn.UNIQUE(_xlfn._xlws.FILTER(AnalysisMethods!$C$2:$C$33,AnalysisMethods!$A$2:$A$33=AnalysisResults!C529,""))</f>
        <v>Grouped summary of categorical variable</v>
      </c>
      <c r="E529" t="s">
        <v>1297</v>
      </c>
      <c r="F529" s="4" t="str" cm="1">
        <f t="array" ref="F529">_xlfn._xlws.FILTER(AnalysisMethods!$H$2:$H$33,AnalysisMethods!$E$2:$E$33=AnalysisResults!E529,"")</f>
        <v>n</v>
      </c>
      <c r="G529" s="4" t="str" cm="1">
        <f t="array" ref="G529">_xlfn._xlws.FILTER(AnalysisMethods!$I$2:$I$33,AnalysisMethods!$E$2:$E$33=AnalysisResults!E529,"")</f>
        <v>XXX</v>
      </c>
      <c r="H529" t="s">
        <v>1363</v>
      </c>
      <c r="I529" t="s">
        <v>1364</v>
      </c>
      <c r="J529" s="4" t="str" cm="1">
        <f t="array" ref="J529">_xlfn._xlws.FILTER(AnalysisGroupings!$G$2:$G$36,(AnalysisGroupings!$F$2:$F$36=AnalysisResults!I529)*LEN(I529)&gt;0,"")</f>
        <v>Placebo</v>
      </c>
      <c r="L529" t="s">
        <v>95</v>
      </c>
      <c r="N529" s="4" t="str" cm="1">
        <f t="array" ref="N529">_xlfn._xlws.FILTER(AnalysisGroupings!$G$2:$G$36,(AnalysisGroupings!$F$2:$F$36=AnalysisResults!M529)*LEN(M529)&gt;0,"")</f>
        <v/>
      </c>
      <c r="O529" t="s">
        <v>291</v>
      </c>
      <c r="P529" t="s">
        <v>98</v>
      </c>
      <c r="R529" s="4" t="str" cm="1">
        <f t="array" ref="R529">_xlfn._xlws.FILTER(AnalysisGroupings!$G$2:$G$36,(AnalysisGroupings!$F$2:$F$36=AnalysisResults!Q529)*LEN(Q529)&gt;0,"")</f>
        <v/>
      </c>
      <c r="S529" t="s">
        <v>471</v>
      </c>
      <c r="T529">
        <v>0</v>
      </c>
      <c r="U529" s="6" t="s">
        <v>228</v>
      </c>
    </row>
    <row r="530" spans="1:21" x14ac:dyDescent="0.45">
      <c r="A530" t="s">
        <v>1449</v>
      </c>
      <c r="B530" s="4" t="str" cm="1">
        <f t="array" ref="B530">_xlfn._xlws.FILTER(AnalysisSets!B:B,AnalysisSets!A:A=_xlfn._xlws.FILTER(Analyses!G:G,Analyses!A:A=AnalysisResults!A530,""),"")</f>
        <v>Safety Population</v>
      </c>
      <c r="C530" t="s">
        <v>1293</v>
      </c>
      <c r="D530" s="4" t="str" cm="1">
        <f t="array" ref="D530">_xlfn.UNIQUE(_xlfn._xlws.FILTER(AnalysisMethods!$C$2:$C$33,AnalysisMethods!$A$2:$A$33=AnalysisResults!C530,""))</f>
        <v>Grouped summary of categorical variable</v>
      </c>
      <c r="E530" t="s">
        <v>1298</v>
      </c>
      <c r="F530" s="4" t="str" cm="1">
        <f t="array" ref="F530">_xlfn._xlws.FILTER(AnalysisMethods!$H$2:$H$33,AnalysisMethods!$E$2:$E$33=AnalysisResults!E530,"")</f>
        <v>%</v>
      </c>
      <c r="G530" s="4" t="str" cm="1">
        <f t="array" ref="G530">_xlfn._xlws.FILTER(AnalysisMethods!$I$2:$I$33,AnalysisMethods!$E$2:$E$33=AnalysisResults!E530,"")</f>
        <v>( XX.X)</v>
      </c>
      <c r="H530" t="s">
        <v>1363</v>
      </c>
      <c r="I530" t="s">
        <v>1364</v>
      </c>
      <c r="J530" s="4" t="str" cm="1">
        <f t="array" ref="J530">_xlfn._xlws.FILTER(AnalysisGroupings!$G$2:$G$36,(AnalysisGroupings!$F$2:$F$36=AnalysisResults!I530)*LEN(I530)&gt;0,"")</f>
        <v>Placebo</v>
      </c>
      <c r="L530" t="s">
        <v>95</v>
      </c>
      <c r="N530" s="4" t="str" cm="1">
        <f t="array" ref="N530">_xlfn._xlws.FILTER(AnalysisGroupings!$G$2:$G$36,(AnalysisGroupings!$F$2:$F$36=AnalysisResults!M530)*LEN(M530)&gt;0,"")</f>
        <v/>
      </c>
      <c r="O530" t="s">
        <v>291</v>
      </c>
      <c r="P530" t="s">
        <v>98</v>
      </c>
      <c r="R530" s="4" t="str" cm="1">
        <f t="array" ref="R530">_xlfn._xlws.FILTER(AnalysisGroupings!$G$2:$G$36,(AnalysisGroupings!$F$2:$F$36=AnalysisResults!Q530)*LEN(Q530)&gt;0,"")</f>
        <v/>
      </c>
      <c r="S530" t="s">
        <v>471</v>
      </c>
      <c r="T530">
        <v>0</v>
      </c>
      <c r="U530" s="6" t="s">
        <v>232</v>
      </c>
    </row>
    <row r="531" spans="1:21" x14ac:dyDescent="0.45">
      <c r="A531" t="s">
        <v>1449</v>
      </c>
      <c r="B531" s="4" t="str" cm="1">
        <f t="array" ref="B531">_xlfn._xlws.FILTER(AnalysisSets!B:B,AnalysisSets!A:A=_xlfn._xlws.FILTER(Analyses!G:G,Analyses!A:A=AnalysisResults!A531,""),"")</f>
        <v>Safety Population</v>
      </c>
      <c r="C531" t="s">
        <v>1293</v>
      </c>
      <c r="D531" s="4" t="str" cm="1">
        <f t="array" ref="D531">_xlfn.UNIQUE(_xlfn._xlws.FILTER(AnalysisMethods!$C$2:$C$33,AnalysisMethods!$A$2:$A$33=AnalysisResults!C531,""))</f>
        <v>Grouped summary of categorical variable</v>
      </c>
      <c r="E531" t="s">
        <v>1297</v>
      </c>
      <c r="F531" s="4" t="str" cm="1">
        <f t="array" ref="F531">_xlfn._xlws.FILTER(AnalysisMethods!$H$2:$H$33,AnalysisMethods!$E$2:$E$33=AnalysisResults!E531,"")</f>
        <v>n</v>
      </c>
      <c r="G531" s="4" t="str" cm="1">
        <f t="array" ref="G531">_xlfn._xlws.FILTER(AnalysisMethods!$I$2:$I$33,AnalysisMethods!$E$2:$E$33=AnalysisResults!E531,"")</f>
        <v>XXX</v>
      </c>
      <c r="H531" t="s">
        <v>1363</v>
      </c>
      <c r="I531" t="s">
        <v>1364</v>
      </c>
      <c r="J531" s="4" t="str" cm="1">
        <f t="array" ref="J531">_xlfn._xlws.FILTER(AnalysisGroupings!$G$2:$G$36,(AnalysisGroupings!$F$2:$F$36=AnalysisResults!I531)*LEN(I531)&gt;0,"")</f>
        <v>Placebo</v>
      </c>
      <c r="L531" t="s">
        <v>95</v>
      </c>
      <c r="N531" s="4" t="str" cm="1">
        <f t="array" ref="N531">_xlfn._xlws.FILTER(AnalysisGroupings!$G$2:$G$36,(AnalysisGroupings!$F$2:$F$36=AnalysisResults!M531)*LEN(M531)&gt;0,"")</f>
        <v/>
      </c>
      <c r="O531" t="s">
        <v>291</v>
      </c>
      <c r="P531" t="s">
        <v>98</v>
      </c>
      <c r="R531" s="4" t="str" cm="1">
        <f t="array" ref="R531">_xlfn._xlws.FILTER(AnalysisGroupings!$G$2:$G$36,(AnalysisGroupings!$F$2:$F$36=AnalysisResults!Q531)*LEN(Q531)&gt;0,"")</f>
        <v/>
      </c>
      <c r="S531" t="s">
        <v>490</v>
      </c>
      <c r="T531">
        <v>2</v>
      </c>
      <c r="U531" s="6" t="s">
        <v>545</v>
      </c>
    </row>
    <row r="532" spans="1:21" x14ac:dyDescent="0.45">
      <c r="A532" t="s">
        <v>1449</v>
      </c>
      <c r="B532" s="4" t="str" cm="1">
        <f t="array" ref="B532">_xlfn._xlws.FILTER(AnalysisSets!B:B,AnalysisSets!A:A=_xlfn._xlws.FILTER(Analyses!G:G,Analyses!A:A=AnalysisResults!A532,""),"")</f>
        <v>Safety Population</v>
      </c>
      <c r="C532" t="s">
        <v>1293</v>
      </c>
      <c r="D532" s="4" t="str" cm="1">
        <f t="array" ref="D532">_xlfn.UNIQUE(_xlfn._xlws.FILTER(AnalysisMethods!$C$2:$C$33,AnalysisMethods!$A$2:$A$33=AnalysisResults!C532,""))</f>
        <v>Grouped summary of categorical variable</v>
      </c>
      <c r="E532" t="s">
        <v>1298</v>
      </c>
      <c r="F532" s="4" t="str" cm="1">
        <f t="array" ref="F532">_xlfn._xlws.FILTER(AnalysisMethods!$H$2:$H$33,AnalysisMethods!$E$2:$E$33=AnalysisResults!E532,"")</f>
        <v>%</v>
      </c>
      <c r="G532" s="4" t="str" cm="1">
        <f t="array" ref="G532">_xlfn._xlws.FILTER(AnalysisMethods!$I$2:$I$33,AnalysisMethods!$E$2:$E$33=AnalysisResults!E532,"")</f>
        <v>( XX.X)</v>
      </c>
      <c r="H532" t="s">
        <v>1363</v>
      </c>
      <c r="I532" t="s">
        <v>1364</v>
      </c>
      <c r="J532" s="4" t="str" cm="1">
        <f t="array" ref="J532">_xlfn._xlws.FILTER(AnalysisGroupings!$G$2:$G$36,(AnalysisGroupings!$F$2:$F$36=AnalysisResults!I532)*LEN(I532)&gt;0,"")</f>
        <v>Placebo</v>
      </c>
      <c r="L532" t="s">
        <v>95</v>
      </c>
      <c r="N532" s="4" t="str" cm="1">
        <f t="array" ref="N532">_xlfn._xlws.FILTER(AnalysisGroupings!$G$2:$G$36,(AnalysisGroupings!$F$2:$F$36=AnalysisResults!M532)*LEN(M532)&gt;0,"")</f>
        <v/>
      </c>
      <c r="O532" t="s">
        <v>291</v>
      </c>
      <c r="P532" t="s">
        <v>98</v>
      </c>
      <c r="R532" s="4" t="str" cm="1">
        <f t="array" ref="R532">_xlfn._xlws.FILTER(AnalysisGroupings!$G$2:$G$36,(AnalysisGroupings!$F$2:$F$36=AnalysisResults!Q532)*LEN(Q532)&gt;0,"")</f>
        <v/>
      </c>
      <c r="S532" t="s">
        <v>490</v>
      </c>
      <c r="T532">
        <v>2.3256000000000001</v>
      </c>
      <c r="U532" s="6" t="s">
        <v>546</v>
      </c>
    </row>
    <row r="533" spans="1:21" x14ac:dyDescent="0.45">
      <c r="A533" t="s">
        <v>1449</v>
      </c>
      <c r="B533" s="4" t="str" cm="1">
        <f t="array" ref="B533">_xlfn._xlws.FILTER(AnalysisSets!B:B,AnalysisSets!A:A=_xlfn._xlws.FILTER(Analyses!G:G,Analyses!A:A=AnalysisResults!A533,""),"")</f>
        <v>Safety Population</v>
      </c>
      <c r="C533" t="s">
        <v>1293</v>
      </c>
      <c r="D533" s="4" t="str" cm="1">
        <f t="array" ref="D533">_xlfn.UNIQUE(_xlfn._xlws.FILTER(AnalysisMethods!$C$2:$C$33,AnalysisMethods!$A$2:$A$33=AnalysisResults!C533,""))</f>
        <v>Grouped summary of categorical variable</v>
      </c>
      <c r="E533" t="s">
        <v>1297</v>
      </c>
      <c r="F533" s="4" t="str" cm="1">
        <f t="array" ref="F533">_xlfn._xlws.FILTER(AnalysisMethods!$H$2:$H$33,AnalysisMethods!$E$2:$E$33=AnalysisResults!E533,"")</f>
        <v>n</v>
      </c>
      <c r="G533" s="4" t="str" cm="1">
        <f t="array" ref="G533">_xlfn._xlws.FILTER(AnalysisMethods!$I$2:$I$33,AnalysisMethods!$E$2:$E$33=AnalysisResults!E533,"")</f>
        <v>XXX</v>
      </c>
      <c r="H533" t="s">
        <v>1363</v>
      </c>
      <c r="I533" t="s">
        <v>1364</v>
      </c>
      <c r="J533" s="4" t="str" cm="1">
        <f t="array" ref="J533">_xlfn._xlws.FILTER(AnalysisGroupings!$G$2:$G$36,(AnalysisGroupings!$F$2:$F$36=AnalysisResults!I533)*LEN(I533)&gt;0,"")</f>
        <v>Placebo</v>
      </c>
      <c r="L533" t="s">
        <v>95</v>
      </c>
      <c r="N533" s="4" t="str" cm="1">
        <f t="array" ref="N533">_xlfn._xlws.FILTER(AnalysisGroupings!$G$2:$G$36,(AnalysisGroupings!$F$2:$F$36=AnalysisResults!M533)*LEN(M533)&gt;0,"")</f>
        <v/>
      </c>
      <c r="O533" t="s">
        <v>291</v>
      </c>
      <c r="P533" t="s">
        <v>98</v>
      </c>
      <c r="R533" s="4" t="str" cm="1">
        <f t="array" ref="R533">_xlfn._xlws.FILTER(AnalysisGroupings!$G$2:$G$36,(AnalysisGroupings!$F$2:$F$36=AnalysisResults!Q533)*LEN(Q533)&gt;0,"")</f>
        <v/>
      </c>
      <c r="S533" t="s">
        <v>502</v>
      </c>
      <c r="T533">
        <v>0</v>
      </c>
      <c r="U533" s="6" t="s">
        <v>228</v>
      </c>
    </row>
    <row r="534" spans="1:21" x14ac:dyDescent="0.45">
      <c r="A534" t="s">
        <v>1449</v>
      </c>
      <c r="B534" s="4" t="str" cm="1">
        <f t="array" ref="B534">_xlfn._xlws.FILTER(AnalysisSets!B:B,AnalysisSets!A:A=_xlfn._xlws.FILTER(Analyses!G:G,Analyses!A:A=AnalysisResults!A534,""),"")</f>
        <v>Safety Population</v>
      </c>
      <c r="C534" t="s">
        <v>1293</v>
      </c>
      <c r="D534" s="4" t="str" cm="1">
        <f t="array" ref="D534">_xlfn.UNIQUE(_xlfn._xlws.FILTER(AnalysisMethods!$C$2:$C$33,AnalysisMethods!$A$2:$A$33=AnalysisResults!C534,""))</f>
        <v>Grouped summary of categorical variable</v>
      </c>
      <c r="E534" t="s">
        <v>1298</v>
      </c>
      <c r="F534" s="4" t="str" cm="1">
        <f t="array" ref="F534">_xlfn._xlws.FILTER(AnalysisMethods!$H$2:$H$33,AnalysisMethods!$E$2:$E$33=AnalysisResults!E534,"")</f>
        <v>%</v>
      </c>
      <c r="G534" s="4" t="str" cm="1">
        <f t="array" ref="G534">_xlfn._xlws.FILTER(AnalysisMethods!$I$2:$I$33,AnalysisMethods!$E$2:$E$33=AnalysisResults!E534,"")</f>
        <v>( XX.X)</v>
      </c>
      <c r="H534" t="s">
        <v>1363</v>
      </c>
      <c r="I534" t="s">
        <v>1364</v>
      </c>
      <c r="J534" s="4" t="str" cm="1">
        <f t="array" ref="J534">_xlfn._xlws.FILTER(AnalysisGroupings!$G$2:$G$36,(AnalysisGroupings!$F$2:$F$36=AnalysisResults!I534)*LEN(I534)&gt;0,"")</f>
        <v>Placebo</v>
      </c>
      <c r="L534" t="s">
        <v>95</v>
      </c>
      <c r="N534" s="4" t="str" cm="1">
        <f t="array" ref="N534">_xlfn._xlws.FILTER(AnalysisGroupings!$G$2:$G$36,(AnalysisGroupings!$F$2:$F$36=AnalysisResults!M534)*LEN(M534)&gt;0,"")</f>
        <v/>
      </c>
      <c r="O534" t="s">
        <v>291</v>
      </c>
      <c r="P534" t="s">
        <v>98</v>
      </c>
      <c r="R534" s="4" t="str" cm="1">
        <f t="array" ref="R534">_xlfn._xlws.FILTER(AnalysisGroupings!$G$2:$G$36,(AnalysisGroupings!$F$2:$F$36=AnalysisResults!Q534)*LEN(Q534)&gt;0,"")</f>
        <v/>
      </c>
      <c r="S534" t="s">
        <v>502</v>
      </c>
      <c r="T534">
        <v>0</v>
      </c>
      <c r="U534" s="6" t="s">
        <v>232</v>
      </c>
    </row>
    <row r="535" spans="1:21" x14ac:dyDescent="0.45">
      <c r="A535" t="s">
        <v>1449</v>
      </c>
      <c r="B535" s="4" t="str" cm="1">
        <f t="array" ref="B535">_xlfn._xlws.FILTER(AnalysisSets!B:B,AnalysisSets!A:A=_xlfn._xlws.FILTER(Analyses!G:G,Analyses!A:A=AnalysisResults!A535,""),"")</f>
        <v>Safety Population</v>
      </c>
      <c r="C535" t="s">
        <v>1293</v>
      </c>
      <c r="D535" s="4" t="str" cm="1">
        <f t="array" ref="D535">_xlfn.UNIQUE(_xlfn._xlws.FILTER(AnalysisMethods!$C$2:$C$33,AnalysisMethods!$A$2:$A$33=AnalysisResults!C535,""))</f>
        <v>Grouped summary of categorical variable</v>
      </c>
      <c r="E535" t="s">
        <v>1297</v>
      </c>
      <c r="F535" s="4" t="str" cm="1">
        <f t="array" ref="F535">_xlfn._xlws.FILTER(AnalysisMethods!$H$2:$H$33,AnalysisMethods!$E$2:$E$33=AnalysisResults!E535,"")</f>
        <v>n</v>
      </c>
      <c r="G535" s="4" t="str" cm="1">
        <f t="array" ref="G535">_xlfn._xlws.FILTER(AnalysisMethods!$I$2:$I$33,AnalysisMethods!$E$2:$E$33=AnalysisResults!E535,"")</f>
        <v>XXX</v>
      </c>
      <c r="H535" t="s">
        <v>1363</v>
      </c>
      <c r="I535" t="s">
        <v>1364</v>
      </c>
      <c r="J535" s="4" t="str" cm="1">
        <f t="array" ref="J535">_xlfn._xlws.FILTER(AnalysisGroupings!$G$2:$G$36,(AnalysisGroupings!$F$2:$F$36=AnalysisResults!I535)*LEN(I535)&gt;0,"")</f>
        <v>Placebo</v>
      </c>
      <c r="L535" t="s">
        <v>95</v>
      </c>
      <c r="N535" s="4" t="str" cm="1">
        <f t="array" ref="N535">_xlfn._xlws.FILTER(AnalysisGroupings!$G$2:$G$36,(AnalysisGroupings!$F$2:$F$36=AnalysisResults!M535)*LEN(M535)&gt;0,"")</f>
        <v/>
      </c>
      <c r="O535" t="s">
        <v>291</v>
      </c>
      <c r="P535" t="s">
        <v>98</v>
      </c>
      <c r="R535" s="4" t="str" cm="1">
        <f t="array" ref="R535">_xlfn._xlws.FILTER(AnalysisGroupings!$G$2:$G$36,(AnalysisGroupings!$F$2:$F$36=AnalysisResults!Q535)*LEN(Q535)&gt;0,"")</f>
        <v/>
      </c>
      <c r="S535" t="s">
        <v>515</v>
      </c>
      <c r="T535">
        <v>0</v>
      </c>
      <c r="U535" s="6" t="s">
        <v>228</v>
      </c>
    </row>
    <row r="536" spans="1:21" x14ac:dyDescent="0.45">
      <c r="A536" t="s">
        <v>1449</v>
      </c>
      <c r="B536" s="4" t="str" cm="1">
        <f t="array" ref="B536">_xlfn._xlws.FILTER(AnalysisSets!B:B,AnalysisSets!A:A=_xlfn._xlws.FILTER(Analyses!G:G,Analyses!A:A=AnalysisResults!A536,""),"")</f>
        <v>Safety Population</v>
      </c>
      <c r="C536" t="s">
        <v>1293</v>
      </c>
      <c r="D536" s="4" t="str" cm="1">
        <f t="array" ref="D536">_xlfn.UNIQUE(_xlfn._xlws.FILTER(AnalysisMethods!$C$2:$C$33,AnalysisMethods!$A$2:$A$33=AnalysisResults!C536,""))</f>
        <v>Grouped summary of categorical variable</v>
      </c>
      <c r="E536" t="s">
        <v>1298</v>
      </c>
      <c r="F536" s="4" t="str" cm="1">
        <f t="array" ref="F536">_xlfn._xlws.FILTER(AnalysisMethods!$H$2:$H$33,AnalysisMethods!$E$2:$E$33=AnalysisResults!E536,"")</f>
        <v>%</v>
      </c>
      <c r="G536" s="4" t="str" cm="1">
        <f t="array" ref="G536">_xlfn._xlws.FILTER(AnalysisMethods!$I$2:$I$33,AnalysisMethods!$E$2:$E$33=AnalysisResults!E536,"")</f>
        <v>( XX.X)</v>
      </c>
      <c r="H536" t="s">
        <v>1363</v>
      </c>
      <c r="I536" t="s">
        <v>1364</v>
      </c>
      <c r="J536" s="4" t="str" cm="1">
        <f t="array" ref="J536">_xlfn._xlws.FILTER(AnalysisGroupings!$G$2:$G$36,(AnalysisGroupings!$F$2:$F$36=AnalysisResults!I536)*LEN(I536)&gt;0,"")</f>
        <v>Placebo</v>
      </c>
      <c r="L536" t="s">
        <v>95</v>
      </c>
      <c r="N536" s="4" t="str" cm="1">
        <f t="array" ref="N536">_xlfn._xlws.FILTER(AnalysisGroupings!$G$2:$G$36,(AnalysisGroupings!$F$2:$F$36=AnalysisResults!M536)*LEN(M536)&gt;0,"")</f>
        <v/>
      </c>
      <c r="O536" t="s">
        <v>291</v>
      </c>
      <c r="P536" t="s">
        <v>98</v>
      </c>
      <c r="R536" s="4" t="str" cm="1">
        <f t="array" ref="R536">_xlfn._xlws.FILTER(AnalysisGroupings!$G$2:$G$36,(AnalysisGroupings!$F$2:$F$36=AnalysisResults!Q536)*LEN(Q536)&gt;0,"")</f>
        <v/>
      </c>
      <c r="S536" t="s">
        <v>515</v>
      </c>
      <c r="T536">
        <v>0</v>
      </c>
      <c r="U536" s="6" t="s">
        <v>232</v>
      </c>
    </row>
    <row r="537" spans="1:21" x14ac:dyDescent="0.45">
      <c r="A537" t="s">
        <v>1449</v>
      </c>
      <c r="B537" s="4" t="str" cm="1">
        <f t="array" ref="B537">_xlfn._xlws.FILTER(AnalysisSets!B:B,AnalysisSets!A:A=_xlfn._xlws.FILTER(Analyses!G:G,Analyses!A:A=AnalysisResults!A537,""),"")</f>
        <v>Safety Population</v>
      </c>
      <c r="C537" t="s">
        <v>1293</v>
      </c>
      <c r="D537" s="4" t="str" cm="1">
        <f t="array" ref="D537">_xlfn.UNIQUE(_xlfn._xlws.FILTER(AnalysisMethods!$C$2:$C$33,AnalysisMethods!$A$2:$A$33=AnalysisResults!C537,""))</f>
        <v>Grouped summary of categorical variable</v>
      </c>
      <c r="E537" t="s">
        <v>1297</v>
      </c>
      <c r="F537" s="4" t="str" cm="1">
        <f t="array" ref="F537">_xlfn._xlws.FILTER(AnalysisMethods!$H$2:$H$33,AnalysisMethods!$E$2:$E$33=AnalysisResults!E537,"")</f>
        <v>n</v>
      </c>
      <c r="G537" s="4" t="str" cm="1">
        <f t="array" ref="G537">_xlfn._xlws.FILTER(AnalysisMethods!$I$2:$I$33,AnalysisMethods!$E$2:$E$33=AnalysisResults!E537,"")</f>
        <v>XXX</v>
      </c>
      <c r="H537" t="s">
        <v>1363</v>
      </c>
      <c r="I537" t="s">
        <v>1364</v>
      </c>
      <c r="J537" s="4" t="str" cm="1">
        <f t="array" ref="J537">_xlfn._xlws.FILTER(AnalysisGroupings!$G$2:$G$36,(AnalysisGroupings!$F$2:$F$36=AnalysisResults!I537)*LEN(I537)&gt;0,"")</f>
        <v>Placebo</v>
      </c>
      <c r="L537" t="s">
        <v>95</v>
      </c>
      <c r="N537" s="4" t="str" cm="1">
        <f t="array" ref="N537">_xlfn._xlws.FILTER(AnalysisGroupings!$G$2:$G$36,(AnalysisGroupings!$F$2:$F$36=AnalysisResults!M537)*LEN(M537)&gt;0,"")</f>
        <v/>
      </c>
      <c r="O537" t="s">
        <v>291</v>
      </c>
      <c r="P537" t="s">
        <v>98</v>
      </c>
      <c r="R537" s="4" t="str" cm="1">
        <f t="array" ref="R537">_xlfn._xlws.FILTER(AnalysisGroupings!$G$2:$G$36,(AnalysisGroupings!$F$2:$F$36=AnalysisResults!Q537)*LEN(Q537)&gt;0,"")</f>
        <v/>
      </c>
      <c r="S537" t="s">
        <v>518</v>
      </c>
      <c r="T537">
        <v>0</v>
      </c>
      <c r="U537" s="6" t="s">
        <v>228</v>
      </c>
    </row>
    <row r="538" spans="1:21" x14ac:dyDescent="0.45">
      <c r="A538" t="s">
        <v>1449</v>
      </c>
      <c r="B538" s="4" t="str" cm="1">
        <f t="array" ref="B538">_xlfn._xlws.FILTER(AnalysisSets!B:B,AnalysisSets!A:A=_xlfn._xlws.FILTER(Analyses!G:G,Analyses!A:A=AnalysisResults!A538,""),"")</f>
        <v>Safety Population</v>
      </c>
      <c r="C538" t="s">
        <v>1293</v>
      </c>
      <c r="D538" s="4" t="str" cm="1">
        <f t="array" ref="D538">_xlfn.UNIQUE(_xlfn._xlws.FILTER(AnalysisMethods!$C$2:$C$33,AnalysisMethods!$A$2:$A$33=AnalysisResults!C538,""))</f>
        <v>Grouped summary of categorical variable</v>
      </c>
      <c r="E538" t="s">
        <v>1298</v>
      </c>
      <c r="F538" s="4" t="str" cm="1">
        <f t="array" ref="F538">_xlfn._xlws.FILTER(AnalysisMethods!$H$2:$H$33,AnalysisMethods!$E$2:$E$33=AnalysisResults!E538,"")</f>
        <v>%</v>
      </c>
      <c r="G538" s="4" t="str" cm="1">
        <f t="array" ref="G538">_xlfn._xlws.FILTER(AnalysisMethods!$I$2:$I$33,AnalysisMethods!$E$2:$E$33=AnalysisResults!E538,"")</f>
        <v>( XX.X)</v>
      </c>
      <c r="H538" t="s">
        <v>1363</v>
      </c>
      <c r="I538" t="s">
        <v>1364</v>
      </c>
      <c r="J538" s="4" t="str" cm="1">
        <f t="array" ref="J538">_xlfn._xlws.FILTER(AnalysisGroupings!$G$2:$G$36,(AnalysisGroupings!$F$2:$F$36=AnalysisResults!I538)*LEN(I538)&gt;0,"")</f>
        <v>Placebo</v>
      </c>
      <c r="L538" t="s">
        <v>95</v>
      </c>
      <c r="N538" s="4" t="str" cm="1">
        <f t="array" ref="N538">_xlfn._xlws.FILTER(AnalysisGroupings!$G$2:$G$36,(AnalysisGroupings!$F$2:$F$36=AnalysisResults!M538)*LEN(M538)&gt;0,"")</f>
        <v/>
      </c>
      <c r="O538" t="s">
        <v>291</v>
      </c>
      <c r="P538" t="s">
        <v>98</v>
      </c>
      <c r="R538" s="4" t="str" cm="1">
        <f t="array" ref="R538">_xlfn._xlws.FILTER(AnalysisGroupings!$G$2:$G$36,(AnalysisGroupings!$F$2:$F$36=AnalysisResults!Q538)*LEN(Q538)&gt;0,"")</f>
        <v/>
      </c>
      <c r="S538" t="s">
        <v>518</v>
      </c>
      <c r="T538">
        <v>0</v>
      </c>
      <c r="U538" s="6" t="s">
        <v>232</v>
      </c>
    </row>
    <row r="539" spans="1:21" x14ac:dyDescent="0.45">
      <c r="A539" t="s">
        <v>1449</v>
      </c>
      <c r="B539" s="4" t="str" cm="1">
        <f t="array" ref="B539">_xlfn._xlws.FILTER(AnalysisSets!B:B,AnalysisSets!A:A=_xlfn._xlws.FILTER(Analyses!G:G,Analyses!A:A=AnalysisResults!A539,""),"")</f>
        <v>Safety Population</v>
      </c>
      <c r="C539" t="s">
        <v>1293</v>
      </c>
      <c r="D539" s="4" t="str" cm="1">
        <f t="array" ref="D539">_xlfn.UNIQUE(_xlfn._xlws.FILTER(AnalysisMethods!$C$2:$C$33,AnalysisMethods!$A$2:$A$33=AnalysisResults!C539,""))</f>
        <v>Grouped summary of categorical variable</v>
      </c>
      <c r="E539" t="s">
        <v>1297</v>
      </c>
      <c r="F539" s="4" t="str" cm="1">
        <f t="array" ref="F539">_xlfn._xlws.FILTER(AnalysisMethods!$H$2:$H$33,AnalysisMethods!$E$2:$E$33=AnalysisResults!E539,"")</f>
        <v>n</v>
      </c>
      <c r="G539" s="4" t="str" cm="1">
        <f t="array" ref="G539">_xlfn._xlws.FILTER(AnalysisMethods!$I$2:$I$33,AnalysisMethods!$E$2:$E$33=AnalysisResults!E539,"")</f>
        <v>XXX</v>
      </c>
      <c r="H539" t="s">
        <v>1363</v>
      </c>
      <c r="I539" t="s">
        <v>1364</v>
      </c>
      <c r="J539" s="4" t="str" cm="1">
        <f t="array" ref="J539">_xlfn._xlws.FILTER(AnalysisGroupings!$G$2:$G$36,(AnalysisGroupings!$F$2:$F$36=AnalysisResults!I539)*LEN(I539)&gt;0,"")</f>
        <v>Placebo</v>
      </c>
      <c r="L539" t="s">
        <v>95</v>
      </c>
      <c r="N539" s="4" t="str" cm="1">
        <f t="array" ref="N539">_xlfn._xlws.FILTER(AnalysisGroupings!$G$2:$G$36,(AnalysisGroupings!$F$2:$F$36=AnalysisResults!M539)*LEN(M539)&gt;0,"")</f>
        <v/>
      </c>
      <c r="O539" t="s">
        <v>291</v>
      </c>
      <c r="P539" t="s">
        <v>98</v>
      </c>
      <c r="R539" s="4" t="str" cm="1">
        <f t="array" ref="R539">_xlfn._xlws.FILTER(AnalysisGroupings!$G$2:$G$36,(AnalysisGroupings!$F$2:$F$36=AnalysisResults!Q539)*LEN(Q539)&gt;0,"")</f>
        <v/>
      </c>
      <c r="S539" t="s">
        <v>523</v>
      </c>
      <c r="T539">
        <v>0</v>
      </c>
      <c r="U539" s="6" t="s">
        <v>228</v>
      </c>
    </row>
    <row r="540" spans="1:21" x14ac:dyDescent="0.45">
      <c r="A540" t="s">
        <v>1449</v>
      </c>
      <c r="B540" s="4" t="str" cm="1">
        <f t="array" ref="B540">_xlfn._xlws.FILTER(AnalysisSets!B:B,AnalysisSets!A:A=_xlfn._xlws.FILTER(Analyses!G:G,Analyses!A:A=AnalysisResults!A540,""),"")</f>
        <v>Safety Population</v>
      </c>
      <c r="C540" t="s">
        <v>1293</v>
      </c>
      <c r="D540" s="4" t="str" cm="1">
        <f t="array" ref="D540">_xlfn.UNIQUE(_xlfn._xlws.FILTER(AnalysisMethods!$C$2:$C$33,AnalysisMethods!$A$2:$A$33=AnalysisResults!C540,""))</f>
        <v>Grouped summary of categorical variable</v>
      </c>
      <c r="E540" t="s">
        <v>1298</v>
      </c>
      <c r="F540" s="4" t="str" cm="1">
        <f t="array" ref="F540">_xlfn._xlws.FILTER(AnalysisMethods!$H$2:$H$33,AnalysisMethods!$E$2:$E$33=AnalysisResults!E540,"")</f>
        <v>%</v>
      </c>
      <c r="G540" s="4" t="str" cm="1">
        <f t="array" ref="G540">_xlfn._xlws.FILTER(AnalysisMethods!$I$2:$I$33,AnalysisMethods!$E$2:$E$33=AnalysisResults!E540,"")</f>
        <v>( XX.X)</v>
      </c>
      <c r="H540" t="s">
        <v>1363</v>
      </c>
      <c r="I540" t="s">
        <v>1364</v>
      </c>
      <c r="J540" s="4" t="str" cm="1">
        <f t="array" ref="J540">_xlfn._xlws.FILTER(AnalysisGroupings!$G$2:$G$36,(AnalysisGroupings!$F$2:$F$36=AnalysisResults!I540)*LEN(I540)&gt;0,"")</f>
        <v>Placebo</v>
      </c>
      <c r="L540" t="s">
        <v>95</v>
      </c>
      <c r="N540" s="4" t="str" cm="1">
        <f t="array" ref="N540">_xlfn._xlws.FILTER(AnalysisGroupings!$G$2:$G$36,(AnalysisGroupings!$F$2:$F$36=AnalysisResults!M540)*LEN(M540)&gt;0,"")</f>
        <v/>
      </c>
      <c r="O540" t="s">
        <v>291</v>
      </c>
      <c r="P540" t="s">
        <v>98</v>
      </c>
      <c r="R540" s="4" t="str" cm="1">
        <f t="array" ref="R540">_xlfn._xlws.FILTER(AnalysisGroupings!$G$2:$G$36,(AnalysisGroupings!$F$2:$F$36=AnalysisResults!Q540)*LEN(Q540)&gt;0,"")</f>
        <v/>
      </c>
      <c r="S540" t="s">
        <v>523</v>
      </c>
      <c r="T540">
        <v>0</v>
      </c>
      <c r="U540" s="6" t="s">
        <v>232</v>
      </c>
    </row>
    <row r="541" spans="1:21" x14ac:dyDescent="0.45">
      <c r="A541" t="s">
        <v>1449</v>
      </c>
      <c r="B541" s="4" t="str" cm="1">
        <f t="array" ref="B541">_xlfn._xlws.FILTER(AnalysisSets!B:B,AnalysisSets!A:A=_xlfn._xlws.FILTER(Analyses!G:G,Analyses!A:A=AnalysisResults!A541,""),"")</f>
        <v>Safety Population</v>
      </c>
      <c r="C541" t="s">
        <v>1293</v>
      </c>
      <c r="D541" s="4" t="str" cm="1">
        <f t="array" ref="D541">_xlfn.UNIQUE(_xlfn._xlws.FILTER(AnalysisMethods!$C$2:$C$33,AnalysisMethods!$A$2:$A$33=AnalysisResults!C541,""))</f>
        <v>Grouped summary of categorical variable</v>
      </c>
      <c r="E541" t="s">
        <v>1297</v>
      </c>
      <c r="F541" s="4" t="str" cm="1">
        <f t="array" ref="F541">_xlfn._xlws.FILTER(AnalysisMethods!$H$2:$H$33,AnalysisMethods!$E$2:$E$33=AnalysisResults!E541,"")</f>
        <v>n</v>
      </c>
      <c r="G541" s="4" t="str" cm="1">
        <f t="array" ref="G541">_xlfn._xlws.FILTER(AnalysisMethods!$I$2:$I$33,AnalysisMethods!$E$2:$E$33=AnalysisResults!E541,"")</f>
        <v>XXX</v>
      </c>
      <c r="H541" t="s">
        <v>1363</v>
      </c>
      <c r="I541" t="s">
        <v>1364</v>
      </c>
      <c r="J541" s="4" t="str" cm="1">
        <f t="array" ref="J541">_xlfn._xlws.FILTER(AnalysisGroupings!$G$2:$G$36,(AnalysisGroupings!$F$2:$F$36=AnalysisResults!I541)*LEN(I541)&gt;0,"")</f>
        <v>Placebo</v>
      </c>
      <c r="L541" t="s">
        <v>95</v>
      </c>
      <c r="N541" s="4" t="str" cm="1">
        <f t="array" ref="N541">_xlfn._xlws.FILTER(AnalysisGroupings!$G$2:$G$36,(AnalysisGroupings!$F$2:$F$36=AnalysisResults!M541)*LEN(M541)&gt;0,"")</f>
        <v/>
      </c>
      <c r="O541" t="s">
        <v>292</v>
      </c>
      <c r="P541" t="s">
        <v>98</v>
      </c>
      <c r="R541" s="4" t="str" cm="1">
        <f t="array" ref="R541">_xlfn._xlws.FILTER(AnalysisGroupings!$G$2:$G$36,(AnalysisGroupings!$F$2:$F$36=AnalysisResults!Q541)*LEN(Q541)&gt;0,"")</f>
        <v/>
      </c>
      <c r="S541" t="s">
        <v>436</v>
      </c>
      <c r="T541">
        <v>1</v>
      </c>
      <c r="U541" s="6" t="s">
        <v>229</v>
      </c>
    </row>
    <row r="542" spans="1:21" x14ac:dyDescent="0.45">
      <c r="A542" t="s">
        <v>1449</v>
      </c>
      <c r="B542" s="4" t="str" cm="1">
        <f t="array" ref="B542">_xlfn._xlws.FILTER(AnalysisSets!B:B,AnalysisSets!A:A=_xlfn._xlws.FILTER(Analyses!G:G,Analyses!A:A=AnalysisResults!A542,""),"")</f>
        <v>Safety Population</v>
      </c>
      <c r="C542" t="s">
        <v>1293</v>
      </c>
      <c r="D542" s="4" t="str" cm="1">
        <f t="array" ref="D542">_xlfn.UNIQUE(_xlfn._xlws.FILTER(AnalysisMethods!$C$2:$C$33,AnalysisMethods!$A$2:$A$33=AnalysisResults!C542,""))</f>
        <v>Grouped summary of categorical variable</v>
      </c>
      <c r="E542" t="s">
        <v>1298</v>
      </c>
      <c r="F542" s="4" t="str" cm="1">
        <f t="array" ref="F542">_xlfn._xlws.FILTER(AnalysisMethods!$H$2:$H$33,AnalysisMethods!$E$2:$E$33=AnalysisResults!E542,"")</f>
        <v>%</v>
      </c>
      <c r="G542" s="4" t="str" cm="1">
        <f t="array" ref="G542">_xlfn._xlws.FILTER(AnalysisMethods!$I$2:$I$33,AnalysisMethods!$E$2:$E$33=AnalysisResults!E542,"")</f>
        <v>( XX.X)</v>
      </c>
      <c r="H542" t="s">
        <v>1363</v>
      </c>
      <c r="I542" t="s">
        <v>1364</v>
      </c>
      <c r="J542" s="4" t="str" cm="1">
        <f t="array" ref="J542">_xlfn._xlws.FILTER(AnalysisGroupings!$G$2:$G$36,(AnalysisGroupings!$F$2:$F$36=AnalysisResults!I542)*LEN(I542)&gt;0,"")</f>
        <v>Placebo</v>
      </c>
      <c r="L542" t="s">
        <v>95</v>
      </c>
      <c r="N542" s="4" t="str" cm="1">
        <f t="array" ref="N542">_xlfn._xlws.FILTER(AnalysisGroupings!$G$2:$G$36,(AnalysisGroupings!$F$2:$F$36=AnalysisResults!M542)*LEN(M542)&gt;0,"")</f>
        <v/>
      </c>
      <c r="O542" t="s">
        <v>292</v>
      </c>
      <c r="P542" t="s">
        <v>98</v>
      </c>
      <c r="R542" s="4" t="str" cm="1">
        <f t="array" ref="R542">_xlfn._xlws.FILTER(AnalysisGroupings!$G$2:$G$36,(AnalysisGroupings!$F$2:$F$36=AnalysisResults!Q542)*LEN(Q542)&gt;0,"")</f>
        <v/>
      </c>
      <c r="S542" t="s">
        <v>436</v>
      </c>
      <c r="T542">
        <v>1.1628000000000001</v>
      </c>
      <c r="U542" s="6" t="s">
        <v>235</v>
      </c>
    </row>
    <row r="543" spans="1:21" x14ac:dyDescent="0.45">
      <c r="A543" t="s">
        <v>1449</v>
      </c>
      <c r="B543" s="4" t="str" cm="1">
        <f t="array" ref="B543">_xlfn._xlws.FILTER(AnalysisSets!B:B,AnalysisSets!A:A=_xlfn._xlws.FILTER(Analyses!G:G,Analyses!A:A=AnalysisResults!A543,""),"")</f>
        <v>Safety Population</v>
      </c>
      <c r="C543" t="s">
        <v>1293</v>
      </c>
      <c r="D543" s="4" t="str" cm="1">
        <f t="array" ref="D543">_xlfn.UNIQUE(_xlfn._xlws.FILTER(AnalysisMethods!$C$2:$C$33,AnalysisMethods!$A$2:$A$33=AnalysisResults!C543,""))</f>
        <v>Grouped summary of categorical variable</v>
      </c>
      <c r="E543" t="s">
        <v>1297</v>
      </c>
      <c r="F543" s="4" t="str" cm="1">
        <f t="array" ref="F543">_xlfn._xlws.FILTER(AnalysisMethods!$H$2:$H$33,AnalysisMethods!$E$2:$E$33=AnalysisResults!E543,"")</f>
        <v>n</v>
      </c>
      <c r="G543" s="4" t="str" cm="1">
        <f t="array" ref="G543">_xlfn._xlws.FILTER(AnalysisMethods!$I$2:$I$33,AnalysisMethods!$E$2:$E$33=AnalysisResults!E543,"")</f>
        <v>XXX</v>
      </c>
      <c r="H543" t="s">
        <v>1363</v>
      </c>
      <c r="I543" t="s">
        <v>1364</v>
      </c>
      <c r="J543" s="4" t="str" cm="1">
        <f t="array" ref="J543">_xlfn._xlws.FILTER(AnalysisGroupings!$G$2:$G$36,(AnalysisGroupings!$F$2:$F$36=AnalysisResults!I543)*LEN(I543)&gt;0,"")</f>
        <v>Placebo</v>
      </c>
      <c r="L543" t="s">
        <v>95</v>
      </c>
      <c r="N543" s="4" t="str" cm="1">
        <f t="array" ref="N543">_xlfn._xlws.FILTER(AnalysisGroupings!$G$2:$G$36,(AnalysisGroupings!$F$2:$F$36=AnalysisResults!M543)*LEN(M543)&gt;0,"")</f>
        <v/>
      </c>
      <c r="O543" t="s">
        <v>293</v>
      </c>
      <c r="P543" t="s">
        <v>98</v>
      </c>
      <c r="R543" s="4" t="str" cm="1">
        <f t="array" ref="R543">_xlfn._xlws.FILTER(AnalysisGroupings!$G$2:$G$36,(AnalysisGroupings!$F$2:$F$36=AnalysisResults!Q543)*LEN(Q543)&gt;0,"")</f>
        <v/>
      </c>
      <c r="S543" t="s">
        <v>438</v>
      </c>
      <c r="T543">
        <v>0</v>
      </c>
      <c r="U543" s="6" t="s">
        <v>228</v>
      </c>
    </row>
    <row r="544" spans="1:21" x14ac:dyDescent="0.45">
      <c r="A544" t="s">
        <v>1449</v>
      </c>
      <c r="B544" s="4" t="str" cm="1">
        <f t="array" ref="B544">_xlfn._xlws.FILTER(AnalysisSets!B:B,AnalysisSets!A:A=_xlfn._xlws.FILTER(Analyses!G:G,Analyses!A:A=AnalysisResults!A544,""),"")</f>
        <v>Safety Population</v>
      </c>
      <c r="C544" t="s">
        <v>1293</v>
      </c>
      <c r="D544" s="4" t="str" cm="1">
        <f t="array" ref="D544">_xlfn.UNIQUE(_xlfn._xlws.FILTER(AnalysisMethods!$C$2:$C$33,AnalysisMethods!$A$2:$A$33=AnalysisResults!C544,""))</f>
        <v>Grouped summary of categorical variable</v>
      </c>
      <c r="E544" t="s">
        <v>1298</v>
      </c>
      <c r="F544" s="4" t="str" cm="1">
        <f t="array" ref="F544">_xlfn._xlws.FILTER(AnalysisMethods!$H$2:$H$33,AnalysisMethods!$E$2:$E$33=AnalysisResults!E544,"")</f>
        <v>%</v>
      </c>
      <c r="G544" s="4" t="str" cm="1">
        <f t="array" ref="G544">_xlfn._xlws.FILTER(AnalysisMethods!$I$2:$I$33,AnalysisMethods!$E$2:$E$33=AnalysisResults!E544,"")</f>
        <v>( XX.X)</v>
      </c>
      <c r="H544" t="s">
        <v>1363</v>
      </c>
      <c r="I544" t="s">
        <v>1364</v>
      </c>
      <c r="J544" s="4" t="str" cm="1">
        <f t="array" ref="J544">_xlfn._xlws.FILTER(AnalysisGroupings!$G$2:$G$36,(AnalysisGroupings!$F$2:$F$36=AnalysisResults!I544)*LEN(I544)&gt;0,"")</f>
        <v>Placebo</v>
      </c>
      <c r="L544" t="s">
        <v>95</v>
      </c>
      <c r="N544" s="4" t="str" cm="1">
        <f t="array" ref="N544">_xlfn._xlws.FILTER(AnalysisGroupings!$G$2:$G$36,(AnalysisGroupings!$F$2:$F$36=AnalysisResults!M544)*LEN(M544)&gt;0,"")</f>
        <v/>
      </c>
      <c r="O544" t="s">
        <v>293</v>
      </c>
      <c r="P544" t="s">
        <v>98</v>
      </c>
      <c r="R544" s="4" t="str" cm="1">
        <f t="array" ref="R544">_xlfn._xlws.FILTER(AnalysisGroupings!$G$2:$G$36,(AnalysisGroupings!$F$2:$F$36=AnalysisResults!Q544)*LEN(Q544)&gt;0,"")</f>
        <v/>
      </c>
      <c r="S544" t="s">
        <v>438</v>
      </c>
      <c r="T544">
        <v>0</v>
      </c>
      <c r="U544" s="6" t="s">
        <v>232</v>
      </c>
    </row>
    <row r="545" spans="1:21" x14ac:dyDescent="0.45">
      <c r="A545" t="s">
        <v>1449</v>
      </c>
      <c r="B545" s="4" t="str" cm="1">
        <f t="array" ref="B545">_xlfn._xlws.FILTER(AnalysisSets!B:B,AnalysisSets!A:A=_xlfn._xlws.FILTER(Analyses!G:G,Analyses!A:A=AnalysisResults!A545,""),"")</f>
        <v>Safety Population</v>
      </c>
      <c r="C545" t="s">
        <v>1293</v>
      </c>
      <c r="D545" s="4" t="str" cm="1">
        <f t="array" ref="D545">_xlfn.UNIQUE(_xlfn._xlws.FILTER(AnalysisMethods!$C$2:$C$33,AnalysisMethods!$A$2:$A$33=AnalysisResults!C545,""))</f>
        <v>Grouped summary of categorical variable</v>
      </c>
      <c r="E545" t="s">
        <v>1297</v>
      </c>
      <c r="F545" s="4" t="str" cm="1">
        <f t="array" ref="F545">_xlfn._xlws.FILTER(AnalysisMethods!$H$2:$H$33,AnalysisMethods!$E$2:$E$33=AnalysisResults!E545,"")</f>
        <v>n</v>
      </c>
      <c r="G545" s="4" t="str" cm="1">
        <f t="array" ref="G545">_xlfn._xlws.FILTER(AnalysisMethods!$I$2:$I$33,AnalysisMethods!$E$2:$E$33=AnalysisResults!E545,"")</f>
        <v>XXX</v>
      </c>
      <c r="H545" t="s">
        <v>1363</v>
      </c>
      <c r="I545" t="s">
        <v>1364</v>
      </c>
      <c r="J545" s="4" t="str" cm="1">
        <f t="array" ref="J545">_xlfn._xlws.FILTER(AnalysisGroupings!$G$2:$G$36,(AnalysisGroupings!$F$2:$F$36=AnalysisResults!I545)*LEN(I545)&gt;0,"")</f>
        <v>Placebo</v>
      </c>
      <c r="L545" t="s">
        <v>95</v>
      </c>
      <c r="N545" s="4" t="str" cm="1">
        <f t="array" ref="N545">_xlfn._xlws.FILTER(AnalysisGroupings!$G$2:$G$36,(AnalysisGroupings!$F$2:$F$36=AnalysisResults!M545)*LEN(M545)&gt;0,"")</f>
        <v/>
      </c>
      <c r="O545" t="s">
        <v>294</v>
      </c>
      <c r="P545" t="s">
        <v>98</v>
      </c>
      <c r="R545" s="4" t="str" cm="1">
        <f t="array" ref="R545">_xlfn._xlws.FILTER(AnalysisGroupings!$G$2:$G$36,(AnalysisGroupings!$F$2:$F$36=AnalysisResults!Q545)*LEN(Q545)&gt;0,"")</f>
        <v/>
      </c>
      <c r="S545" t="s">
        <v>356</v>
      </c>
      <c r="T545">
        <v>1</v>
      </c>
      <c r="U545" s="6" t="s">
        <v>229</v>
      </c>
    </row>
    <row r="546" spans="1:21" x14ac:dyDescent="0.45">
      <c r="A546" t="s">
        <v>1449</v>
      </c>
      <c r="B546" s="4" t="str" cm="1">
        <f t="array" ref="B546">_xlfn._xlws.FILTER(AnalysisSets!B:B,AnalysisSets!A:A=_xlfn._xlws.FILTER(Analyses!G:G,Analyses!A:A=AnalysisResults!A546,""),"")</f>
        <v>Safety Population</v>
      </c>
      <c r="C546" t="s">
        <v>1293</v>
      </c>
      <c r="D546" s="4" t="str" cm="1">
        <f t="array" ref="D546">_xlfn.UNIQUE(_xlfn._xlws.FILTER(AnalysisMethods!$C$2:$C$33,AnalysisMethods!$A$2:$A$33=AnalysisResults!C546,""))</f>
        <v>Grouped summary of categorical variable</v>
      </c>
      <c r="E546" t="s">
        <v>1298</v>
      </c>
      <c r="F546" s="4" t="str" cm="1">
        <f t="array" ref="F546">_xlfn._xlws.FILTER(AnalysisMethods!$H$2:$H$33,AnalysisMethods!$E$2:$E$33=AnalysisResults!E546,"")</f>
        <v>%</v>
      </c>
      <c r="G546" s="4" t="str" cm="1">
        <f t="array" ref="G546">_xlfn._xlws.FILTER(AnalysisMethods!$I$2:$I$33,AnalysisMethods!$E$2:$E$33=AnalysisResults!E546,"")</f>
        <v>( XX.X)</v>
      </c>
      <c r="H546" t="s">
        <v>1363</v>
      </c>
      <c r="I546" t="s">
        <v>1364</v>
      </c>
      <c r="J546" s="4" t="str" cm="1">
        <f t="array" ref="J546">_xlfn._xlws.FILTER(AnalysisGroupings!$G$2:$G$36,(AnalysisGroupings!$F$2:$F$36=AnalysisResults!I546)*LEN(I546)&gt;0,"")</f>
        <v>Placebo</v>
      </c>
      <c r="L546" t="s">
        <v>95</v>
      </c>
      <c r="N546" s="4" t="str" cm="1">
        <f t="array" ref="N546">_xlfn._xlws.FILTER(AnalysisGroupings!$G$2:$G$36,(AnalysisGroupings!$F$2:$F$36=AnalysisResults!M546)*LEN(M546)&gt;0,"")</f>
        <v/>
      </c>
      <c r="O546" t="s">
        <v>294</v>
      </c>
      <c r="P546" t="s">
        <v>98</v>
      </c>
      <c r="R546" s="4" t="str" cm="1">
        <f t="array" ref="R546">_xlfn._xlws.FILTER(AnalysisGroupings!$G$2:$G$36,(AnalysisGroupings!$F$2:$F$36=AnalysisResults!Q546)*LEN(Q546)&gt;0,"")</f>
        <v/>
      </c>
      <c r="S546" t="s">
        <v>356</v>
      </c>
      <c r="T546">
        <v>1.1628000000000001</v>
      </c>
      <c r="U546" s="6" t="s">
        <v>235</v>
      </c>
    </row>
    <row r="547" spans="1:21" x14ac:dyDescent="0.45">
      <c r="A547" t="s">
        <v>1449</v>
      </c>
      <c r="B547" s="4" t="str" cm="1">
        <f t="array" ref="B547">_xlfn._xlws.FILTER(AnalysisSets!B:B,AnalysisSets!A:A=_xlfn._xlws.FILTER(Analyses!G:G,Analyses!A:A=AnalysisResults!A547,""),"")</f>
        <v>Safety Population</v>
      </c>
      <c r="C547" t="s">
        <v>1293</v>
      </c>
      <c r="D547" s="4" t="str" cm="1">
        <f t="array" ref="D547">_xlfn.UNIQUE(_xlfn._xlws.FILTER(AnalysisMethods!$C$2:$C$33,AnalysisMethods!$A$2:$A$33=AnalysisResults!C547,""))</f>
        <v>Grouped summary of categorical variable</v>
      </c>
      <c r="E547" t="s">
        <v>1297</v>
      </c>
      <c r="F547" s="4" t="str" cm="1">
        <f t="array" ref="F547">_xlfn._xlws.FILTER(AnalysisMethods!$H$2:$H$33,AnalysisMethods!$E$2:$E$33=AnalysisResults!E547,"")</f>
        <v>n</v>
      </c>
      <c r="G547" s="4" t="str" cm="1">
        <f t="array" ref="G547">_xlfn._xlws.FILTER(AnalysisMethods!$I$2:$I$33,AnalysisMethods!$E$2:$E$33=AnalysisResults!E547,"")</f>
        <v>XXX</v>
      </c>
      <c r="H547" t="s">
        <v>1363</v>
      </c>
      <c r="I547" t="s">
        <v>1364</v>
      </c>
      <c r="J547" s="4" t="str" cm="1">
        <f t="array" ref="J547">_xlfn._xlws.FILTER(AnalysisGroupings!$G$2:$G$36,(AnalysisGroupings!$F$2:$F$36=AnalysisResults!I547)*LEN(I547)&gt;0,"")</f>
        <v>Placebo</v>
      </c>
      <c r="L547" t="s">
        <v>95</v>
      </c>
      <c r="N547" s="4" t="str" cm="1">
        <f t="array" ref="N547">_xlfn._xlws.FILTER(AnalysisGroupings!$G$2:$G$36,(AnalysisGroupings!$F$2:$F$36=AnalysisResults!M547)*LEN(M547)&gt;0,"")</f>
        <v/>
      </c>
      <c r="O547" t="s">
        <v>294</v>
      </c>
      <c r="P547" t="s">
        <v>98</v>
      </c>
      <c r="R547" s="4" t="str" cm="1">
        <f t="array" ref="R547">_xlfn._xlws.FILTER(AnalysisGroupings!$G$2:$G$36,(AnalysisGroupings!$F$2:$F$36=AnalysisResults!Q547)*LEN(Q547)&gt;0,"")</f>
        <v/>
      </c>
      <c r="S547" t="s">
        <v>364</v>
      </c>
      <c r="T547">
        <v>0</v>
      </c>
      <c r="U547" s="6" t="s">
        <v>228</v>
      </c>
    </row>
    <row r="548" spans="1:21" x14ac:dyDescent="0.45">
      <c r="A548" t="s">
        <v>1449</v>
      </c>
      <c r="B548" s="4" t="str" cm="1">
        <f t="array" ref="B548">_xlfn._xlws.FILTER(AnalysisSets!B:B,AnalysisSets!A:A=_xlfn._xlws.FILTER(Analyses!G:G,Analyses!A:A=AnalysisResults!A548,""),"")</f>
        <v>Safety Population</v>
      </c>
      <c r="C548" t="s">
        <v>1293</v>
      </c>
      <c r="D548" s="4" t="str" cm="1">
        <f t="array" ref="D548">_xlfn.UNIQUE(_xlfn._xlws.FILTER(AnalysisMethods!$C$2:$C$33,AnalysisMethods!$A$2:$A$33=AnalysisResults!C548,""))</f>
        <v>Grouped summary of categorical variable</v>
      </c>
      <c r="E548" t="s">
        <v>1298</v>
      </c>
      <c r="F548" s="4" t="str" cm="1">
        <f t="array" ref="F548">_xlfn._xlws.FILTER(AnalysisMethods!$H$2:$H$33,AnalysisMethods!$E$2:$E$33=AnalysisResults!E548,"")</f>
        <v>%</v>
      </c>
      <c r="G548" s="4" t="str" cm="1">
        <f t="array" ref="G548">_xlfn._xlws.FILTER(AnalysisMethods!$I$2:$I$33,AnalysisMethods!$E$2:$E$33=AnalysisResults!E548,"")</f>
        <v>( XX.X)</v>
      </c>
      <c r="H548" t="s">
        <v>1363</v>
      </c>
      <c r="I548" t="s">
        <v>1364</v>
      </c>
      <c r="J548" s="4" t="str" cm="1">
        <f t="array" ref="J548">_xlfn._xlws.FILTER(AnalysisGroupings!$G$2:$G$36,(AnalysisGroupings!$F$2:$F$36=AnalysisResults!I548)*LEN(I548)&gt;0,"")</f>
        <v>Placebo</v>
      </c>
      <c r="L548" t="s">
        <v>95</v>
      </c>
      <c r="N548" s="4" t="str" cm="1">
        <f t="array" ref="N548">_xlfn._xlws.FILTER(AnalysisGroupings!$G$2:$G$36,(AnalysisGroupings!$F$2:$F$36=AnalysisResults!M548)*LEN(M548)&gt;0,"")</f>
        <v/>
      </c>
      <c r="O548" t="s">
        <v>294</v>
      </c>
      <c r="P548" t="s">
        <v>98</v>
      </c>
      <c r="R548" s="4" t="str" cm="1">
        <f t="array" ref="R548">_xlfn._xlws.FILTER(AnalysisGroupings!$G$2:$G$36,(AnalysisGroupings!$F$2:$F$36=AnalysisResults!Q548)*LEN(Q548)&gt;0,"")</f>
        <v/>
      </c>
      <c r="S548" t="s">
        <v>364</v>
      </c>
      <c r="T548">
        <v>0</v>
      </c>
      <c r="U548" s="6" t="s">
        <v>232</v>
      </c>
    </row>
    <row r="549" spans="1:21" x14ac:dyDescent="0.45">
      <c r="A549" t="s">
        <v>1449</v>
      </c>
      <c r="B549" s="4" t="str" cm="1">
        <f t="array" ref="B549">_xlfn._xlws.FILTER(AnalysisSets!B:B,AnalysisSets!A:A=_xlfn._xlws.FILTER(Analyses!G:G,Analyses!A:A=AnalysisResults!A549,""),"")</f>
        <v>Safety Population</v>
      </c>
      <c r="C549" t="s">
        <v>1293</v>
      </c>
      <c r="D549" s="4" t="str" cm="1">
        <f t="array" ref="D549">_xlfn.UNIQUE(_xlfn._xlws.FILTER(AnalysisMethods!$C$2:$C$33,AnalysisMethods!$A$2:$A$33=AnalysisResults!C549,""))</f>
        <v>Grouped summary of categorical variable</v>
      </c>
      <c r="E549" t="s">
        <v>1297</v>
      </c>
      <c r="F549" s="4" t="str" cm="1">
        <f t="array" ref="F549">_xlfn._xlws.FILTER(AnalysisMethods!$H$2:$H$33,AnalysisMethods!$E$2:$E$33=AnalysisResults!E549,"")</f>
        <v>n</v>
      </c>
      <c r="G549" s="4" t="str" cm="1">
        <f t="array" ref="G549">_xlfn._xlws.FILTER(AnalysisMethods!$I$2:$I$33,AnalysisMethods!$E$2:$E$33=AnalysisResults!E549,"")</f>
        <v>XXX</v>
      </c>
      <c r="H549" t="s">
        <v>1363</v>
      </c>
      <c r="I549" t="s">
        <v>1364</v>
      </c>
      <c r="J549" s="4" t="str" cm="1">
        <f t="array" ref="J549">_xlfn._xlws.FILTER(AnalysisGroupings!$G$2:$G$36,(AnalysisGroupings!$F$2:$F$36=AnalysisResults!I549)*LEN(I549)&gt;0,"")</f>
        <v>Placebo</v>
      </c>
      <c r="L549" t="s">
        <v>95</v>
      </c>
      <c r="N549" s="4" t="str" cm="1">
        <f t="array" ref="N549">_xlfn._xlws.FILTER(AnalysisGroupings!$G$2:$G$36,(AnalysisGroupings!$F$2:$F$36=AnalysisResults!M549)*LEN(M549)&gt;0,"")</f>
        <v/>
      </c>
      <c r="O549" t="s">
        <v>294</v>
      </c>
      <c r="P549" t="s">
        <v>98</v>
      </c>
      <c r="R549" s="4" t="str" cm="1">
        <f t="array" ref="R549">_xlfn._xlws.FILTER(AnalysisGroupings!$G$2:$G$36,(AnalysisGroupings!$F$2:$F$36=AnalysisResults!Q549)*LEN(Q549)&gt;0,"")</f>
        <v/>
      </c>
      <c r="S549" t="s">
        <v>366</v>
      </c>
      <c r="T549">
        <v>1</v>
      </c>
      <c r="U549" s="6" t="s">
        <v>229</v>
      </c>
    </row>
    <row r="550" spans="1:21" x14ac:dyDescent="0.45">
      <c r="A550" t="s">
        <v>1449</v>
      </c>
      <c r="B550" s="4" t="str" cm="1">
        <f t="array" ref="B550">_xlfn._xlws.FILTER(AnalysisSets!B:B,AnalysisSets!A:A=_xlfn._xlws.FILTER(Analyses!G:G,Analyses!A:A=AnalysisResults!A550,""),"")</f>
        <v>Safety Population</v>
      </c>
      <c r="C550" t="s">
        <v>1293</v>
      </c>
      <c r="D550" s="4" t="str" cm="1">
        <f t="array" ref="D550">_xlfn.UNIQUE(_xlfn._xlws.FILTER(AnalysisMethods!$C$2:$C$33,AnalysisMethods!$A$2:$A$33=AnalysisResults!C550,""))</f>
        <v>Grouped summary of categorical variable</v>
      </c>
      <c r="E550" t="s">
        <v>1298</v>
      </c>
      <c r="F550" s="4" t="str" cm="1">
        <f t="array" ref="F550">_xlfn._xlws.FILTER(AnalysisMethods!$H$2:$H$33,AnalysisMethods!$E$2:$E$33=AnalysisResults!E550,"")</f>
        <v>%</v>
      </c>
      <c r="G550" s="4" t="str" cm="1">
        <f t="array" ref="G550">_xlfn._xlws.FILTER(AnalysisMethods!$I$2:$I$33,AnalysisMethods!$E$2:$E$33=AnalysisResults!E550,"")</f>
        <v>( XX.X)</v>
      </c>
      <c r="H550" t="s">
        <v>1363</v>
      </c>
      <c r="I550" t="s">
        <v>1364</v>
      </c>
      <c r="J550" s="4" t="str" cm="1">
        <f t="array" ref="J550">_xlfn._xlws.FILTER(AnalysisGroupings!$G$2:$G$36,(AnalysisGroupings!$F$2:$F$36=AnalysisResults!I550)*LEN(I550)&gt;0,"")</f>
        <v>Placebo</v>
      </c>
      <c r="L550" t="s">
        <v>95</v>
      </c>
      <c r="N550" s="4" t="str" cm="1">
        <f t="array" ref="N550">_xlfn._xlws.FILTER(AnalysisGroupings!$G$2:$G$36,(AnalysisGroupings!$F$2:$F$36=AnalysisResults!M550)*LEN(M550)&gt;0,"")</f>
        <v/>
      </c>
      <c r="O550" t="s">
        <v>294</v>
      </c>
      <c r="P550" t="s">
        <v>98</v>
      </c>
      <c r="R550" s="4" t="str" cm="1">
        <f t="array" ref="R550">_xlfn._xlws.FILTER(AnalysisGroupings!$G$2:$G$36,(AnalysisGroupings!$F$2:$F$36=AnalysisResults!Q550)*LEN(Q550)&gt;0,"")</f>
        <v/>
      </c>
      <c r="S550" t="s">
        <v>366</v>
      </c>
      <c r="T550">
        <v>1.1628000000000001</v>
      </c>
      <c r="U550" s="6" t="s">
        <v>235</v>
      </c>
    </row>
    <row r="551" spans="1:21" x14ac:dyDescent="0.45">
      <c r="A551" t="s">
        <v>1449</v>
      </c>
      <c r="B551" s="4" t="str" cm="1">
        <f t="array" ref="B551">_xlfn._xlws.FILTER(AnalysisSets!B:B,AnalysisSets!A:A=_xlfn._xlws.FILTER(Analyses!G:G,Analyses!A:A=AnalysisResults!A551,""),"")</f>
        <v>Safety Population</v>
      </c>
      <c r="C551" t="s">
        <v>1293</v>
      </c>
      <c r="D551" s="4" t="str" cm="1">
        <f t="array" ref="D551">_xlfn.UNIQUE(_xlfn._xlws.FILTER(AnalysisMethods!$C$2:$C$33,AnalysisMethods!$A$2:$A$33=AnalysisResults!C551,""))</f>
        <v>Grouped summary of categorical variable</v>
      </c>
      <c r="E551" t="s">
        <v>1297</v>
      </c>
      <c r="F551" s="4" t="str" cm="1">
        <f t="array" ref="F551">_xlfn._xlws.FILTER(AnalysisMethods!$H$2:$H$33,AnalysisMethods!$E$2:$E$33=AnalysisResults!E551,"")</f>
        <v>n</v>
      </c>
      <c r="G551" s="4" t="str" cm="1">
        <f t="array" ref="G551">_xlfn._xlws.FILTER(AnalysisMethods!$I$2:$I$33,AnalysisMethods!$E$2:$E$33=AnalysisResults!E551,"")</f>
        <v>XXX</v>
      </c>
      <c r="H551" t="s">
        <v>1363</v>
      </c>
      <c r="I551" t="s">
        <v>1364</v>
      </c>
      <c r="J551" s="4" t="str" cm="1">
        <f t="array" ref="J551">_xlfn._xlws.FILTER(AnalysisGroupings!$G$2:$G$36,(AnalysisGroupings!$F$2:$F$36=AnalysisResults!I551)*LEN(I551)&gt;0,"")</f>
        <v>Placebo</v>
      </c>
      <c r="L551" t="s">
        <v>95</v>
      </c>
      <c r="N551" s="4" t="str" cm="1">
        <f t="array" ref="N551">_xlfn._xlws.FILTER(AnalysisGroupings!$G$2:$G$36,(AnalysisGroupings!$F$2:$F$36=AnalysisResults!M551)*LEN(M551)&gt;0,"")</f>
        <v/>
      </c>
      <c r="O551" t="s">
        <v>294</v>
      </c>
      <c r="P551" t="s">
        <v>98</v>
      </c>
      <c r="R551" s="4" t="str" cm="1">
        <f t="array" ref="R551">_xlfn._xlws.FILTER(AnalysisGroupings!$G$2:$G$36,(AnalysisGroupings!$F$2:$F$36=AnalysisResults!Q551)*LEN(Q551)&gt;0,"")</f>
        <v/>
      </c>
      <c r="S551" t="s">
        <v>382</v>
      </c>
      <c r="T551">
        <v>1</v>
      </c>
      <c r="U551" s="6" t="s">
        <v>229</v>
      </c>
    </row>
    <row r="552" spans="1:21" x14ac:dyDescent="0.45">
      <c r="A552" t="s">
        <v>1449</v>
      </c>
      <c r="B552" s="4" t="str" cm="1">
        <f t="array" ref="B552">_xlfn._xlws.FILTER(AnalysisSets!B:B,AnalysisSets!A:A=_xlfn._xlws.FILTER(Analyses!G:G,Analyses!A:A=AnalysisResults!A552,""),"")</f>
        <v>Safety Population</v>
      </c>
      <c r="C552" t="s">
        <v>1293</v>
      </c>
      <c r="D552" s="4" t="str" cm="1">
        <f t="array" ref="D552">_xlfn.UNIQUE(_xlfn._xlws.FILTER(AnalysisMethods!$C$2:$C$33,AnalysisMethods!$A$2:$A$33=AnalysisResults!C552,""))</f>
        <v>Grouped summary of categorical variable</v>
      </c>
      <c r="E552" t="s">
        <v>1298</v>
      </c>
      <c r="F552" s="4" t="str" cm="1">
        <f t="array" ref="F552">_xlfn._xlws.FILTER(AnalysisMethods!$H$2:$H$33,AnalysisMethods!$E$2:$E$33=AnalysisResults!E552,"")</f>
        <v>%</v>
      </c>
      <c r="G552" s="4" t="str" cm="1">
        <f t="array" ref="G552">_xlfn._xlws.FILTER(AnalysisMethods!$I$2:$I$33,AnalysisMethods!$E$2:$E$33=AnalysisResults!E552,"")</f>
        <v>( XX.X)</v>
      </c>
      <c r="H552" t="s">
        <v>1363</v>
      </c>
      <c r="I552" t="s">
        <v>1364</v>
      </c>
      <c r="J552" s="4" t="str" cm="1">
        <f t="array" ref="J552">_xlfn._xlws.FILTER(AnalysisGroupings!$G$2:$G$36,(AnalysisGroupings!$F$2:$F$36=AnalysisResults!I552)*LEN(I552)&gt;0,"")</f>
        <v>Placebo</v>
      </c>
      <c r="L552" t="s">
        <v>95</v>
      </c>
      <c r="N552" s="4" t="str" cm="1">
        <f t="array" ref="N552">_xlfn._xlws.FILTER(AnalysisGroupings!$G$2:$G$36,(AnalysisGroupings!$F$2:$F$36=AnalysisResults!M552)*LEN(M552)&gt;0,"")</f>
        <v/>
      </c>
      <c r="O552" t="s">
        <v>294</v>
      </c>
      <c r="P552" t="s">
        <v>98</v>
      </c>
      <c r="R552" s="4" t="str" cm="1">
        <f t="array" ref="R552">_xlfn._xlws.FILTER(AnalysisGroupings!$G$2:$G$36,(AnalysisGroupings!$F$2:$F$36=AnalysisResults!Q552)*LEN(Q552)&gt;0,"")</f>
        <v/>
      </c>
      <c r="S552" t="s">
        <v>382</v>
      </c>
      <c r="T552">
        <v>1.1628000000000001</v>
      </c>
      <c r="U552" s="6" t="s">
        <v>235</v>
      </c>
    </row>
    <row r="553" spans="1:21" x14ac:dyDescent="0.45">
      <c r="A553" t="s">
        <v>1449</v>
      </c>
      <c r="B553" s="4" t="str" cm="1">
        <f t="array" ref="B553">_xlfn._xlws.FILTER(AnalysisSets!B:B,AnalysisSets!A:A=_xlfn._xlws.FILTER(Analyses!G:G,Analyses!A:A=AnalysisResults!A553,""),"")</f>
        <v>Safety Population</v>
      </c>
      <c r="C553" t="s">
        <v>1293</v>
      </c>
      <c r="D553" s="4" t="str" cm="1">
        <f t="array" ref="D553">_xlfn.UNIQUE(_xlfn._xlws.FILTER(AnalysisMethods!$C$2:$C$33,AnalysisMethods!$A$2:$A$33=AnalysisResults!C553,""))</f>
        <v>Grouped summary of categorical variable</v>
      </c>
      <c r="E553" t="s">
        <v>1297</v>
      </c>
      <c r="F553" s="4" t="str" cm="1">
        <f t="array" ref="F553">_xlfn._xlws.FILTER(AnalysisMethods!$H$2:$H$33,AnalysisMethods!$E$2:$E$33=AnalysisResults!E553,"")</f>
        <v>n</v>
      </c>
      <c r="G553" s="4" t="str" cm="1">
        <f t="array" ref="G553">_xlfn._xlws.FILTER(AnalysisMethods!$I$2:$I$33,AnalysisMethods!$E$2:$E$33=AnalysisResults!E553,"")</f>
        <v>XXX</v>
      </c>
      <c r="H553" t="s">
        <v>1363</v>
      </c>
      <c r="I553" t="s">
        <v>1364</v>
      </c>
      <c r="J553" s="4" t="str" cm="1">
        <f t="array" ref="J553">_xlfn._xlws.FILTER(AnalysisGroupings!$G$2:$G$36,(AnalysisGroupings!$F$2:$F$36=AnalysisResults!I553)*LEN(I553)&gt;0,"")</f>
        <v>Placebo</v>
      </c>
      <c r="L553" t="s">
        <v>95</v>
      </c>
      <c r="N553" s="4" t="str" cm="1">
        <f t="array" ref="N553">_xlfn._xlws.FILTER(AnalysisGroupings!$G$2:$G$36,(AnalysisGroupings!$F$2:$F$36=AnalysisResults!M553)*LEN(M553)&gt;0,"")</f>
        <v/>
      </c>
      <c r="O553" t="s">
        <v>294</v>
      </c>
      <c r="P553" t="s">
        <v>98</v>
      </c>
      <c r="R553" s="4" t="str" cm="1">
        <f t="array" ref="R553">_xlfn._xlws.FILTER(AnalysisGroupings!$G$2:$G$36,(AnalysisGroupings!$F$2:$F$36=AnalysisResults!Q553)*LEN(Q553)&gt;0,"")</f>
        <v/>
      </c>
      <c r="S553" t="s">
        <v>400</v>
      </c>
      <c r="T553">
        <v>2</v>
      </c>
      <c r="U553" s="6" t="s">
        <v>545</v>
      </c>
    </row>
    <row r="554" spans="1:21" x14ac:dyDescent="0.45">
      <c r="A554" t="s">
        <v>1449</v>
      </c>
      <c r="B554" s="4" t="str" cm="1">
        <f t="array" ref="B554">_xlfn._xlws.FILTER(AnalysisSets!B:B,AnalysisSets!A:A=_xlfn._xlws.FILTER(Analyses!G:G,Analyses!A:A=AnalysisResults!A554,""),"")</f>
        <v>Safety Population</v>
      </c>
      <c r="C554" t="s">
        <v>1293</v>
      </c>
      <c r="D554" s="4" t="str" cm="1">
        <f t="array" ref="D554">_xlfn.UNIQUE(_xlfn._xlws.FILTER(AnalysisMethods!$C$2:$C$33,AnalysisMethods!$A$2:$A$33=AnalysisResults!C554,""))</f>
        <v>Grouped summary of categorical variable</v>
      </c>
      <c r="E554" t="s">
        <v>1298</v>
      </c>
      <c r="F554" s="4" t="str" cm="1">
        <f t="array" ref="F554">_xlfn._xlws.FILTER(AnalysisMethods!$H$2:$H$33,AnalysisMethods!$E$2:$E$33=AnalysisResults!E554,"")</f>
        <v>%</v>
      </c>
      <c r="G554" s="4" t="str" cm="1">
        <f t="array" ref="G554">_xlfn._xlws.FILTER(AnalysisMethods!$I$2:$I$33,AnalysisMethods!$E$2:$E$33=AnalysisResults!E554,"")</f>
        <v>( XX.X)</v>
      </c>
      <c r="H554" t="s">
        <v>1363</v>
      </c>
      <c r="I554" t="s">
        <v>1364</v>
      </c>
      <c r="J554" s="4" t="str" cm="1">
        <f t="array" ref="J554">_xlfn._xlws.FILTER(AnalysisGroupings!$G$2:$G$36,(AnalysisGroupings!$F$2:$F$36=AnalysisResults!I554)*LEN(I554)&gt;0,"")</f>
        <v>Placebo</v>
      </c>
      <c r="L554" t="s">
        <v>95</v>
      </c>
      <c r="N554" s="4" t="str" cm="1">
        <f t="array" ref="N554">_xlfn._xlws.FILTER(AnalysisGroupings!$G$2:$G$36,(AnalysisGroupings!$F$2:$F$36=AnalysisResults!M554)*LEN(M554)&gt;0,"")</f>
        <v/>
      </c>
      <c r="O554" t="s">
        <v>294</v>
      </c>
      <c r="P554" t="s">
        <v>98</v>
      </c>
      <c r="R554" s="4" t="str" cm="1">
        <f t="array" ref="R554">_xlfn._xlws.FILTER(AnalysisGroupings!$G$2:$G$36,(AnalysisGroupings!$F$2:$F$36=AnalysisResults!Q554)*LEN(Q554)&gt;0,"")</f>
        <v/>
      </c>
      <c r="S554" t="s">
        <v>400</v>
      </c>
      <c r="T554">
        <v>2.3256000000000001</v>
      </c>
      <c r="U554" s="6" t="s">
        <v>546</v>
      </c>
    </row>
    <row r="555" spans="1:21" x14ac:dyDescent="0.45">
      <c r="A555" t="s">
        <v>1449</v>
      </c>
      <c r="B555" s="4" t="str" cm="1">
        <f t="array" ref="B555">_xlfn._xlws.FILTER(AnalysisSets!B:B,AnalysisSets!A:A=_xlfn._xlws.FILTER(Analyses!G:G,Analyses!A:A=AnalysisResults!A555,""),"")</f>
        <v>Safety Population</v>
      </c>
      <c r="C555" t="s">
        <v>1293</v>
      </c>
      <c r="D555" s="4" t="str" cm="1">
        <f t="array" ref="D555">_xlfn.UNIQUE(_xlfn._xlws.FILTER(AnalysisMethods!$C$2:$C$33,AnalysisMethods!$A$2:$A$33=AnalysisResults!C555,""))</f>
        <v>Grouped summary of categorical variable</v>
      </c>
      <c r="E555" t="s">
        <v>1297</v>
      </c>
      <c r="F555" s="4" t="str" cm="1">
        <f t="array" ref="F555">_xlfn._xlws.FILTER(AnalysisMethods!$H$2:$H$33,AnalysisMethods!$E$2:$E$33=AnalysisResults!E555,"")</f>
        <v>n</v>
      </c>
      <c r="G555" s="4" t="str" cm="1">
        <f t="array" ref="G555">_xlfn._xlws.FILTER(AnalysisMethods!$I$2:$I$33,AnalysisMethods!$E$2:$E$33=AnalysisResults!E555,"")</f>
        <v>XXX</v>
      </c>
      <c r="H555" t="s">
        <v>1363</v>
      </c>
      <c r="I555" t="s">
        <v>1364</v>
      </c>
      <c r="J555" s="4" t="str" cm="1">
        <f t="array" ref="J555">_xlfn._xlws.FILTER(AnalysisGroupings!$G$2:$G$36,(AnalysisGroupings!$F$2:$F$36=AnalysisResults!I555)*LEN(I555)&gt;0,"")</f>
        <v>Placebo</v>
      </c>
      <c r="L555" t="s">
        <v>95</v>
      </c>
      <c r="N555" s="4" t="str" cm="1">
        <f t="array" ref="N555">_xlfn._xlws.FILTER(AnalysisGroupings!$G$2:$G$36,(AnalysisGroupings!$F$2:$F$36=AnalysisResults!M555)*LEN(M555)&gt;0,"")</f>
        <v/>
      </c>
      <c r="O555" t="s">
        <v>294</v>
      </c>
      <c r="P555" t="s">
        <v>98</v>
      </c>
      <c r="R555" s="4" t="str" cm="1">
        <f t="array" ref="R555">_xlfn._xlws.FILTER(AnalysisGroupings!$G$2:$G$36,(AnalysisGroupings!$F$2:$F$36=AnalysisResults!Q555)*LEN(Q555)&gt;0,"")</f>
        <v/>
      </c>
      <c r="S555" t="s">
        <v>421</v>
      </c>
      <c r="T555">
        <v>1</v>
      </c>
      <c r="U555" s="6" t="s">
        <v>229</v>
      </c>
    </row>
    <row r="556" spans="1:21" x14ac:dyDescent="0.45">
      <c r="A556" t="s">
        <v>1449</v>
      </c>
      <c r="B556" s="4" t="str" cm="1">
        <f t="array" ref="B556">_xlfn._xlws.FILTER(AnalysisSets!B:B,AnalysisSets!A:A=_xlfn._xlws.FILTER(Analyses!G:G,Analyses!A:A=AnalysisResults!A556,""),"")</f>
        <v>Safety Population</v>
      </c>
      <c r="C556" t="s">
        <v>1293</v>
      </c>
      <c r="D556" s="4" t="str" cm="1">
        <f t="array" ref="D556">_xlfn.UNIQUE(_xlfn._xlws.FILTER(AnalysisMethods!$C$2:$C$33,AnalysisMethods!$A$2:$A$33=AnalysisResults!C556,""))</f>
        <v>Grouped summary of categorical variable</v>
      </c>
      <c r="E556" t="s">
        <v>1298</v>
      </c>
      <c r="F556" s="4" t="str" cm="1">
        <f t="array" ref="F556">_xlfn._xlws.FILTER(AnalysisMethods!$H$2:$H$33,AnalysisMethods!$E$2:$E$33=AnalysisResults!E556,"")</f>
        <v>%</v>
      </c>
      <c r="G556" s="4" t="str" cm="1">
        <f t="array" ref="G556">_xlfn._xlws.FILTER(AnalysisMethods!$I$2:$I$33,AnalysisMethods!$E$2:$E$33=AnalysisResults!E556,"")</f>
        <v>( XX.X)</v>
      </c>
      <c r="H556" t="s">
        <v>1363</v>
      </c>
      <c r="I556" t="s">
        <v>1364</v>
      </c>
      <c r="J556" s="4" t="str" cm="1">
        <f t="array" ref="J556">_xlfn._xlws.FILTER(AnalysisGroupings!$G$2:$G$36,(AnalysisGroupings!$F$2:$F$36=AnalysisResults!I556)*LEN(I556)&gt;0,"")</f>
        <v>Placebo</v>
      </c>
      <c r="L556" t="s">
        <v>95</v>
      </c>
      <c r="N556" s="4" t="str" cm="1">
        <f t="array" ref="N556">_xlfn._xlws.FILTER(AnalysisGroupings!$G$2:$G$36,(AnalysisGroupings!$F$2:$F$36=AnalysisResults!M556)*LEN(M556)&gt;0,"")</f>
        <v/>
      </c>
      <c r="O556" t="s">
        <v>294</v>
      </c>
      <c r="P556" t="s">
        <v>98</v>
      </c>
      <c r="R556" s="4" t="str" cm="1">
        <f t="array" ref="R556">_xlfn._xlws.FILTER(AnalysisGroupings!$G$2:$G$36,(AnalysisGroupings!$F$2:$F$36=AnalysisResults!Q556)*LEN(Q556)&gt;0,"")</f>
        <v/>
      </c>
      <c r="S556" t="s">
        <v>421</v>
      </c>
      <c r="T556">
        <v>1.1628000000000001</v>
      </c>
      <c r="U556" s="6" t="s">
        <v>235</v>
      </c>
    </row>
    <row r="557" spans="1:21" x14ac:dyDescent="0.45">
      <c r="A557" t="s">
        <v>1449</v>
      </c>
      <c r="B557" s="4" t="str" cm="1">
        <f t="array" ref="B557">_xlfn._xlws.FILTER(AnalysisSets!B:B,AnalysisSets!A:A=_xlfn._xlws.FILTER(Analyses!G:G,Analyses!A:A=AnalysisResults!A557,""),"")</f>
        <v>Safety Population</v>
      </c>
      <c r="C557" t="s">
        <v>1293</v>
      </c>
      <c r="D557" s="4" t="str" cm="1">
        <f t="array" ref="D557">_xlfn.UNIQUE(_xlfn._xlws.FILTER(AnalysisMethods!$C$2:$C$33,AnalysisMethods!$A$2:$A$33=AnalysisResults!C557,""))</f>
        <v>Grouped summary of categorical variable</v>
      </c>
      <c r="E557" t="s">
        <v>1297</v>
      </c>
      <c r="F557" s="4" t="str" cm="1">
        <f t="array" ref="F557">_xlfn._xlws.FILTER(AnalysisMethods!$H$2:$H$33,AnalysisMethods!$E$2:$E$33=AnalysisResults!E557,"")</f>
        <v>n</v>
      </c>
      <c r="G557" s="4" t="str" cm="1">
        <f t="array" ref="G557">_xlfn._xlws.FILTER(AnalysisMethods!$I$2:$I$33,AnalysisMethods!$E$2:$E$33=AnalysisResults!E557,"")</f>
        <v>XXX</v>
      </c>
      <c r="H557" t="s">
        <v>1363</v>
      </c>
      <c r="I557" t="s">
        <v>1364</v>
      </c>
      <c r="J557" s="4" t="str" cm="1">
        <f t="array" ref="J557">_xlfn._xlws.FILTER(AnalysisGroupings!$G$2:$G$36,(AnalysisGroupings!$F$2:$F$36=AnalysisResults!I557)*LEN(I557)&gt;0,"")</f>
        <v>Placebo</v>
      </c>
      <c r="L557" t="s">
        <v>95</v>
      </c>
      <c r="N557" s="4" t="str" cm="1">
        <f t="array" ref="N557">_xlfn._xlws.FILTER(AnalysisGroupings!$G$2:$G$36,(AnalysisGroupings!$F$2:$F$36=AnalysisResults!M557)*LEN(M557)&gt;0,"")</f>
        <v/>
      </c>
      <c r="O557" t="s">
        <v>294</v>
      </c>
      <c r="P557" t="s">
        <v>98</v>
      </c>
      <c r="R557" s="4" t="str" cm="1">
        <f t="array" ref="R557">_xlfn._xlws.FILTER(AnalysisGroupings!$G$2:$G$36,(AnalysisGroupings!$F$2:$F$36=AnalysisResults!Q557)*LEN(Q557)&gt;0,"")</f>
        <v/>
      </c>
      <c r="S557" t="s">
        <v>434</v>
      </c>
      <c r="T557">
        <v>0</v>
      </c>
      <c r="U557" s="6" t="s">
        <v>228</v>
      </c>
    </row>
    <row r="558" spans="1:21" x14ac:dyDescent="0.45">
      <c r="A558" t="s">
        <v>1449</v>
      </c>
      <c r="B558" s="4" t="str" cm="1">
        <f t="array" ref="B558">_xlfn._xlws.FILTER(AnalysisSets!B:B,AnalysisSets!A:A=_xlfn._xlws.FILTER(Analyses!G:G,Analyses!A:A=AnalysisResults!A558,""),"")</f>
        <v>Safety Population</v>
      </c>
      <c r="C558" t="s">
        <v>1293</v>
      </c>
      <c r="D558" s="4" t="str" cm="1">
        <f t="array" ref="D558">_xlfn.UNIQUE(_xlfn._xlws.FILTER(AnalysisMethods!$C$2:$C$33,AnalysisMethods!$A$2:$A$33=AnalysisResults!C558,""))</f>
        <v>Grouped summary of categorical variable</v>
      </c>
      <c r="E558" t="s">
        <v>1298</v>
      </c>
      <c r="F558" s="4" t="str" cm="1">
        <f t="array" ref="F558">_xlfn._xlws.FILTER(AnalysisMethods!$H$2:$H$33,AnalysisMethods!$E$2:$E$33=AnalysisResults!E558,"")</f>
        <v>%</v>
      </c>
      <c r="G558" s="4" t="str" cm="1">
        <f t="array" ref="G558">_xlfn._xlws.FILTER(AnalysisMethods!$I$2:$I$33,AnalysisMethods!$E$2:$E$33=AnalysisResults!E558,"")</f>
        <v>( XX.X)</v>
      </c>
      <c r="H558" t="s">
        <v>1363</v>
      </c>
      <c r="I558" t="s">
        <v>1364</v>
      </c>
      <c r="J558" s="4" t="str" cm="1">
        <f t="array" ref="J558">_xlfn._xlws.FILTER(AnalysisGroupings!$G$2:$G$36,(AnalysisGroupings!$F$2:$F$36=AnalysisResults!I558)*LEN(I558)&gt;0,"")</f>
        <v>Placebo</v>
      </c>
      <c r="L558" t="s">
        <v>95</v>
      </c>
      <c r="N558" s="4" t="str" cm="1">
        <f t="array" ref="N558">_xlfn._xlws.FILTER(AnalysisGroupings!$G$2:$G$36,(AnalysisGroupings!$F$2:$F$36=AnalysisResults!M558)*LEN(M558)&gt;0,"")</f>
        <v/>
      </c>
      <c r="O558" t="s">
        <v>294</v>
      </c>
      <c r="P558" t="s">
        <v>98</v>
      </c>
      <c r="R558" s="4" t="str" cm="1">
        <f t="array" ref="R558">_xlfn._xlws.FILTER(AnalysisGroupings!$G$2:$G$36,(AnalysisGroupings!$F$2:$F$36=AnalysisResults!Q558)*LEN(Q558)&gt;0,"")</f>
        <v/>
      </c>
      <c r="S558" t="s">
        <v>434</v>
      </c>
      <c r="T558">
        <v>0</v>
      </c>
      <c r="U558" s="6" t="s">
        <v>232</v>
      </c>
    </row>
    <row r="559" spans="1:21" x14ac:dyDescent="0.45">
      <c r="A559" t="s">
        <v>1449</v>
      </c>
      <c r="B559" s="4" t="str" cm="1">
        <f t="array" ref="B559">_xlfn._xlws.FILTER(AnalysisSets!B:B,AnalysisSets!A:A=_xlfn._xlws.FILTER(Analyses!G:G,Analyses!A:A=AnalysisResults!A559,""),"")</f>
        <v>Safety Population</v>
      </c>
      <c r="C559" t="s">
        <v>1293</v>
      </c>
      <c r="D559" s="4" t="str" cm="1">
        <f t="array" ref="D559">_xlfn.UNIQUE(_xlfn._xlws.FILTER(AnalysisMethods!$C$2:$C$33,AnalysisMethods!$A$2:$A$33=AnalysisResults!C559,""))</f>
        <v>Grouped summary of categorical variable</v>
      </c>
      <c r="E559" t="s">
        <v>1297</v>
      </c>
      <c r="F559" s="4" t="str" cm="1">
        <f t="array" ref="F559">_xlfn._xlws.FILTER(AnalysisMethods!$H$2:$H$33,AnalysisMethods!$E$2:$E$33=AnalysisResults!E559,"")</f>
        <v>n</v>
      </c>
      <c r="G559" s="4" t="str" cm="1">
        <f t="array" ref="G559">_xlfn._xlws.FILTER(AnalysisMethods!$I$2:$I$33,AnalysisMethods!$E$2:$E$33=AnalysisResults!E559,"")</f>
        <v>XXX</v>
      </c>
      <c r="H559" t="s">
        <v>1363</v>
      </c>
      <c r="I559" t="s">
        <v>1364</v>
      </c>
      <c r="J559" s="4" t="str" cm="1">
        <f t="array" ref="J559">_xlfn._xlws.FILTER(AnalysisGroupings!$G$2:$G$36,(AnalysisGroupings!$F$2:$F$36=AnalysisResults!I559)*LEN(I559)&gt;0,"")</f>
        <v>Placebo</v>
      </c>
      <c r="L559" t="s">
        <v>95</v>
      </c>
      <c r="N559" s="4" t="str" cm="1">
        <f t="array" ref="N559">_xlfn._xlws.FILTER(AnalysisGroupings!$G$2:$G$36,(AnalysisGroupings!$F$2:$F$36=AnalysisResults!M559)*LEN(M559)&gt;0,"")</f>
        <v/>
      </c>
      <c r="O559" t="s">
        <v>294</v>
      </c>
      <c r="P559" t="s">
        <v>98</v>
      </c>
      <c r="R559" s="4" t="str" cm="1">
        <f t="array" ref="R559">_xlfn._xlws.FILTER(AnalysisGroupings!$G$2:$G$36,(AnalysisGroupings!$F$2:$F$36=AnalysisResults!Q559)*LEN(Q559)&gt;0,"")</f>
        <v/>
      </c>
      <c r="S559" t="s">
        <v>446</v>
      </c>
      <c r="T559">
        <v>1</v>
      </c>
      <c r="U559" s="6" t="s">
        <v>229</v>
      </c>
    </row>
    <row r="560" spans="1:21" x14ac:dyDescent="0.45">
      <c r="A560" t="s">
        <v>1449</v>
      </c>
      <c r="B560" s="4" t="str" cm="1">
        <f t="array" ref="B560">_xlfn._xlws.FILTER(AnalysisSets!B:B,AnalysisSets!A:A=_xlfn._xlws.FILTER(Analyses!G:G,Analyses!A:A=AnalysisResults!A560,""),"")</f>
        <v>Safety Population</v>
      </c>
      <c r="C560" t="s">
        <v>1293</v>
      </c>
      <c r="D560" s="4" t="str" cm="1">
        <f t="array" ref="D560">_xlfn.UNIQUE(_xlfn._xlws.FILTER(AnalysisMethods!$C$2:$C$33,AnalysisMethods!$A$2:$A$33=AnalysisResults!C560,""))</f>
        <v>Grouped summary of categorical variable</v>
      </c>
      <c r="E560" t="s">
        <v>1298</v>
      </c>
      <c r="F560" s="4" t="str" cm="1">
        <f t="array" ref="F560">_xlfn._xlws.FILTER(AnalysisMethods!$H$2:$H$33,AnalysisMethods!$E$2:$E$33=AnalysisResults!E560,"")</f>
        <v>%</v>
      </c>
      <c r="G560" s="4" t="str" cm="1">
        <f t="array" ref="G560">_xlfn._xlws.FILTER(AnalysisMethods!$I$2:$I$33,AnalysisMethods!$E$2:$E$33=AnalysisResults!E560,"")</f>
        <v>( XX.X)</v>
      </c>
      <c r="H560" t="s">
        <v>1363</v>
      </c>
      <c r="I560" t="s">
        <v>1364</v>
      </c>
      <c r="J560" s="4" t="str" cm="1">
        <f t="array" ref="J560">_xlfn._xlws.FILTER(AnalysisGroupings!$G$2:$G$36,(AnalysisGroupings!$F$2:$F$36=AnalysisResults!I560)*LEN(I560)&gt;0,"")</f>
        <v>Placebo</v>
      </c>
      <c r="L560" t="s">
        <v>95</v>
      </c>
      <c r="N560" s="4" t="str" cm="1">
        <f t="array" ref="N560">_xlfn._xlws.FILTER(AnalysisGroupings!$G$2:$G$36,(AnalysisGroupings!$F$2:$F$36=AnalysisResults!M560)*LEN(M560)&gt;0,"")</f>
        <v/>
      </c>
      <c r="O560" t="s">
        <v>294</v>
      </c>
      <c r="P560" t="s">
        <v>98</v>
      </c>
      <c r="R560" s="4" t="str" cm="1">
        <f t="array" ref="R560">_xlfn._xlws.FILTER(AnalysisGroupings!$G$2:$G$36,(AnalysisGroupings!$F$2:$F$36=AnalysisResults!Q560)*LEN(Q560)&gt;0,"")</f>
        <v/>
      </c>
      <c r="S560" t="s">
        <v>446</v>
      </c>
      <c r="T560">
        <v>1.1628000000000001</v>
      </c>
      <c r="U560" s="6" t="s">
        <v>235</v>
      </c>
    </row>
    <row r="561" spans="1:21" x14ac:dyDescent="0.45">
      <c r="A561" t="s">
        <v>1449</v>
      </c>
      <c r="B561" s="4" t="str" cm="1">
        <f t="array" ref="B561">_xlfn._xlws.FILTER(AnalysisSets!B:B,AnalysisSets!A:A=_xlfn._xlws.FILTER(Analyses!G:G,Analyses!A:A=AnalysisResults!A561,""),"")</f>
        <v>Safety Population</v>
      </c>
      <c r="C561" t="s">
        <v>1293</v>
      </c>
      <c r="D561" s="4" t="str" cm="1">
        <f t="array" ref="D561">_xlfn.UNIQUE(_xlfn._xlws.FILTER(AnalysisMethods!$C$2:$C$33,AnalysisMethods!$A$2:$A$33=AnalysisResults!C561,""))</f>
        <v>Grouped summary of categorical variable</v>
      </c>
      <c r="E561" t="s">
        <v>1297</v>
      </c>
      <c r="F561" s="4" t="str" cm="1">
        <f t="array" ref="F561">_xlfn._xlws.FILTER(AnalysisMethods!$H$2:$H$33,AnalysisMethods!$E$2:$E$33=AnalysisResults!E561,"")</f>
        <v>n</v>
      </c>
      <c r="G561" s="4" t="str" cm="1">
        <f t="array" ref="G561">_xlfn._xlws.FILTER(AnalysisMethods!$I$2:$I$33,AnalysisMethods!$E$2:$E$33=AnalysisResults!E561,"")</f>
        <v>XXX</v>
      </c>
      <c r="H561" t="s">
        <v>1363</v>
      </c>
      <c r="I561" t="s">
        <v>1364</v>
      </c>
      <c r="J561" s="4" t="str" cm="1">
        <f t="array" ref="J561">_xlfn._xlws.FILTER(AnalysisGroupings!$G$2:$G$36,(AnalysisGroupings!$F$2:$F$36=AnalysisResults!I561)*LEN(I561)&gt;0,"")</f>
        <v>Placebo</v>
      </c>
      <c r="L561" t="s">
        <v>95</v>
      </c>
      <c r="N561" s="4" t="str" cm="1">
        <f t="array" ref="N561">_xlfn._xlws.FILTER(AnalysisGroupings!$G$2:$G$36,(AnalysisGroupings!$F$2:$F$36=AnalysisResults!M561)*LEN(M561)&gt;0,"")</f>
        <v/>
      </c>
      <c r="O561" t="s">
        <v>294</v>
      </c>
      <c r="P561" t="s">
        <v>98</v>
      </c>
      <c r="R561" s="4" t="str" cm="1">
        <f t="array" ref="R561">_xlfn._xlws.FILTER(AnalysisGroupings!$G$2:$G$36,(AnalysisGroupings!$F$2:$F$36=AnalysisResults!Q561)*LEN(Q561)&gt;0,"")</f>
        <v/>
      </c>
      <c r="S561" t="s">
        <v>453</v>
      </c>
      <c r="T561">
        <v>1</v>
      </c>
      <c r="U561" s="6" t="s">
        <v>229</v>
      </c>
    </row>
    <row r="562" spans="1:21" x14ac:dyDescent="0.45">
      <c r="A562" t="s">
        <v>1449</v>
      </c>
      <c r="B562" s="4" t="str" cm="1">
        <f t="array" ref="B562">_xlfn._xlws.FILTER(AnalysisSets!B:B,AnalysisSets!A:A=_xlfn._xlws.FILTER(Analyses!G:G,Analyses!A:A=AnalysisResults!A562,""),"")</f>
        <v>Safety Population</v>
      </c>
      <c r="C562" t="s">
        <v>1293</v>
      </c>
      <c r="D562" s="4" t="str" cm="1">
        <f t="array" ref="D562">_xlfn.UNIQUE(_xlfn._xlws.FILTER(AnalysisMethods!$C$2:$C$33,AnalysisMethods!$A$2:$A$33=AnalysisResults!C562,""))</f>
        <v>Grouped summary of categorical variable</v>
      </c>
      <c r="E562" t="s">
        <v>1298</v>
      </c>
      <c r="F562" s="4" t="str" cm="1">
        <f t="array" ref="F562">_xlfn._xlws.FILTER(AnalysisMethods!$H$2:$H$33,AnalysisMethods!$E$2:$E$33=AnalysisResults!E562,"")</f>
        <v>%</v>
      </c>
      <c r="G562" s="4" t="str" cm="1">
        <f t="array" ref="G562">_xlfn._xlws.FILTER(AnalysisMethods!$I$2:$I$33,AnalysisMethods!$E$2:$E$33=AnalysisResults!E562,"")</f>
        <v>( XX.X)</v>
      </c>
      <c r="H562" t="s">
        <v>1363</v>
      </c>
      <c r="I562" t="s">
        <v>1364</v>
      </c>
      <c r="J562" s="4" t="str" cm="1">
        <f t="array" ref="J562">_xlfn._xlws.FILTER(AnalysisGroupings!$G$2:$G$36,(AnalysisGroupings!$F$2:$F$36=AnalysisResults!I562)*LEN(I562)&gt;0,"")</f>
        <v>Placebo</v>
      </c>
      <c r="L562" t="s">
        <v>95</v>
      </c>
      <c r="N562" s="4" t="str" cm="1">
        <f t="array" ref="N562">_xlfn._xlws.FILTER(AnalysisGroupings!$G$2:$G$36,(AnalysisGroupings!$F$2:$F$36=AnalysisResults!M562)*LEN(M562)&gt;0,"")</f>
        <v/>
      </c>
      <c r="O562" t="s">
        <v>294</v>
      </c>
      <c r="P562" t="s">
        <v>98</v>
      </c>
      <c r="R562" s="4" t="str" cm="1">
        <f t="array" ref="R562">_xlfn._xlws.FILTER(AnalysisGroupings!$G$2:$G$36,(AnalysisGroupings!$F$2:$F$36=AnalysisResults!Q562)*LEN(Q562)&gt;0,"")</f>
        <v/>
      </c>
      <c r="S562" t="s">
        <v>453</v>
      </c>
      <c r="T562">
        <v>1.1628000000000001</v>
      </c>
      <c r="U562" s="6" t="s">
        <v>235</v>
      </c>
    </row>
    <row r="563" spans="1:21" x14ac:dyDescent="0.45">
      <c r="A563" t="s">
        <v>1449</v>
      </c>
      <c r="B563" s="4" t="str" cm="1">
        <f t="array" ref="B563">_xlfn._xlws.FILTER(AnalysisSets!B:B,AnalysisSets!A:A=_xlfn._xlws.FILTER(Analyses!G:G,Analyses!A:A=AnalysisResults!A563,""),"")</f>
        <v>Safety Population</v>
      </c>
      <c r="C563" t="s">
        <v>1293</v>
      </c>
      <c r="D563" s="4" t="str" cm="1">
        <f t="array" ref="D563">_xlfn.UNIQUE(_xlfn._xlws.FILTER(AnalysisMethods!$C$2:$C$33,AnalysisMethods!$A$2:$A$33=AnalysisResults!C563,""))</f>
        <v>Grouped summary of categorical variable</v>
      </c>
      <c r="E563" t="s">
        <v>1297</v>
      </c>
      <c r="F563" s="4" t="str" cm="1">
        <f t="array" ref="F563">_xlfn._xlws.FILTER(AnalysisMethods!$H$2:$H$33,AnalysisMethods!$E$2:$E$33=AnalysisResults!E563,"")</f>
        <v>n</v>
      </c>
      <c r="G563" s="4" t="str" cm="1">
        <f t="array" ref="G563">_xlfn._xlws.FILTER(AnalysisMethods!$I$2:$I$33,AnalysisMethods!$E$2:$E$33=AnalysisResults!E563,"")</f>
        <v>XXX</v>
      </c>
      <c r="H563" t="s">
        <v>1363</v>
      </c>
      <c r="I563" t="s">
        <v>1364</v>
      </c>
      <c r="J563" s="4" t="str" cm="1">
        <f t="array" ref="J563">_xlfn._xlws.FILTER(AnalysisGroupings!$G$2:$G$36,(AnalysisGroupings!$F$2:$F$36=AnalysisResults!I563)*LEN(I563)&gt;0,"")</f>
        <v>Placebo</v>
      </c>
      <c r="L563" t="s">
        <v>95</v>
      </c>
      <c r="N563" s="4" t="str" cm="1">
        <f t="array" ref="N563">_xlfn._xlws.FILTER(AnalysisGroupings!$G$2:$G$36,(AnalysisGroupings!$F$2:$F$36=AnalysisResults!M563)*LEN(M563)&gt;0,"")</f>
        <v/>
      </c>
      <c r="O563" t="s">
        <v>294</v>
      </c>
      <c r="P563" t="s">
        <v>98</v>
      </c>
      <c r="R563" s="4" t="str" cm="1">
        <f t="array" ref="R563">_xlfn._xlws.FILTER(AnalysisGroupings!$G$2:$G$36,(AnalysisGroupings!$F$2:$F$36=AnalysisResults!Q563)*LEN(Q563)&gt;0,"")</f>
        <v/>
      </c>
      <c r="S563" t="s">
        <v>454</v>
      </c>
      <c r="T563">
        <v>0</v>
      </c>
      <c r="U563" s="6" t="s">
        <v>228</v>
      </c>
    </row>
    <row r="564" spans="1:21" x14ac:dyDescent="0.45">
      <c r="A564" t="s">
        <v>1449</v>
      </c>
      <c r="B564" s="4" t="str" cm="1">
        <f t="array" ref="B564">_xlfn._xlws.FILTER(AnalysisSets!B:B,AnalysisSets!A:A=_xlfn._xlws.FILTER(Analyses!G:G,Analyses!A:A=AnalysisResults!A564,""),"")</f>
        <v>Safety Population</v>
      </c>
      <c r="C564" t="s">
        <v>1293</v>
      </c>
      <c r="D564" s="4" t="str" cm="1">
        <f t="array" ref="D564">_xlfn.UNIQUE(_xlfn._xlws.FILTER(AnalysisMethods!$C$2:$C$33,AnalysisMethods!$A$2:$A$33=AnalysisResults!C564,""))</f>
        <v>Grouped summary of categorical variable</v>
      </c>
      <c r="E564" t="s">
        <v>1298</v>
      </c>
      <c r="F564" s="4" t="str" cm="1">
        <f t="array" ref="F564">_xlfn._xlws.FILTER(AnalysisMethods!$H$2:$H$33,AnalysisMethods!$E$2:$E$33=AnalysisResults!E564,"")</f>
        <v>%</v>
      </c>
      <c r="G564" s="4" t="str" cm="1">
        <f t="array" ref="G564">_xlfn._xlws.FILTER(AnalysisMethods!$I$2:$I$33,AnalysisMethods!$E$2:$E$33=AnalysisResults!E564,"")</f>
        <v>( XX.X)</v>
      </c>
      <c r="H564" t="s">
        <v>1363</v>
      </c>
      <c r="I564" t="s">
        <v>1364</v>
      </c>
      <c r="J564" s="4" t="str" cm="1">
        <f t="array" ref="J564">_xlfn._xlws.FILTER(AnalysisGroupings!$G$2:$G$36,(AnalysisGroupings!$F$2:$F$36=AnalysisResults!I564)*LEN(I564)&gt;0,"")</f>
        <v>Placebo</v>
      </c>
      <c r="L564" t="s">
        <v>95</v>
      </c>
      <c r="N564" s="4" t="str" cm="1">
        <f t="array" ref="N564">_xlfn._xlws.FILTER(AnalysisGroupings!$G$2:$G$36,(AnalysisGroupings!$F$2:$F$36=AnalysisResults!M564)*LEN(M564)&gt;0,"")</f>
        <v/>
      </c>
      <c r="O564" t="s">
        <v>294</v>
      </c>
      <c r="P564" t="s">
        <v>98</v>
      </c>
      <c r="R564" s="4" t="str" cm="1">
        <f t="array" ref="R564">_xlfn._xlws.FILTER(AnalysisGroupings!$G$2:$G$36,(AnalysisGroupings!$F$2:$F$36=AnalysisResults!Q564)*LEN(Q564)&gt;0,"")</f>
        <v/>
      </c>
      <c r="S564" t="s">
        <v>454</v>
      </c>
      <c r="T564">
        <v>0</v>
      </c>
      <c r="U564" s="6" t="s">
        <v>232</v>
      </c>
    </row>
    <row r="565" spans="1:21" x14ac:dyDescent="0.45">
      <c r="A565" t="s">
        <v>1449</v>
      </c>
      <c r="B565" s="4" t="str" cm="1">
        <f t="array" ref="B565">_xlfn._xlws.FILTER(AnalysisSets!B:B,AnalysisSets!A:A=_xlfn._xlws.FILTER(Analyses!G:G,Analyses!A:A=AnalysisResults!A565,""),"")</f>
        <v>Safety Population</v>
      </c>
      <c r="C565" t="s">
        <v>1293</v>
      </c>
      <c r="D565" s="4" t="str" cm="1">
        <f t="array" ref="D565">_xlfn.UNIQUE(_xlfn._xlws.FILTER(AnalysisMethods!$C$2:$C$33,AnalysisMethods!$A$2:$A$33=AnalysisResults!C565,""))</f>
        <v>Grouped summary of categorical variable</v>
      </c>
      <c r="E565" t="s">
        <v>1297</v>
      </c>
      <c r="F565" s="4" t="str" cm="1">
        <f t="array" ref="F565">_xlfn._xlws.FILTER(AnalysisMethods!$H$2:$H$33,AnalysisMethods!$E$2:$E$33=AnalysisResults!E565,"")</f>
        <v>n</v>
      </c>
      <c r="G565" s="4" t="str" cm="1">
        <f t="array" ref="G565">_xlfn._xlws.FILTER(AnalysisMethods!$I$2:$I$33,AnalysisMethods!$E$2:$E$33=AnalysisResults!E565,"")</f>
        <v>XXX</v>
      </c>
      <c r="H565" t="s">
        <v>1363</v>
      </c>
      <c r="I565" t="s">
        <v>1364</v>
      </c>
      <c r="J565" s="4" t="str" cm="1">
        <f t="array" ref="J565">_xlfn._xlws.FILTER(AnalysisGroupings!$G$2:$G$36,(AnalysisGroupings!$F$2:$F$36=AnalysisResults!I565)*LEN(I565)&gt;0,"")</f>
        <v>Placebo</v>
      </c>
      <c r="L565" t="s">
        <v>95</v>
      </c>
      <c r="N565" s="4" t="str" cm="1">
        <f t="array" ref="N565">_xlfn._xlws.FILTER(AnalysisGroupings!$G$2:$G$36,(AnalysisGroupings!$F$2:$F$36=AnalysisResults!M565)*LEN(M565)&gt;0,"")</f>
        <v/>
      </c>
      <c r="O565" t="s">
        <v>294</v>
      </c>
      <c r="P565" t="s">
        <v>98</v>
      </c>
      <c r="R565" s="4" t="str" cm="1">
        <f t="array" ref="R565">_xlfn._xlws.FILTER(AnalysisGroupings!$G$2:$G$36,(AnalysisGroupings!$F$2:$F$36=AnalysisResults!Q565)*LEN(Q565)&gt;0,"")</f>
        <v/>
      </c>
      <c r="S565" t="s">
        <v>464</v>
      </c>
      <c r="T565">
        <v>2</v>
      </c>
      <c r="U565" s="6" t="s">
        <v>545</v>
      </c>
    </row>
    <row r="566" spans="1:21" x14ac:dyDescent="0.45">
      <c r="A566" t="s">
        <v>1449</v>
      </c>
      <c r="B566" s="4" t="str" cm="1">
        <f t="array" ref="B566">_xlfn._xlws.FILTER(AnalysisSets!B:B,AnalysisSets!A:A=_xlfn._xlws.FILTER(Analyses!G:G,Analyses!A:A=AnalysisResults!A566,""),"")</f>
        <v>Safety Population</v>
      </c>
      <c r="C566" t="s">
        <v>1293</v>
      </c>
      <c r="D566" s="4" t="str" cm="1">
        <f t="array" ref="D566">_xlfn.UNIQUE(_xlfn._xlws.FILTER(AnalysisMethods!$C$2:$C$33,AnalysisMethods!$A$2:$A$33=AnalysisResults!C566,""))</f>
        <v>Grouped summary of categorical variable</v>
      </c>
      <c r="E566" t="s">
        <v>1298</v>
      </c>
      <c r="F566" s="4" t="str" cm="1">
        <f t="array" ref="F566">_xlfn._xlws.FILTER(AnalysisMethods!$H$2:$H$33,AnalysisMethods!$E$2:$E$33=AnalysisResults!E566,"")</f>
        <v>%</v>
      </c>
      <c r="G566" s="4" t="str" cm="1">
        <f t="array" ref="G566">_xlfn._xlws.FILTER(AnalysisMethods!$I$2:$I$33,AnalysisMethods!$E$2:$E$33=AnalysisResults!E566,"")</f>
        <v>( XX.X)</v>
      </c>
      <c r="H566" t="s">
        <v>1363</v>
      </c>
      <c r="I566" t="s">
        <v>1364</v>
      </c>
      <c r="J566" s="4" t="str" cm="1">
        <f t="array" ref="J566">_xlfn._xlws.FILTER(AnalysisGroupings!$G$2:$G$36,(AnalysisGroupings!$F$2:$F$36=AnalysisResults!I566)*LEN(I566)&gt;0,"")</f>
        <v>Placebo</v>
      </c>
      <c r="L566" t="s">
        <v>95</v>
      </c>
      <c r="N566" s="4" t="str" cm="1">
        <f t="array" ref="N566">_xlfn._xlws.FILTER(AnalysisGroupings!$G$2:$G$36,(AnalysisGroupings!$F$2:$F$36=AnalysisResults!M566)*LEN(M566)&gt;0,"")</f>
        <v/>
      </c>
      <c r="O566" t="s">
        <v>294</v>
      </c>
      <c r="P566" t="s">
        <v>98</v>
      </c>
      <c r="R566" s="4" t="str" cm="1">
        <f t="array" ref="R566">_xlfn._xlws.FILTER(AnalysisGroupings!$G$2:$G$36,(AnalysisGroupings!$F$2:$F$36=AnalysisResults!Q566)*LEN(Q566)&gt;0,"")</f>
        <v/>
      </c>
      <c r="S566" t="s">
        <v>464</v>
      </c>
      <c r="T566">
        <v>2.3256000000000001</v>
      </c>
      <c r="U566" s="6" t="s">
        <v>546</v>
      </c>
    </row>
    <row r="567" spans="1:21" x14ac:dyDescent="0.45">
      <c r="A567" t="s">
        <v>1449</v>
      </c>
      <c r="B567" s="4" t="str" cm="1">
        <f t="array" ref="B567">_xlfn._xlws.FILTER(AnalysisSets!B:B,AnalysisSets!A:A=_xlfn._xlws.FILTER(Analyses!G:G,Analyses!A:A=AnalysisResults!A567,""),"")</f>
        <v>Safety Population</v>
      </c>
      <c r="C567" t="s">
        <v>1293</v>
      </c>
      <c r="D567" s="4" t="str" cm="1">
        <f t="array" ref="D567">_xlfn.UNIQUE(_xlfn._xlws.FILTER(AnalysisMethods!$C$2:$C$33,AnalysisMethods!$A$2:$A$33=AnalysisResults!C567,""))</f>
        <v>Grouped summary of categorical variable</v>
      </c>
      <c r="E567" t="s">
        <v>1297</v>
      </c>
      <c r="F567" s="4" t="str" cm="1">
        <f t="array" ref="F567">_xlfn._xlws.FILTER(AnalysisMethods!$H$2:$H$33,AnalysisMethods!$E$2:$E$33=AnalysisResults!E567,"")</f>
        <v>n</v>
      </c>
      <c r="G567" s="4" t="str" cm="1">
        <f t="array" ref="G567">_xlfn._xlws.FILTER(AnalysisMethods!$I$2:$I$33,AnalysisMethods!$E$2:$E$33=AnalysisResults!E567,"")</f>
        <v>XXX</v>
      </c>
      <c r="H567" t="s">
        <v>1363</v>
      </c>
      <c r="I567" t="s">
        <v>1364</v>
      </c>
      <c r="J567" s="4" t="str" cm="1">
        <f t="array" ref="J567">_xlfn._xlws.FILTER(AnalysisGroupings!$G$2:$G$36,(AnalysisGroupings!$F$2:$F$36=AnalysisResults!I567)*LEN(I567)&gt;0,"")</f>
        <v>Placebo</v>
      </c>
      <c r="L567" t="s">
        <v>95</v>
      </c>
      <c r="N567" s="4" t="str" cm="1">
        <f t="array" ref="N567">_xlfn._xlws.FILTER(AnalysisGroupings!$G$2:$G$36,(AnalysisGroupings!$F$2:$F$36=AnalysisResults!M567)*LEN(M567)&gt;0,"")</f>
        <v/>
      </c>
      <c r="O567" t="s">
        <v>294</v>
      </c>
      <c r="P567" t="s">
        <v>98</v>
      </c>
      <c r="R567" s="4" t="str" cm="1">
        <f t="array" ref="R567">_xlfn._xlws.FILTER(AnalysisGroupings!$G$2:$G$36,(AnalysisGroupings!$F$2:$F$36=AnalysisResults!Q567)*LEN(Q567)&gt;0,"")</f>
        <v/>
      </c>
      <c r="S567" t="s">
        <v>482</v>
      </c>
      <c r="T567">
        <v>0</v>
      </c>
      <c r="U567" s="6" t="s">
        <v>228</v>
      </c>
    </row>
    <row r="568" spans="1:21" x14ac:dyDescent="0.45">
      <c r="A568" t="s">
        <v>1449</v>
      </c>
      <c r="B568" s="4" t="str" cm="1">
        <f t="array" ref="B568">_xlfn._xlws.FILTER(AnalysisSets!B:B,AnalysisSets!A:A=_xlfn._xlws.FILTER(Analyses!G:G,Analyses!A:A=AnalysisResults!A568,""),"")</f>
        <v>Safety Population</v>
      </c>
      <c r="C568" t="s">
        <v>1293</v>
      </c>
      <c r="D568" s="4" t="str" cm="1">
        <f t="array" ref="D568">_xlfn.UNIQUE(_xlfn._xlws.FILTER(AnalysisMethods!$C$2:$C$33,AnalysisMethods!$A$2:$A$33=AnalysisResults!C568,""))</f>
        <v>Grouped summary of categorical variable</v>
      </c>
      <c r="E568" t="s">
        <v>1298</v>
      </c>
      <c r="F568" s="4" t="str" cm="1">
        <f t="array" ref="F568">_xlfn._xlws.FILTER(AnalysisMethods!$H$2:$H$33,AnalysisMethods!$E$2:$E$33=AnalysisResults!E568,"")</f>
        <v>%</v>
      </c>
      <c r="G568" s="4" t="str" cm="1">
        <f t="array" ref="G568">_xlfn._xlws.FILTER(AnalysisMethods!$I$2:$I$33,AnalysisMethods!$E$2:$E$33=AnalysisResults!E568,"")</f>
        <v>( XX.X)</v>
      </c>
      <c r="H568" t="s">
        <v>1363</v>
      </c>
      <c r="I568" t="s">
        <v>1364</v>
      </c>
      <c r="J568" s="4" t="str" cm="1">
        <f t="array" ref="J568">_xlfn._xlws.FILTER(AnalysisGroupings!$G$2:$G$36,(AnalysisGroupings!$F$2:$F$36=AnalysisResults!I568)*LEN(I568)&gt;0,"")</f>
        <v>Placebo</v>
      </c>
      <c r="L568" t="s">
        <v>95</v>
      </c>
      <c r="N568" s="4" t="str" cm="1">
        <f t="array" ref="N568">_xlfn._xlws.FILTER(AnalysisGroupings!$G$2:$G$36,(AnalysisGroupings!$F$2:$F$36=AnalysisResults!M568)*LEN(M568)&gt;0,"")</f>
        <v/>
      </c>
      <c r="O568" t="s">
        <v>294</v>
      </c>
      <c r="P568" t="s">
        <v>98</v>
      </c>
      <c r="R568" s="4" t="str" cm="1">
        <f t="array" ref="R568">_xlfn._xlws.FILTER(AnalysisGroupings!$G$2:$G$36,(AnalysisGroupings!$F$2:$F$36=AnalysisResults!Q568)*LEN(Q568)&gt;0,"")</f>
        <v/>
      </c>
      <c r="S568" t="s">
        <v>482</v>
      </c>
      <c r="T568">
        <v>0</v>
      </c>
      <c r="U568" s="6" t="s">
        <v>232</v>
      </c>
    </row>
    <row r="569" spans="1:21" x14ac:dyDescent="0.45">
      <c r="A569" t="s">
        <v>1449</v>
      </c>
      <c r="B569" s="4" t="str" cm="1">
        <f t="array" ref="B569">_xlfn._xlws.FILTER(AnalysisSets!B:B,AnalysisSets!A:A=_xlfn._xlws.FILTER(Analyses!G:G,Analyses!A:A=AnalysisResults!A569,""),"")</f>
        <v>Safety Population</v>
      </c>
      <c r="C569" t="s">
        <v>1293</v>
      </c>
      <c r="D569" s="4" t="str" cm="1">
        <f t="array" ref="D569">_xlfn.UNIQUE(_xlfn._xlws.FILTER(AnalysisMethods!$C$2:$C$33,AnalysisMethods!$A$2:$A$33=AnalysisResults!C569,""))</f>
        <v>Grouped summary of categorical variable</v>
      </c>
      <c r="E569" t="s">
        <v>1297</v>
      </c>
      <c r="F569" s="4" t="str" cm="1">
        <f t="array" ref="F569">_xlfn._xlws.FILTER(AnalysisMethods!$H$2:$H$33,AnalysisMethods!$E$2:$E$33=AnalysisResults!E569,"")</f>
        <v>n</v>
      </c>
      <c r="G569" s="4" t="str" cm="1">
        <f t="array" ref="G569">_xlfn._xlws.FILTER(AnalysisMethods!$I$2:$I$33,AnalysisMethods!$E$2:$E$33=AnalysisResults!E569,"")</f>
        <v>XXX</v>
      </c>
      <c r="H569" t="s">
        <v>1363</v>
      </c>
      <c r="I569" t="s">
        <v>1364</v>
      </c>
      <c r="J569" s="4" t="str" cm="1">
        <f t="array" ref="J569">_xlfn._xlws.FILTER(AnalysisGroupings!$G$2:$G$36,(AnalysisGroupings!$F$2:$F$36=AnalysisResults!I569)*LEN(I569)&gt;0,"")</f>
        <v>Placebo</v>
      </c>
      <c r="L569" t="s">
        <v>95</v>
      </c>
      <c r="N569" s="4" t="str" cm="1">
        <f t="array" ref="N569">_xlfn._xlws.FILTER(AnalysisGroupings!$G$2:$G$36,(AnalysisGroupings!$F$2:$F$36=AnalysisResults!M569)*LEN(M569)&gt;0,"")</f>
        <v/>
      </c>
      <c r="O569" t="s">
        <v>294</v>
      </c>
      <c r="P569" t="s">
        <v>98</v>
      </c>
      <c r="R569" s="4" t="str" cm="1">
        <f t="array" ref="R569">_xlfn._xlws.FILTER(AnalysisGroupings!$G$2:$G$36,(AnalysisGroupings!$F$2:$F$36=AnalysisResults!Q569)*LEN(Q569)&gt;0,"")</f>
        <v/>
      </c>
      <c r="S569" t="s">
        <v>499</v>
      </c>
      <c r="T569">
        <v>0</v>
      </c>
      <c r="U569" s="6" t="s">
        <v>228</v>
      </c>
    </row>
    <row r="570" spans="1:21" x14ac:dyDescent="0.45">
      <c r="A570" t="s">
        <v>1449</v>
      </c>
      <c r="B570" s="4" t="str" cm="1">
        <f t="array" ref="B570">_xlfn._xlws.FILTER(AnalysisSets!B:B,AnalysisSets!A:A=_xlfn._xlws.FILTER(Analyses!G:G,Analyses!A:A=AnalysisResults!A570,""),"")</f>
        <v>Safety Population</v>
      </c>
      <c r="C570" t="s">
        <v>1293</v>
      </c>
      <c r="D570" s="4" t="str" cm="1">
        <f t="array" ref="D570">_xlfn.UNIQUE(_xlfn._xlws.FILTER(AnalysisMethods!$C$2:$C$33,AnalysisMethods!$A$2:$A$33=AnalysisResults!C570,""))</f>
        <v>Grouped summary of categorical variable</v>
      </c>
      <c r="E570" t="s">
        <v>1298</v>
      </c>
      <c r="F570" s="4" t="str" cm="1">
        <f t="array" ref="F570">_xlfn._xlws.FILTER(AnalysisMethods!$H$2:$H$33,AnalysisMethods!$E$2:$E$33=AnalysisResults!E570,"")</f>
        <v>%</v>
      </c>
      <c r="G570" s="4" t="str" cm="1">
        <f t="array" ref="G570">_xlfn._xlws.FILTER(AnalysisMethods!$I$2:$I$33,AnalysisMethods!$E$2:$E$33=AnalysisResults!E570,"")</f>
        <v>( XX.X)</v>
      </c>
      <c r="H570" t="s">
        <v>1363</v>
      </c>
      <c r="I570" t="s">
        <v>1364</v>
      </c>
      <c r="J570" s="4" t="str" cm="1">
        <f t="array" ref="J570">_xlfn._xlws.FILTER(AnalysisGroupings!$G$2:$G$36,(AnalysisGroupings!$F$2:$F$36=AnalysisResults!I570)*LEN(I570)&gt;0,"")</f>
        <v>Placebo</v>
      </c>
      <c r="L570" t="s">
        <v>95</v>
      </c>
      <c r="N570" s="4" t="str" cm="1">
        <f t="array" ref="N570">_xlfn._xlws.FILTER(AnalysisGroupings!$G$2:$G$36,(AnalysisGroupings!$F$2:$F$36=AnalysisResults!M570)*LEN(M570)&gt;0,"")</f>
        <v/>
      </c>
      <c r="O570" t="s">
        <v>294</v>
      </c>
      <c r="P570" t="s">
        <v>98</v>
      </c>
      <c r="R570" s="4" t="str" cm="1">
        <f t="array" ref="R570">_xlfn._xlws.FILTER(AnalysisGroupings!$G$2:$G$36,(AnalysisGroupings!$F$2:$F$36=AnalysisResults!Q570)*LEN(Q570)&gt;0,"")</f>
        <v/>
      </c>
      <c r="S570" t="s">
        <v>499</v>
      </c>
      <c r="T570">
        <v>0</v>
      </c>
      <c r="U570" s="6" t="s">
        <v>232</v>
      </c>
    </row>
    <row r="571" spans="1:21" x14ac:dyDescent="0.45">
      <c r="A571" t="s">
        <v>1449</v>
      </c>
      <c r="B571" s="4" t="str" cm="1">
        <f t="array" ref="B571">_xlfn._xlws.FILTER(AnalysisSets!B:B,AnalysisSets!A:A=_xlfn._xlws.FILTER(Analyses!G:G,Analyses!A:A=AnalysisResults!A571,""),"")</f>
        <v>Safety Population</v>
      </c>
      <c r="C571" t="s">
        <v>1293</v>
      </c>
      <c r="D571" s="4" t="str" cm="1">
        <f t="array" ref="D571">_xlfn.UNIQUE(_xlfn._xlws.FILTER(AnalysisMethods!$C$2:$C$33,AnalysisMethods!$A$2:$A$33=AnalysisResults!C571,""))</f>
        <v>Grouped summary of categorical variable</v>
      </c>
      <c r="E571" t="s">
        <v>1297</v>
      </c>
      <c r="F571" s="4" t="str" cm="1">
        <f t="array" ref="F571">_xlfn._xlws.FILTER(AnalysisMethods!$H$2:$H$33,AnalysisMethods!$E$2:$E$33=AnalysisResults!E571,"")</f>
        <v>n</v>
      </c>
      <c r="G571" s="4" t="str" cm="1">
        <f t="array" ref="G571">_xlfn._xlws.FILTER(AnalysisMethods!$I$2:$I$33,AnalysisMethods!$E$2:$E$33=AnalysisResults!E571,"")</f>
        <v>XXX</v>
      </c>
      <c r="H571" t="s">
        <v>1363</v>
      </c>
      <c r="I571" t="s">
        <v>1364</v>
      </c>
      <c r="J571" s="4" t="str" cm="1">
        <f t="array" ref="J571">_xlfn._xlws.FILTER(AnalysisGroupings!$G$2:$G$36,(AnalysisGroupings!$F$2:$F$36=AnalysisResults!I571)*LEN(I571)&gt;0,"")</f>
        <v>Placebo</v>
      </c>
      <c r="L571" t="s">
        <v>95</v>
      </c>
      <c r="N571" s="4" t="str" cm="1">
        <f t="array" ref="N571">_xlfn._xlws.FILTER(AnalysisGroupings!$G$2:$G$36,(AnalysisGroupings!$F$2:$F$36=AnalysisResults!M571)*LEN(M571)&gt;0,"")</f>
        <v/>
      </c>
      <c r="O571" t="s">
        <v>294</v>
      </c>
      <c r="P571" t="s">
        <v>98</v>
      </c>
      <c r="R571" s="4" t="str" cm="1">
        <f t="array" ref="R571">_xlfn._xlws.FILTER(AnalysisGroupings!$G$2:$G$36,(AnalysisGroupings!$F$2:$F$36=AnalysisResults!Q571)*LEN(Q571)&gt;0,"")</f>
        <v/>
      </c>
      <c r="S571" t="s">
        <v>524</v>
      </c>
      <c r="T571">
        <v>6</v>
      </c>
      <c r="U571" s="6" t="s">
        <v>220</v>
      </c>
    </row>
    <row r="572" spans="1:21" x14ac:dyDescent="0.45">
      <c r="A572" t="s">
        <v>1449</v>
      </c>
      <c r="B572" s="4" t="str" cm="1">
        <f t="array" ref="B572">_xlfn._xlws.FILTER(AnalysisSets!B:B,AnalysisSets!A:A=_xlfn._xlws.FILTER(Analyses!G:G,Analyses!A:A=AnalysisResults!A572,""),"")</f>
        <v>Safety Population</v>
      </c>
      <c r="C572" t="s">
        <v>1293</v>
      </c>
      <c r="D572" s="4" t="str" cm="1">
        <f t="array" ref="D572">_xlfn.UNIQUE(_xlfn._xlws.FILTER(AnalysisMethods!$C$2:$C$33,AnalysisMethods!$A$2:$A$33=AnalysisResults!C572,""))</f>
        <v>Grouped summary of categorical variable</v>
      </c>
      <c r="E572" t="s">
        <v>1298</v>
      </c>
      <c r="F572" s="4" t="str" cm="1">
        <f t="array" ref="F572">_xlfn._xlws.FILTER(AnalysisMethods!$H$2:$H$33,AnalysisMethods!$E$2:$E$33=AnalysisResults!E572,"")</f>
        <v>%</v>
      </c>
      <c r="G572" s="4" t="str" cm="1">
        <f t="array" ref="G572">_xlfn._xlws.FILTER(AnalysisMethods!$I$2:$I$33,AnalysisMethods!$E$2:$E$33=AnalysisResults!E572,"")</f>
        <v>( XX.X)</v>
      </c>
      <c r="H572" t="s">
        <v>1363</v>
      </c>
      <c r="I572" t="s">
        <v>1364</v>
      </c>
      <c r="J572" s="4" t="str" cm="1">
        <f t="array" ref="J572">_xlfn._xlws.FILTER(AnalysisGroupings!$G$2:$G$36,(AnalysisGroupings!$F$2:$F$36=AnalysisResults!I572)*LEN(I572)&gt;0,"")</f>
        <v>Placebo</v>
      </c>
      <c r="L572" t="s">
        <v>95</v>
      </c>
      <c r="N572" s="4" t="str" cm="1">
        <f t="array" ref="N572">_xlfn._xlws.FILTER(AnalysisGroupings!$G$2:$G$36,(AnalysisGroupings!$F$2:$F$36=AnalysisResults!M572)*LEN(M572)&gt;0,"")</f>
        <v/>
      </c>
      <c r="O572" t="s">
        <v>294</v>
      </c>
      <c r="P572" t="s">
        <v>98</v>
      </c>
      <c r="R572" s="4" t="str" cm="1">
        <f t="array" ref="R572">_xlfn._xlws.FILTER(AnalysisGroupings!$G$2:$G$36,(AnalysisGroupings!$F$2:$F$36=AnalysisResults!Q572)*LEN(Q572)&gt;0,"")</f>
        <v/>
      </c>
      <c r="S572" t="s">
        <v>524</v>
      </c>
      <c r="T572">
        <v>6.9767000000000001</v>
      </c>
      <c r="U572" s="6" t="s">
        <v>557</v>
      </c>
    </row>
    <row r="573" spans="1:21" x14ac:dyDescent="0.45">
      <c r="A573" t="s">
        <v>1449</v>
      </c>
      <c r="B573" s="4" t="str" cm="1">
        <f t="array" ref="B573">_xlfn._xlws.FILTER(AnalysisSets!B:B,AnalysisSets!A:A=_xlfn._xlws.FILTER(Analyses!G:G,Analyses!A:A=AnalysisResults!A573,""),"")</f>
        <v>Safety Population</v>
      </c>
      <c r="C573" t="s">
        <v>1293</v>
      </c>
      <c r="D573" s="4" t="str" cm="1">
        <f t="array" ref="D573">_xlfn.UNIQUE(_xlfn._xlws.FILTER(AnalysisMethods!$C$2:$C$33,AnalysisMethods!$A$2:$A$33=AnalysisResults!C573,""))</f>
        <v>Grouped summary of categorical variable</v>
      </c>
      <c r="E573" t="s">
        <v>1297</v>
      </c>
      <c r="F573" s="4" t="str" cm="1">
        <f t="array" ref="F573">_xlfn._xlws.FILTER(AnalysisMethods!$H$2:$H$33,AnalysisMethods!$E$2:$E$33=AnalysisResults!E573,"")</f>
        <v>n</v>
      </c>
      <c r="G573" s="4" t="str" cm="1">
        <f t="array" ref="G573">_xlfn._xlws.FILTER(AnalysisMethods!$I$2:$I$33,AnalysisMethods!$E$2:$E$33=AnalysisResults!E573,"")</f>
        <v>XXX</v>
      </c>
      <c r="H573" t="s">
        <v>1363</v>
      </c>
      <c r="I573" t="s">
        <v>1364</v>
      </c>
      <c r="J573" s="4" t="str" cm="1">
        <f t="array" ref="J573">_xlfn._xlws.FILTER(AnalysisGroupings!$G$2:$G$36,(AnalysisGroupings!$F$2:$F$36=AnalysisResults!I573)*LEN(I573)&gt;0,"")</f>
        <v>Placebo</v>
      </c>
      <c r="L573" t="s">
        <v>95</v>
      </c>
      <c r="N573" s="4" t="str" cm="1">
        <f t="array" ref="N573">_xlfn._xlws.FILTER(AnalysisGroupings!$G$2:$G$36,(AnalysisGroupings!$F$2:$F$36=AnalysisResults!M573)*LEN(M573)&gt;0,"")</f>
        <v/>
      </c>
      <c r="O573" t="s">
        <v>294</v>
      </c>
      <c r="P573" t="s">
        <v>98</v>
      </c>
      <c r="R573" s="4" t="str" cm="1">
        <f t="array" ref="R573">_xlfn._xlws.FILTER(AnalysisGroupings!$G$2:$G$36,(AnalysisGroupings!$F$2:$F$36=AnalysisResults!Q573)*LEN(Q573)&gt;0,"")</f>
        <v/>
      </c>
      <c r="S573" t="s">
        <v>525</v>
      </c>
      <c r="T573">
        <v>2</v>
      </c>
      <c r="U573" s="6" t="s">
        <v>545</v>
      </c>
    </row>
    <row r="574" spans="1:21" x14ac:dyDescent="0.45">
      <c r="A574" t="s">
        <v>1449</v>
      </c>
      <c r="B574" s="4" t="str" cm="1">
        <f t="array" ref="B574">_xlfn._xlws.FILTER(AnalysisSets!B:B,AnalysisSets!A:A=_xlfn._xlws.FILTER(Analyses!G:G,Analyses!A:A=AnalysisResults!A574,""),"")</f>
        <v>Safety Population</v>
      </c>
      <c r="C574" t="s">
        <v>1293</v>
      </c>
      <c r="D574" s="4" t="str" cm="1">
        <f t="array" ref="D574">_xlfn.UNIQUE(_xlfn._xlws.FILTER(AnalysisMethods!$C$2:$C$33,AnalysisMethods!$A$2:$A$33=AnalysisResults!C574,""))</f>
        <v>Grouped summary of categorical variable</v>
      </c>
      <c r="E574" t="s">
        <v>1298</v>
      </c>
      <c r="F574" s="4" t="str" cm="1">
        <f t="array" ref="F574">_xlfn._xlws.FILTER(AnalysisMethods!$H$2:$H$33,AnalysisMethods!$E$2:$E$33=AnalysisResults!E574,"")</f>
        <v>%</v>
      </c>
      <c r="G574" s="4" t="str" cm="1">
        <f t="array" ref="G574">_xlfn._xlws.FILTER(AnalysisMethods!$I$2:$I$33,AnalysisMethods!$E$2:$E$33=AnalysisResults!E574,"")</f>
        <v>( XX.X)</v>
      </c>
      <c r="H574" t="s">
        <v>1363</v>
      </c>
      <c r="I574" t="s">
        <v>1364</v>
      </c>
      <c r="J574" s="4" t="str" cm="1">
        <f t="array" ref="J574">_xlfn._xlws.FILTER(AnalysisGroupings!$G$2:$G$36,(AnalysisGroupings!$F$2:$F$36=AnalysisResults!I574)*LEN(I574)&gt;0,"")</f>
        <v>Placebo</v>
      </c>
      <c r="L574" t="s">
        <v>95</v>
      </c>
      <c r="N574" s="4" t="str" cm="1">
        <f t="array" ref="N574">_xlfn._xlws.FILTER(AnalysisGroupings!$G$2:$G$36,(AnalysisGroupings!$F$2:$F$36=AnalysisResults!M574)*LEN(M574)&gt;0,"")</f>
        <v/>
      </c>
      <c r="O574" t="s">
        <v>294</v>
      </c>
      <c r="P574" t="s">
        <v>98</v>
      </c>
      <c r="R574" s="4" t="str" cm="1">
        <f t="array" ref="R574">_xlfn._xlws.FILTER(AnalysisGroupings!$G$2:$G$36,(AnalysisGroupings!$F$2:$F$36=AnalysisResults!Q574)*LEN(Q574)&gt;0,"")</f>
        <v/>
      </c>
      <c r="S574" t="s">
        <v>525</v>
      </c>
      <c r="T574">
        <v>2.3256000000000001</v>
      </c>
      <c r="U574" s="6" t="s">
        <v>546</v>
      </c>
    </row>
    <row r="575" spans="1:21" x14ac:dyDescent="0.45">
      <c r="A575" t="s">
        <v>1449</v>
      </c>
      <c r="B575" s="4" t="str" cm="1">
        <f t="array" ref="B575">_xlfn._xlws.FILTER(AnalysisSets!B:B,AnalysisSets!A:A=_xlfn._xlws.FILTER(Analyses!G:G,Analyses!A:A=AnalysisResults!A575,""),"")</f>
        <v>Safety Population</v>
      </c>
      <c r="C575" t="s">
        <v>1293</v>
      </c>
      <c r="D575" s="4" t="str" cm="1">
        <f t="array" ref="D575">_xlfn.UNIQUE(_xlfn._xlws.FILTER(AnalysisMethods!$C$2:$C$33,AnalysisMethods!$A$2:$A$33=AnalysisResults!C575,""))</f>
        <v>Grouped summary of categorical variable</v>
      </c>
      <c r="E575" t="s">
        <v>1297</v>
      </c>
      <c r="F575" s="4" t="str" cm="1">
        <f t="array" ref="F575">_xlfn._xlws.FILTER(AnalysisMethods!$H$2:$H$33,AnalysisMethods!$E$2:$E$33=AnalysisResults!E575,"")</f>
        <v>n</v>
      </c>
      <c r="G575" s="4" t="str" cm="1">
        <f t="array" ref="G575">_xlfn._xlws.FILTER(AnalysisMethods!$I$2:$I$33,AnalysisMethods!$E$2:$E$33=AnalysisResults!E575,"")</f>
        <v>XXX</v>
      </c>
      <c r="H575" t="s">
        <v>1363</v>
      </c>
      <c r="I575" t="s">
        <v>1364</v>
      </c>
      <c r="J575" s="4" t="str" cm="1">
        <f t="array" ref="J575">_xlfn._xlws.FILTER(AnalysisGroupings!$G$2:$G$36,(AnalysisGroupings!$F$2:$F$36=AnalysisResults!I575)*LEN(I575)&gt;0,"")</f>
        <v>Placebo</v>
      </c>
      <c r="L575" t="s">
        <v>95</v>
      </c>
      <c r="N575" s="4" t="str" cm="1">
        <f t="array" ref="N575">_xlfn._xlws.FILTER(AnalysisGroupings!$G$2:$G$36,(AnalysisGroupings!$F$2:$F$36=AnalysisResults!M575)*LEN(M575)&gt;0,"")</f>
        <v/>
      </c>
      <c r="O575" t="s">
        <v>294</v>
      </c>
      <c r="P575" t="s">
        <v>98</v>
      </c>
      <c r="R575" s="4" t="str" cm="1">
        <f t="array" ref="R575">_xlfn._xlws.FILTER(AnalysisGroupings!$G$2:$G$36,(AnalysisGroupings!$F$2:$F$36=AnalysisResults!Q575)*LEN(Q575)&gt;0,"")</f>
        <v/>
      </c>
      <c r="S575" t="s">
        <v>527</v>
      </c>
      <c r="T575">
        <v>1</v>
      </c>
      <c r="U575" s="6" t="s">
        <v>229</v>
      </c>
    </row>
    <row r="576" spans="1:21" x14ac:dyDescent="0.45">
      <c r="A576" t="s">
        <v>1449</v>
      </c>
      <c r="B576" s="4" t="str" cm="1">
        <f t="array" ref="B576">_xlfn._xlws.FILTER(AnalysisSets!B:B,AnalysisSets!A:A=_xlfn._xlws.FILTER(Analyses!G:G,Analyses!A:A=AnalysisResults!A576,""),"")</f>
        <v>Safety Population</v>
      </c>
      <c r="C576" t="s">
        <v>1293</v>
      </c>
      <c r="D576" s="4" t="str" cm="1">
        <f t="array" ref="D576">_xlfn.UNIQUE(_xlfn._xlws.FILTER(AnalysisMethods!$C$2:$C$33,AnalysisMethods!$A$2:$A$33=AnalysisResults!C576,""))</f>
        <v>Grouped summary of categorical variable</v>
      </c>
      <c r="E576" t="s">
        <v>1298</v>
      </c>
      <c r="F576" s="4" t="str" cm="1">
        <f t="array" ref="F576">_xlfn._xlws.FILTER(AnalysisMethods!$H$2:$H$33,AnalysisMethods!$E$2:$E$33=AnalysisResults!E576,"")</f>
        <v>%</v>
      </c>
      <c r="G576" s="4" t="str" cm="1">
        <f t="array" ref="G576">_xlfn._xlws.FILTER(AnalysisMethods!$I$2:$I$33,AnalysisMethods!$E$2:$E$33=AnalysisResults!E576,"")</f>
        <v>( XX.X)</v>
      </c>
      <c r="H576" t="s">
        <v>1363</v>
      </c>
      <c r="I576" t="s">
        <v>1364</v>
      </c>
      <c r="J576" s="4" t="str" cm="1">
        <f t="array" ref="J576">_xlfn._xlws.FILTER(AnalysisGroupings!$G$2:$G$36,(AnalysisGroupings!$F$2:$F$36=AnalysisResults!I576)*LEN(I576)&gt;0,"")</f>
        <v>Placebo</v>
      </c>
      <c r="L576" t="s">
        <v>95</v>
      </c>
      <c r="N576" s="4" t="str" cm="1">
        <f t="array" ref="N576">_xlfn._xlws.FILTER(AnalysisGroupings!$G$2:$G$36,(AnalysisGroupings!$F$2:$F$36=AnalysisResults!M576)*LEN(M576)&gt;0,"")</f>
        <v/>
      </c>
      <c r="O576" t="s">
        <v>294</v>
      </c>
      <c r="P576" t="s">
        <v>98</v>
      </c>
      <c r="R576" s="4" t="str" cm="1">
        <f t="array" ref="R576">_xlfn._xlws.FILTER(AnalysisGroupings!$G$2:$G$36,(AnalysisGroupings!$F$2:$F$36=AnalysisResults!Q576)*LEN(Q576)&gt;0,"")</f>
        <v/>
      </c>
      <c r="S576" t="s">
        <v>527</v>
      </c>
      <c r="T576">
        <v>1.1628000000000001</v>
      </c>
      <c r="U576" s="6" t="s">
        <v>235</v>
      </c>
    </row>
    <row r="577" spans="1:21" x14ac:dyDescent="0.45">
      <c r="A577" t="s">
        <v>1449</v>
      </c>
      <c r="B577" s="4" t="str" cm="1">
        <f t="array" ref="B577">_xlfn._xlws.FILTER(AnalysisSets!B:B,AnalysisSets!A:A=_xlfn._xlws.FILTER(Analyses!G:G,Analyses!A:A=AnalysisResults!A577,""),"")</f>
        <v>Safety Population</v>
      </c>
      <c r="C577" t="s">
        <v>1293</v>
      </c>
      <c r="D577" s="4" t="str" cm="1">
        <f t="array" ref="D577">_xlfn.UNIQUE(_xlfn._xlws.FILTER(AnalysisMethods!$C$2:$C$33,AnalysisMethods!$A$2:$A$33=AnalysisResults!C577,""))</f>
        <v>Grouped summary of categorical variable</v>
      </c>
      <c r="E577" t="s">
        <v>1297</v>
      </c>
      <c r="F577" s="4" t="str" cm="1">
        <f t="array" ref="F577">_xlfn._xlws.FILTER(AnalysisMethods!$H$2:$H$33,AnalysisMethods!$E$2:$E$33=AnalysisResults!E577,"")</f>
        <v>n</v>
      </c>
      <c r="G577" s="4" t="str" cm="1">
        <f t="array" ref="G577">_xlfn._xlws.FILTER(AnalysisMethods!$I$2:$I$33,AnalysisMethods!$E$2:$E$33=AnalysisResults!E577,"")</f>
        <v>XXX</v>
      </c>
      <c r="H577" t="s">
        <v>1363</v>
      </c>
      <c r="I577" t="s">
        <v>1364</v>
      </c>
      <c r="J577" s="4" t="str" cm="1">
        <f t="array" ref="J577">_xlfn._xlws.FILTER(AnalysisGroupings!$G$2:$G$36,(AnalysisGroupings!$F$2:$F$36=AnalysisResults!I577)*LEN(I577)&gt;0,"")</f>
        <v>Placebo</v>
      </c>
      <c r="L577" t="s">
        <v>95</v>
      </c>
      <c r="N577" s="4" t="str" cm="1">
        <f t="array" ref="N577">_xlfn._xlws.FILTER(AnalysisGroupings!$G$2:$G$36,(AnalysisGroupings!$F$2:$F$36=AnalysisResults!M577)*LEN(M577)&gt;0,"")</f>
        <v/>
      </c>
      <c r="O577" t="s">
        <v>294</v>
      </c>
      <c r="P577" t="s">
        <v>98</v>
      </c>
      <c r="R577" s="4" t="str" cm="1">
        <f t="array" ref="R577">_xlfn._xlws.FILTER(AnalysisGroupings!$G$2:$G$36,(AnalysisGroupings!$F$2:$F$36=AnalysisResults!Q577)*LEN(Q577)&gt;0,"")</f>
        <v/>
      </c>
      <c r="S577" t="s">
        <v>532</v>
      </c>
      <c r="T577">
        <v>0</v>
      </c>
      <c r="U577" s="6" t="s">
        <v>228</v>
      </c>
    </row>
    <row r="578" spans="1:21" x14ac:dyDescent="0.45">
      <c r="A578" t="s">
        <v>1449</v>
      </c>
      <c r="B578" s="4" t="str" cm="1">
        <f t="array" ref="B578">_xlfn._xlws.FILTER(AnalysisSets!B:B,AnalysisSets!A:A=_xlfn._xlws.FILTER(Analyses!G:G,Analyses!A:A=AnalysisResults!A578,""),"")</f>
        <v>Safety Population</v>
      </c>
      <c r="C578" t="s">
        <v>1293</v>
      </c>
      <c r="D578" s="4" t="str" cm="1">
        <f t="array" ref="D578">_xlfn.UNIQUE(_xlfn._xlws.FILTER(AnalysisMethods!$C$2:$C$33,AnalysisMethods!$A$2:$A$33=AnalysisResults!C578,""))</f>
        <v>Grouped summary of categorical variable</v>
      </c>
      <c r="E578" t="s">
        <v>1298</v>
      </c>
      <c r="F578" s="4" t="str" cm="1">
        <f t="array" ref="F578">_xlfn._xlws.FILTER(AnalysisMethods!$H$2:$H$33,AnalysisMethods!$E$2:$E$33=AnalysisResults!E578,"")</f>
        <v>%</v>
      </c>
      <c r="G578" s="4" t="str" cm="1">
        <f t="array" ref="G578">_xlfn._xlws.FILTER(AnalysisMethods!$I$2:$I$33,AnalysisMethods!$E$2:$E$33=AnalysisResults!E578,"")</f>
        <v>( XX.X)</v>
      </c>
      <c r="H578" t="s">
        <v>1363</v>
      </c>
      <c r="I578" t="s">
        <v>1364</v>
      </c>
      <c r="J578" s="4" t="str" cm="1">
        <f t="array" ref="J578">_xlfn._xlws.FILTER(AnalysisGroupings!$G$2:$G$36,(AnalysisGroupings!$F$2:$F$36=AnalysisResults!I578)*LEN(I578)&gt;0,"")</f>
        <v>Placebo</v>
      </c>
      <c r="L578" t="s">
        <v>95</v>
      </c>
      <c r="N578" s="4" t="str" cm="1">
        <f t="array" ref="N578">_xlfn._xlws.FILTER(AnalysisGroupings!$G$2:$G$36,(AnalysisGroupings!$F$2:$F$36=AnalysisResults!M578)*LEN(M578)&gt;0,"")</f>
        <v/>
      </c>
      <c r="O578" t="s">
        <v>294</v>
      </c>
      <c r="P578" t="s">
        <v>98</v>
      </c>
      <c r="R578" s="4" t="str" cm="1">
        <f t="array" ref="R578">_xlfn._xlws.FILTER(AnalysisGroupings!$G$2:$G$36,(AnalysisGroupings!$F$2:$F$36=AnalysisResults!Q578)*LEN(Q578)&gt;0,"")</f>
        <v/>
      </c>
      <c r="S578" t="s">
        <v>532</v>
      </c>
      <c r="T578">
        <v>0</v>
      </c>
      <c r="U578" s="6" t="s">
        <v>232</v>
      </c>
    </row>
    <row r="579" spans="1:21" x14ac:dyDescent="0.45">
      <c r="A579" t="s">
        <v>1449</v>
      </c>
      <c r="B579" s="4" t="str" cm="1">
        <f t="array" ref="B579">_xlfn._xlws.FILTER(AnalysisSets!B:B,AnalysisSets!A:A=_xlfn._xlws.FILTER(Analyses!G:G,Analyses!A:A=AnalysisResults!A579,""),"")</f>
        <v>Safety Population</v>
      </c>
      <c r="C579" t="s">
        <v>1293</v>
      </c>
      <c r="D579" s="4" t="str" cm="1">
        <f t="array" ref="D579">_xlfn.UNIQUE(_xlfn._xlws.FILTER(AnalysisMethods!$C$2:$C$33,AnalysisMethods!$A$2:$A$33=AnalysisResults!C579,""))</f>
        <v>Grouped summary of categorical variable</v>
      </c>
      <c r="E579" t="s">
        <v>1297</v>
      </c>
      <c r="F579" s="4" t="str" cm="1">
        <f t="array" ref="F579">_xlfn._xlws.FILTER(AnalysisMethods!$H$2:$H$33,AnalysisMethods!$E$2:$E$33=AnalysisResults!E579,"")</f>
        <v>n</v>
      </c>
      <c r="G579" s="4" t="str" cm="1">
        <f t="array" ref="G579">_xlfn._xlws.FILTER(AnalysisMethods!$I$2:$I$33,AnalysisMethods!$E$2:$E$33=AnalysisResults!E579,"")</f>
        <v>XXX</v>
      </c>
      <c r="H579" t="s">
        <v>1363</v>
      </c>
      <c r="I579" t="s">
        <v>1364</v>
      </c>
      <c r="J579" s="4" t="str" cm="1">
        <f t="array" ref="J579">_xlfn._xlws.FILTER(AnalysisGroupings!$G$2:$G$36,(AnalysisGroupings!$F$2:$F$36=AnalysisResults!I579)*LEN(I579)&gt;0,"")</f>
        <v>Placebo</v>
      </c>
      <c r="L579" t="s">
        <v>95</v>
      </c>
      <c r="N579" s="4" t="str" cm="1">
        <f t="array" ref="N579">_xlfn._xlws.FILTER(AnalysisGroupings!$G$2:$G$36,(AnalysisGroupings!$F$2:$F$36=AnalysisResults!M579)*LEN(M579)&gt;0,"")</f>
        <v/>
      </c>
      <c r="O579" t="s">
        <v>295</v>
      </c>
      <c r="P579" t="s">
        <v>98</v>
      </c>
      <c r="R579" s="4" t="str" cm="1">
        <f t="array" ref="R579">_xlfn._xlws.FILTER(AnalysisGroupings!$G$2:$G$36,(AnalysisGroupings!$F$2:$F$36=AnalysisResults!Q579)*LEN(Q579)&gt;0,"")</f>
        <v/>
      </c>
      <c r="S579" t="s">
        <v>379</v>
      </c>
      <c r="T579">
        <v>1</v>
      </c>
      <c r="U579" s="6" t="s">
        <v>229</v>
      </c>
    </row>
    <row r="580" spans="1:21" x14ac:dyDescent="0.45">
      <c r="A580" t="s">
        <v>1449</v>
      </c>
      <c r="B580" s="4" t="str" cm="1">
        <f t="array" ref="B580">_xlfn._xlws.FILTER(AnalysisSets!B:B,AnalysisSets!A:A=_xlfn._xlws.FILTER(Analyses!G:G,Analyses!A:A=AnalysisResults!A580,""),"")</f>
        <v>Safety Population</v>
      </c>
      <c r="C580" t="s">
        <v>1293</v>
      </c>
      <c r="D580" s="4" t="str" cm="1">
        <f t="array" ref="D580">_xlfn.UNIQUE(_xlfn._xlws.FILTER(AnalysisMethods!$C$2:$C$33,AnalysisMethods!$A$2:$A$33=AnalysisResults!C580,""))</f>
        <v>Grouped summary of categorical variable</v>
      </c>
      <c r="E580" t="s">
        <v>1298</v>
      </c>
      <c r="F580" s="4" t="str" cm="1">
        <f t="array" ref="F580">_xlfn._xlws.FILTER(AnalysisMethods!$H$2:$H$33,AnalysisMethods!$E$2:$E$33=AnalysisResults!E580,"")</f>
        <v>%</v>
      </c>
      <c r="G580" s="4" t="str" cm="1">
        <f t="array" ref="G580">_xlfn._xlws.FILTER(AnalysisMethods!$I$2:$I$33,AnalysisMethods!$E$2:$E$33=AnalysisResults!E580,"")</f>
        <v>( XX.X)</v>
      </c>
      <c r="H580" t="s">
        <v>1363</v>
      </c>
      <c r="I580" t="s">
        <v>1364</v>
      </c>
      <c r="J580" s="4" t="str" cm="1">
        <f t="array" ref="J580">_xlfn._xlws.FILTER(AnalysisGroupings!$G$2:$G$36,(AnalysisGroupings!$F$2:$F$36=AnalysisResults!I580)*LEN(I580)&gt;0,"")</f>
        <v>Placebo</v>
      </c>
      <c r="L580" t="s">
        <v>95</v>
      </c>
      <c r="N580" s="4" t="str" cm="1">
        <f t="array" ref="N580">_xlfn._xlws.FILTER(AnalysisGroupings!$G$2:$G$36,(AnalysisGroupings!$F$2:$F$36=AnalysisResults!M580)*LEN(M580)&gt;0,"")</f>
        <v/>
      </c>
      <c r="O580" t="s">
        <v>295</v>
      </c>
      <c r="P580" t="s">
        <v>98</v>
      </c>
      <c r="R580" s="4" t="str" cm="1">
        <f t="array" ref="R580">_xlfn._xlws.FILTER(AnalysisGroupings!$G$2:$G$36,(AnalysisGroupings!$F$2:$F$36=AnalysisResults!Q580)*LEN(Q580)&gt;0,"")</f>
        <v/>
      </c>
      <c r="S580" t="s">
        <v>379</v>
      </c>
      <c r="T580">
        <v>1.1628000000000001</v>
      </c>
      <c r="U580" s="6" t="s">
        <v>235</v>
      </c>
    </row>
    <row r="581" spans="1:21" x14ac:dyDescent="0.45">
      <c r="A581" t="s">
        <v>1449</v>
      </c>
      <c r="B581" s="4" t="str" cm="1">
        <f t="array" ref="B581">_xlfn._xlws.FILTER(AnalysisSets!B:B,AnalysisSets!A:A=_xlfn._xlws.FILTER(Analyses!G:G,Analyses!A:A=AnalysisResults!A581,""),"")</f>
        <v>Safety Population</v>
      </c>
      <c r="C581" t="s">
        <v>1293</v>
      </c>
      <c r="D581" s="4" t="str" cm="1">
        <f t="array" ref="D581">_xlfn.UNIQUE(_xlfn._xlws.FILTER(AnalysisMethods!$C$2:$C$33,AnalysisMethods!$A$2:$A$33=AnalysisResults!C581,""))</f>
        <v>Grouped summary of categorical variable</v>
      </c>
      <c r="E581" t="s">
        <v>1297</v>
      </c>
      <c r="F581" s="4" t="str" cm="1">
        <f t="array" ref="F581">_xlfn._xlws.FILTER(AnalysisMethods!$H$2:$H$33,AnalysisMethods!$E$2:$E$33=AnalysisResults!E581,"")</f>
        <v>n</v>
      </c>
      <c r="G581" s="4" t="str" cm="1">
        <f t="array" ref="G581">_xlfn._xlws.FILTER(AnalysisMethods!$I$2:$I$33,AnalysisMethods!$E$2:$E$33=AnalysisResults!E581,"")</f>
        <v>XXX</v>
      </c>
      <c r="H581" t="s">
        <v>1363</v>
      </c>
      <c r="I581" t="s">
        <v>1364</v>
      </c>
      <c r="J581" s="4" t="str" cm="1">
        <f t="array" ref="J581">_xlfn._xlws.FILTER(AnalysisGroupings!$G$2:$G$36,(AnalysisGroupings!$F$2:$F$36=AnalysisResults!I581)*LEN(I581)&gt;0,"")</f>
        <v>Placebo</v>
      </c>
      <c r="L581" t="s">
        <v>95</v>
      </c>
      <c r="N581" s="4" t="str" cm="1">
        <f t="array" ref="N581">_xlfn._xlws.FILTER(AnalysisGroupings!$G$2:$G$36,(AnalysisGroupings!$F$2:$F$36=AnalysisResults!M581)*LEN(M581)&gt;0,"")</f>
        <v/>
      </c>
      <c r="O581" t="s">
        <v>295</v>
      </c>
      <c r="P581" t="s">
        <v>98</v>
      </c>
      <c r="R581" s="4" t="str" cm="1">
        <f t="array" ref="R581">_xlfn._xlws.FILTER(AnalysisGroupings!$G$2:$G$36,(AnalysisGroupings!$F$2:$F$36=AnalysisResults!Q581)*LEN(Q581)&gt;0,"")</f>
        <v/>
      </c>
      <c r="S581" t="s">
        <v>408</v>
      </c>
      <c r="T581">
        <v>2</v>
      </c>
      <c r="U581" s="6" t="s">
        <v>545</v>
      </c>
    </row>
    <row r="582" spans="1:21" x14ac:dyDescent="0.45">
      <c r="A582" t="s">
        <v>1449</v>
      </c>
      <c r="B582" s="4" t="str" cm="1">
        <f t="array" ref="B582">_xlfn._xlws.FILTER(AnalysisSets!B:B,AnalysisSets!A:A=_xlfn._xlws.FILTER(Analyses!G:G,Analyses!A:A=AnalysisResults!A582,""),"")</f>
        <v>Safety Population</v>
      </c>
      <c r="C582" t="s">
        <v>1293</v>
      </c>
      <c r="D582" s="4" t="str" cm="1">
        <f t="array" ref="D582">_xlfn.UNIQUE(_xlfn._xlws.FILTER(AnalysisMethods!$C$2:$C$33,AnalysisMethods!$A$2:$A$33=AnalysisResults!C582,""))</f>
        <v>Grouped summary of categorical variable</v>
      </c>
      <c r="E582" t="s">
        <v>1298</v>
      </c>
      <c r="F582" s="4" t="str" cm="1">
        <f t="array" ref="F582">_xlfn._xlws.FILTER(AnalysisMethods!$H$2:$H$33,AnalysisMethods!$E$2:$E$33=AnalysisResults!E582,"")</f>
        <v>%</v>
      </c>
      <c r="G582" s="4" t="str" cm="1">
        <f t="array" ref="G582">_xlfn._xlws.FILTER(AnalysisMethods!$I$2:$I$33,AnalysisMethods!$E$2:$E$33=AnalysisResults!E582,"")</f>
        <v>( XX.X)</v>
      </c>
      <c r="H582" t="s">
        <v>1363</v>
      </c>
      <c r="I582" t="s">
        <v>1364</v>
      </c>
      <c r="J582" s="4" t="str" cm="1">
        <f t="array" ref="J582">_xlfn._xlws.FILTER(AnalysisGroupings!$G$2:$G$36,(AnalysisGroupings!$F$2:$F$36=AnalysisResults!I582)*LEN(I582)&gt;0,"")</f>
        <v>Placebo</v>
      </c>
      <c r="L582" t="s">
        <v>95</v>
      </c>
      <c r="N582" s="4" t="str" cm="1">
        <f t="array" ref="N582">_xlfn._xlws.FILTER(AnalysisGroupings!$G$2:$G$36,(AnalysisGroupings!$F$2:$F$36=AnalysisResults!M582)*LEN(M582)&gt;0,"")</f>
        <v/>
      </c>
      <c r="O582" t="s">
        <v>295</v>
      </c>
      <c r="P582" t="s">
        <v>98</v>
      </c>
      <c r="R582" s="4" t="str" cm="1">
        <f t="array" ref="R582">_xlfn._xlws.FILTER(AnalysisGroupings!$G$2:$G$36,(AnalysisGroupings!$F$2:$F$36=AnalysisResults!Q582)*LEN(Q582)&gt;0,"")</f>
        <v/>
      </c>
      <c r="S582" t="s">
        <v>408</v>
      </c>
      <c r="T582">
        <v>2.3256000000000001</v>
      </c>
      <c r="U582" s="6" t="s">
        <v>546</v>
      </c>
    </row>
    <row r="583" spans="1:21" x14ac:dyDescent="0.45">
      <c r="A583" t="s">
        <v>1449</v>
      </c>
      <c r="B583" s="4" t="str" cm="1">
        <f t="array" ref="B583">_xlfn._xlws.FILTER(AnalysisSets!B:B,AnalysisSets!A:A=_xlfn._xlws.FILTER(Analyses!G:G,Analyses!A:A=AnalysisResults!A583,""),"")</f>
        <v>Safety Population</v>
      </c>
      <c r="C583" t="s">
        <v>1293</v>
      </c>
      <c r="D583" s="4" t="str" cm="1">
        <f t="array" ref="D583">_xlfn.UNIQUE(_xlfn._xlws.FILTER(AnalysisMethods!$C$2:$C$33,AnalysisMethods!$A$2:$A$33=AnalysisResults!C583,""))</f>
        <v>Grouped summary of categorical variable</v>
      </c>
      <c r="E583" t="s">
        <v>1297</v>
      </c>
      <c r="F583" s="4" t="str" cm="1">
        <f t="array" ref="F583">_xlfn._xlws.FILTER(AnalysisMethods!$H$2:$H$33,AnalysisMethods!$E$2:$E$33=AnalysisResults!E583,"")</f>
        <v>n</v>
      </c>
      <c r="G583" s="4" t="str" cm="1">
        <f t="array" ref="G583">_xlfn._xlws.FILTER(AnalysisMethods!$I$2:$I$33,AnalysisMethods!$E$2:$E$33=AnalysisResults!E583,"")</f>
        <v>XXX</v>
      </c>
      <c r="H583" t="s">
        <v>1363</v>
      </c>
      <c r="I583" t="s">
        <v>1364</v>
      </c>
      <c r="J583" s="4" t="str" cm="1">
        <f t="array" ref="J583">_xlfn._xlws.FILTER(AnalysisGroupings!$G$2:$G$36,(AnalysisGroupings!$F$2:$F$36=AnalysisResults!I583)*LEN(I583)&gt;0,"")</f>
        <v>Placebo</v>
      </c>
      <c r="L583" t="s">
        <v>95</v>
      </c>
      <c r="N583" s="4" t="str" cm="1">
        <f t="array" ref="N583">_xlfn._xlws.FILTER(AnalysisGroupings!$G$2:$G$36,(AnalysisGroupings!$F$2:$F$36=AnalysisResults!M583)*LEN(M583)&gt;0,"")</f>
        <v/>
      </c>
      <c r="O583" t="s">
        <v>295</v>
      </c>
      <c r="P583" t="s">
        <v>98</v>
      </c>
      <c r="R583" s="4" t="str" cm="1">
        <f t="array" ref="R583">_xlfn._xlws.FILTER(AnalysisGroupings!$G$2:$G$36,(AnalysisGroupings!$F$2:$F$36=AnalysisResults!Q583)*LEN(Q583)&gt;0,"")</f>
        <v/>
      </c>
      <c r="S583" t="s">
        <v>413</v>
      </c>
      <c r="T583">
        <v>0</v>
      </c>
      <c r="U583" s="6" t="s">
        <v>228</v>
      </c>
    </row>
    <row r="584" spans="1:21" x14ac:dyDescent="0.45">
      <c r="A584" t="s">
        <v>1449</v>
      </c>
      <c r="B584" s="4" t="str" cm="1">
        <f t="array" ref="B584">_xlfn._xlws.FILTER(AnalysisSets!B:B,AnalysisSets!A:A=_xlfn._xlws.FILTER(Analyses!G:G,Analyses!A:A=AnalysisResults!A584,""),"")</f>
        <v>Safety Population</v>
      </c>
      <c r="C584" t="s">
        <v>1293</v>
      </c>
      <c r="D584" s="4" t="str" cm="1">
        <f t="array" ref="D584">_xlfn.UNIQUE(_xlfn._xlws.FILTER(AnalysisMethods!$C$2:$C$33,AnalysisMethods!$A$2:$A$33=AnalysisResults!C584,""))</f>
        <v>Grouped summary of categorical variable</v>
      </c>
      <c r="E584" t="s">
        <v>1298</v>
      </c>
      <c r="F584" s="4" t="str" cm="1">
        <f t="array" ref="F584">_xlfn._xlws.FILTER(AnalysisMethods!$H$2:$H$33,AnalysisMethods!$E$2:$E$33=AnalysisResults!E584,"")</f>
        <v>%</v>
      </c>
      <c r="G584" s="4" t="str" cm="1">
        <f t="array" ref="G584">_xlfn._xlws.FILTER(AnalysisMethods!$I$2:$I$33,AnalysisMethods!$E$2:$E$33=AnalysisResults!E584,"")</f>
        <v>( XX.X)</v>
      </c>
      <c r="H584" t="s">
        <v>1363</v>
      </c>
      <c r="I584" t="s">
        <v>1364</v>
      </c>
      <c r="J584" s="4" t="str" cm="1">
        <f t="array" ref="J584">_xlfn._xlws.FILTER(AnalysisGroupings!$G$2:$G$36,(AnalysisGroupings!$F$2:$F$36=AnalysisResults!I584)*LEN(I584)&gt;0,"")</f>
        <v>Placebo</v>
      </c>
      <c r="L584" t="s">
        <v>95</v>
      </c>
      <c r="N584" s="4" t="str" cm="1">
        <f t="array" ref="N584">_xlfn._xlws.FILTER(AnalysisGroupings!$G$2:$G$36,(AnalysisGroupings!$F$2:$F$36=AnalysisResults!M584)*LEN(M584)&gt;0,"")</f>
        <v/>
      </c>
      <c r="O584" t="s">
        <v>295</v>
      </c>
      <c r="P584" t="s">
        <v>98</v>
      </c>
      <c r="R584" s="4" t="str" cm="1">
        <f t="array" ref="R584">_xlfn._xlws.FILTER(AnalysisGroupings!$G$2:$G$36,(AnalysisGroupings!$F$2:$F$36=AnalysisResults!Q584)*LEN(Q584)&gt;0,"")</f>
        <v/>
      </c>
      <c r="S584" t="s">
        <v>413</v>
      </c>
      <c r="T584">
        <v>0</v>
      </c>
      <c r="U584" s="6" t="s">
        <v>232</v>
      </c>
    </row>
    <row r="585" spans="1:21" x14ac:dyDescent="0.45">
      <c r="A585" t="s">
        <v>1449</v>
      </c>
      <c r="B585" s="4" t="str" cm="1">
        <f t="array" ref="B585">_xlfn._xlws.FILTER(AnalysisSets!B:B,AnalysisSets!A:A=_xlfn._xlws.FILTER(Analyses!G:G,Analyses!A:A=AnalysisResults!A585,""),"")</f>
        <v>Safety Population</v>
      </c>
      <c r="C585" t="s">
        <v>1293</v>
      </c>
      <c r="D585" s="4" t="str" cm="1">
        <f t="array" ref="D585">_xlfn.UNIQUE(_xlfn._xlws.FILTER(AnalysisMethods!$C$2:$C$33,AnalysisMethods!$A$2:$A$33=AnalysisResults!C585,""))</f>
        <v>Grouped summary of categorical variable</v>
      </c>
      <c r="E585" t="s">
        <v>1297</v>
      </c>
      <c r="F585" s="4" t="str" cm="1">
        <f t="array" ref="F585">_xlfn._xlws.FILTER(AnalysisMethods!$H$2:$H$33,AnalysisMethods!$E$2:$E$33=AnalysisResults!E585,"")</f>
        <v>n</v>
      </c>
      <c r="G585" s="4" t="str" cm="1">
        <f t="array" ref="G585">_xlfn._xlws.FILTER(AnalysisMethods!$I$2:$I$33,AnalysisMethods!$E$2:$E$33=AnalysisResults!E585,"")</f>
        <v>XXX</v>
      </c>
      <c r="H585" t="s">
        <v>1363</v>
      </c>
      <c r="I585" t="s">
        <v>1364</v>
      </c>
      <c r="J585" s="4" t="str" cm="1">
        <f t="array" ref="J585">_xlfn._xlws.FILTER(AnalysisGroupings!$G$2:$G$36,(AnalysisGroupings!$F$2:$F$36=AnalysisResults!I585)*LEN(I585)&gt;0,"")</f>
        <v>Placebo</v>
      </c>
      <c r="L585" t="s">
        <v>95</v>
      </c>
      <c r="N585" s="4" t="str" cm="1">
        <f t="array" ref="N585">_xlfn._xlws.FILTER(AnalysisGroupings!$G$2:$G$36,(AnalysisGroupings!$F$2:$F$36=AnalysisResults!M585)*LEN(M585)&gt;0,"")</f>
        <v/>
      </c>
      <c r="O585" t="s">
        <v>295</v>
      </c>
      <c r="P585" t="s">
        <v>98</v>
      </c>
      <c r="R585" s="4" t="str" cm="1">
        <f t="array" ref="R585">_xlfn._xlws.FILTER(AnalysisGroupings!$G$2:$G$36,(AnalysisGroupings!$F$2:$F$36=AnalysisResults!Q585)*LEN(Q585)&gt;0,"")</f>
        <v/>
      </c>
      <c r="S585" t="s">
        <v>414</v>
      </c>
      <c r="T585">
        <v>1</v>
      </c>
      <c r="U585" s="6" t="s">
        <v>229</v>
      </c>
    </row>
    <row r="586" spans="1:21" x14ac:dyDescent="0.45">
      <c r="A586" t="s">
        <v>1449</v>
      </c>
      <c r="B586" s="4" t="str" cm="1">
        <f t="array" ref="B586">_xlfn._xlws.FILTER(AnalysisSets!B:B,AnalysisSets!A:A=_xlfn._xlws.FILTER(Analyses!G:G,Analyses!A:A=AnalysisResults!A586,""),"")</f>
        <v>Safety Population</v>
      </c>
      <c r="C586" t="s">
        <v>1293</v>
      </c>
      <c r="D586" s="4" t="str" cm="1">
        <f t="array" ref="D586">_xlfn.UNIQUE(_xlfn._xlws.FILTER(AnalysisMethods!$C$2:$C$33,AnalysisMethods!$A$2:$A$33=AnalysisResults!C586,""))</f>
        <v>Grouped summary of categorical variable</v>
      </c>
      <c r="E586" t="s">
        <v>1298</v>
      </c>
      <c r="F586" s="4" t="str" cm="1">
        <f t="array" ref="F586">_xlfn._xlws.FILTER(AnalysisMethods!$H$2:$H$33,AnalysisMethods!$E$2:$E$33=AnalysisResults!E586,"")</f>
        <v>%</v>
      </c>
      <c r="G586" s="4" t="str" cm="1">
        <f t="array" ref="G586">_xlfn._xlws.FILTER(AnalysisMethods!$I$2:$I$33,AnalysisMethods!$E$2:$E$33=AnalysisResults!E586,"")</f>
        <v>( XX.X)</v>
      </c>
      <c r="H586" t="s">
        <v>1363</v>
      </c>
      <c r="I586" t="s">
        <v>1364</v>
      </c>
      <c r="J586" s="4" t="str" cm="1">
        <f t="array" ref="J586">_xlfn._xlws.FILTER(AnalysisGroupings!$G$2:$G$36,(AnalysisGroupings!$F$2:$F$36=AnalysisResults!I586)*LEN(I586)&gt;0,"")</f>
        <v>Placebo</v>
      </c>
      <c r="L586" t="s">
        <v>95</v>
      </c>
      <c r="N586" s="4" t="str" cm="1">
        <f t="array" ref="N586">_xlfn._xlws.FILTER(AnalysisGroupings!$G$2:$G$36,(AnalysisGroupings!$F$2:$F$36=AnalysisResults!M586)*LEN(M586)&gt;0,"")</f>
        <v/>
      </c>
      <c r="O586" t="s">
        <v>295</v>
      </c>
      <c r="P586" t="s">
        <v>98</v>
      </c>
      <c r="R586" s="4" t="str" cm="1">
        <f t="array" ref="R586">_xlfn._xlws.FILTER(AnalysisGroupings!$G$2:$G$36,(AnalysisGroupings!$F$2:$F$36=AnalysisResults!Q586)*LEN(Q586)&gt;0,"")</f>
        <v/>
      </c>
      <c r="S586" t="s">
        <v>414</v>
      </c>
      <c r="T586">
        <v>1.1628000000000001</v>
      </c>
      <c r="U586" s="6" t="s">
        <v>235</v>
      </c>
    </row>
    <row r="587" spans="1:21" x14ac:dyDescent="0.45">
      <c r="A587" t="s">
        <v>1449</v>
      </c>
      <c r="B587" s="4" t="str" cm="1">
        <f t="array" ref="B587">_xlfn._xlws.FILTER(AnalysisSets!B:B,AnalysisSets!A:A=_xlfn._xlws.FILTER(Analyses!G:G,Analyses!A:A=AnalysisResults!A587,""),"")</f>
        <v>Safety Population</v>
      </c>
      <c r="C587" t="s">
        <v>1293</v>
      </c>
      <c r="D587" s="4" t="str" cm="1">
        <f t="array" ref="D587">_xlfn.UNIQUE(_xlfn._xlws.FILTER(AnalysisMethods!$C$2:$C$33,AnalysisMethods!$A$2:$A$33=AnalysisResults!C587,""))</f>
        <v>Grouped summary of categorical variable</v>
      </c>
      <c r="E587" t="s">
        <v>1297</v>
      </c>
      <c r="F587" s="4" t="str" cm="1">
        <f t="array" ref="F587">_xlfn._xlws.FILTER(AnalysisMethods!$H$2:$H$33,AnalysisMethods!$E$2:$E$33=AnalysisResults!E587,"")</f>
        <v>n</v>
      </c>
      <c r="G587" s="4" t="str" cm="1">
        <f t="array" ref="G587">_xlfn._xlws.FILTER(AnalysisMethods!$I$2:$I$33,AnalysisMethods!$E$2:$E$33=AnalysisResults!E587,"")</f>
        <v>XXX</v>
      </c>
      <c r="H587" t="s">
        <v>1363</v>
      </c>
      <c r="I587" t="s">
        <v>1364</v>
      </c>
      <c r="J587" s="4" t="str" cm="1">
        <f t="array" ref="J587">_xlfn._xlws.FILTER(AnalysisGroupings!$G$2:$G$36,(AnalysisGroupings!$F$2:$F$36=AnalysisResults!I587)*LEN(I587)&gt;0,"")</f>
        <v>Placebo</v>
      </c>
      <c r="L587" t="s">
        <v>95</v>
      </c>
      <c r="N587" s="4" t="str" cm="1">
        <f t="array" ref="N587">_xlfn._xlws.FILTER(AnalysisGroupings!$G$2:$G$36,(AnalysisGroupings!$F$2:$F$36=AnalysisResults!M587)*LEN(M587)&gt;0,"")</f>
        <v/>
      </c>
      <c r="O587" t="s">
        <v>295</v>
      </c>
      <c r="P587" t="s">
        <v>98</v>
      </c>
      <c r="R587" s="4" t="str" cm="1">
        <f t="array" ref="R587">_xlfn._xlws.FILTER(AnalysisGroupings!$G$2:$G$36,(AnalysisGroupings!$F$2:$F$36=AnalysisResults!Q587)*LEN(Q587)&gt;0,"")</f>
        <v/>
      </c>
      <c r="S587" t="s">
        <v>433</v>
      </c>
      <c r="T587">
        <v>1</v>
      </c>
      <c r="U587" s="6" t="s">
        <v>229</v>
      </c>
    </row>
    <row r="588" spans="1:21" x14ac:dyDescent="0.45">
      <c r="A588" t="s">
        <v>1449</v>
      </c>
      <c r="B588" s="4" t="str" cm="1">
        <f t="array" ref="B588">_xlfn._xlws.FILTER(AnalysisSets!B:B,AnalysisSets!A:A=_xlfn._xlws.FILTER(Analyses!G:G,Analyses!A:A=AnalysisResults!A588,""),"")</f>
        <v>Safety Population</v>
      </c>
      <c r="C588" t="s">
        <v>1293</v>
      </c>
      <c r="D588" s="4" t="str" cm="1">
        <f t="array" ref="D588">_xlfn.UNIQUE(_xlfn._xlws.FILTER(AnalysisMethods!$C$2:$C$33,AnalysisMethods!$A$2:$A$33=AnalysisResults!C588,""))</f>
        <v>Grouped summary of categorical variable</v>
      </c>
      <c r="E588" t="s">
        <v>1298</v>
      </c>
      <c r="F588" s="4" t="str" cm="1">
        <f t="array" ref="F588">_xlfn._xlws.FILTER(AnalysisMethods!$H$2:$H$33,AnalysisMethods!$E$2:$E$33=AnalysisResults!E588,"")</f>
        <v>%</v>
      </c>
      <c r="G588" s="4" t="str" cm="1">
        <f t="array" ref="G588">_xlfn._xlws.FILTER(AnalysisMethods!$I$2:$I$33,AnalysisMethods!$E$2:$E$33=AnalysisResults!E588,"")</f>
        <v>( XX.X)</v>
      </c>
      <c r="H588" t="s">
        <v>1363</v>
      </c>
      <c r="I588" t="s">
        <v>1364</v>
      </c>
      <c r="J588" s="4" t="str" cm="1">
        <f t="array" ref="J588">_xlfn._xlws.FILTER(AnalysisGroupings!$G$2:$G$36,(AnalysisGroupings!$F$2:$F$36=AnalysisResults!I588)*LEN(I588)&gt;0,"")</f>
        <v>Placebo</v>
      </c>
      <c r="L588" t="s">
        <v>95</v>
      </c>
      <c r="N588" s="4" t="str" cm="1">
        <f t="array" ref="N588">_xlfn._xlws.FILTER(AnalysisGroupings!$G$2:$G$36,(AnalysisGroupings!$F$2:$F$36=AnalysisResults!M588)*LEN(M588)&gt;0,"")</f>
        <v/>
      </c>
      <c r="O588" t="s">
        <v>295</v>
      </c>
      <c r="P588" t="s">
        <v>98</v>
      </c>
      <c r="R588" s="4" t="str" cm="1">
        <f t="array" ref="R588">_xlfn._xlws.FILTER(AnalysisGroupings!$G$2:$G$36,(AnalysisGroupings!$F$2:$F$36=AnalysisResults!Q588)*LEN(Q588)&gt;0,"")</f>
        <v/>
      </c>
      <c r="S588" t="s">
        <v>433</v>
      </c>
      <c r="T588">
        <v>1.1628000000000001</v>
      </c>
      <c r="U588" s="6" t="s">
        <v>235</v>
      </c>
    </row>
    <row r="589" spans="1:21" x14ac:dyDescent="0.45">
      <c r="A589" t="s">
        <v>1449</v>
      </c>
      <c r="B589" s="4" t="str" cm="1">
        <f t="array" ref="B589">_xlfn._xlws.FILTER(AnalysisSets!B:B,AnalysisSets!A:A=_xlfn._xlws.FILTER(Analyses!G:G,Analyses!A:A=AnalysisResults!A589,""),"")</f>
        <v>Safety Population</v>
      </c>
      <c r="C589" t="s">
        <v>1293</v>
      </c>
      <c r="D589" s="4" t="str" cm="1">
        <f t="array" ref="D589">_xlfn.UNIQUE(_xlfn._xlws.FILTER(AnalysisMethods!$C$2:$C$33,AnalysisMethods!$A$2:$A$33=AnalysisResults!C589,""))</f>
        <v>Grouped summary of categorical variable</v>
      </c>
      <c r="E589" t="s">
        <v>1297</v>
      </c>
      <c r="F589" s="4" t="str" cm="1">
        <f t="array" ref="F589">_xlfn._xlws.FILTER(AnalysisMethods!$H$2:$H$33,AnalysisMethods!$E$2:$E$33=AnalysisResults!E589,"")</f>
        <v>n</v>
      </c>
      <c r="G589" s="4" t="str" cm="1">
        <f t="array" ref="G589">_xlfn._xlws.FILTER(AnalysisMethods!$I$2:$I$33,AnalysisMethods!$E$2:$E$33=AnalysisResults!E589,"")</f>
        <v>XXX</v>
      </c>
      <c r="H589" t="s">
        <v>1363</v>
      </c>
      <c r="I589" t="s">
        <v>1364</v>
      </c>
      <c r="J589" s="4" t="str" cm="1">
        <f t="array" ref="J589">_xlfn._xlws.FILTER(AnalysisGroupings!$G$2:$G$36,(AnalysisGroupings!$F$2:$F$36=AnalysisResults!I589)*LEN(I589)&gt;0,"")</f>
        <v>Placebo</v>
      </c>
      <c r="L589" t="s">
        <v>95</v>
      </c>
      <c r="N589" s="4" t="str" cm="1">
        <f t="array" ref="N589">_xlfn._xlws.FILTER(AnalysisGroupings!$G$2:$G$36,(AnalysisGroupings!$F$2:$F$36=AnalysisResults!M589)*LEN(M589)&gt;0,"")</f>
        <v/>
      </c>
      <c r="O589" t="s">
        <v>295</v>
      </c>
      <c r="P589" t="s">
        <v>98</v>
      </c>
      <c r="R589" s="4" t="str" cm="1">
        <f t="array" ref="R589">_xlfn._xlws.FILTER(AnalysisGroupings!$G$2:$G$36,(AnalysisGroupings!$F$2:$F$36=AnalysisResults!Q589)*LEN(Q589)&gt;0,"")</f>
        <v/>
      </c>
      <c r="S589" t="s">
        <v>449</v>
      </c>
      <c r="T589">
        <v>0</v>
      </c>
      <c r="U589" s="6" t="s">
        <v>228</v>
      </c>
    </row>
    <row r="590" spans="1:21" x14ac:dyDescent="0.45">
      <c r="A590" t="s">
        <v>1449</v>
      </c>
      <c r="B590" s="4" t="str" cm="1">
        <f t="array" ref="B590">_xlfn._xlws.FILTER(AnalysisSets!B:B,AnalysisSets!A:A=_xlfn._xlws.FILTER(Analyses!G:G,Analyses!A:A=AnalysisResults!A590,""),"")</f>
        <v>Safety Population</v>
      </c>
      <c r="C590" t="s">
        <v>1293</v>
      </c>
      <c r="D590" s="4" t="str" cm="1">
        <f t="array" ref="D590">_xlfn.UNIQUE(_xlfn._xlws.FILTER(AnalysisMethods!$C$2:$C$33,AnalysisMethods!$A$2:$A$33=AnalysisResults!C590,""))</f>
        <v>Grouped summary of categorical variable</v>
      </c>
      <c r="E590" t="s">
        <v>1298</v>
      </c>
      <c r="F590" s="4" t="str" cm="1">
        <f t="array" ref="F590">_xlfn._xlws.FILTER(AnalysisMethods!$H$2:$H$33,AnalysisMethods!$E$2:$E$33=AnalysisResults!E590,"")</f>
        <v>%</v>
      </c>
      <c r="G590" s="4" t="str" cm="1">
        <f t="array" ref="G590">_xlfn._xlws.FILTER(AnalysisMethods!$I$2:$I$33,AnalysisMethods!$E$2:$E$33=AnalysisResults!E590,"")</f>
        <v>( XX.X)</v>
      </c>
      <c r="H590" t="s">
        <v>1363</v>
      </c>
      <c r="I590" t="s">
        <v>1364</v>
      </c>
      <c r="J590" s="4" t="str" cm="1">
        <f t="array" ref="J590">_xlfn._xlws.FILTER(AnalysisGroupings!$G$2:$G$36,(AnalysisGroupings!$F$2:$F$36=AnalysisResults!I590)*LEN(I590)&gt;0,"")</f>
        <v>Placebo</v>
      </c>
      <c r="L590" t="s">
        <v>95</v>
      </c>
      <c r="N590" s="4" t="str" cm="1">
        <f t="array" ref="N590">_xlfn._xlws.FILTER(AnalysisGroupings!$G$2:$G$36,(AnalysisGroupings!$F$2:$F$36=AnalysisResults!M590)*LEN(M590)&gt;0,"")</f>
        <v/>
      </c>
      <c r="O590" t="s">
        <v>295</v>
      </c>
      <c r="P590" t="s">
        <v>98</v>
      </c>
      <c r="R590" s="4" t="str" cm="1">
        <f t="array" ref="R590">_xlfn._xlws.FILTER(AnalysisGroupings!$G$2:$G$36,(AnalysisGroupings!$F$2:$F$36=AnalysisResults!Q590)*LEN(Q590)&gt;0,"")</f>
        <v/>
      </c>
      <c r="S590" t="s">
        <v>449</v>
      </c>
      <c r="T590">
        <v>0</v>
      </c>
      <c r="U590" s="6" t="s">
        <v>232</v>
      </c>
    </row>
    <row r="591" spans="1:21" x14ac:dyDescent="0.45">
      <c r="A591" t="s">
        <v>1449</v>
      </c>
      <c r="B591" s="4" t="str" cm="1">
        <f t="array" ref="B591">_xlfn._xlws.FILTER(AnalysisSets!B:B,AnalysisSets!A:A=_xlfn._xlws.FILTER(Analyses!G:G,Analyses!A:A=AnalysisResults!A591,""),"")</f>
        <v>Safety Population</v>
      </c>
      <c r="C591" t="s">
        <v>1293</v>
      </c>
      <c r="D591" s="4" t="str" cm="1">
        <f t="array" ref="D591">_xlfn.UNIQUE(_xlfn._xlws.FILTER(AnalysisMethods!$C$2:$C$33,AnalysisMethods!$A$2:$A$33=AnalysisResults!C591,""))</f>
        <v>Grouped summary of categorical variable</v>
      </c>
      <c r="E591" t="s">
        <v>1297</v>
      </c>
      <c r="F591" s="4" t="str" cm="1">
        <f t="array" ref="F591">_xlfn._xlws.FILTER(AnalysisMethods!$H$2:$H$33,AnalysisMethods!$E$2:$E$33=AnalysisResults!E591,"")</f>
        <v>n</v>
      </c>
      <c r="G591" s="4" t="str" cm="1">
        <f t="array" ref="G591">_xlfn._xlws.FILTER(AnalysisMethods!$I$2:$I$33,AnalysisMethods!$E$2:$E$33=AnalysisResults!E591,"")</f>
        <v>XXX</v>
      </c>
      <c r="H591" t="s">
        <v>1363</v>
      </c>
      <c r="I591" t="s">
        <v>1364</v>
      </c>
      <c r="J591" s="4" t="str" cm="1">
        <f t="array" ref="J591">_xlfn._xlws.FILTER(AnalysisGroupings!$G$2:$G$36,(AnalysisGroupings!$F$2:$F$36=AnalysisResults!I591)*LEN(I591)&gt;0,"")</f>
        <v>Placebo</v>
      </c>
      <c r="L591" t="s">
        <v>95</v>
      </c>
      <c r="N591" s="4" t="str" cm="1">
        <f t="array" ref="N591">_xlfn._xlws.FILTER(AnalysisGroupings!$G$2:$G$36,(AnalysisGroupings!$F$2:$F$36=AnalysisResults!M591)*LEN(M591)&gt;0,"")</f>
        <v/>
      </c>
      <c r="O591" t="s">
        <v>295</v>
      </c>
      <c r="P591" t="s">
        <v>98</v>
      </c>
      <c r="R591" s="4" t="str" cm="1">
        <f t="array" ref="R591">_xlfn._xlws.FILTER(AnalysisGroupings!$G$2:$G$36,(AnalysisGroupings!$F$2:$F$36=AnalysisResults!Q591)*LEN(Q591)&gt;0,"")</f>
        <v/>
      </c>
      <c r="S591" t="s">
        <v>508</v>
      </c>
      <c r="T591">
        <v>1</v>
      </c>
      <c r="U591" s="6" t="s">
        <v>229</v>
      </c>
    </row>
    <row r="592" spans="1:21" x14ac:dyDescent="0.45">
      <c r="A592" t="s">
        <v>1449</v>
      </c>
      <c r="B592" s="4" t="str" cm="1">
        <f t="array" ref="B592">_xlfn._xlws.FILTER(AnalysisSets!B:B,AnalysisSets!A:A=_xlfn._xlws.FILTER(Analyses!G:G,Analyses!A:A=AnalysisResults!A592,""),"")</f>
        <v>Safety Population</v>
      </c>
      <c r="C592" t="s">
        <v>1293</v>
      </c>
      <c r="D592" s="4" t="str" cm="1">
        <f t="array" ref="D592">_xlfn.UNIQUE(_xlfn._xlws.FILTER(AnalysisMethods!$C$2:$C$33,AnalysisMethods!$A$2:$A$33=AnalysisResults!C592,""))</f>
        <v>Grouped summary of categorical variable</v>
      </c>
      <c r="E592" t="s">
        <v>1298</v>
      </c>
      <c r="F592" s="4" t="str" cm="1">
        <f t="array" ref="F592">_xlfn._xlws.FILTER(AnalysisMethods!$H$2:$H$33,AnalysisMethods!$E$2:$E$33=AnalysisResults!E592,"")</f>
        <v>%</v>
      </c>
      <c r="G592" s="4" t="str" cm="1">
        <f t="array" ref="G592">_xlfn._xlws.FILTER(AnalysisMethods!$I$2:$I$33,AnalysisMethods!$E$2:$E$33=AnalysisResults!E592,"")</f>
        <v>( XX.X)</v>
      </c>
      <c r="H592" t="s">
        <v>1363</v>
      </c>
      <c r="I592" t="s">
        <v>1364</v>
      </c>
      <c r="J592" s="4" t="str" cm="1">
        <f t="array" ref="J592">_xlfn._xlws.FILTER(AnalysisGroupings!$G$2:$G$36,(AnalysisGroupings!$F$2:$F$36=AnalysisResults!I592)*LEN(I592)&gt;0,"")</f>
        <v>Placebo</v>
      </c>
      <c r="L592" t="s">
        <v>95</v>
      </c>
      <c r="N592" s="4" t="str" cm="1">
        <f t="array" ref="N592">_xlfn._xlws.FILTER(AnalysisGroupings!$G$2:$G$36,(AnalysisGroupings!$F$2:$F$36=AnalysisResults!M592)*LEN(M592)&gt;0,"")</f>
        <v/>
      </c>
      <c r="O592" t="s">
        <v>295</v>
      </c>
      <c r="P592" t="s">
        <v>98</v>
      </c>
      <c r="R592" s="4" t="str" cm="1">
        <f t="array" ref="R592">_xlfn._xlws.FILTER(AnalysisGroupings!$G$2:$G$36,(AnalysisGroupings!$F$2:$F$36=AnalysisResults!Q592)*LEN(Q592)&gt;0,"")</f>
        <v/>
      </c>
      <c r="S592" t="s">
        <v>508</v>
      </c>
      <c r="T592">
        <v>1.1628000000000001</v>
      </c>
      <c r="U592" s="6" t="s">
        <v>235</v>
      </c>
    </row>
    <row r="593" spans="1:21" x14ac:dyDescent="0.45">
      <c r="A593" t="s">
        <v>1449</v>
      </c>
      <c r="B593" s="4" t="str" cm="1">
        <f t="array" ref="B593">_xlfn._xlws.FILTER(AnalysisSets!B:B,AnalysisSets!A:A=_xlfn._xlws.FILTER(Analyses!G:G,Analyses!A:A=AnalysisResults!A593,""),"")</f>
        <v>Safety Population</v>
      </c>
      <c r="C593" t="s">
        <v>1293</v>
      </c>
      <c r="D593" s="4" t="str" cm="1">
        <f t="array" ref="D593">_xlfn.UNIQUE(_xlfn._xlws.FILTER(AnalysisMethods!$C$2:$C$33,AnalysisMethods!$A$2:$A$33=AnalysisResults!C593,""))</f>
        <v>Grouped summary of categorical variable</v>
      </c>
      <c r="E593" t="s">
        <v>1297</v>
      </c>
      <c r="F593" s="4" t="str" cm="1">
        <f t="array" ref="F593">_xlfn._xlws.FILTER(AnalysisMethods!$H$2:$H$33,AnalysisMethods!$E$2:$E$33=AnalysisResults!E593,"")</f>
        <v>n</v>
      </c>
      <c r="G593" s="4" t="str" cm="1">
        <f t="array" ref="G593">_xlfn._xlws.FILTER(AnalysisMethods!$I$2:$I$33,AnalysisMethods!$E$2:$E$33=AnalysisResults!E593,"")</f>
        <v>XXX</v>
      </c>
      <c r="H593" t="s">
        <v>1363</v>
      </c>
      <c r="I593" t="s">
        <v>1364</v>
      </c>
      <c r="J593" s="4" t="str" cm="1">
        <f t="array" ref="J593">_xlfn._xlws.FILTER(AnalysisGroupings!$G$2:$G$36,(AnalysisGroupings!$F$2:$F$36=AnalysisResults!I593)*LEN(I593)&gt;0,"")</f>
        <v>Placebo</v>
      </c>
      <c r="L593" t="s">
        <v>95</v>
      </c>
      <c r="N593" s="4" t="str" cm="1">
        <f t="array" ref="N593">_xlfn._xlws.FILTER(AnalysisGroupings!$G$2:$G$36,(AnalysisGroupings!$F$2:$F$36=AnalysisResults!M593)*LEN(M593)&gt;0,"")</f>
        <v/>
      </c>
      <c r="O593" t="s">
        <v>295</v>
      </c>
      <c r="P593" t="s">
        <v>98</v>
      </c>
      <c r="R593" s="4" t="str" cm="1">
        <f t="array" ref="R593">_xlfn._xlws.FILTER(AnalysisGroupings!$G$2:$G$36,(AnalysisGroupings!$F$2:$F$36=AnalysisResults!Q593)*LEN(Q593)&gt;0,"")</f>
        <v/>
      </c>
      <c r="S593" t="s">
        <v>537</v>
      </c>
      <c r="T593">
        <v>0</v>
      </c>
      <c r="U593" s="6" t="s">
        <v>228</v>
      </c>
    </row>
    <row r="594" spans="1:21" x14ac:dyDescent="0.45">
      <c r="A594" t="s">
        <v>1449</v>
      </c>
      <c r="B594" s="4" t="str" cm="1">
        <f t="array" ref="B594">_xlfn._xlws.FILTER(AnalysisSets!B:B,AnalysisSets!A:A=_xlfn._xlws.FILTER(Analyses!G:G,Analyses!A:A=AnalysisResults!A594,""),"")</f>
        <v>Safety Population</v>
      </c>
      <c r="C594" t="s">
        <v>1293</v>
      </c>
      <c r="D594" s="4" t="str" cm="1">
        <f t="array" ref="D594">_xlfn.UNIQUE(_xlfn._xlws.FILTER(AnalysisMethods!$C$2:$C$33,AnalysisMethods!$A$2:$A$33=AnalysisResults!C594,""))</f>
        <v>Grouped summary of categorical variable</v>
      </c>
      <c r="E594" t="s">
        <v>1298</v>
      </c>
      <c r="F594" s="4" t="str" cm="1">
        <f t="array" ref="F594">_xlfn._xlws.FILTER(AnalysisMethods!$H$2:$H$33,AnalysisMethods!$E$2:$E$33=AnalysisResults!E594,"")</f>
        <v>%</v>
      </c>
      <c r="G594" s="4" t="str" cm="1">
        <f t="array" ref="G594">_xlfn._xlws.FILTER(AnalysisMethods!$I$2:$I$33,AnalysisMethods!$E$2:$E$33=AnalysisResults!E594,"")</f>
        <v>( XX.X)</v>
      </c>
      <c r="H594" t="s">
        <v>1363</v>
      </c>
      <c r="I594" t="s">
        <v>1364</v>
      </c>
      <c r="J594" s="4" t="str" cm="1">
        <f t="array" ref="J594">_xlfn._xlws.FILTER(AnalysisGroupings!$G$2:$G$36,(AnalysisGroupings!$F$2:$F$36=AnalysisResults!I594)*LEN(I594)&gt;0,"")</f>
        <v>Placebo</v>
      </c>
      <c r="L594" t="s">
        <v>95</v>
      </c>
      <c r="N594" s="4" t="str" cm="1">
        <f t="array" ref="N594">_xlfn._xlws.FILTER(AnalysisGroupings!$G$2:$G$36,(AnalysisGroupings!$F$2:$F$36=AnalysisResults!M594)*LEN(M594)&gt;0,"")</f>
        <v/>
      </c>
      <c r="O594" t="s">
        <v>295</v>
      </c>
      <c r="P594" t="s">
        <v>98</v>
      </c>
      <c r="R594" s="4" t="str" cm="1">
        <f t="array" ref="R594">_xlfn._xlws.FILTER(AnalysisGroupings!$G$2:$G$36,(AnalysisGroupings!$F$2:$F$36=AnalysisResults!Q594)*LEN(Q594)&gt;0,"")</f>
        <v/>
      </c>
      <c r="S594" t="s">
        <v>537</v>
      </c>
      <c r="T594">
        <v>0</v>
      </c>
      <c r="U594" s="6" t="s">
        <v>232</v>
      </c>
    </row>
    <row r="595" spans="1:21" x14ac:dyDescent="0.45">
      <c r="A595" t="s">
        <v>1449</v>
      </c>
      <c r="B595" s="4" t="str" cm="1">
        <f t="array" ref="B595">_xlfn._xlws.FILTER(AnalysisSets!B:B,AnalysisSets!A:A=_xlfn._xlws.FILTER(Analyses!G:G,Analyses!A:A=AnalysisResults!A595,""),"")</f>
        <v>Safety Population</v>
      </c>
      <c r="C595" t="s">
        <v>1293</v>
      </c>
      <c r="D595" s="4" t="str" cm="1">
        <f t="array" ref="D595">_xlfn.UNIQUE(_xlfn._xlws.FILTER(AnalysisMethods!$C$2:$C$33,AnalysisMethods!$A$2:$A$33=AnalysisResults!C595,""))</f>
        <v>Grouped summary of categorical variable</v>
      </c>
      <c r="E595" t="s">
        <v>1297</v>
      </c>
      <c r="F595" s="4" t="str" cm="1">
        <f t="array" ref="F595">_xlfn._xlws.FILTER(AnalysisMethods!$H$2:$H$33,AnalysisMethods!$E$2:$E$33=AnalysisResults!E595,"")</f>
        <v>n</v>
      </c>
      <c r="G595" s="4" t="str" cm="1">
        <f t="array" ref="G595">_xlfn._xlws.FILTER(AnalysisMethods!$I$2:$I$33,AnalysisMethods!$E$2:$E$33=AnalysisResults!E595,"")</f>
        <v>XXX</v>
      </c>
      <c r="H595" t="s">
        <v>1363</v>
      </c>
      <c r="I595" t="s">
        <v>1364</v>
      </c>
      <c r="J595" s="4" t="str" cm="1">
        <f t="array" ref="J595">_xlfn._xlws.FILTER(AnalysisGroupings!$G$2:$G$36,(AnalysisGroupings!$F$2:$F$36=AnalysisResults!I595)*LEN(I595)&gt;0,"")</f>
        <v>Placebo</v>
      </c>
      <c r="L595" t="s">
        <v>95</v>
      </c>
      <c r="N595" s="4" t="str" cm="1">
        <f t="array" ref="N595">_xlfn._xlws.FILTER(AnalysisGroupings!$G$2:$G$36,(AnalysisGroupings!$F$2:$F$36=AnalysisResults!M595)*LEN(M595)&gt;0,"")</f>
        <v/>
      </c>
      <c r="O595" t="s">
        <v>296</v>
      </c>
      <c r="P595" t="s">
        <v>98</v>
      </c>
      <c r="R595" s="4" t="str" cm="1">
        <f t="array" ref="R595">_xlfn._xlws.FILTER(AnalysisGroupings!$G$2:$G$36,(AnalysisGroupings!$F$2:$F$36=AnalysisResults!Q595)*LEN(Q595)&gt;0,"")</f>
        <v/>
      </c>
      <c r="S595" t="s">
        <v>346</v>
      </c>
      <c r="T595">
        <v>0</v>
      </c>
      <c r="U595" s="6" t="s">
        <v>228</v>
      </c>
    </row>
    <row r="596" spans="1:21" x14ac:dyDescent="0.45">
      <c r="A596" t="s">
        <v>1449</v>
      </c>
      <c r="B596" s="4" t="str" cm="1">
        <f t="array" ref="B596">_xlfn._xlws.FILTER(AnalysisSets!B:B,AnalysisSets!A:A=_xlfn._xlws.FILTER(Analyses!G:G,Analyses!A:A=AnalysisResults!A596,""),"")</f>
        <v>Safety Population</v>
      </c>
      <c r="C596" t="s">
        <v>1293</v>
      </c>
      <c r="D596" s="4" t="str" cm="1">
        <f t="array" ref="D596">_xlfn.UNIQUE(_xlfn._xlws.FILTER(AnalysisMethods!$C$2:$C$33,AnalysisMethods!$A$2:$A$33=AnalysisResults!C596,""))</f>
        <v>Grouped summary of categorical variable</v>
      </c>
      <c r="E596" t="s">
        <v>1298</v>
      </c>
      <c r="F596" s="4" t="str" cm="1">
        <f t="array" ref="F596">_xlfn._xlws.FILTER(AnalysisMethods!$H$2:$H$33,AnalysisMethods!$E$2:$E$33=AnalysisResults!E596,"")</f>
        <v>%</v>
      </c>
      <c r="G596" s="4" t="str" cm="1">
        <f t="array" ref="G596">_xlfn._xlws.FILTER(AnalysisMethods!$I$2:$I$33,AnalysisMethods!$E$2:$E$33=AnalysisResults!E596,"")</f>
        <v>( XX.X)</v>
      </c>
      <c r="H596" t="s">
        <v>1363</v>
      </c>
      <c r="I596" t="s">
        <v>1364</v>
      </c>
      <c r="J596" s="4" t="str" cm="1">
        <f t="array" ref="J596">_xlfn._xlws.FILTER(AnalysisGroupings!$G$2:$G$36,(AnalysisGroupings!$F$2:$F$36=AnalysisResults!I596)*LEN(I596)&gt;0,"")</f>
        <v>Placebo</v>
      </c>
      <c r="L596" t="s">
        <v>95</v>
      </c>
      <c r="N596" s="4" t="str" cm="1">
        <f t="array" ref="N596">_xlfn._xlws.FILTER(AnalysisGroupings!$G$2:$G$36,(AnalysisGroupings!$F$2:$F$36=AnalysisResults!M596)*LEN(M596)&gt;0,"")</f>
        <v/>
      </c>
      <c r="O596" t="s">
        <v>296</v>
      </c>
      <c r="P596" t="s">
        <v>98</v>
      </c>
      <c r="R596" s="4" t="str" cm="1">
        <f t="array" ref="R596">_xlfn._xlws.FILTER(AnalysisGroupings!$G$2:$G$36,(AnalysisGroupings!$F$2:$F$36=AnalysisResults!Q596)*LEN(Q596)&gt;0,"")</f>
        <v/>
      </c>
      <c r="S596" t="s">
        <v>346</v>
      </c>
      <c r="T596">
        <v>0</v>
      </c>
      <c r="U596" s="6" t="s">
        <v>232</v>
      </c>
    </row>
    <row r="597" spans="1:21" x14ac:dyDescent="0.45">
      <c r="A597" t="s">
        <v>1449</v>
      </c>
      <c r="B597" s="4" t="str" cm="1">
        <f t="array" ref="B597">_xlfn._xlws.FILTER(AnalysisSets!B:B,AnalysisSets!A:A=_xlfn._xlws.FILTER(Analyses!G:G,Analyses!A:A=AnalysisResults!A597,""),"")</f>
        <v>Safety Population</v>
      </c>
      <c r="C597" t="s">
        <v>1293</v>
      </c>
      <c r="D597" s="4" t="str" cm="1">
        <f t="array" ref="D597">_xlfn.UNIQUE(_xlfn._xlws.FILTER(AnalysisMethods!$C$2:$C$33,AnalysisMethods!$A$2:$A$33=AnalysisResults!C597,""))</f>
        <v>Grouped summary of categorical variable</v>
      </c>
      <c r="E597" t="s">
        <v>1297</v>
      </c>
      <c r="F597" s="4" t="str" cm="1">
        <f t="array" ref="F597">_xlfn._xlws.FILTER(AnalysisMethods!$H$2:$H$33,AnalysisMethods!$E$2:$E$33=AnalysisResults!E597,"")</f>
        <v>n</v>
      </c>
      <c r="G597" s="4" t="str" cm="1">
        <f t="array" ref="G597">_xlfn._xlws.FILTER(AnalysisMethods!$I$2:$I$33,AnalysisMethods!$E$2:$E$33=AnalysisResults!E597,"")</f>
        <v>XXX</v>
      </c>
      <c r="H597" t="s">
        <v>1363</v>
      </c>
      <c r="I597" t="s">
        <v>1364</v>
      </c>
      <c r="J597" s="4" t="str" cm="1">
        <f t="array" ref="J597">_xlfn._xlws.FILTER(AnalysisGroupings!$G$2:$G$36,(AnalysisGroupings!$F$2:$F$36=AnalysisResults!I597)*LEN(I597)&gt;0,"")</f>
        <v>Placebo</v>
      </c>
      <c r="L597" t="s">
        <v>95</v>
      </c>
      <c r="N597" s="4" t="str" cm="1">
        <f t="array" ref="N597">_xlfn._xlws.FILTER(AnalysisGroupings!$G$2:$G$36,(AnalysisGroupings!$F$2:$F$36=AnalysisResults!M597)*LEN(M597)&gt;0,"")</f>
        <v/>
      </c>
      <c r="O597" t="s">
        <v>296</v>
      </c>
      <c r="P597" t="s">
        <v>98</v>
      </c>
      <c r="R597" s="4" t="str" cm="1">
        <f t="array" ref="R597">_xlfn._xlws.FILTER(AnalysisGroupings!$G$2:$G$36,(AnalysisGroupings!$F$2:$F$36=AnalysisResults!Q597)*LEN(Q597)&gt;0,"")</f>
        <v/>
      </c>
      <c r="S597" t="s">
        <v>347</v>
      </c>
      <c r="T597">
        <v>0</v>
      </c>
      <c r="U597" s="6" t="s">
        <v>228</v>
      </c>
    </row>
    <row r="598" spans="1:21" x14ac:dyDescent="0.45">
      <c r="A598" t="s">
        <v>1449</v>
      </c>
      <c r="B598" s="4" t="str" cm="1">
        <f t="array" ref="B598">_xlfn._xlws.FILTER(AnalysisSets!B:B,AnalysisSets!A:A=_xlfn._xlws.FILTER(Analyses!G:G,Analyses!A:A=AnalysisResults!A598,""),"")</f>
        <v>Safety Population</v>
      </c>
      <c r="C598" t="s">
        <v>1293</v>
      </c>
      <c r="D598" s="4" t="str" cm="1">
        <f t="array" ref="D598">_xlfn.UNIQUE(_xlfn._xlws.FILTER(AnalysisMethods!$C$2:$C$33,AnalysisMethods!$A$2:$A$33=AnalysisResults!C598,""))</f>
        <v>Grouped summary of categorical variable</v>
      </c>
      <c r="E598" t="s">
        <v>1298</v>
      </c>
      <c r="F598" s="4" t="str" cm="1">
        <f t="array" ref="F598">_xlfn._xlws.FILTER(AnalysisMethods!$H$2:$H$33,AnalysisMethods!$E$2:$E$33=AnalysisResults!E598,"")</f>
        <v>%</v>
      </c>
      <c r="G598" s="4" t="str" cm="1">
        <f t="array" ref="G598">_xlfn._xlws.FILTER(AnalysisMethods!$I$2:$I$33,AnalysisMethods!$E$2:$E$33=AnalysisResults!E598,"")</f>
        <v>( XX.X)</v>
      </c>
      <c r="H598" t="s">
        <v>1363</v>
      </c>
      <c r="I598" t="s">
        <v>1364</v>
      </c>
      <c r="J598" s="4" t="str" cm="1">
        <f t="array" ref="J598">_xlfn._xlws.FILTER(AnalysisGroupings!$G$2:$G$36,(AnalysisGroupings!$F$2:$F$36=AnalysisResults!I598)*LEN(I598)&gt;0,"")</f>
        <v>Placebo</v>
      </c>
      <c r="L598" t="s">
        <v>95</v>
      </c>
      <c r="N598" s="4" t="str" cm="1">
        <f t="array" ref="N598">_xlfn._xlws.FILTER(AnalysisGroupings!$G$2:$G$36,(AnalysisGroupings!$F$2:$F$36=AnalysisResults!M598)*LEN(M598)&gt;0,"")</f>
        <v/>
      </c>
      <c r="O598" t="s">
        <v>296</v>
      </c>
      <c r="P598" t="s">
        <v>98</v>
      </c>
      <c r="R598" s="4" t="str" cm="1">
        <f t="array" ref="R598">_xlfn._xlws.FILTER(AnalysisGroupings!$G$2:$G$36,(AnalysisGroupings!$F$2:$F$36=AnalysisResults!Q598)*LEN(Q598)&gt;0,"")</f>
        <v/>
      </c>
      <c r="S598" t="s">
        <v>347</v>
      </c>
      <c r="T598">
        <v>0</v>
      </c>
      <c r="U598" s="6" t="s">
        <v>232</v>
      </c>
    </row>
    <row r="599" spans="1:21" x14ac:dyDescent="0.45">
      <c r="A599" t="s">
        <v>1449</v>
      </c>
      <c r="B599" s="4" t="str" cm="1">
        <f t="array" ref="B599">_xlfn._xlws.FILTER(AnalysisSets!B:B,AnalysisSets!A:A=_xlfn._xlws.FILTER(Analyses!G:G,Analyses!A:A=AnalysisResults!A599,""),"")</f>
        <v>Safety Population</v>
      </c>
      <c r="C599" t="s">
        <v>1293</v>
      </c>
      <c r="D599" s="4" t="str" cm="1">
        <f t="array" ref="D599">_xlfn.UNIQUE(_xlfn._xlws.FILTER(AnalysisMethods!$C$2:$C$33,AnalysisMethods!$A$2:$A$33=AnalysisResults!C599,""))</f>
        <v>Grouped summary of categorical variable</v>
      </c>
      <c r="E599" t="s">
        <v>1297</v>
      </c>
      <c r="F599" s="4" t="str" cm="1">
        <f t="array" ref="F599">_xlfn._xlws.FILTER(AnalysisMethods!$H$2:$H$33,AnalysisMethods!$E$2:$E$33=AnalysisResults!E599,"")</f>
        <v>n</v>
      </c>
      <c r="G599" s="4" t="str" cm="1">
        <f t="array" ref="G599">_xlfn._xlws.FILTER(AnalysisMethods!$I$2:$I$33,AnalysisMethods!$E$2:$E$33=AnalysisResults!E599,"")</f>
        <v>XXX</v>
      </c>
      <c r="H599" t="s">
        <v>1363</v>
      </c>
      <c r="I599" t="s">
        <v>1364</v>
      </c>
      <c r="J599" s="4" t="str" cm="1">
        <f t="array" ref="J599">_xlfn._xlws.FILTER(AnalysisGroupings!$G$2:$G$36,(AnalysisGroupings!$F$2:$F$36=AnalysisResults!I599)*LEN(I599)&gt;0,"")</f>
        <v>Placebo</v>
      </c>
      <c r="L599" t="s">
        <v>95</v>
      </c>
      <c r="N599" s="4" t="str" cm="1">
        <f t="array" ref="N599">_xlfn._xlws.FILTER(AnalysisGroupings!$G$2:$G$36,(AnalysisGroupings!$F$2:$F$36=AnalysisResults!M599)*LEN(M599)&gt;0,"")</f>
        <v/>
      </c>
      <c r="O599" t="s">
        <v>296</v>
      </c>
      <c r="P599" t="s">
        <v>98</v>
      </c>
      <c r="R599" s="4" t="str" cm="1">
        <f t="array" ref="R599">_xlfn._xlws.FILTER(AnalysisGroupings!$G$2:$G$36,(AnalysisGroupings!$F$2:$F$36=AnalysisResults!Q599)*LEN(Q599)&gt;0,"")</f>
        <v/>
      </c>
      <c r="S599" t="s">
        <v>349</v>
      </c>
      <c r="T599">
        <v>1</v>
      </c>
      <c r="U599" s="6" t="s">
        <v>229</v>
      </c>
    </row>
    <row r="600" spans="1:21" x14ac:dyDescent="0.45">
      <c r="A600" t="s">
        <v>1449</v>
      </c>
      <c r="B600" s="4" t="str" cm="1">
        <f t="array" ref="B600">_xlfn._xlws.FILTER(AnalysisSets!B:B,AnalysisSets!A:A=_xlfn._xlws.FILTER(Analyses!G:G,Analyses!A:A=AnalysisResults!A600,""),"")</f>
        <v>Safety Population</v>
      </c>
      <c r="C600" t="s">
        <v>1293</v>
      </c>
      <c r="D600" s="4" t="str" cm="1">
        <f t="array" ref="D600">_xlfn.UNIQUE(_xlfn._xlws.FILTER(AnalysisMethods!$C$2:$C$33,AnalysisMethods!$A$2:$A$33=AnalysisResults!C600,""))</f>
        <v>Grouped summary of categorical variable</v>
      </c>
      <c r="E600" t="s">
        <v>1298</v>
      </c>
      <c r="F600" s="4" t="str" cm="1">
        <f t="array" ref="F600">_xlfn._xlws.FILTER(AnalysisMethods!$H$2:$H$33,AnalysisMethods!$E$2:$E$33=AnalysisResults!E600,"")</f>
        <v>%</v>
      </c>
      <c r="G600" s="4" t="str" cm="1">
        <f t="array" ref="G600">_xlfn._xlws.FILTER(AnalysisMethods!$I$2:$I$33,AnalysisMethods!$E$2:$E$33=AnalysisResults!E600,"")</f>
        <v>( XX.X)</v>
      </c>
      <c r="H600" t="s">
        <v>1363</v>
      </c>
      <c r="I600" t="s">
        <v>1364</v>
      </c>
      <c r="J600" s="4" t="str" cm="1">
        <f t="array" ref="J600">_xlfn._xlws.FILTER(AnalysisGroupings!$G$2:$G$36,(AnalysisGroupings!$F$2:$F$36=AnalysisResults!I600)*LEN(I600)&gt;0,"")</f>
        <v>Placebo</v>
      </c>
      <c r="L600" t="s">
        <v>95</v>
      </c>
      <c r="N600" s="4" t="str" cm="1">
        <f t="array" ref="N600">_xlfn._xlws.FILTER(AnalysisGroupings!$G$2:$G$36,(AnalysisGroupings!$F$2:$F$36=AnalysisResults!M600)*LEN(M600)&gt;0,"")</f>
        <v/>
      </c>
      <c r="O600" t="s">
        <v>296</v>
      </c>
      <c r="P600" t="s">
        <v>98</v>
      </c>
      <c r="R600" s="4" t="str" cm="1">
        <f t="array" ref="R600">_xlfn._xlws.FILTER(AnalysisGroupings!$G$2:$G$36,(AnalysisGroupings!$F$2:$F$36=AnalysisResults!Q600)*LEN(Q600)&gt;0,"")</f>
        <v/>
      </c>
      <c r="S600" t="s">
        <v>349</v>
      </c>
      <c r="T600">
        <v>1.1628000000000001</v>
      </c>
      <c r="U600" s="6" t="s">
        <v>235</v>
      </c>
    </row>
    <row r="601" spans="1:21" x14ac:dyDescent="0.45">
      <c r="A601" t="s">
        <v>1449</v>
      </c>
      <c r="B601" s="4" t="str" cm="1">
        <f t="array" ref="B601">_xlfn._xlws.FILTER(AnalysisSets!B:B,AnalysisSets!A:A=_xlfn._xlws.FILTER(Analyses!G:G,Analyses!A:A=AnalysisResults!A601,""),"")</f>
        <v>Safety Population</v>
      </c>
      <c r="C601" t="s">
        <v>1293</v>
      </c>
      <c r="D601" s="4" t="str" cm="1">
        <f t="array" ref="D601">_xlfn.UNIQUE(_xlfn._xlws.FILTER(AnalysisMethods!$C$2:$C$33,AnalysisMethods!$A$2:$A$33=AnalysisResults!C601,""))</f>
        <v>Grouped summary of categorical variable</v>
      </c>
      <c r="E601" t="s">
        <v>1297</v>
      </c>
      <c r="F601" s="4" t="str" cm="1">
        <f t="array" ref="F601">_xlfn._xlws.FILTER(AnalysisMethods!$H$2:$H$33,AnalysisMethods!$E$2:$E$33=AnalysisResults!E601,"")</f>
        <v>n</v>
      </c>
      <c r="G601" s="4" t="str" cm="1">
        <f t="array" ref="G601">_xlfn._xlws.FILTER(AnalysisMethods!$I$2:$I$33,AnalysisMethods!$E$2:$E$33=AnalysisResults!E601,"")</f>
        <v>XXX</v>
      </c>
      <c r="H601" t="s">
        <v>1363</v>
      </c>
      <c r="I601" t="s">
        <v>1364</v>
      </c>
      <c r="J601" s="4" t="str" cm="1">
        <f t="array" ref="J601">_xlfn._xlws.FILTER(AnalysisGroupings!$G$2:$G$36,(AnalysisGroupings!$F$2:$F$36=AnalysisResults!I601)*LEN(I601)&gt;0,"")</f>
        <v>Placebo</v>
      </c>
      <c r="L601" t="s">
        <v>95</v>
      </c>
      <c r="N601" s="4" t="str" cm="1">
        <f t="array" ref="N601">_xlfn._xlws.FILTER(AnalysisGroupings!$G$2:$G$36,(AnalysisGroupings!$F$2:$F$36=AnalysisResults!M601)*LEN(M601)&gt;0,"")</f>
        <v/>
      </c>
      <c r="O601" t="s">
        <v>296</v>
      </c>
      <c r="P601" t="s">
        <v>98</v>
      </c>
      <c r="R601" s="4" t="str" cm="1">
        <f t="array" ref="R601">_xlfn._xlws.FILTER(AnalysisGroupings!$G$2:$G$36,(AnalysisGroupings!$F$2:$F$36=AnalysisResults!Q601)*LEN(Q601)&gt;0,"")</f>
        <v/>
      </c>
      <c r="S601" t="s">
        <v>350</v>
      </c>
      <c r="T601">
        <v>0</v>
      </c>
      <c r="U601" s="6" t="s">
        <v>228</v>
      </c>
    </row>
    <row r="602" spans="1:21" x14ac:dyDescent="0.45">
      <c r="A602" t="s">
        <v>1449</v>
      </c>
      <c r="B602" s="4" t="str" cm="1">
        <f t="array" ref="B602">_xlfn._xlws.FILTER(AnalysisSets!B:B,AnalysisSets!A:A=_xlfn._xlws.FILTER(Analyses!G:G,Analyses!A:A=AnalysisResults!A602,""),"")</f>
        <v>Safety Population</v>
      </c>
      <c r="C602" t="s">
        <v>1293</v>
      </c>
      <c r="D602" s="4" t="str" cm="1">
        <f t="array" ref="D602">_xlfn.UNIQUE(_xlfn._xlws.FILTER(AnalysisMethods!$C$2:$C$33,AnalysisMethods!$A$2:$A$33=AnalysisResults!C602,""))</f>
        <v>Grouped summary of categorical variable</v>
      </c>
      <c r="E602" t="s">
        <v>1298</v>
      </c>
      <c r="F602" s="4" t="str" cm="1">
        <f t="array" ref="F602">_xlfn._xlws.FILTER(AnalysisMethods!$H$2:$H$33,AnalysisMethods!$E$2:$E$33=AnalysisResults!E602,"")</f>
        <v>%</v>
      </c>
      <c r="G602" s="4" t="str" cm="1">
        <f t="array" ref="G602">_xlfn._xlws.FILTER(AnalysisMethods!$I$2:$I$33,AnalysisMethods!$E$2:$E$33=AnalysisResults!E602,"")</f>
        <v>( XX.X)</v>
      </c>
      <c r="H602" t="s">
        <v>1363</v>
      </c>
      <c r="I602" t="s">
        <v>1364</v>
      </c>
      <c r="J602" s="4" t="str" cm="1">
        <f t="array" ref="J602">_xlfn._xlws.FILTER(AnalysisGroupings!$G$2:$G$36,(AnalysisGroupings!$F$2:$F$36=AnalysisResults!I602)*LEN(I602)&gt;0,"")</f>
        <v>Placebo</v>
      </c>
      <c r="L602" t="s">
        <v>95</v>
      </c>
      <c r="N602" s="4" t="str" cm="1">
        <f t="array" ref="N602">_xlfn._xlws.FILTER(AnalysisGroupings!$G$2:$G$36,(AnalysisGroupings!$F$2:$F$36=AnalysisResults!M602)*LEN(M602)&gt;0,"")</f>
        <v/>
      </c>
      <c r="O602" t="s">
        <v>296</v>
      </c>
      <c r="P602" t="s">
        <v>98</v>
      </c>
      <c r="R602" s="4" t="str" cm="1">
        <f t="array" ref="R602">_xlfn._xlws.FILTER(AnalysisGroupings!$G$2:$G$36,(AnalysisGroupings!$F$2:$F$36=AnalysisResults!Q602)*LEN(Q602)&gt;0,"")</f>
        <v/>
      </c>
      <c r="S602" t="s">
        <v>350</v>
      </c>
      <c r="T602">
        <v>0</v>
      </c>
      <c r="U602" s="6" t="s">
        <v>232</v>
      </c>
    </row>
    <row r="603" spans="1:21" x14ac:dyDescent="0.45">
      <c r="A603" t="s">
        <v>1449</v>
      </c>
      <c r="B603" s="4" t="str" cm="1">
        <f t="array" ref="B603">_xlfn._xlws.FILTER(AnalysisSets!B:B,AnalysisSets!A:A=_xlfn._xlws.FILTER(Analyses!G:G,Analyses!A:A=AnalysisResults!A603,""),"")</f>
        <v>Safety Population</v>
      </c>
      <c r="C603" t="s">
        <v>1293</v>
      </c>
      <c r="D603" s="4" t="str" cm="1">
        <f t="array" ref="D603">_xlfn.UNIQUE(_xlfn._xlws.FILTER(AnalysisMethods!$C$2:$C$33,AnalysisMethods!$A$2:$A$33=AnalysisResults!C603,""))</f>
        <v>Grouped summary of categorical variable</v>
      </c>
      <c r="E603" t="s">
        <v>1297</v>
      </c>
      <c r="F603" s="4" t="str" cm="1">
        <f t="array" ref="F603">_xlfn._xlws.FILTER(AnalysisMethods!$H$2:$H$33,AnalysisMethods!$E$2:$E$33=AnalysisResults!E603,"")</f>
        <v>n</v>
      </c>
      <c r="G603" s="4" t="str" cm="1">
        <f t="array" ref="G603">_xlfn._xlws.FILTER(AnalysisMethods!$I$2:$I$33,AnalysisMethods!$E$2:$E$33=AnalysisResults!E603,"")</f>
        <v>XXX</v>
      </c>
      <c r="H603" t="s">
        <v>1363</v>
      </c>
      <c r="I603" t="s">
        <v>1364</v>
      </c>
      <c r="J603" s="4" t="str" cm="1">
        <f t="array" ref="J603">_xlfn._xlws.FILTER(AnalysisGroupings!$G$2:$G$36,(AnalysisGroupings!$F$2:$F$36=AnalysisResults!I603)*LEN(I603)&gt;0,"")</f>
        <v>Placebo</v>
      </c>
      <c r="L603" t="s">
        <v>95</v>
      </c>
      <c r="N603" s="4" t="str" cm="1">
        <f t="array" ref="N603">_xlfn._xlws.FILTER(AnalysisGroupings!$G$2:$G$36,(AnalysisGroupings!$F$2:$F$36=AnalysisResults!M603)*LEN(M603)&gt;0,"")</f>
        <v/>
      </c>
      <c r="O603" t="s">
        <v>296</v>
      </c>
      <c r="P603" t="s">
        <v>98</v>
      </c>
      <c r="R603" s="4" t="str" cm="1">
        <f t="array" ref="R603">_xlfn._xlws.FILTER(AnalysisGroupings!$G$2:$G$36,(AnalysisGroupings!$F$2:$F$36=AnalysisResults!Q603)*LEN(Q603)&gt;0,"")</f>
        <v/>
      </c>
      <c r="S603" t="s">
        <v>351</v>
      </c>
      <c r="T603">
        <v>1</v>
      </c>
      <c r="U603" s="6" t="s">
        <v>229</v>
      </c>
    </row>
    <row r="604" spans="1:21" x14ac:dyDescent="0.45">
      <c r="A604" t="s">
        <v>1449</v>
      </c>
      <c r="B604" s="4" t="str" cm="1">
        <f t="array" ref="B604">_xlfn._xlws.FILTER(AnalysisSets!B:B,AnalysisSets!A:A=_xlfn._xlws.FILTER(Analyses!G:G,Analyses!A:A=AnalysisResults!A604,""),"")</f>
        <v>Safety Population</v>
      </c>
      <c r="C604" t="s">
        <v>1293</v>
      </c>
      <c r="D604" s="4" t="str" cm="1">
        <f t="array" ref="D604">_xlfn.UNIQUE(_xlfn._xlws.FILTER(AnalysisMethods!$C$2:$C$33,AnalysisMethods!$A$2:$A$33=AnalysisResults!C604,""))</f>
        <v>Grouped summary of categorical variable</v>
      </c>
      <c r="E604" t="s">
        <v>1298</v>
      </c>
      <c r="F604" s="4" t="str" cm="1">
        <f t="array" ref="F604">_xlfn._xlws.FILTER(AnalysisMethods!$H$2:$H$33,AnalysisMethods!$E$2:$E$33=AnalysisResults!E604,"")</f>
        <v>%</v>
      </c>
      <c r="G604" s="4" t="str" cm="1">
        <f t="array" ref="G604">_xlfn._xlws.FILTER(AnalysisMethods!$I$2:$I$33,AnalysisMethods!$E$2:$E$33=AnalysisResults!E604,"")</f>
        <v>( XX.X)</v>
      </c>
      <c r="H604" t="s">
        <v>1363</v>
      </c>
      <c r="I604" t="s">
        <v>1364</v>
      </c>
      <c r="J604" s="4" t="str" cm="1">
        <f t="array" ref="J604">_xlfn._xlws.FILTER(AnalysisGroupings!$G$2:$G$36,(AnalysisGroupings!$F$2:$F$36=AnalysisResults!I604)*LEN(I604)&gt;0,"")</f>
        <v>Placebo</v>
      </c>
      <c r="L604" t="s">
        <v>95</v>
      </c>
      <c r="N604" s="4" t="str" cm="1">
        <f t="array" ref="N604">_xlfn._xlws.FILTER(AnalysisGroupings!$G$2:$G$36,(AnalysisGroupings!$F$2:$F$36=AnalysisResults!M604)*LEN(M604)&gt;0,"")</f>
        <v/>
      </c>
      <c r="O604" t="s">
        <v>296</v>
      </c>
      <c r="P604" t="s">
        <v>98</v>
      </c>
      <c r="R604" s="4" t="str" cm="1">
        <f t="array" ref="R604">_xlfn._xlws.FILTER(AnalysisGroupings!$G$2:$G$36,(AnalysisGroupings!$F$2:$F$36=AnalysisResults!Q604)*LEN(Q604)&gt;0,"")</f>
        <v/>
      </c>
      <c r="S604" t="s">
        <v>351</v>
      </c>
      <c r="T604">
        <v>1.1628000000000001</v>
      </c>
      <c r="U604" s="6" t="s">
        <v>235</v>
      </c>
    </row>
    <row r="605" spans="1:21" x14ac:dyDescent="0.45">
      <c r="A605" t="s">
        <v>1449</v>
      </c>
      <c r="B605" s="4" t="str" cm="1">
        <f t="array" ref="B605">_xlfn._xlws.FILTER(AnalysisSets!B:B,AnalysisSets!A:A=_xlfn._xlws.FILTER(Analyses!G:G,Analyses!A:A=AnalysisResults!A605,""),"")</f>
        <v>Safety Population</v>
      </c>
      <c r="C605" t="s">
        <v>1293</v>
      </c>
      <c r="D605" s="4" t="str" cm="1">
        <f t="array" ref="D605">_xlfn.UNIQUE(_xlfn._xlws.FILTER(AnalysisMethods!$C$2:$C$33,AnalysisMethods!$A$2:$A$33=AnalysisResults!C605,""))</f>
        <v>Grouped summary of categorical variable</v>
      </c>
      <c r="E605" t="s">
        <v>1297</v>
      </c>
      <c r="F605" s="4" t="str" cm="1">
        <f t="array" ref="F605">_xlfn._xlws.FILTER(AnalysisMethods!$H$2:$H$33,AnalysisMethods!$E$2:$E$33=AnalysisResults!E605,"")</f>
        <v>n</v>
      </c>
      <c r="G605" s="4" t="str" cm="1">
        <f t="array" ref="G605">_xlfn._xlws.FILTER(AnalysisMethods!$I$2:$I$33,AnalysisMethods!$E$2:$E$33=AnalysisResults!E605,"")</f>
        <v>XXX</v>
      </c>
      <c r="H605" t="s">
        <v>1363</v>
      </c>
      <c r="I605" t="s">
        <v>1364</v>
      </c>
      <c r="J605" s="4" t="str" cm="1">
        <f t="array" ref="J605">_xlfn._xlws.FILTER(AnalysisGroupings!$G$2:$G$36,(AnalysisGroupings!$F$2:$F$36=AnalysisResults!I605)*LEN(I605)&gt;0,"")</f>
        <v>Placebo</v>
      </c>
      <c r="L605" t="s">
        <v>95</v>
      </c>
      <c r="N605" s="4" t="str" cm="1">
        <f t="array" ref="N605">_xlfn._xlws.FILTER(AnalysisGroupings!$G$2:$G$36,(AnalysisGroupings!$F$2:$F$36=AnalysisResults!M605)*LEN(M605)&gt;0,"")</f>
        <v/>
      </c>
      <c r="O605" t="s">
        <v>296</v>
      </c>
      <c r="P605" t="s">
        <v>98</v>
      </c>
      <c r="R605" s="4" t="str" cm="1">
        <f t="array" ref="R605">_xlfn._xlws.FILTER(AnalysisGroupings!$G$2:$G$36,(AnalysisGroupings!$F$2:$F$36=AnalysisResults!Q605)*LEN(Q605)&gt;0,"")</f>
        <v/>
      </c>
      <c r="S605" t="s">
        <v>352</v>
      </c>
      <c r="T605">
        <v>0</v>
      </c>
      <c r="U605" s="6" t="s">
        <v>228</v>
      </c>
    </row>
    <row r="606" spans="1:21" x14ac:dyDescent="0.45">
      <c r="A606" t="s">
        <v>1449</v>
      </c>
      <c r="B606" s="4" t="str" cm="1">
        <f t="array" ref="B606">_xlfn._xlws.FILTER(AnalysisSets!B:B,AnalysisSets!A:A=_xlfn._xlws.FILTER(Analyses!G:G,Analyses!A:A=AnalysisResults!A606,""),"")</f>
        <v>Safety Population</v>
      </c>
      <c r="C606" t="s">
        <v>1293</v>
      </c>
      <c r="D606" s="4" t="str" cm="1">
        <f t="array" ref="D606">_xlfn.UNIQUE(_xlfn._xlws.FILTER(AnalysisMethods!$C$2:$C$33,AnalysisMethods!$A$2:$A$33=AnalysisResults!C606,""))</f>
        <v>Grouped summary of categorical variable</v>
      </c>
      <c r="E606" t="s">
        <v>1298</v>
      </c>
      <c r="F606" s="4" t="str" cm="1">
        <f t="array" ref="F606">_xlfn._xlws.FILTER(AnalysisMethods!$H$2:$H$33,AnalysisMethods!$E$2:$E$33=AnalysisResults!E606,"")</f>
        <v>%</v>
      </c>
      <c r="G606" s="4" t="str" cm="1">
        <f t="array" ref="G606">_xlfn._xlws.FILTER(AnalysisMethods!$I$2:$I$33,AnalysisMethods!$E$2:$E$33=AnalysisResults!E606,"")</f>
        <v>( XX.X)</v>
      </c>
      <c r="H606" t="s">
        <v>1363</v>
      </c>
      <c r="I606" t="s">
        <v>1364</v>
      </c>
      <c r="J606" s="4" t="str" cm="1">
        <f t="array" ref="J606">_xlfn._xlws.FILTER(AnalysisGroupings!$G$2:$G$36,(AnalysisGroupings!$F$2:$F$36=AnalysisResults!I606)*LEN(I606)&gt;0,"")</f>
        <v>Placebo</v>
      </c>
      <c r="L606" t="s">
        <v>95</v>
      </c>
      <c r="N606" s="4" t="str" cm="1">
        <f t="array" ref="N606">_xlfn._xlws.FILTER(AnalysisGroupings!$G$2:$G$36,(AnalysisGroupings!$F$2:$F$36=AnalysisResults!M606)*LEN(M606)&gt;0,"")</f>
        <v/>
      </c>
      <c r="O606" t="s">
        <v>296</v>
      </c>
      <c r="P606" t="s">
        <v>98</v>
      </c>
      <c r="R606" s="4" t="str" cm="1">
        <f t="array" ref="R606">_xlfn._xlws.FILTER(AnalysisGroupings!$G$2:$G$36,(AnalysisGroupings!$F$2:$F$36=AnalysisResults!Q606)*LEN(Q606)&gt;0,"")</f>
        <v/>
      </c>
      <c r="S606" t="s">
        <v>352</v>
      </c>
      <c r="T606">
        <v>0</v>
      </c>
      <c r="U606" s="6" t="s">
        <v>232</v>
      </c>
    </row>
    <row r="607" spans="1:21" x14ac:dyDescent="0.45">
      <c r="A607" t="s">
        <v>1449</v>
      </c>
      <c r="B607" s="4" t="str" cm="1">
        <f t="array" ref="B607">_xlfn._xlws.FILTER(AnalysisSets!B:B,AnalysisSets!A:A=_xlfn._xlws.FILTER(Analyses!G:G,Analyses!A:A=AnalysisResults!A607,""),"")</f>
        <v>Safety Population</v>
      </c>
      <c r="C607" t="s">
        <v>1293</v>
      </c>
      <c r="D607" s="4" t="str" cm="1">
        <f t="array" ref="D607">_xlfn.UNIQUE(_xlfn._xlws.FILTER(AnalysisMethods!$C$2:$C$33,AnalysisMethods!$A$2:$A$33=AnalysisResults!C607,""))</f>
        <v>Grouped summary of categorical variable</v>
      </c>
      <c r="E607" t="s">
        <v>1297</v>
      </c>
      <c r="F607" s="4" t="str" cm="1">
        <f t="array" ref="F607">_xlfn._xlws.FILTER(AnalysisMethods!$H$2:$H$33,AnalysisMethods!$E$2:$E$33=AnalysisResults!E607,"")</f>
        <v>n</v>
      </c>
      <c r="G607" s="4" t="str" cm="1">
        <f t="array" ref="G607">_xlfn._xlws.FILTER(AnalysisMethods!$I$2:$I$33,AnalysisMethods!$E$2:$E$33=AnalysisResults!E607,"")</f>
        <v>XXX</v>
      </c>
      <c r="H607" t="s">
        <v>1363</v>
      </c>
      <c r="I607" t="s">
        <v>1364</v>
      </c>
      <c r="J607" s="4" t="str" cm="1">
        <f t="array" ref="J607">_xlfn._xlws.FILTER(AnalysisGroupings!$G$2:$G$36,(AnalysisGroupings!$F$2:$F$36=AnalysisResults!I607)*LEN(I607)&gt;0,"")</f>
        <v>Placebo</v>
      </c>
      <c r="L607" t="s">
        <v>95</v>
      </c>
      <c r="N607" s="4" t="str" cm="1">
        <f t="array" ref="N607">_xlfn._xlws.FILTER(AnalysisGroupings!$G$2:$G$36,(AnalysisGroupings!$F$2:$F$36=AnalysisResults!M607)*LEN(M607)&gt;0,"")</f>
        <v/>
      </c>
      <c r="O607" t="s">
        <v>296</v>
      </c>
      <c r="P607" t="s">
        <v>98</v>
      </c>
      <c r="R607" s="4" t="str" cm="1">
        <f t="array" ref="R607">_xlfn._xlws.FILTER(AnalysisGroupings!$G$2:$G$36,(AnalysisGroupings!$F$2:$F$36=AnalysisResults!Q607)*LEN(Q607)&gt;0,"")</f>
        <v/>
      </c>
      <c r="S607" t="s">
        <v>353</v>
      </c>
      <c r="T607">
        <v>1</v>
      </c>
      <c r="U607" s="6" t="s">
        <v>229</v>
      </c>
    </row>
    <row r="608" spans="1:21" x14ac:dyDescent="0.45">
      <c r="A608" t="s">
        <v>1449</v>
      </c>
      <c r="B608" s="4" t="str" cm="1">
        <f t="array" ref="B608">_xlfn._xlws.FILTER(AnalysisSets!B:B,AnalysisSets!A:A=_xlfn._xlws.FILTER(Analyses!G:G,Analyses!A:A=AnalysisResults!A608,""),"")</f>
        <v>Safety Population</v>
      </c>
      <c r="C608" t="s">
        <v>1293</v>
      </c>
      <c r="D608" s="4" t="str" cm="1">
        <f t="array" ref="D608">_xlfn.UNIQUE(_xlfn._xlws.FILTER(AnalysisMethods!$C$2:$C$33,AnalysisMethods!$A$2:$A$33=AnalysisResults!C608,""))</f>
        <v>Grouped summary of categorical variable</v>
      </c>
      <c r="E608" t="s">
        <v>1298</v>
      </c>
      <c r="F608" s="4" t="str" cm="1">
        <f t="array" ref="F608">_xlfn._xlws.FILTER(AnalysisMethods!$H$2:$H$33,AnalysisMethods!$E$2:$E$33=AnalysisResults!E608,"")</f>
        <v>%</v>
      </c>
      <c r="G608" s="4" t="str" cm="1">
        <f t="array" ref="G608">_xlfn._xlws.FILTER(AnalysisMethods!$I$2:$I$33,AnalysisMethods!$E$2:$E$33=AnalysisResults!E608,"")</f>
        <v>( XX.X)</v>
      </c>
      <c r="H608" t="s">
        <v>1363</v>
      </c>
      <c r="I608" t="s">
        <v>1364</v>
      </c>
      <c r="J608" s="4" t="str" cm="1">
        <f t="array" ref="J608">_xlfn._xlws.FILTER(AnalysisGroupings!$G$2:$G$36,(AnalysisGroupings!$F$2:$F$36=AnalysisResults!I608)*LEN(I608)&gt;0,"")</f>
        <v>Placebo</v>
      </c>
      <c r="L608" t="s">
        <v>95</v>
      </c>
      <c r="N608" s="4" t="str" cm="1">
        <f t="array" ref="N608">_xlfn._xlws.FILTER(AnalysisGroupings!$G$2:$G$36,(AnalysisGroupings!$F$2:$F$36=AnalysisResults!M608)*LEN(M608)&gt;0,"")</f>
        <v/>
      </c>
      <c r="O608" t="s">
        <v>296</v>
      </c>
      <c r="P608" t="s">
        <v>98</v>
      </c>
      <c r="R608" s="4" t="str" cm="1">
        <f t="array" ref="R608">_xlfn._xlws.FILTER(AnalysisGroupings!$G$2:$G$36,(AnalysisGroupings!$F$2:$F$36=AnalysisResults!Q608)*LEN(Q608)&gt;0,"")</f>
        <v/>
      </c>
      <c r="S608" t="s">
        <v>353</v>
      </c>
      <c r="T608">
        <v>1.1628000000000001</v>
      </c>
      <c r="U608" s="6" t="s">
        <v>235</v>
      </c>
    </row>
    <row r="609" spans="1:21" x14ac:dyDescent="0.45">
      <c r="A609" t="s">
        <v>1449</v>
      </c>
      <c r="B609" s="4" t="str" cm="1">
        <f t="array" ref="B609">_xlfn._xlws.FILTER(AnalysisSets!B:B,AnalysisSets!A:A=_xlfn._xlws.FILTER(Analyses!G:G,Analyses!A:A=AnalysisResults!A609,""),"")</f>
        <v>Safety Population</v>
      </c>
      <c r="C609" t="s">
        <v>1293</v>
      </c>
      <c r="D609" s="4" t="str" cm="1">
        <f t="array" ref="D609">_xlfn.UNIQUE(_xlfn._xlws.FILTER(AnalysisMethods!$C$2:$C$33,AnalysisMethods!$A$2:$A$33=AnalysisResults!C609,""))</f>
        <v>Grouped summary of categorical variable</v>
      </c>
      <c r="E609" t="s">
        <v>1297</v>
      </c>
      <c r="F609" s="4" t="str" cm="1">
        <f t="array" ref="F609">_xlfn._xlws.FILTER(AnalysisMethods!$H$2:$H$33,AnalysisMethods!$E$2:$E$33=AnalysisResults!E609,"")</f>
        <v>n</v>
      </c>
      <c r="G609" s="4" t="str" cm="1">
        <f t="array" ref="G609">_xlfn._xlws.FILTER(AnalysisMethods!$I$2:$I$33,AnalysisMethods!$E$2:$E$33=AnalysisResults!E609,"")</f>
        <v>XXX</v>
      </c>
      <c r="H609" t="s">
        <v>1363</v>
      </c>
      <c r="I609" t="s">
        <v>1364</v>
      </c>
      <c r="J609" s="4" t="str" cm="1">
        <f t="array" ref="J609">_xlfn._xlws.FILTER(AnalysisGroupings!$G$2:$G$36,(AnalysisGroupings!$F$2:$F$36=AnalysisResults!I609)*LEN(I609)&gt;0,"")</f>
        <v>Placebo</v>
      </c>
      <c r="L609" t="s">
        <v>95</v>
      </c>
      <c r="N609" s="4" t="str" cm="1">
        <f t="array" ref="N609">_xlfn._xlws.FILTER(AnalysisGroupings!$G$2:$G$36,(AnalysisGroupings!$F$2:$F$36=AnalysisResults!M609)*LEN(M609)&gt;0,"")</f>
        <v/>
      </c>
      <c r="O609" t="s">
        <v>296</v>
      </c>
      <c r="P609" t="s">
        <v>98</v>
      </c>
      <c r="R609" s="4" t="str" cm="1">
        <f t="array" ref="R609">_xlfn._xlws.FILTER(AnalysisGroupings!$G$2:$G$36,(AnalysisGroupings!$F$2:$F$36=AnalysisResults!Q609)*LEN(Q609)&gt;0,"")</f>
        <v/>
      </c>
      <c r="S609" t="s">
        <v>354</v>
      </c>
      <c r="T609">
        <v>0</v>
      </c>
      <c r="U609" s="6" t="s">
        <v>228</v>
      </c>
    </row>
    <row r="610" spans="1:21" x14ac:dyDescent="0.45">
      <c r="A610" t="s">
        <v>1449</v>
      </c>
      <c r="B610" s="4" t="str" cm="1">
        <f t="array" ref="B610">_xlfn._xlws.FILTER(AnalysisSets!B:B,AnalysisSets!A:A=_xlfn._xlws.FILTER(Analyses!G:G,Analyses!A:A=AnalysisResults!A610,""),"")</f>
        <v>Safety Population</v>
      </c>
      <c r="C610" t="s">
        <v>1293</v>
      </c>
      <c r="D610" s="4" t="str" cm="1">
        <f t="array" ref="D610">_xlfn.UNIQUE(_xlfn._xlws.FILTER(AnalysisMethods!$C$2:$C$33,AnalysisMethods!$A$2:$A$33=AnalysisResults!C610,""))</f>
        <v>Grouped summary of categorical variable</v>
      </c>
      <c r="E610" t="s">
        <v>1298</v>
      </c>
      <c r="F610" s="4" t="str" cm="1">
        <f t="array" ref="F610">_xlfn._xlws.FILTER(AnalysisMethods!$H$2:$H$33,AnalysisMethods!$E$2:$E$33=AnalysisResults!E610,"")</f>
        <v>%</v>
      </c>
      <c r="G610" s="4" t="str" cm="1">
        <f t="array" ref="G610">_xlfn._xlws.FILTER(AnalysisMethods!$I$2:$I$33,AnalysisMethods!$E$2:$E$33=AnalysisResults!E610,"")</f>
        <v>( XX.X)</v>
      </c>
      <c r="H610" t="s">
        <v>1363</v>
      </c>
      <c r="I610" t="s">
        <v>1364</v>
      </c>
      <c r="J610" s="4" t="str" cm="1">
        <f t="array" ref="J610">_xlfn._xlws.FILTER(AnalysisGroupings!$G$2:$G$36,(AnalysisGroupings!$F$2:$F$36=AnalysisResults!I610)*LEN(I610)&gt;0,"")</f>
        <v>Placebo</v>
      </c>
      <c r="L610" t="s">
        <v>95</v>
      </c>
      <c r="N610" s="4" t="str" cm="1">
        <f t="array" ref="N610">_xlfn._xlws.FILTER(AnalysisGroupings!$G$2:$G$36,(AnalysisGroupings!$F$2:$F$36=AnalysisResults!M610)*LEN(M610)&gt;0,"")</f>
        <v/>
      </c>
      <c r="O610" t="s">
        <v>296</v>
      </c>
      <c r="P610" t="s">
        <v>98</v>
      </c>
      <c r="R610" s="4" t="str" cm="1">
        <f t="array" ref="R610">_xlfn._xlws.FILTER(AnalysisGroupings!$G$2:$G$36,(AnalysisGroupings!$F$2:$F$36=AnalysisResults!Q610)*LEN(Q610)&gt;0,"")</f>
        <v/>
      </c>
      <c r="S610" t="s">
        <v>354</v>
      </c>
      <c r="T610">
        <v>0</v>
      </c>
      <c r="U610" s="6" t="s">
        <v>232</v>
      </c>
    </row>
    <row r="611" spans="1:21" x14ac:dyDescent="0.45">
      <c r="A611" t="s">
        <v>1449</v>
      </c>
      <c r="B611" s="4" t="str" cm="1">
        <f t="array" ref="B611">_xlfn._xlws.FILTER(AnalysisSets!B:B,AnalysisSets!A:A=_xlfn._xlws.FILTER(Analyses!G:G,Analyses!A:A=AnalysisResults!A611,""),"")</f>
        <v>Safety Population</v>
      </c>
      <c r="C611" t="s">
        <v>1293</v>
      </c>
      <c r="D611" s="4" t="str" cm="1">
        <f t="array" ref="D611">_xlfn.UNIQUE(_xlfn._xlws.FILTER(AnalysisMethods!$C$2:$C$33,AnalysisMethods!$A$2:$A$33=AnalysisResults!C611,""))</f>
        <v>Grouped summary of categorical variable</v>
      </c>
      <c r="E611" t="s">
        <v>1297</v>
      </c>
      <c r="F611" s="4" t="str" cm="1">
        <f t="array" ref="F611">_xlfn._xlws.FILTER(AnalysisMethods!$H$2:$H$33,AnalysisMethods!$E$2:$E$33=AnalysisResults!E611,"")</f>
        <v>n</v>
      </c>
      <c r="G611" s="4" t="str" cm="1">
        <f t="array" ref="G611">_xlfn._xlws.FILTER(AnalysisMethods!$I$2:$I$33,AnalysisMethods!$E$2:$E$33=AnalysisResults!E611,"")</f>
        <v>XXX</v>
      </c>
      <c r="H611" t="s">
        <v>1363</v>
      </c>
      <c r="I611" t="s">
        <v>1364</v>
      </c>
      <c r="J611" s="4" t="str" cm="1">
        <f t="array" ref="J611">_xlfn._xlws.FILTER(AnalysisGroupings!$G$2:$G$36,(AnalysisGroupings!$F$2:$F$36=AnalysisResults!I611)*LEN(I611)&gt;0,"")</f>
        <v>Placebo</v>
      </c>
      <c r="L611" t="s">
        <v>95</v>
      </c>
      <c r="N611" s="4" t="str" cm="1">
        <f t="array" ref="N611">_xlfn._xlws.FILTER(AnalysisGroupings!$G$2:$G$36,(AnalysisGroupings!$F$2:$F$36=AnalysisResults!M611)*LEN(M611)&gt;0,"")</f>
        <v/>
      </c>
      <c r="O611" t="s">
        <v>296</v>
      </c>
      <c r="P611" t="s">
        <v>98</v>
      </c>
      <c r="R611" s="4" t="str" cm="1">
        <f t="array" ref="R611">_xlfn._xlws.FILTER(AnalysisGroupings!$G$2:$G$36,(AnalysisGroupings!$F$2:$F$36=AnalysisResults!Q611)*LEN(Q611)&gt;0,"")</f>
        <v/>
      </c>
      <c r="S611" t="s">
        <v>383</v>
      </c>
      <c r="T611">
        <v>1</v>
      </c>
      <c r="U611" s="6" t="s">
        <v>229</v>
      </c>
    </row>
    <row r="612" spans="1:21" x14ac:dyDescent="0.45">
      <c r="A612" t="s">
        <v>1449</v>
      </c>
      <c r="B612" s="4" t="str" cm="1">
        <f t="array" ref="B612">_xlfn._xlws.FILTER(AnalysisSets!B:B,AnalysisSets!A:A=_xlfn._xlws.FILTER(Analyses!G:G,Analyses!A:A=AnalysisResults!A612,""),"")</f>
        <v>Safety Population</v>
      </c>
      <c r="C612" t="s">
        <v>1293</v>
      </c>
      <c r="D612" s="4" t="str" cm="1">
        <f t="array" ref="D612">_xlfn.UNIQUE(_xlfn._xlws.FILTER(AnalysisMethods!$C$2:$C$33,AnalysisMethods!$A$2:$A$33=AnalysisResults!C612,""))</f>
        <v>Grouped summary of categorical variable</v>
      </c>
      <c r="E612" t="s">
        <v>1298</v>
      </c>
      <c r="F612" s="4" t="str" cm="1">
        <f t="array" ref="F612">_xlfn._xlws.FILTER(AnalysisMethods!$H$2:$H$33,AnalysisMethods!$E$2:$E$33=AnalysisResults!E612,"")</f>
        <v>%</v>
      </c>
      <c r="G612" s="4" t="str" cm="1">
        <f t="array" ref="G612">_xlfn._xlws.FILTER(AnalysisMethods!$I$2:$I$33,AnalysisMethods!$E$2:$E$33=AnalysisResults!E612,"")</f>
        <v>( XX.X)</v>
      </c>
      <c r="H612" t="s">
        <v>1363</v>
      </c>
      <c r="I612" t="s">
        <v>1364</v>
      </c>
      <c r="J612" s="4" t="str" cm="1">
        <f t="array" ref="J612">_xlfn._xlws.FILTER(AnalysisGroupings!$G$2:$G$36,(AnalysisGroupings!$F$2:$F$36=AnalysisResults!I612)*LEN(I612)&gt;0,"")</f>
        <v>Placebo</v>
      </c>
      <c r="L612" t="s">
        <v>95</v>
      </c>
      <c r="N612" s="4" t="str" cm="1">
        <f t="array" ref="N612">_xlfn._xlws.FILTER(AnalysisGroupings!$G$2:$G$36,(AnalysisGroupings!$F$2:$F$36=AnalysisResults!M612)*LEN(M612)&gt;0,"")</f>
        <v/>
      </c>
      <c r="O612" t="s">
        <v>296</v>
      </c>
      <c r="P612" t="s">
        <v>98</v>
      </c>
      <c r="R612" s="4" t="str" cm="1">
        <f t="array" ref="R612">_xlfn._xlws.FILTER(AnalysisGroupings!$G$2:$G$36,(AnalysisGroupings!$F$2:$F$36=AnalysisResults!Q612)*LEN(Q612)&gt;0,"")</f>
        <v/>
      </c>
      <c r="S612" t="s">
        <v>383</v>
      </c>
      <c r="T612">
        <v>1.1628000000000001</v>
      </c>
      <c r="U612" s="6" t="s">
        <v>235</v>
      </c>
    </row>
    <row r="613" spans="1:21" x14ac:dyDescent="0.45">
      <c r="A613" t="s">
        <v>1449</v>
      </c>
      <c r="B613" s="4" t="str" cm="1">
        <f t="array" ref="B613">_xlfn._xlws.FILTER(AnalysisSets!B:B,AnalysisSets!A:A=_xlfn._xlws.FILTER(Analyses!G:G,Analyses!A:A=AnalysisResults!A613,""),"")</f>
        <v>Safety Population</v>
      </c>
      <c r="C613" t="s">
        <v>1293</v>
      </c>
      <c r="D613" s="4" t="str" cm="1">
        <f t="array" ref="D613">_xlfn.UNIQUE(_xlfn._xlws.FILTER(AnalysisMethods!$C$2:$C$33,AnalysisMethods!$A$2:$A$33=AnalysisResults!C613,""))</f>
        <v>Grouped summary of categorical variable</v>
      </c>
      <c r="E613" t="s">
        <v>1297</v>
      </c>
      <c r="F613" s="4" t="str" cm="1">
        <f t="array" ref="F613">_xlfn._xlws.FILTER(AnalysisMethods!$H$2:$H$33,AnalysisMethods!$E$2:$E$33=AnalysisResults!E613,"")</f>
        <v>n</v>
      </c>
      <c r="G613" s="4" t="str" cm="1">
        <f t="array" ref="G613">_xlfn._xlws.FILTER(AnalysisMethods!$I$2:$I$33,AnalysisMethods!$E$2:$E$33=AnalysisResults!E613,"")</f>
        <v>XXX</v>
      </c>
      <c r="H613" t="s">
        <v>1363</v>
      </c>
      <c r="I613" t="s">
        <v>1364</v>
      </c>
      <c r="J613" s="4" t="str" cm="1">
        <f t="array" ref="J613">_xlfn._xlws.FILTER(AnalysisGroupings!$G$2:$G$36,(AnalysisGroupings!$F$2:$F$36=AnalysisResults!I613)*LEN(I613)&gt;0,"")</f>
        <v>Placebo</v>
      </c>
      <c r="L613" t="s">
        <v>95</v>
      </c>
      <c r="N613" s="4" t="str" cm="1">
        <f t="array" ref="N613">_xlfn._xlws.FILTER(AnalysisGroupings!$G$2:$G$36,(AnalysisGroupings!$F$2:$F$36=AnalysisResults!M613)*LEN(M613)&gt;0,"")</f>
        <v/>
      </c>
      <c r="O613" t="s">
        <v>296</v>
      </c>
      <c r="P613" t="s">
        <v>98</v>
      </c>
      <c r="R613" s="4" t="str" cm="1">
        <f t="array" ref="R613">_xlfn._xlws.FILTER(AnalysisGroupings!$G$2:$G$36,(AnalysisGroupings!$F$2:$F$36=AnalysisResults!Q613)*LEN(Q613)&gt;0,"")</f>
        <v/>
      </c>
      <c r="S613" t="s">
        <v>402</v>
      </c>
      <c r="T613">
        <v>4</v>
      </c>
      <c r="U613" s="6" t="s">
        <v>553</v>
      </c>
    </row>
    <row r="614" spans="1:21" x14ac:dyDescent="0.45">
      <c r="A614" t="s">
        <v>1449</v>
      </c>
      <c r="B614" s="4" t="str" cm="1">
        <f t="array" ref="B614">_xlfn._xlws.FILTER(AnalysisSets!B:B,AnalysisSets!A:A=_xlfn._xlws.FILTER(Analyses!G:G,Analyses!A:A=AnalysisResults!A614,""),"")</f>
        <v>Safety Population</v>
      </c>
      <c r="C614" t="s">
        <v>1293</v>
      </c>
      <c r="D614" s="4" t="str" cm="1">
        <f t="array" ref="D614">_xlfn.UNIQUE(_xlfn._xlws.FILTER(AnalysisMethods!$C$2:$C$33,AnalysisMethods!$A$2:$A$33=AnalysisResults!C614,""))</f>
        <v>Grouped summary of categorical variable</v>
      </c>
      <c r="E614" t="s">
        <v>1298</v>
      </c>
      <c r="F614" s="4" t="str" cm="1">
        <f t="array" ref="F614">_xlfn._xlws.FILTER(AnalysisMethods!$H$2:$H$33,AnalysisMethods!$E$2:$E$33=AnalysisResults!E614,"")</f>
        <v>%</v>
      </c>
      <c r="G614" s="4" t="str" cm="1">
        <f t="array" ref="G614">_xlfn._xlws.FILTER(AnalysisMethods!$I$2:$I$33,AnalysisMethods!$E$2:$E$33=AnalysisResults!E614,"")</f>
        <v>( XX.X)</v>
      </c>
      <c r="H614" t="s">
        <v>1363</v>
      </c>
      <c r="I614" t="s">
        <v>1364</v>
      </c>
      <c r="J614" s="4" t="str" cm="1">
        <f t="array" ref="J614">_xlfn._xlws.FILTER(AnalysisGroupings!$G$2:$G$36,(AnalysisGroupings!$F$2:$F$36=AnalysisResults!I614)*LEN(I614)&gt;0,"")</f>
        <v>Placebo</v>
      </c>
      <c r="L614" t="s">
        <v>95</v>
      </c>
      <c r="N614" s="4" t="str" cm="1">
        <f t="array" ref="N614">_xlfn._xlws.FILTER(AnalysisGroupings!$G$2:$G$36,(AnalysisGroupings!$F$2:$F$36=AnalysisResults!M614)*LEN(M614)&gt;0,"")</f>
        <v/>
      </c>
      <c r="O614" t="s">
        <v>296</v>
      </c>
      <c r="P614" t="s">
        <v>98</v>
      </c>
      <c r="R614" s="4" t="str" cm="1">
        <f t="array" ref="R614">_xlfn._xlws.FILTER(AnalysisGroupings!$G$2:$G$36,(AnalysisGroupings!$F$2:$F$36=AnalysisResults!Q614)*LEN(Q614)&gt;0,"")</f>
        <v/>
      </c>
      <c r="S614" t="s">
        <v>402</v>
      </c>
      <c r="T614">
        <v>4.6512000000000002</v>
      </c>
      <c r="U614" s="6" t="s">
        <v>554</v>
      </c>
    </row>
    <row r="615" spans="1:21" x14ac:dyDescent="0.45">
      <c r="A615" t="s">
        <v>1449</v>
      </c>
      <c r="B615" s="4" t="str" cm="1">
        <f t="array" ref="B615">_xlfn._xlws.FILTER(AnalysisSets!B:B,AnalysisSets!A:A=_xlfn._xlws.FILTER(Analyses!G:G,Analyses!A:A=AnalysisResults!A615,""),"")</f>
        <v>Safety Population</v>
      </c>
      <c r="C615" t="s">
        <v>1293</v>
      </c>
      <c r="D615" s="4" t="str" cm="1">
        <f t="array" ref="D615">_xlfn.UNIQUE(_xlfn._xlws.FILTER(AnalysisMethods!$C$2:$C$33,AnalysisMethods!$A$2:$A$33=AnalysisResults!C615,""))</f>
        <v>Grouped summary of categorical variable</v>
      </c>
      <c r="E615" t="s">
        <v>1297</v>
      </c>
      <c r="F615" s="4" t="str" cm="1">
        <f t="array" ref="F615">_xlfn._xlws.FILTER(AnalysisMethods!$H$2:$H$33,AnalysisMethods!$E$2:$E$33=AnalysisResults!E615,"")</f>
        <v>n</v>
      </c>
      <c r="G615" s="4" t="str" cm="1">
        <f t="array" ref="G615">_xlfn._xlws.FILTER(AnalysisMethods!$I$2:$I$33,AnalysisMethods!$E$2:$E$33=AnalysisResults!E615,"")</f>
        <v>XXX</v>
      </c>
      <c r="H615" t="s">
        <v>1363</v>
      </c>
      <c r="I615" t="s">
        <v>1364</v>
      </c>
      <c r="J615" s="4" t="str" cm="1">
        <f t="array" ref="J615">_xlfn._xlws.FILTER(AnalysisGroupings!$G$2:$G$36,(AnalysisGroupings!$F$2:$F$36=AnalysisResults!I615)*LEN(I615)&gt;0,"")</f>
        <v>Placebo</v>
      </c>
      <c r="L615" t="s">
        <v>95</v>
      </c>
      <c r="N615" s="4" t="str" cm="1">
        <f t="array" ref="N615">_xlfn._xlws.FILTER(AnalysisGroupings!$G$2:$G$36,(AnalysisGroupings!$F$2:$F$36=AnalysisResults!M615)*LEN(M615)&gt;0,"")</f>
        <v/>
      </c>
      <c r="O615" t="s">
        <v>296</v>
      </c>
      <c r="P615" t="s">
        <v>98</v>
      </c>
      <c r="R615" s="4" t="str" cm="1">
        <f t="array" ref="R615">_xlfn._xlws.FILTER(AnalysisGroupings!$G$2:$G$36,(AnalysisGroupings!$F$2:$F$36=AnalysisResults!Q615)*LEN(Q615)&gt;0,"")</f>
        <v/>
      </c>
      <c r="S615" t="s">
        <v>403</v>
      </c>
      <c r="T615">
        <v>1</v>
      </c>
      <c r="U615" s="6" t="s">
        <v>229</v>
      </c>
    </row>
    <row r="616" spans="1:21" x14ac:dyDescent="0.45">
      <c r="A616" t="s">
        <v>1449</v>
      </c>
      <c r="B616" s="4" t="str" cm="1">
        <f t="array" ref="B616">_xlfn._xlws.FILTER(AnalysisSets!B:B,AnalysisSets!A:A=_xlfn._xlws.FILTER(Analyses!G:G,Analyses!A:A=AnalysisResults!A616,""),"")</f>
        <v>Safety Population</v>
      </c>
      <c r="C616" t="s">
        <v>1293</v>
      </c>
      <c r="D616" s="4" t="str" cm="1">
        <f t="array" ref="D616">_xlfn.UNIQUE(_xlfn._xlws.FILTER(AnalysisMethods!$C$2:$C$33,AnalysisMethods!$A$2:$A$33=AnalysisResults!C616,""))</f>
        <v>Grouped summary of categorical variable</v>
      </c>
      <c r="E616" t="s">
        <v>1298</v>
      </c>
      <c r="F616" s="4" t="str" cm="1">
        <f t="array" ref="F616">_xlfn._xlws.FILTER(AnalysisMethods!$H$2:$H$33,AnalysisMethods!$E$2:$E$33=AnalysisResults!E616,"")</f>
        <v>%</v>
      </c>
      <c r="G616" s="4" t="str" cm="1">
        <f t="array" ref="G616">_xlfn._xlws.FILTER(AnalysisMethods!$I$2:$I$33,AnalysisMethods!$E$2:$E$33=AnalysisResults!E616,"")</f>
        <v>( XX.X)</v>
      </c>
      <c r="H616" t="s">
        <v>1363</v>
      </c>
      <c r="I616" t="s">
        <v>1364</v>
      </c>
      <c r="J616" s="4" t="str" cm="1">
        <f t="array" ref="J616">_xlfn._xlws.FILTER(AnalysisGroupings!$G$2:$G$36,(AnalysisGroupings!$F$2:$F$36=AnalysisResults!I616)*LEN(I616)&gt;0,"")</f>
        <v>Placebo</v>
      </c>
      <c r="L616" t="s">
        <v>95</v>
      </c>
      <c r="N616" s="4" t="str" cm="1">
        <f t="array" ref="N616">_xlfn._xlws.FILTER(AnalysisGroupings!$G$2:$G$36,(AnalysisGroupings!$F$2:$F$36=AnalysisResults!M616)*LEN(M616)&gt;0,"")</f>
        <v/>
      </c>
      <c r="O616" t="s">
        <v>296</v>
      </c>
      <c r="P616" t="s">
        <v>98</v>
      </c>
      <c r="R616" s="4" t="str" cm="1">
        <f t="array" ref="R616">_xlfn._xlws.FILTER(AnalysisGroupings!$G$2:$G$36,(AnalysisGroupings!$F$2:$F$36=AnalysisResults!Q616)*LEN(Q616)&gt;0,"")</f>
        <v/>
      </c>
      <c r="S616" t="s">
        <v>403</v>
      </c>
      <c r="T616">
        <v>1.1628000000000001</v>
      </c>
      <c r="U616" s="6" t="s">
        <v>235</v>
      </c>
    </row>
    <row r="617" spans="1:21" x14ac:dyDescent="0.45">
      <c r="A617" t="s">
        <v>1449</v>
      </c>
      <c r="B617" s="4" t="str" cm="1">
        <f t="array" ref="B617">_xlfn._xlws.FILTER(AnalysisSets!B:B,AnalysisSets!A:A=_xlfn._xlws.FILTER(Analyses!G:G,Analyses!A:A=AnalysisResults!A617,""),"")</f>
        <v>Safety Population</v>
      </c>
      <c r="C617" t="s">
        <v>1293</v>
      </c>
      <c r="D617" s="4" t="str" cm="1">
        <f t="array" ref="D617">_xlfn.UNIQUE(_xlfn._xlws.FILTER(AnalysisMethods!$C$2:$C$33,AnalysisMethods!$A$2:$A$33=AnalysisResults!C617,""))</f>
        <v>Grouped summary of categorical variable</v>
      </c>
      <c r="E617" t="s">
        <v>1297</v>
      </c>
      <c r="F617" s="4" t="str" cm="1">
        <f t="array" ref="F617">_xlfn._xlws.FILTER(AnalysisMethods!$H$2:$H$33,AnalysisMethods!$E$2:$E$33=AnalysisResults!E617,"")</f>
        <v>n</v>
      </c>
      <c r="G617" s="4" t="str" cm="1">
        <f t="array" ref="G617">_xlfn._xlws.FILTER(AnalysisMethods!$I$2:$I$33,AnalysisMethods!$E$2:$E$33=AnalysisResults!E617,"")</f>
        <v>XXX</v>
      </c>
      <c r="H617" t="s">
        <v>1363</v>
      </c>
      <c r="I617" t="s">
        <v>1364</v>
      </c>
      <c r="J617" s="4" t="str" cm="1">
        <f t="array" ref="J617">_xlfn._xlws.FILTER(AnalysisGroupings!$G$2:$G$36,(AnalysisGroupings!$F$2:$F$36=AnalysisResults!I617)*LEN(I617)&gt;0,"")</f>
        <v>Placebo</v>
      </c>
      <c r="L617" t="s">
        <v>95</v>
      </c>
      <c r="N617" s="4" t="str" cm="1">
        <f t="array" ref="N617">_xlfn._xlws.FILTER(AnalysisGroupings!$G$2:$G$36,(AnalysisGroupings!$F$2:$F$36=AnalysisResults!M617)*LEN(M617)&gt;0,"")</f>
        <v/>
      </c>
      <c r="O617" t="s">
        <v>296</v>
      </c>
      <c r="P617" t="s">
        <v>98</v>
      </c>
      <c r="R617" s="4" t="str" cm="1">
        <f t="array" ref="R617">_xlfn._xlws.FILTER(AnalysisGroupings!$G$2:$G$36,(AnalysisGroupings!$F$2:$F$36=AnalysisResults!Q617)*LEN(Q617)&gt;0,"")</f>
        <v/>
      </c>
      <c r="S617" t="s">
        <v>404</v>
      </c>
      <c r="T617">
        <v>2</v>
      </c>
      <c r="U617" s="6" t="s">
        <v>545</v>
      </c>
    </row>
    <row r="618" spans="1:21" x14ac:dyDescent="0.45">
      <c r="A618" t="s">
        <v>1449</v>
      </c>
      <c r="B618" s="4" t="str" cm="1">
        <f t="array" ref="B618">_xlfn._xlws.FILTER(AnalysisSets!B:B,AnalysisSets!A:A=_xlfn._xlws.FILTER(Analyses!G:G,Analyses!A:A=AnalysisResults!A618,""),"")</f>
        <v>Safety Population</v>
      </c>
      <c r="C618" t="s">
        <v>1293</v>
      </c>
      <c r="D618" s="4" t="str" cm="1">
        <f t="array" ref="D618">_xlfn.UNIQUE(_xlfn._xlws.FILTER(AnalysisMethods!$C$2:$C$33,AnalysisMethods!$A$2:$A$33=AnalysisResults!C618,""))</f>
        <v>Grouped summary of categorical variable</v>
      </c>
      <c r="E618" t="s">
        <v>1298</v>
      </c>
      <c r="F618" s="4" t="str" cm="1">
        <f t="array" ref="F618">_xlfn._xlws.FILTER(AnalysisMethods!$H$2:$H$33,AnalysisMethods!$E$2:$E$33=AnalysisResults!E618,"")</f>
        <v>%</v>
      </c>
      <c r="G618" s="4" t="str" cm="1">
        <f t="array" ref="G618">_xlfn._xlws.FILTER(AnalysisMethods!$I$2:$I$33,AnalysisMethods!$E$2:$E$33=AnalysisResults!E618,"")</f>
        <v>( XX.X)</v>
      </c>
      <c r="H618" t="s">
        <v>1363</v>
      </c>
      <c r="I618" t="s">
        <v>1364</v>
      </c>
      <c r="J618" s="4" t="str" cm="1">
        <f t="array" ref="J618">_xlfn._xlws.FILTER(AnalysisGroupings!$G$2:$G$36,(AnalysisGroupings!$F$2:$F$36=AnalysisResults!I618)*LEN(I618)&gt;0,"")</f>
        <v>Placebo</v>
      </c>
      <c r="L618" t="s">
        <v>95</v>
      </c>
      <c r="N618" s="4" t="str" cm="1">
        <f t="array" ref="N618">_xlfn._xlws.FILTER(AnalysisGroupings!$G$2:$G$36,(AnalysisGroupings!$F$2:$F$36=AnalysisResults!M618)*LEN(M618)&gt;0,"")</f>
        <v/>
      </c>
      <c r="O618" t="s">
        <v>296</v>
      </c>
      <c r="P618" t="s">
        <v>98</v>
      </c>
      <c r="R618" s="4" t="str" cm="1">
        <f t="array" ref="R618">_xlfn._xlws.FILTER(AnalysisGroupings!$G$2:$G$36,(AnalysisGroupings!$F$2:$F$36=AnalysisResults!Q618)*LEN(Q618)&gt;0,"")</f>
        <v/>
      </c>
      <c r="S618" t="s">
        <v>404</v>
      </c>
      <c r="T618">
        <v>2.3256000000000001</v>
      </c>
      <c r="U618" s="6" t="s">
        <v>546</v>
      </c>
    </row>
    <row r="619" spans="1:21" x14ac:dyDescent="0.45">
      <c r="A619" t="s">
        <v>1449</v>
      </c>
      <c r="B619" s="4" t="str" cm="1">
        <f t="array" ref="B619">_xlfn._xlws.FILTER(AnalysisSets!B:B,AnalysisSets!A:A=_xlfn._xlws.FILTER(Analyses!G:G,Analyses!A:A=AnalysisResults!A619,""),"")</f>
        <v>Safety Population</v>
      </c>
      <c r="C619" t="s">
        <v>1293</v>
      </c>
      <c r="D619" s="4" t="str" cm="1">
        <f t="array" ref="D619">_xlfn.UNIQUE(_xlfn._xlws.FILTER(AnalysisMethods!$C$2:$C$33,AnalysisMethods!$A$2:$A$33=AnalysisResults!C619,""))</f>
        <v>Grouped summary of categorical variable</v>
      </c>
      <c r="E619" t="s">
        <v>1297</v>
      </c>
      <c r="F619" s="4" t="str" cm="1">
        <f t="array" ref="F619">_xlfn._xlws.FILTER(AnalysisMethods!$H$2:$H$33,AnalysisMethods!$E$2:$E$33=AnalysisResults!E619,"")</f>
        <v>n</v>
      </c>
      <c r="G619" s="4" t="str" cm="1">
        <f t="array" ref="G619">_xlfn._xlws.FILTER(AnalysisMethods!$I$2:$I$33,AnalysisMethods!$E$2:$E$33=AnalysisResults!E619,"")</f>
        <v>XXX</v>
      </c>
      <c r="H619" t="s">
        <v>1363</v>
      </c>
      <c r="I619" t="s">
        <v>1364</v>
      </c>
      <c r="J619" s="4" t="str" cm="1">
        <f t="array" ref="J619">_xlfn._xlws.FILTER(AnalysisGroupings!$G$2:$G$36,(AnalysisGroupings!$F$2:$F$36=AnalysisResults!I619)*LEN(I619)&gt;0,"")</f>
        <v>Placebo</v>
      </c>
      <c r="L619" t="s">
        <v>95</v>
      </c>
      <c r="N619" s="4" t="str" cm="1">
        <f t="array" ref="N619">_xlfn._xlws.FILTER(AnalysisGroupings!$G$2:$G$36,(AnalysisGroupings!$F$2:$F$36=AnalysisResults!M619)*LEN(M619)&gt;0,"")</f>
        <v/>
      </c>
      <c r="O619" t="s">
        <v>296</v>
      </c>
      <c r="P619" t="s">
        <v>98</v>
      </c>
      <c r="R619" s="4" t="str" cm="1">
        <f t="array" ref="R619">_xlfn._xlws.FILTER(AnalysisGroupings!$G$2:$G$36,(AnalysisGroupings!$F$2:$F$36=AnalysisResults!Q619)*LEN(Q619)&gt;0,"")</f>
        <v/>
      </c>
      <c r="S619" t="s">
        <v>429</v>
      </c>
      <c r="T619">
        <v>1</v>
      </c>
      <c r="U619" s="6" t="s">
        <v>229</v>
      </c>
    </row>
    <row r="620" spans="1:21" x14ac:dyDescent="0.45">
      <c r="A620" t="s">
        <v>1449</v>
      </c>
      <c r="B620" s="4" t="str" cm="1">
        <f t="array" ref="B620">_xlfn._xlws.FILTER(AnalysisSets!B:B,AnalysisSets!A:A=_xlfn._xlws.FILTER(Analyses!G:G,Analyses!A:A=AnalysisResults!A620,""),"")</f>
        <v>Safety Population</v>
      </c>
      <c r="C620" t="s">
        <v>1293</v>
      </c>
      <c r="D620" s="4" t="str" cm="1">
        <f t="array" ref="D620">_xlfn.UNIQUE(_xlfn._xlws.FILTER(AnalysisMethods!$C$2:$C$33,AnalysisMethods!$A$2:$A$33=AnalysisResults!C620,""))</f>
        <v>Grouped summary of categorical variable</v>
      </c>
      <c r="E620" t="s">
        <v>1298</v>
      </c>
      <c r="F620" s="4" t="str" cm="1">
        <f t="array" ref="F620">_xlfn._xlws.FILTER(AnalysisMethods!$H$2:$H$33,AnalysisMethods!$E$2:$E$33=AnalysisResults!E620,"")</f>
        <v>%</v>
      </c>
      <c r="G620" s="4" t="str" cm="1">
        <f t="array" ref="G620">_xlfn._xlws.FILTER(AnalysisMethods!$I$2:$I$33,AnalysisMethods!$E$2:$E$33=AnalysisResults!E620,"")</f>
        <v>( XX.X)</v>
      </c>
      <c r="H620" t="s">
        <v>1363</v>
      </c>
      <c r="I620" t="s">
        <v>1364</v>
      </c>
      <c r="J620" s="4" t="str" cm="1">
        <f t="array" ref="J620">_xlfn._xlws.FILTER(AnalysisGroupings!$G$2:$G$36,(AnalysisGroupings!$F$2:$F$36=AnalysisResults!I620)*LEN(I620)&gt;0,"")</f>
        <v>Placebo</v>
      </c>
      <c r="L620" t="s">
        <v>95</v>
      </c>
      <c r="N620" s="4" t="str" cm="1">
        <f t="array" ref="N620">_xlfn._xlws.FILTER(AnalysisGroupings!$G$2:$G$36,(AnalysisGroupings!$F$2:$F$36=AnalysisResults!M620)*LEN(M620)&gt;0,"")</f>
        <v/>
      </c>
      <c r="O620" t="s">
        <v>296</v>
      </c>
      <c r="P620" t="s">
        <v>98</v>
      </c>
      <c r="R620" s="4" t="str" cm="1">
        <f t="array" ref="R620">_xlfn._xlws.FILTER(AnalysisGroupings!$G$2:$G$36,(AnalysisGroupings!$F$2:$F$36=AnalysisResults!Q620)*LEN(Q620)&gt;0,"")</f>
        <v/>
      </c>
      <c r="S620" t="s">
        <v>429</v>
      </c>
      <c r="T620">
        <v>1.1628000000000001</v>
      </c>
      <c r="U620" s="6" t="s">
        <v>235</v>
      </c>
    </row>
    <row r="621" spans="1:21" x14ac:dyDescent="0.45">
      <c r="A621" t="s">
        <v>1449</v>
      </c>
      <c r="B621" s="4" t="str" cm="1">
        <f t="array" ref="B621">_xlfn._xlws.FILTER(AnalysisSets!B:B,AnalysisSets!A:A=_xlfn._xlws.FILTER(Analyses!G:G,Analyses!A:A=AnalysisResults!A621,""),"")</f>
        <v>Safety Population</v>
      </c>
      <c r="C621" t="s">
        <v>1293</v>
      </c>
      <c r="D621" s="4" t="str" cm="1">
        <f t="array" ref="D621">_xlfn.UNIQUE(_xlfn._xlws.FILTER(AnalysisMethods!$C$2:$C$33,AnalysisMethods!$A$2:$A$33=AnalysisResults!C621,""))</f>
        <v>Grouped summary of categorical variable</v>
      </c>
      <c r="E621" t="s">
        <v>1297</v>
      </c>
      <c r="F621" s="4" t="str" cm="1">
        <f t="array" ref="F621">_xlfn._xlws.FILTER(AnalysisMethods!$H$2:$H$33,AnalysisMethods!$E$2:$E$33=AnalysisResults!E621,"")</f>
        <v>n</v>
      </c>
      <c r="G621" s="4" t="str" cm="1">
        <f t="array" ref="G621">_xlfn._xlws.FILTER(AnalysisMethods!$I$2:$I$33,AnalysisMethods!$E$2:$E$33=AnalysisResults!E621,"")</f>
        <v>XXX</v>
      </c>
      <c r="H621" t="s">
        <v>1363</v>
      </c>
      <c r="I621" t="s">
        <v>1364</v>
      </c>
      <c r="J621" s="4" t="str" cm="1">
        <f t="array" ref="J621">_xlfn._xlws.FILTER(AnalysisGroupings!$G$2:$G$36,(AnalysisGroupings!$F$2:$F$36=AnalysisResults!I621)*LEN(I621)&gt;0,"")</f>
        <v>Placebo</v>
      </c>
      <c r="L621" t="s">
        <v>95</v>
      </c>
      <c r="N621" s="4" t="str" cm="1">
        <f t="array" ref="N621">_xlfn._xlws.FILTER(AnalysisGroupings!$G$2:$G$36,(AnalysisGroupings!$F$2:$F$36=AnalysisResults!M621)*LEN(M621)&gt;0,"")</f>
        <v/>
      </c>
      <c r="O621" t="s">
        <v>296</v>
      </c>
      <c r="P621" t="s">
        <v>98</v>
      </c>
      <c r="R621" s="4" t="str" cm="1">
        <f t="array" ref="R621">_xlfn._xlws.FILTER(AnalysisGroupings!$G$2:$G$36,(AnalysisGroupings!$F$2:$F$36=AnalysisResults!Q621)*LEN(Q621)&gt;0,"")</f>
        <v/>
      </c>
      <c r="S621" t="s">
        <v>430</v>
      </c>
      <c r="T621">
        <v>1</v>
      </c>
      <c r="U621" s="6" t="s">
        <v>229</v>
      </c>
    </row>
    <row r="622" spans="1:21" x14ac:dyDescent="0.45">
      <c r="A622" t="s">
        <v>1449</v>
      </c>
      <c r="B622" s="4" t="str" cm="1">
        <f t="array" ref="B622">_xlfn._xlws.FILTER(AnalysisSets!B:B,AnalysisSets!A:A=_xlfn._xlws.FILTER(Analyses!G:G,Analyses!A:A=AnalysisResults!A622,""),"")</f>
        <v>Safety Population</v>
      </c>
      <c r="C622" t="s">
        <v>1293</v>
      </c>
      <c r="D622" s="4" t="str" cm="1">
        <f t="array" ref="D622">_xlfn.UNIQUE(_xlfn._xlws.FILTER(AnalysisMethods!$C$2:$C$33,AnalysisMethods!$A$2:$A$33=AnalysisResults!C622,""))</f>
        <v>Grouped summary of categorical variable</v>
      </c>
      <c r="E622" t="s">
        <v>1298</v>
      </c>
      <c r="F622" s="4" t="str" cm="1">
        <f t="array" ref="F622">_xlfn._xlws.FILTER(AnalysisMethods!$H$2:$H$33,AnalysisMethods!$E$2:$E$33=AnalysisResults!E622,"")</f>
        <v>%</v>
      </c>
      <c r="G622" s="4" t="str" cm="1">
        <f t="array" ref="G622">_xlfn._xlws.FILTER(AnalysisMethods!$I$2:$I$33,AnalysisMethods!$E$2:$E$33=AnalysisResults!E622,"")</f>
        <v>( XX.X)</v>
      </c>
      <c r="H622" t="s">
        <v>1363</v>
      </c>
      <c r="I622" t="s">
        <v>1364</v>
      </c>
      <c r="J622" s="4" t="str" cm="1">
        <f t="array" ref="J622">_xlfn._xlws.FILTER(AnalysisGroupings!$G$2:$G$36,(AnalysisGroupings!$F$2:$F$36=AnalysisResults!I622)*LEN(I622)&gt;0,"")</f>
        <v>Placebo</v>
      </c>
      <c r="L622" t="s">
        <v>95</v>
      </c>
      <c r="N622" s="4" t="str" cm="1">
        <f t="array" ref="N622">_xlfn._xlws.FILTER(AnalysisGroupings!$G$2:$G$36,(AnalysisGroupings!$F$2:$F$36=AnalysisResults!M622)*LEN(M622)&gt;0,"")</f>
        <v/>
      </c>
      <c r="O622" t="s">
        <v>296</v>
      </c>
      <c r="P622" t="s">
        <v>98</v>
      </c>
      <c r="R622" s="4" t="str" cm="1">
        <f t="array" ref="R622">_xlfn._xlws.FILTER(AnalysisGroupings!$G$2:$G$36,(AnalysisGroupings!$F$2:$F$36=AnalysisResults!Q622)*LEN(Q622)&gt;0,"")</f>
        <v/>
      </c>
      <c r="S622" t="s">
        <v>430</v>
      </c>
      <c r="T622">
        <v>1.1628000000000001</v>
      </c>
      <c r="U622" s="6" t="s">
        <v>235</v>
      </c>
    </row>
    <row r="623" spans="1:21" x14ac:dyDescent="0.45">
      <c r="A623" t="s">
        <v>1449</v>
      </c>
      <c r="B623" s="4" t="str" cm="1">
        <f t="array" ref="B623">_xlfn._xlws.FILTER(AnalysisSets!B:B,AnalysisSets!A:A=_xlfn._xlws.FILTER(Analyses!G:G,Analyses!A:A=AnalysisResults!A623,""),"")</f>
        <v>Safety Population</v>
      </c>
      <c r="C623" t="s">
        <v>1293</v>
      </c>
      <c r="D623" s="4" t="str" cm="1">
        <f t="array" ref="D623">_xlfn.UNIQUE(_xlfn._xlws.FILTER(AnalysisMethods!$C$2:$C$33,AnalysisMethods!$A$2:$A$33=AnalysisResults!C623,""))</f>
        <v>Grouped summary of categorical variable</v>
      </c>
      <c r="E623" t="s">
        <v>1297</v>
      </c>
      <c r="F623" s="4" t="str" cm="1">
        <f t="array" ref="F623">_xlfn._xlws.FILTER(AnalysisMethods!$H$2:$H$33,AnalysisMethods!$E$2:$E$33=AnalysisResults!E623,"")</f>
        <v>n</v>
      </c>
      <c r="G623" s="4" t="str" cm="1">
        <f t="array" ref="G623">_xlfn._xlws.FILTER(AnalysisMethods!$I$2:$I$33,AnalysisMethods!$E$2:$E$33=AnalysisResults!E623,"")</f>
        <v>XXX</v>
      </c>
      <c r="H623" t="s">
        <v>1363</v>
      </c>
      <c r="I623" t="s">
        <v>1364</v>
      </c>
      <c r="J623" s="4" t="str" cm="1">
        <f t="array" ref="J623">_xlfn._xlws.FILTER(AnalysisGroupings!$G$2:$G$36,(AnalysisGroupings!$F$2:$F$36=AnalysisResults!I623)*LEN(I623)&gt;0,"")</f>
        <v>Placebo</v>
      </c>
      <c r="L623" t="s">
        <v>95</v>
      </c>
      <c r="N623" s="4" t="str" cm="1">
        <f t="array" ref="N623">_xlfn._xlws.FILTER(AnalysisGroupings!$G$2:$G$36,(AnalysisGroupings!$F$2:$F$36=AnalysisResults!M623)*LEN(M623)&gt;0,"")</f>
        <v/>
      </c>
      <c r="O623" t="s">
        <v>296</v>
      </c>
      <c r="P623" t="s">
        <v>98</v>
      </c>
      <c r="R623" s="4" t="str" cm="1">
        <f t="array" ref="R623">_xlfn._xlws.FILTER(AnalysisGroupings!$G$2:$G$36,(AnalysisGroupings!$F$2:$F$36=AnalysisResults!Q623)*LEN(Q623)&gt;0,"")</f>
        <v/>
      </c>
      <c r="S623" t="s">
        <v>463</v>
      </c>
      <c r="T623">
        <v>0</v>
      </c>
      <c r="U623" s="6" t="s">
        <v>228</v>
      </c>
    </row>
    <row r="624" spans="1:21" x14ac:dyDescent="0.45">
      <c r="A624" t="s">
        <v>1449</v>
      </c>
      <c r="B624" s="4" t="str" cm="1">
        <f t="array" ref="B624">_xlfn._xlws.FILTER(AnalysisSets!B:B,AnalysisSets!A:A=_xlfn._xlws.FILTER(Analyses!G:G,Analyses!A:A=AnalysisResults!A624,""),"")</f>
        <v>Safety Population</v>
      </c>
      <c r="C624" t="s">
        <v>1293</v>
      </c>
      <c r="D624" s="4" t="str" cm="1">
        <f t="array" ref="D624">_xlfn.UNIQUE(_xlfn._xlws.FILTER(AnalysisMethods!$C$2:$C$33,AnalysisMethods!$A$2:$A$33=AnalysisResults!C624,""))</f>
        <v>Grouped summary of categorical variable</v>
      </c>
      <c r="E624" t="s">
        <v>1298</v>
      </c>
      <c r="F624" s="4" t="str" cm="1">
        <f t="array" ref="F624">_xlfn._xlws.FILTER(AnalysisMethods!$H$2:$H$33,AnalysisMethods!$E$2:$E$33=AnalysisResults!E624,"")</f>
        <v>%</v>
      </c>
      <c r="G624" s="4" t="str" cm="1">
        <f t="array" ref="G624">_xlfn._xlws.FILTER(AnalysisMethods!$I$2:$I$33,AnalysisMethods!$E$2:$E$33=AnalysisResults!E624,"")</f>
        <v>( XX.X)</v>
      </c>
      <c r="H624" t="s">
        <v>1363</v>
      </c>
      <c r="I624" t="s">
        <v>1364</v>
      </c>
      <c r="J624" s="4" t="str" cm="1">
        <f t="array" ref="J624">_xlfn._xlws.FILTER(AnalysisGroupings!$G$2:$G$36,(AnalysisGroupings!$F$2:$F$36=AnalysisResults!I624)*LEN(I624)&gt;0,"")</f>
        <v>Placebo</v>
      </c>
      <c r="L624" t="s">
        <v>95</v>
      </c>
      <c r="N624" s="4" t="str" cm="1">
        <f t="array" ref="N624">_xlfn._xlws.FILTER(AnalysisGroupings!$G$2:$G$36,(AnalysisGroupings!$F$2:$F$36=AnalysisResults!M624)*LEN(M624)&gt;0,"")</f>
        <v/>
      </c>
      <c r="O624" t="s">
        <v>296</v>
      </c>
      <c r="P624" t="s">
        <v>98</v>
      </c>
      <c r="R624" s="4" t="str" cm="1">
        <f t="array" ref="R624">_xlfn._xlws.FILTER(AnalysisGroupings!$G$2:$G$36,(AnalysisGroupings!$F$2:$F$36=AnalysisResults!Q624)*LEN(Q624)&gt;0,"")</f>
        <v/>
      </c>
      <c r="S624" t="s">
        <v>463</v>
      </c>
      <c r="T624">
        <v>0</v>
      </c>
      <c r="U624" s="6" t="s">
        <v>232</v>
      </c>
    </row>
    <row r="625" spans="1:21" x14ac:dyDescent="0.45">
      <c r="A625" t="s">
        <v>1449</v>
      </c>
      <c r="B625" s="4" t="str" cm="1">
        <f t="array" ref="B625">_xlfn._xlws.FILTER(AnalysisSets!B:B,AnalysisSets!A:A=_xlfn._xlws.FILTER(Analyses!G:G,Analyses!A:A=AnalysisResults!A625,""),"")</f>
        <v>Safety Population</v>
      </c>
      <c r="C625" t="s">
        <v>1293</v>
      </c>
      <c r="D625" s="4" t="str" cm="1">
        <f t="array" ref="D625">_xlfn.UNIQUE(_xlfn._xlws.FILTER(AnalysisMethods!$C$2:$C$33,AnalysisMethods!$A$2:$A$33=AnalysisResults!C625,""))</f>
        <v>Grouped summary of categorical variable</v>
      </c>
      <c r="E625" t="s">
        <v>1297</v>
      </c>
      <c r="F625" s="4" t="str" cm="1">
        <f t="array" ref="F625">_xlfn._xlws.FILTER(AnalysisMethods!$H$2:$H$33,AnalysisMethods!$E$2:$E$33=AnalysisResults!E625,"")</f>
        <v>n</v>
      </c>
      <c r="G625" s="4" t="str" cm="1">
        <f t="array" ref="G625">_xlfn._xlws.FILTER(AnalysisMethods!$I$2:$I$33,AnalysisMethods!$E$2:$E$33=AnalysisResults!E625,"")</f>
        <v>XXX</v>
      </c>
      <c r="H625" t="s">
        <v>1363</v>
      </c>
      <c r="I625" t="s">
        <v>1364</v>
      </c>
      <c r="J625" s="4" t="str" cm="1">
        <f t="array" ref="J625">_xlfn._xlws.FILTER(AnalysisGroupings!$G$2:$G$36,(AnalysisGroupings!$F$2:$F$36=AnalysisResults!I625)*LEN(I625)&gt;0,"")</f>
        <v>Placebo</v>
      </c>
      <c r="L625" t="s">
        <v>95</v>
      </c>
      <c r="N625" s="4" t="str" cm="1">
        <f t="array" ref="N625">_xlfn._xlws.FILTER(AnalysisGroupings!$G$2:$G$36,(AnalysisGroupings!$F$2:$F$36=AnalysisResults!M625)*LEN(M625)&gt;0,"")</f>
        <v/>
      </c>
      <c r="O625" t="s">
        <v>296</v>
      </c>
      <c r="P625" t="s">
        <v>98</v>
      </c>
      <c r="R625" s="4" t="str" cm="1">
        <f t="array" ref="R625">_xlfn._xlws.FILTER(AnalysisGroupings!$G$2:$G$36,(AnalysisGroupings!$F$2:$F$36=AnalysisResults!Q625)*LEN(Q625)&gt;0,"")</f>
        <v/>
      </c>
      <c r="S625" t="s">
        <v>535</v>
      </c>
      <c r="T625">
        <v>0</v>
      </c>
      <c r="U625" s="6" t="s">
        <v>228</v>
      </c>
    </row>
    <row r="626" spans="1:21" x14ac:dyDescent="0.45">
      <c r="A626" t="s">
        <v>1449</v>
      </c>
      <c r="B626" s="4" t="str" cm="1">
        <f t="array" ref="B626">_xlfn._xlws.FILTER(AnalysisSets!B:B,AnalysisSets!A:A=_xlfn._xlws.FILTER(Analyses!G:G,Analyses!A:A=AnalysisResults!A626,""),"")</f>
        <v>Safety Population</v>
      </c>
      <c r="C626" t="s">
        <v>1293</v>
      </c>
      <c r="D626" s="4" t="str" cm="1">
        <f t="array" ref="D626">_xlfn.UNIQUE(_xlfn._xlws.FILTER(AnalysisMethods!$C$2:$C$33,AnalysisMethods!$A$2:$A$33=AnalysisResults!C626,""))</f>
        <v>Grouped summary of categorical variable</v>
      </c>
      <c r="E626" t="s">
        <v>1298</v>
      </c>
      <c r="F626" s="4" t="str" cm="1">
        <f t="array" ref="F626">_xlfn._xlws.FILTER(AnalysisMethods!$H$2:$H$33,AnalysisMethods!$E$2:$E$33=AnalysisResults!E626,"")</f>
        <v>%</v>
      </c>
      <c r="G626" s="4" t="str" cm="1">
        <f t="array" ref="G626">_xlfn._xlws.FILTER(AnalysisMethods!$I$2:$I$33,AnalysisMethods!$E$2:$E$33=AnalysisResults!E626,"")</f>
        <v>( XX.X)</v>
      </c>
      <c r="H626" t="s">
        <v>1363</v>
      </c>
      <c r="I626" t="s">
        <v>1364</v>
      </c>
      <c r="J626" s="4" t="str" cm="1">
        <f t="array" ref="J626">_xlfn._xlws.FILTER(AnalysisGroupings!$G$2:$G$36,(AnalysisGroupings!$F$2:$F$36=AnalysisResults!I626)*LEN(I626)&gt;0,"")</f>
        <v>Placebo</v>
      </c>
      <c r="L626" t="s">
        <v>95</v>
      </c>
      <c r="N626" s="4" t="str" cm="1">
        <f t="array" ref="N626">_xlfn._xlws.FILTER(AnalysisGroupings!$G$2:$G$36,(AnalysisGroupings!$F$2:$F$36=AnalysisResults!M626)*LEN(M626)&gt;0,"")</f>
        <v/>
      </c>
      <c r="O626" t="s">
        <v>296</v>
      </c>
      <c r="P626" t="s">
        <v>98</v>
      </c>
      <c r="R626" s="4" t="str" cm="1">
        <f t="array" ref="R626">_xlfn._xlws.FILTER(AnalysisGroupings!$G$2:$G$36,(AnalysisGroupings!$F$2:$F$36=AnalysisResults!Q626)*LEN(Q626)&gt;0,"")</f>
        <v/>
      </c>
      <c r="S626" t="s">
        <v>535</v>
      </c>
      <c r="T626">
        <v>0</v>
      </c>
      <c r="U626" s="6" t="s">
        <v>232</v>
      </c>
    </row>
    <row r="627" spans="1:21" x14ac:dyDescent="0.45">
      <c r="A627" t="s">
        <v>1449</v>
      </c>
      <c r="B627" s="4" t="str" cm="1">
        <f t="array" ref="B627">_xlfn._xlws.FILTER(AnalysisSets!B:B,AnalysisSets!A:A=_xlfn._xlws.FILTER(Analyses!G:G,Analyses!A:A=AnalysisResults!A627,""),"")</f>
        <v>Safety Population</v>
      </c>
      <c r="C627" t="s">
        <v>1293</v>
      </c>
      <c r="D627" s="4" t="str" cm="1">
        <f t="array" ref="D627">_xlfn.UNIQUE(_xlfn._xlws.FILTER(AnalysisMethods!$C$2:$C$33,AnalysisMethods!$A$2:$A$33=AnalysisResults!C627,""))</f>
        <v>Grouped summary of categorical variable</v>
      </c>
      <c r="E627" t="s">
        <v>1297</v>
      </c>
      <c r="F627" s="4" t="str" cm="1">
        <f t="array" ref="F627">_xlfn._xlws.FILTER(AnalysisMethods!$H$2:$H$33,AnalysisMethods!$E$2:$E$33=AnalysisResults!E627,"")</f>
        <v>n</v>
      </c>
      <c r="G627" s="4" t="str" cm="1">
        <f t="array" ref="G627">_xlfn._xlws.FILTER(AnalysisMethods!$I$2:$I$33,AnalysisMethods!$E$2:$E$33=AnalysisResults!E627,"")</f>
        <v>XXX</v>
      </c>
      <c r="H627" t="s">
        <v>1363</v>
      </c>
      <c r="I627" t="s">
        <v>1364</v>
      </c>
      <c r="J627" s="4" t="str" cm="1">
        <f t="array" ref="J627">_xlfn._xlws.FILTER(AnalysisGroupings!$G$2:$G$36,(AnalysisGroupings!$F$2:$F$36=AnalysisResults!I627)*LEN(I627)&gt;0,"")</f>
        <v>Placebo</v>
      </c>
      <c r="L627" t="s">
        <v>95</v>
      </c>
      <c r="N627" s="4" t="str" cm="1">
        <f t="array" ref="N627">_xlfn._xlws.FILTER(AnalysisGroupings!$G$2:$G$36,(AnalysisGroupings!$F$2:$F$36=AnalysisResults!M627)*LEN(M627)&gt;0,"")</f>
        <v/>
      </c>
      <c r="O627" t="s">
        <v>297</v>
      </c>
      <c r="P627" t="s">
        <v>98</v>
      </c>
      <c r="R627" s="4" t="str" cm="1">
        <f t="array" ref="R627">_xlfn._xlws.FILTER(AnalysisGroupings!$G$2:$G$36,(AnalysisGroupings!$F$2:$F$36=AnalysisResults!Q627)*LEN(Q627)&gt;0,"")</f>
        <v/>
      </c>
      <c r="S627" t="s">
        <v>384</v>
      </c>
      <c r="T627">
        <v>1</v>
      </c>
      <c r="U627" s="6" t="s">
        <v>229</v>
      </c>
    </row>
    <row r="628" spans="1:21" x14ac:dyDescent="0.45">
      <c r="A628" t="s">
        <v>1449</v>
      </c>
      <c r="B628" s="4" t="str" cm="1">
        <f t="array" ref="B628">_xlfn._xlws.FILTER(AnalysisSets!B:B,AnalysisSets!A:A=_xlfn._xlws.FILTER(Analyses!G:G,Analyses!A:A=AnalysisResults!A628,""),"")</f>
        <v>Safety Population</v>
      </c>
      <c r="C628" t="s">
        <v>1293</v>
      </c>
      <c r="D628" s="4" t="str" cm="1">
        <f t="array" ref="D628">_xlfn.UNIQUE(_xlfn._xlws.FILTER(AnalysisMethods!$C$2:$C$33,AnalysisMethods!$A$2:$A$33=AnalysisResults!C628,""))</f>
        <v>Grouped summary of categorical variable</v>
      </c>
      <c r="E628" t="s">
        <v>1298</v>
      </c>
      <c r="F628" s="4" t="str" cm="1">
        <f t="array" ref="F628">_xlfn._xlws.FILTER(AnalysisMethods!$H$2:$H$33,AnalysisMethods!$E$2:$E$33=AnalysisResults!E628,"")</f>
        <v>%</v>
      </c>
      <c r="G628" s="4" t="str" cm="1">
        <f t="array" ref="G628">_xlfn._xlws.FILTER(AnalysisMethods!$I$2:$I$33,AnalysisMethods!$E$2:$E$33=AnalysisResults!E628,"")</f>
        <v>( XX.X)</v>
      </c>
      <c r="H628" t="s">
        <v>1363</v>
      </c>
      <c r="I628" t="s">
        <v>1364</v>
      </c>
      <c r="J628" s="4" t="str" cm="1">
        <f t="array" ref="J628">_xlfn._xlws.FILTER(AnalysisGroupings!$G$2:$G$36,(AnalysisGroupings!$F$2:$F$36=AnalysisResults!I628)*LEN(I628)&gt;0,"")</f>
        <v>Placebo</v>
      </c>
      <c r="L628" t="s">
        <v>95</v>
      </c>
      <c r="N628" s="4" t="str" cm="1">
        <f t="array" ref="N628">_xlfn._xlws.FILTER(AnalysisGroupings!$G$2:$G$36,(AnalysisGroupings!$F$2:$F$36=AnalysisResults!M628)*LEN(M628)&gt;0,"")</f>
        <v/>
      </c>
      <c r="O628" t="s">
        <v>297</v>
      </c>
      <c r="P628" t="s">
        <v>98</v>
      </c>
      <c r="R628" s="4" t="str" cm="1">
        <f t="array" ref="R628">_xlfn._xlws.FILTER(AnalysisGroupings!$G$2:$G$36,(AnalysisGroupings!$F$2:$F$36=AnalysisResults!Q628)*LEN(Q628)&gt;0,"")</f>
        <v/>
      </c>
      <c r="S628" t="s">
        <v>384</v>
      </c>
      <c r="T628">
        <v>1.1628000000000001</v>
      </c>
      <c r="U628" s="6" t="s">
        <v>235</v>
      </c>
    </row>
    <row r="629" spans="1:21" x14ac:dyDescent="0.45">
      <c r="A629" t="s">
        <v>1449</v>
      </c>
      <c r="B629" s="4" t="str" cm="1">
        <f t="array" ref="B629">_xlfn._xlws.FILTER(AnalysisSets!B:B,AnalysisSets!A:A=_xlfn._xlws.FILTER(Analyses!G:G,Analyses!A:A=AnalysisResults!A629,""),"")</f>
        <v>Safety Population</v>
      </c>
      <c r="C629" t="s">
        <v>1293</v>
      </c>
      <c r="D629" s="4" t="str" cm="1">
        <f t="array" ref="D629">_xlfn.UNIQUE(_xlfn._xlws.FILTER(AnalysisMethods!$C$2:$C$33,AnalysisMethods!$A$2:$A$33=AnalysisResults!C629,""))</f>
        <v>Grouped summary of categorical variable</v>
      </c>
      <c r="E629" t="s">
        <v>1297</v>
      </c>
      <c r="F629" s="4" t="str" cm="1">
        <f t="array" ref="F629">_xlfn._xlws.FILTER(AnalysisMethods!$H$2:$H$33,AnalysisMethods!$E$2:$E$33=AnalysisResults!E629,"")</f>
        <v>n</v>
      </c>
      <c r="G629" s="4" t="str" cm="1">
        <f t="array" ref="G629">_xlfn._xlws.FILTER(AnalysisMethods!$I$2:$I$33,AnalysisMethods!$E$2:$E$33=AnalysisResults!E629,"")</f>
        <v>XXX</v>
      </c>
      <c r="H629" t="s">
        <v>1363</v>
      </c>
      <c r="I629" t="s">
        <v>1364</v>
      </c>
      <c r="J629" s="4" t="str" cm="1">
        <f t="array" ref="J629">_xlfn._xlws.FILTER(AnalysisGroupings!$G$2:$G$36,(AnalysisGroupings!$F$2:$F$36=AnalysisResults!I629)*LEN(I629)&gt;0,"")</f>
        <v>Placebo</v>
      </c>
      <c r="L629" t="s">
        <v>95</v>
      </c>
      <c r="N629" s="4" t="str" cm="1">
        <f t="array" ref="N629">_xlfn._xlws.FILTER(AnalysisGroupings!$G$2:$G$36,(AnalysisGroupings!$F$2:$F$36=AnalysisResults!M629)*LEN(M629)&gt;0,"")</f>
        <v/>
      </c>
      <c r="O629" t="s">
        <v>297</v>
      </c>
      <c r="P629" t="s">
        <v>98</v>
      </c>
      <c r="R629" s="4" t="str" cm="1">
        <f t="array" ref="R629">_xlfn._xlws.FILTER(AnalysisGroupings!$G$2:$G$36,(AnalysisGroupings!$F$2:$F$36=AnalysisResults!Q629)*LEN(Q629)&gt;0,"")</f>
        <v/>
      </c>
      <c r="S629" t="s">
        <v>385</v>
      </c>
      <c r="T629">
        <v>1</v>
      </c>
      <c r="U629" s="6" t="s">
        <v>229</v>
      </c>
    </row>
    <row r="630" spans="1:21" x14ac:dyDescent="0.45">
      <c r="A630" t="s">
        <v>1449</v>
      </c>
      <c r="B630" s="4" t="str" cm="1">
        <f t="array" ref="B630">_xlfn._xlws.FILTER(AnalysisSets!B:B,AnalysisSets!A:A=_xlfn._xlws.FILTER(Analyses!G:G,Analyses!A:A=AnalysisResults!A630,""),"")</f>
        <v>Safety Population</v>
      </c>
      <c r="C630" t="s">
        <v>1293</v>
      </c>
      <c r="D630" s="4" t="str" cm="1">
        <f t="array" ref="D630">_xlfn.UNIQUE(_xlfn._xlws.FILTER(AnalysisMethods!$C$2:$C$33,AnalysisMethods!$A$2:$A$33=AnalysisResults!C630,""))</f>
        <v>Grouped summary of categorical variable</v>
      </c>
      <c r="E630" t="s">
        <v>1298</v>
      </c>
      <c r="F630" s="4" t="str" cm="1">
        <f t="array" ref="F630">_xlfn._xlws.FILTER(AnalysisMethods!$H$2:$H$33,AnalysisMethods!$E$2:$E$33=AnalysisResults!E630,"")</f>
        <v>%</v>
      </c>
      <c r="G630" s="4" t="str" cm="1">
        <f t="array" ref="G630">_xlfn._xlws.FILTER(AnalysisMethods!$I$2:$I$33,AnalysisMethods!$E$2:$E$33=AnalysisResults!E630,"")</f>
        <v>( XX.X)</v>
      </c>
      <c r="H630" t="s">
        <v>1363</v>
      </c>
      <c r="I630" t="s">
        <v>1364</v>
      </c>
      <c r="J630" s="4" t="str" cm="1">
        <f t="array" ref="J630">_xlfn._xlws.FILTER(AnalysisGroupings!$G$2:$G$36,(AnalysisGroupings!$F$2:$F$36=AnalysisResults!I630)*LEN(I630)&gt;0,"")</f>
        <v>Placebo</v>
      </c>
      <c r="L630" t="s">
        <v>95</v>
      </c>
      <c r="N630" s="4" t="str" cm="1">
        <f t="array" ref="N630">_xlfn._xlws.FILTER(AnalysisGroupings!$G$2:$G$36,(AnalysisGroupings!$F$2:$F$36=AnalysisResults!M630)*LEN(M630)&gt;0,"")</f>
        <v/>
      </c>
      <c r="O630" t="s">
        <v>297</v>
      </c>
      <c r="P630" t="s">
        <v>98</v>
      </c>
      <c r="R630" s="4" t="str" cm="1">
        <f t="array" ref="R630">_xlfn._xlws.FILTER(AnalysisGroupings!$G$2:$G$36,(AnalysisGroupings!$F$2:$F$36=AnalysisResults!Q630)*LEN(Q630)&gt;0,"")</f>
        <v/>
      </c>
      <c r="S630" t="s">
        <v>385</v>
      </c>
      <c r="T630">
        <v>1.1628000000000001</v>
      </c>
      <c r="U630" s="6" t="s">
        <v>235</v>
      </c>
    </row>
    <row r="631" spans="1:21" x14ac:dyDescent="0.45">
      <c r="A631" t="s">
        <v>1449</v>
      </c>
      <c r="B631" s="4" t="str" cm="1">
        <f t="array" ref="B631">_xlfn._xlws.FILTER(AnalysisSets!B:B,AnalysisSets!A:A=_xlfn._xlws.FILTER(Analyses!G:G,Analyses!A:A=AnalysisResults!A631,""),"")</f>
        <v>Safety Population</v>
      </c>
      <c r="C631" t="s">
        <v>1293</v>
      </c>
      <c r="D631" s="4" t="str" cm="1">
        <f t="array" ref="D631">_xlfn.UNIQUE(_xlfn._xlws.FILTER(AnalysisMethods!$C$2:$C$33,AnalysisMethods!$A$2:$A$33=AnalysisResults!C631,""))</f>
        <v>Grouped summary of categorical variable</v>
      </c>
      <c r="E631" t="s">
        <v>1297</v>
      </c>
      <c r="F631" s="4" t="str" cm="1">
        <f t="array" ref="F631">_xlfn._xlws.FILTER(AnalysisMethods!$H$2:$H$33,AnalysisMethods!$E$2:$E$33=AnalysisResults!E631,"")</f>
        <v>n</v>
      </c>
      <c r="G631" s="4" t="str" cm="1">
        <f t="array" ref="G631">_xlfn._xlws.FILTER(AnalysisMethods!$I$2:$I$33,AnalysisMethods!$E$2:$E$33=AnalysisResults!E631,"")</f>
        <v>XXX</v>
      </c>
      <c r="H631" t="s">
        <v>1363</v>
      </c>
      <c r="I631" t="s">
        <v>1364</v>
      </c>
      <c r="J631" s="4" t="str" cm="1">
        <f t="array" ref="J631">_xlfn._xlws.FILTER(AnalysisGroupings!$G$2:$G$36,(AnalysisGroupings!$F$2:$F$36=AnalysisResults!I631)*LEN(I631)&gt;0,"")</f>
        <v>Placebo</v>
      </c>
      <c r="L631" t="s">
        <v>95</v>
      </c>
      <c r="N631" s="4" t="str" cm="1">
        <f t="array" ref="N631">_xlfn._xlws.FILTER(AnalysisGroupings!$G$2:$G$36,(AnalysisGroupings!$F$2:$F$36=AnalysisResults!M631)*LEN(M631)&gt;0,"")</f>
        <v/>
      </c>
      <c r="O631" t="s">
        <v>297</v>
      </c>
      <c r="P631" t="s">
        <v>98</v>
      </c>
      <c r="R631" s="4" t="str" cm="1">
        <f t="array" ref="R631">_xlfn._xlws.FILTER(AnalysisGroupings!$G$2:$G$36,(AnalysisGroupings!$F$2:$F$36=AnalysisResults!Q631)*LEN(Q631)&gt;0,"")</f>
        <v/>
      </c>
      <c r="S631" t="s">
        <v>390</v>
      </c>
      <c r="T631">
        <v>1</v>
      </c>
      <c r="U631" s="6" t="s">
        <v>229</v>
      </c>
    </row>
    <row r="632" spans="1:21" x14ac:dyDescent="0.45">
      <c r="A632" t="s">
        <v>1449</v>
      </c>
      <c r="B632" s="4" t="str" cm="1">
        <f t="array" ref="B632">_xlfn._xlws.FILTER(AnalysisSets!B:B,AnalysisSets!A:A=_xlfn._xlws.FILTER(Analyses!G:G,Analyses!A:A=AnalysisResults!A632,""),"")</f>
        <v>Safety Population</v>
      </c>
      <c r="C632" t="s">
        <v>1293</v>
      </c>
      <c r="D632" s="4" t="str" cm="1">
        <f t="array" ref="D632">_xlfn.UNIQUE(_xlfn._xlws.FILTER(AnalysisMethods!$C$2:$C$33,AnalysisMethods!$A$2:$A$33=AnalysisResults!C632,""))</f>
        <v>Grouped summary of categorical variable</v>
      </c>
      <c r="E632" t="s">
        <v>1298</v>
      </c>
      <c r="F632" s="4" t="str" cm="1">
        <f t="array" ref="F632">_xlfn._xlws.FILTER(AnalysisMethods!$H$2:$H$33,AnalysisMethods!$E$2:$E$33=AnalysisResults!E632,"")</f>
        <v>%</v>
      </c>
      <c r="G632" s="4" t="str" cm="1">
        <f t="array" ref="G632">_xlfn._xlws.FILTER(AnalysisMethods!$I$2:$I$33,AnalysisMethods!$E$2:$E$33=AnalysisResults!E632,"")</f>
        <v>( XX.X)</v>
      </c>
      <c r="H632" t="s">
        <v>1363</v>
      </c>
      <c r="I632" t="s">
        <v>1364</v>
      </c>
      <c r="J632" s="4" t="str" cm="1">
        <f t="array" ref="J632">_xlfn._xlws.FILTER(AnalysisGroupings!$G$2:$G$36,(AnalysisGroupings!$F$2:$F$36=AnalysisResults!I632)*LEN(I632)&gt;0,"")</f>
        <v>Placebo</v>
      </c>
      <c r="L632" t="s">
        <v>95</v>
      </c>
      <c r="N632" s="4" t="str" cm="1">
        <f t="array" ref="N632">_xlfn._xlws.FILTER(AnalysisGroupings!$G$2:$G$36,(AnalysisGroupings!$F$2:$F$36=AnalysisResults!M632)*LEN(M632)&gt;0,"")</f>
        <v/>
      </c>
      <c r="O632" t="s">
        <v>297</v>
      </c>
      <c r="P632" t="s">
        <v>98</v>
      </c>
      <c r="R632" s="4" t="str" cm="1">
        <f t="array" ref="R632">_xlfn._xlws.FILTER(AnalysisGroupings!$G$2:$G$36,(AnalysisGroupings!$F$2:$F$36=AnalysisResults!Q632)*LEN(Q632)&gt;0,"")</f>
        <v/>
      </c>
      <c r="S632" t="s">
        <v>390</v>
      </c>
      <c r="T632">
        <v>1.1628000000000001</v>
      </c>
      <c r="U632" s="6" t="s">
        <v>235</v>
      </c>
    </row>
    <row r="633" spans="1:21" x14ac:dyDescent="0.45">
      <c r="A633" t="s">
        <v>1449</v>
      </c>
      <c r="B633" s="4" t="str" cm="1">
        <f t="array" ref="B633">_xlfn._xlws.FILTER(AnalysisSets!B:B,AnalysisSets!A:A=_xlfn._xlws.FILTER(Analyses!G:G,Analyses!A:A=AnalysisResults!A633,""),"")</f>
        <v>Safety Population</v>
      </c>
      <c r="C633" t="s">
        <v>1293</v>
      </c>
      <c r="D633" s="4" t="str" cm="1">
        <f t="array" ref="D633">_xlfn.UNIQUE(_xlfn._xlws.FILTER(AnalysisMethods!$C$2:$C$33,AnalysisMethods!$A$2:$A$33=AnalysisResults!C633,""))</f>
        <v>Grouped summary of categorical variable</v>
      </c>
      <c r="E633" t="s">
        <v>1297</v>
      </c>
      <c r="F633" s="4" t="str" cm="1">
        <f t="array" ref="F633">_xlfn._xlws.FILTER(AnalysisMethods!$H$2:$H$33,AnalysisMethods!$E$2:$E$33=AnalysisResults!E633,"")</f>
        <v>n</v>
      </c>
      <c r="G633" s="4" t="str" cm="1">
        <f t="array" ref="G633">_xlfn._xlws.FILTER(AnalysisMethods!$I$2:$I$33,AnalysisMethods!$E$2:$E$33=AnalysisResults!E633,"")</f>
        <v>XXX</v>
      </c>
      <c r="H633" t="s">
        <v>1363</v>
      </c>
      <c r="I633" t="s">
        <v>1364</v>
      </c>
      <c r="J633" s="4" t="str" cm="1">
        <f t="array" ref="J633">_xlfn._xlws.FILTER(AnalysisGroupings!$G$2:$G$36,(AnalysisGroupings!$F$2:$F$36=AnalysisResults!I633)*LEN(I633)&gt;0,"")</f>
        <v>Placebo</v>
      </c>
      <c r="L633" t="s">
        <v>95</v>
      </c>
      <c r="N633" s="4" t="str" cm="1">
        <f t="array" ref="N633">_xlfn._xlws.FILTER(AnalysisGroupings!$G$2:$G$36,(AnalysisGroupings!$F$2:$F$36=AnalysisResults!M633)*LEN(M633)&gt;0,"")</f>
        <v/>
      </c>
      <c r="O633" t="s">
        <v>297</v>
      </c>
      <c r="P633" t="s">
        <v>98</v>
      </c>
      <c r="R633" s="4" t="str" cm="1">
        <f t="array" ref="R633">_xlfn._xlws.FILTER(AnalysisGroupings!$G$2:$G$36,(AnalysisGroupings!$F$2:$F$36=AnalysisResults!Q633)*LEN(Q633)&gt;0,"")</f>
        <v/>
      </c>
      <c r="S633" t="s">
        <v>420</v>
      </c>
      <c r="T633">
        <v>1</v>
      </c>
      <c r="U633" s="6" t="s">
        <v>229</v>
      </c>
    </row>
    <row r="634" spans="1:21" x14ac:dyDescent="0.45">
      <c r="A634" t="s">
        <v>1449</v>
      </c>
      <c r="B634" s="4" t="str" cm="1">
        <f t="array" ref="B634">_xlfn._xlws.FILTER(AnalysisSets!B:B,AnalysisSets!A:A=_xlfn._xlws.FILTER(Analyses!G:G,Analyses!A:A=AnalysisResults!A634,""),"")</f>
        <v>Safety Population</v>
      </c>
      <c r="C634" t="s">
        <v>1293</v>
      </c>
      <c r="D634" s="4" t="str" cm="1">
        <f t="array" ref="D634">_xlfn.UNIQUE(_xlfn._xlws.FILTER(AnalysisMethods!$C$2:$C$33,AnalysisMethods!$A$2:$A$33=AnalysisResults!C634,""))</f>
        <v>Grouped summary of categorical variable</v>
      </c>
      <c r="E634" t="s">
        <v>1298</v>
      </c>
      <c r="F634" s="4" t="str" cm="1">
        <f t="array" ref="F634">_xlfn._xlws.FILTER(AnalysisMethods!$H$2:$H$33,AnalysisMethods!$E$2:$E$33=AnalysisResults!E634,"")</f>
        <v>%</v>
      </c>
      <c r="G634" s="4" t="str" cm="1">
        <f t="array" ref="G634">_xlfn._xlws.FILTER(AnalysisMethods!$I$2:$I$33,AnalysisMethods!$E$2:$E$33=AnalysisResults!E634,"")</f>
        <v>( XX.X)</v>
      </c>
      <c r="H634" t="s">
        <v>1363</v>
      </c>
      <c r="I634" t="s">
        <v>1364</v>
      </c>
      <c r="J634" s="4" t="str" cm="1">
        <f t="array" ref="J634">_xlfn._xlws.FILTER(AnalysisGroupings!$G$2:$G$36,(AnalysisGroupings!$F$2:$F$36=AnalysisResults!I634)*LEN(I634)&gt;0,"")</f>
        <v>Placebo</v>
      </c>
      <c r="L634" t="s">
        <v>95</v>
      </c>
      <c r="N634" s="4" t="str" cm="1">
        <f t="array" ref="N634">_xlfn._xlws.FILTER(AnalysisGroupings!$G$2:$G$36,(AnalysisGroupings!$F$2:$F$36=AnalysisResults!M634)*LEN(M634)&gt;0,"")</f>
        <v/>
      </c>
      <c r="O634" t="s">
        <v>297</v>
      </c>
      <c r="P634" t="s">
        <v>98</v>
      </c>
      <c r="R634" s="4" t="str" cm="1">
        <f t="array" ref="R634">_xlfn._xlws.FILTER(AnalysisGroupings!$G$2:$G$36,(AnalysisGroupings!$F$2:$F$36=AnalysisResults!Q634)*LEN(Q634)&gt;0,"")</f>
        <v/>
      </c>
      <c r="S634" t="s">
        <v>420</v>
      </c>
      <c r="T634">
        <v>1.1628000000000001</v>
      </c>
      <c r="U634" s="6" t="s">
        <v>235</v>
      </c>
    </row>
    <row r="635" spans="1:21" x14ac:dyDescent="0.45">
      <c r="A635" t="s">
        <v>1449</v>
      </c>
      <c r="B635" s="4" t="str" cm="1">
        <f t="array" ref="B635">_xlfn._xlws.FILTER(AnalysisSets!B:B,AnalysisSets!A:A=_xlfn._xlws.FILTER(Analyses!G:G,Analyses!A:A=AnalysisResults!A635,""),"")</f>
        <v>Safety Population</v>
      </c>
      <c r="C635" t="s">
        <v>1293</v>
      </c>
      <c r="D635" s="4" t="str" cm="1">
        <f t="array" ref="D635">_xlfn.UNIQUE(_xlfn._xlws.FILTER(AnalysisMethods!$C$2:$C$33,AnalysisMethods!$A$2:$A$33=AnalysisResults!C635,""))</f>
        <v>Grouped summary of categorical variable</v>
      </c>
      <c r="E635" t="s">
        <v>1297</v>
      </c>
      <c r="F635" s="4" t="str" cm="1">
        <f t="array" ref="F635">_xlfn._xlws.FILTER(AnalysisMethods!$H$2:$H$33,AnalysisMethods!$E$2:$E$33=AnalysisResults!E635,"")</f>
        <v>n</v>
      </c>
      <c r="G635" s="4" t="str" cm="1">
        <f t="array" ref="G635">_xlfn._xlws.FILTER(AnalysisMethods!$I$2:$I$33,AnalysisMethods!$E$2:$E$33=AnalysisResults!E635,"")</f>
        <v>XXX</v>
      </c>
      <c r="H635" t="s">
        <v>1363</v>
      </c>
      <c r="I635" t="s">
        <v>1364</v>
      </c>
      <c r="J635" s="4" t="str" cm="1">
        <f t="array" ref="J635">_xlfn._xlws.FILTER(AnalysisGroupings!$G$2:$G$36,(AnalysisGroupings!$F$2:$F$36=AnalysisResults!I635)*LEN(I635)&gt;0,"")</f>
        <v>Placebo</v>
      </c>
      <c r="L635" t="s">
        <v>95</v>
      </c>
      <c r="N635" s="4" t="str" cm="1">
        <f t="array" ref="N635">_xlfn._xlws.FILTER(AnalysisGroupings!$G$2:$G$36,(AnalysisGroupings!$F$2:$F$36=AnalysisResults!M635)*LEN(M635)&gt;0,"")</f>
        <v/>
      </c>
      <c r="O635" t="s">
        <v>297</v>
      </c>
      <c r="P635" t="s">
        <v>98</v>
      </c>
      <c r="R635" s="4" t="str" cm="1">
        <f t="array" ref="R635">_xlfn._xlws.FILTER(AnalysisGroupings!$G$2:$G$36,(AnalysisGroupings!$F$2:$F$36=AnalysisResults!Q635)*LEN(Q635)&gt;0,"")</f>
        <v/>
      </c>
      <c r="S635" t="s">
        <v>441</v>
      </c>
      <c r="T635">
        <v>1</v>
      </c>
      <c r="U635" s="6" t="s">
        <v>229</v>
      </c>
    </row>
    <row r="636" spans="1:21" x14ac:dyDescent="0.45">
      <c r="A636" t="s">
        <v>1449</v>
      </c>
      <c r="B636" s="4" t="str" cm="1">
        <f t="array" ref="B636">_xlfn._xlws.FILTER(AnalysisSets!B:B,AnalysisSets!A:A=_xlfn._xlws.FILTER(Analyses!G:G,Analyses!A:A=AnalysisResults!A636,""),"")</f>
        <v>Safety Population</v>
      </c>
      <c r="C636" t="s">
        <v>1293</v>
      </c>
      <c r="D636" s="4" t="str" cm="1">
        <f t="array" ref="D636">_xlfn.UNIQUE(_xlfn._xlws.FILTER(AnalysisMethods!$C$2:$C$33,AnalysisMethods!$A$2:$A$33=AnalysisResults!C636,""))</f>
        <v>Grouped summary of categorical variable</v>
      </c>
      <c r="E636" t="s">
        <v>1298</v>
      </c>
      <c r="F636" s="4" t="str" cm="1">
        <f t="array" ref="F636">_xlfn._xlws.FILTER(AnalysisMethods!$H$2:$H$33,AnalysisMethods!$E$2:$E$33=AnalysisResults!E636,"")</f>
        <v>%</v>
      </c>
      <c r="G636" s="4" t="str" cm="1">
        <f t="array" ref="G636">_xlfn._xlws.FILTER(AnalysisMethods!$I$2:$I$33,AnalysisMethods!$E$2:$E$33=AnalysisResults!E636,"")</f>
        <v>( XX.X)</v>
      </c>
      <c r="H636" t="s">
        <v>1363</v>
      </c>
      <c r="I636" t="s">
        <v>1364</v>
      </c>
      <c r="J636" s="4" t="str" cm="1">
        <f t="array" ref="J636">_xlfn._xlws.FILTER(AnalysisGroupings!$G$2:$G$36,(AnalysisGroupings!$F$2:$F$36=AnalysisResults!I636)*LEN(I636)&gt;0,"")</f>
        <v>Placebo</v>
      </c>
      <c r="L636" t="s">
        <v>95</v>
      </c>
      <c r="N636" s="4" t="str" cm="1">
        <f t="array" ref="N636">_xlfn._xlws.FILTER(AnalysisGroupings!$G$2:$G$36,(AnalysisGroupings!$F$2:$F$36=AnalysisResults!M636)*LEN(M636)&gt;0,"")</f>
        <v/>
      </c>
      <c r="O636" t="s">
        <v>297</v>
      </c>
      <c r="P636" t="s">
        <v>98</v>
      </c>
      <c r="R636" s="4" t="str" cm="1">
        <f t="array" ref="R636">_xlfn._xlws.FILTER(AnalysisGroupings!$G$2:$G$36,(AnalysisGroupings!$F$2:$F$36=AnalysisResults!Q636)*LEN(Q636)&gt;0,"")</f>
        <v/>
      </c>
      <c r="S636" t="s">
        <v>441</v>
      </c>
      <c r="T636">
        <v>1.1628000000000001</v>
      </c>
      <c r="U636" s="6" t="s">
        <v>235</v>
      </c>
    </row>
    <row r="637" spans="1:21" x14ac:dyDescent="0.45">
      <c r="A637" t="s">
        <v>1449</v>
      </c>
      <c r="B637" s="4" t="str" cm="1">
        <f t="array" ref="B637">_xlfn._xlws.FILTER(AnalysisSets!B:B,AnalysisSets!A:A=_xlfn._xlws.FILTER(Analyses!G:G,Analyses!A:A=AnalysisResults!A637,""),"")</f>
        <v>Safety Population</v>
      </c>
      <c r="C637" t="s">
        <v>1293</v>
      </c>
      <c r="D637" s="4" t="str" cm="1">
        <f t="array" ref="D637">_xlfn.UNIQUE(_xlfn._xlws.FILTER(AnalysisMethods!$C$2:$C$33,AnalysisMethods!$A$2:$A$33=AnalysisResults!C637,""))</f>
        <v>Grouped summary of categorical variable</v>
      </c>
      <c r="E637" t="s">
        <v>1297</v>
      </c>
      <c r="F637" s="4" t="str" cm="1">
        <f t="array" ref="F637">_xlfn._xlws.FILTER(AnalysisMethods!$H$2:$H$33,AnalysisMethods!$E$2:$E$33=AnalysisResults!E637,"")</f>
        <v>n</v>
      </c>
      <c r="G637" s="4" t="str" cm="1">
        <f t="array" ref="G637">_xlfn._xlws.FILTER(AnalysisMethods!$I$2:$I$33,AnalysisMethods!$E$2:$E$33=AnalysisResults!E637,"")</f>
        <v>XXX</v>
      </c>
      <c r="H637" t="s">
        <v>1363</v>
      </c>
      <c r="I637" t="s">
        <v>1364</v>
      </c>
      <c r="J637" s="4" t="str" cm="1">
        <f t="array" ref="J637">_xlfn._xlws.FILTER(AnalysisGroupings!$G$2:$G$36,(AnalysisGroupings!$F$2:$F$36=AnalysisResults!I637)*LEN(I637)&gt;0,"")</f>
        <v>Placebo</v>
      </c>
      <c r="L637" t="s">
        <v>95</v>
      </c>
      <c r="N637" s="4" t="str" cm="1">
        <f t="array" ref="N637">_xlfn._xlws.FILTER(AnalysisGroupings!$G$2:$G$36,(AnalysisGroupings!$F$2:$F$36=AnalysisResults!M637)*LEN(M637)&gt;0,"")</f>
        <v/>
      </c>
      <c r="O637" t="s">
        <v>297</v>
      </c>
      <c r="P637" t="s">
        <v>98</v>
      </c>
      <c r="R637" s="4" t="str" cm="1">
        <f t="array" ref="R637">_xlfn._xlws.FILTER(AnalysisGroupings!$G$2:$G$36,(AnalysisGroupings!$F$2:$F$36=AnalysisResults!Q637)*LEN(Q637)&gt;0,"")</f>
        <v/>
      </c>
      <c r="S637" t="s">
        <v>444</v>
      </c>
      <c r="T637">
        <v>1</v>
      </c>
      <c r="U637" s="6" t="s">
        <v>229</v>
      </c>
    </row>
    <row r="638" spans="1:21" x14ac:dyDescent="0.45">
      <c r="A638" t="s">
        <v>1449</v>
      </c>
      <c r="B638" s="4" t="str" cm="1">
        <f t="array" ref="B638">_xlfn._xlws.FILTER(AnalysisSets!B:B,AnalysisSets!A:A=_xlfn._xlws.FILTER(Analyses!G:G,Analyses!A:A=AnalysisResults!A638,""),"")</f>
        <v>Safety Population</v>
      </c>
      <c r="C638" t="s">
        <v>1293</v>
      </c>
      <c r="D638" s="4" t="str" cm="1">
        <f t="array" ref="D638">_xlfn.UNIQUE(_xlfn._xlws.FILTER(AnalysisMethods!$C$2:$C$33,AnalysisMethods!$A$2:$A$33=AnalysisResults!C638,""))</f>
        <v>Grouped summary of categorical variable</v>
      </c>
      <c r="E638" t="s">
        <v>1298</v>
      </c>
      <c r="F638" s="4" t="str" cm="1">
        <f t="array" ref="F638">_xlfn._xlws.FILTER(AnalysisMethods!$H$2:$H$33,AnalysisMethods!$E$2:$E$33=AnalysisResults!E638,"")</f>
        <v>%</v>
      </c>
      <c r="G638" s="4" t="str" cm="1">
        <f t="array" ref="G638">_xlfn._xlws.FILTER(AnalysisMethods!$I$2:$I$33,AnalysisMethods!$E$2:$E$33=AnalysisResults!E638,"")</f>
        <v>( XX.X)</v>
      </c>
      <c r="H638" t="s">
        <v>1363</v>
      </c>
      <c r="I638" t="s">
        <v>1364</v>
      </c>
      <c r="J638" s="4" t="str" cm="1">
        <f t="array" ref="J638">_xlfn._xlws.FILTER(AnalysisGroupings!$G$2:$G$36,(AnalysisGroupings!$F$2:$F$36=AnalysisResults!I638)*LEN(I638)&gt;0,"")</f>
        <v>Placebo</v>
      </c>
      <c r="L638" t="s">
        <v>95</v>
      </c>
      <c r="N638" s="4" t="str" cm="1">
        <f t="array" ref="N638">_xlfn._xlws.FILTER(AnalysisGroupings!$G$2:$G$36,(AnalysisGroupings!$F$2:$F$36=AnalysisResults!M638)*LEN(M638)&gt;0,"")</f>
        <v/>
      </c>
      <c r="O638" t="s">
        <v>297</v>
      </c>
      <c r="P638" t="s">
        <v>98</v>
      </c>
      <c r="R638" s="4" t="str" cm="1">
        <f t="array" ref="R638">_xlfn._xlws.FILTER(AnalysisGroupings!$G$2:$G$36,(AnalysisGroupings!$F$2:$F$36=AnalysisResults!Q638)*LEN(Q638)&gt;0,"")</f>
        <v/>
      </c>
      <c r="S638" t="s">
        <v>444</v>
      </c>
      <c r="T638">
        <v>1.1628000000000001</v>
      </c>
      <c r="U638" s="6" t="s">
        <v>235</v>
      </c>
    </row>
    <row r="639" spans="1:21" x14ac:dyDescent="0.45">
      <c r="A639" t="s">
        <v>1449</v>
      </c>
      <c r="B639" s="4" t="str" cm="1">
        <f t="array" ref="B639">_xlfn._xlws.FILTER(AnalysisSets!B:B,AnalysisSets!A:A=_xlfn._xlws.FILTER(Analyses!G:G,Analyses!A:A=AnalysisResults!A639,""),"")</f>
        <v>Safety Population</v>
      </c>
      <c r="C639" t="s">
        <v>1293</v>
      </c>
      <c r="D639" s="4" t="str" cm="1">
        <f t="array" ref="D639">_xlfn.UNIQUE(_xlfn._xlws.FILTER(AnalysisMethods!$C$2:$C$33,AnalysisMethods!$A$2:$A$33=AnalysisResults!C639,""))</f>
        <v>Grouped summary of categorical variable</v>
      </c>
      <c r="E639" t="s">
        <v>1297</v>
      </c>
      <c r="F639" s="4" t="str" cm="1">
        <f t="array" ref="F639">_xlfn._xlws.FILTER(AnalysisMethods!$H$2:$H$33,AnalysisMethods!$E$2:$E$33=AnalysisResults!E639,"")</f>
        <v>n</v>
      </c>
      <c r="G639" s="4" t="str" cm="1">
        <f t="array" ref="G639">_xlfn._xlws.FILTER(AnalysisMethods!$I$2:$I$33,AnalysisMethods!$E$2:$E$33=AnalysisResults!E639,"")</f>
        <v>XXX</v>
      </c>
      <c r="H639" t="s">
        <v>1363</v>
      </c>
      <c r="I639" t="s">
        <v>1364</v>
      </c>
      <c r="J639" s="4" t="str" cm="1">
        <f t="array" ref="J639">_xlfn._xlws.FILTER(AnalysisGroupings!$G$2:$G$36,(AnalysisGroupings!$F$2:$F$36=AnalysisResults!I639)*LEN(I639)&gt;0,"")</f>
        <v>Placebo</v>
      </c>
      <c r="L639" t="s">
        <v>95</v>
      </c>
      <c r="N639" s="4" t="str" cm="1">
        <f t="array" ref="N639">_xlfn._xlws.FILTER(AnalysisGroupings!$G$2:$G$36,(AnalysisGroupings!$F$2:$F$36=AnalysisResults!M639)*LEN(M639)&gt;0,"")</f>
        <v/>
      </c>
      <c r="O639" t="s">
        <v>298</v>
      </c>
      <c r="P639" t="s">
        <v>98</v>
      </c>
      <c r="R639" s="4" t="str" cm="1">
        <f t="array" ref="R639">_xlfn._xlws.FILTER(AnalysisGroupings!$G$2:$G$36,(AnalysisGroupings!$F$2:$F$36=AnalysisResults!Q639)*LEN(Q639)&gt;0,"")</f>
        <v/>
      </c>
      <c r="S639" t="s">
        <v>335</v>
      </c>
      <c r="T639">
        <v>1</v>
      </c>
      <c r="U639" s="6" t="s">
        <v>229</v>
      </c>
    </row>
    <row r="640" spans="1:21" x14ac:dyDescent="0.45">
      <c r="A640" t="s">
        <v>1449</v>
      </c>
      <c r="B640" s="4" t="str" cm="1">
        <f t="array" ref="B640">_xlfn._xlws.FILTER(AnalysisSets!B:B,AnalysisSets!A:A=_xlfn._xlws.FILTER(Analyses!G:G,Analyses!A:A=AnalysisResults!A640,""),"")</f>
        <v>Safety Population</v>
      </c>
      <c r="C640" t="s">
        <v>1293</v>
      </c>
      <c r="D640" s="4" t="str" cm="1">
        <f t="array" ref="D640">_xlfn.UNIQUE(_xlfn._xlws.FILTER(AnalysisMethods!$C$2:$C$33,AnalysisMethods!$A$2:$A$33=AnalysisResults!C640,""))</f>
        <v>Grouped summary of categorical variable</v>
      </c>
      <c r="E640" t="s">
        <v>1298</v>
      </c>
      <c r="F640" s="4" t="str" cm="1">
        <f t="array" ref="F640">_xlfn._xlws.FILTER(AnalysisMethods!$H$2:$H$33,AnalysisMethods!$E$2:$E$33=AnalysisResults!E640,"")</f>
        <v>%</v>
      </c>
      <c r="G640" s="4" t="str" cm="1">
        <f t="array" ref="G640">_xlfn._xlws.FILTER(AnalysisMethods!$I$2:$I$33,AnalysisMethods!$E$2:$E$33=AnalysisResults!E640,"")</f>
        <v>( XX.X)</v>
      </c>
      <c r="H640" t="s">
        <v>1363</v>
      </c>
      <c r="I640" t="s">
        <v>1364</v>
      </c>
      <c r="J640" s="4" t="str" cm="1">
        <f t="array" ref="J640">_xlfn._xlws.FILTER(AnalysisGroupings!$G$2:$G$36,(AnalysisGroupings!$F$2:$F$36=AnalysisResults!I640)*LEN(I640)&gt;0,"")</f>
        <v>Placebo</v>
      </c>
      <c r="L640" t="s">
        <v>95</v>
      </c>
      <c r="N640" s="4" t="str" cm="1">
        <f t="array" ref="N640">_xlfn._xlws.FILTER(AnalysisGroupings!$G$2:$G$36,(AnalysisGroupings!$F$2:$F$36=AnalysisResults!M640)*LEN(M640)&gt;0,"")</f>
        <v/>
      </c>
      <c r="O640" t="s">
        <v>298</v>
      </c>
      <c r="P640" t="s">
        <v>98</v>
      </c>
      <c r="R640" s="4" t="str" cm="1">
        <f t="array" ref="R640">_xlfn._xlws.FILTER(AnalysisGroupings!$G$2:$G$36,(AnalysisGroupings!$F$2:$F$36=AnalysisResults!Q640)*LEN(Q640)&gt;0,"")</f>
        <v/>
      </c>
      <c r="S640" t="s">
        <v>335</v>
      </c>
      <c r="T640">
        <v>1.1628000000000001</v>
      </c>
      <c r="U640" s="6" t="s">
        <v>235</v>
      </c>
    </row>
    <row r="641" spans="1:21" x14ac:dyDescent="0.45">
      <c r="A641" t="s">
        <v>1449</v>
      </c>
      <c r="B641" s="4" t="str" cm="1">
        <f t="array" ref="B641">_xlfn._xlws.FILTER(AnalysisSets!B:B,AnalysisSets!A:A=_xlfn._xlws.FILTER(Analyses!G:G,Analyses!A:A=AnalysisResults!A641,""),"")</f>
        <v>Safety Population</v>
      </c>
      <c r="C641" t="s">
        <v>1293</v>
      </c>
      <c r="D641" s="4" t="str" cm="1">
        <f t="array" ref="D641">_xlfn.UNIQUE(_xlfn._xlws.FILTER(AnalysisMethods!$C$2:$C$33,AnalysisMethods!$A$2:$A$33=AnalysisResults!C641,""))</f>
        <v>Grouped summary of categorical variable</v>
      </c>
      <c r="E641" t="s">
        <v>1297</v>
      </c>
      <c r="F641" s="4" t="str" cm="1">
        <f t="array" ref="F641">_xlfn._xlws.FILTER(AnalysisMethods!$H$2:$H$33,AnalysisMethods!$E$2:$E$33=AnalysisResults!E641,"")</f>
        <v>n</v>
      </c>
      <c r="G641" s="4" t="str" cm="1">
        <f t="array" ref="G641">_xlfn._xlws.FILTER(AnalysisMethods!$I$2:$I$33,AnalysisMethods!$E$2:$E$33=AnalysisResults!E641,"")</f>
        <v>XXX</v>
      </c>
      <c r="H641" t="s">
        <v>1363</v>
      </c>
      <c r="I641" t="s">
        <v>1364</v>
      </c>
      <c r="J641" s="4" t="str" cm="1">
        <f t="array" ref="J641">_xlfn._xlws.FILTER(AnalysisGroupings!$G$2:$G$36,(AnalysisGroupings!$F$2:$F$36=AnalysisResults!I641)*LEN(I641)&gt;0,"")</f>
        <v>Placebo</v>
      </c>
      <c r="L641" t="s">
        <v>95</v>
      </c>
      <c r="N641" s="4" t="str" cm="1">
        <f t="array" ref="N641">_xlfn._xlws.FILTER(AnalysisGroupings!$G$2:$G$36,(AnalysisGroupings!$F$2:$F$36=AnalysisResults!M641)*LEN(M641)&gt;0,"")</f>
        <v/>
      </c>
      <c r="O641" t="s">
        <v>298</v>
      </c>
      <c r="P641" t="s">
        <v>98</v>
      </c>
      <c r="R641" s="4" t="str" cm="1">
        <f t="array" ref="R641">_xlfn._xlws.FILTER(AnalysisGroupings!$G$2:$G$36,(AnalysisGroupings!$F$2:$F$36=AnalysisResults!Q641)*LEN(Q641)&gt;0,"")</f>
        <v/>
      </c>
      <c r="S641" t="s">
        <v>336</v>
      </c>
      <c r="T641">
        <v>0</v>
      </c>
      <c r="U641" s="6" t="s">
        <v>228</v>
      </c>
    </row>
    <row r="642" spans="1:21" x14ac:dyDescent="0.45">
      <c r="A642" t="s">
        <v>1449</v>
      </c>
      <c r="B642" s="4" t="str" cm="1">
        <f t="array" ref="B642">_xlfn._xlws.FILTER(AnalysisSets!B:B,AnalysisSets!A:A=_xlfn._xlws.FILTER(Analyses!G:G,Analyses!A:A=AnalysisResults!A642,""),"")</f>
        <v>Safety Population</v>
      </c>
      <c r="C642" t="s">
        <v>1293</v>
      </c>
      <c r="D642" s="4" t="str" cm="1">
        <f t="array" ref="D642">_xlfn.UNIQUE(_xlfn._xlws.FILTER(AnalysisMethods!$C$2:$C$33,AnalysisMethods!$A$2:$A$33=AnalysisResults!C642,""))</f>
        <v>Grouped summary of categorical variable</v>
      </c>
      <c r="E642" t="s">
        <v>1298</v>
      </c>
      <c r="F642" s="4" t="str" cm="1">
        <f t="array" ref="F642">_xlfn._xlws.FILTER(AnalysisMethods!$H$2:$H$33,AnalysisMethods!$E$2:$E$33=AnalysisResults!E642,"")</f>
        <v>%</v>
      </c>
      <c r="G642" s="4" t="str" cm="1">
        <f t="array" ref="G642">_xlfn._xlws.FILTER(AnalysisMethods!$I$2:$I$33,AnalysisMethods!$E$2:$E$33=AnalysisResults!E642,"")</f>
        <v>( XX.X)</v>
      </c>
      <c r="H642" t="s">
        <v>1363</v>
      </c>
      <c r="I642" t="s">
        <v>1364</v>
      </c>
      <c r="J642" s="4" t="str" cm="1">
        <f t="array" ref="J642">_xlfn._xlws.FILTER(AnalysisGroupings!$G$2:$G$36,(AnalysisGroupings!$F$2:$F$36=AnalysisResults!I642)*LEN(I642)&gt;0,"")</f>
        <v>Placebo</v>
      </c>
      <c r="L642" t="s">
        <v>95</v>
      </c>
      <c r="N642" s="4" t="str" cm="1">
        <f t="array" ref="N642">_xlfn._xlws.FILTER(AnalysisGroupings!$G$2:$G$36,(AnalysisGroupings!$F$2:$F$36=AnalysisResults!M642)*LEN(M642)&gt;0,"")</f>
        <v/>
      </c>
      <c r="O642" t="s">
        <v>298</v>
      </c>
      <c r="P642" t="s">
        <v>98</v>
      </c>
      <c r="R642" s="4" t="str" cm="1">
        <f t="array" ref="R642">_xlfn._xlws.FILTER(AnalysisGroupings!$G$2:$G$36,(AnalysisGroupings!$F$2:$F$36=AnalysisResults!Q642)*LEN(Q642)&gt;0,"")</f>
        <v/>
      </c>
      <c r="S642" t="s">
        <v>336</v>
      </c>
      <c r="T642">
        <v>0</v>
      </c>
      <c r="U642" s="6" t="s">
        <v>232</v>
      </c>
    </row>
    <row r="643" spans="1:21" x14ac:dyDescent="0.45">
      <c r="A643" t="s">
        <v>1449</v>
      </c>
      <c r="B643" s="4" t="str" cm="1">
        <f t="array" ref="B643">_xlfn._xlws.FILTER(AnalysisSets!B:B,AnalysisSets!A:A=_xlfn._xlws.FILTER(Analyses!G:G,Analyses!A:A=AnalysisResults!A643,""),"")</f>
        <v>Safety Population</v>
      </c>
      <c r="C643" t="s">
        <v>1293</v>
      </c>
      <c r="D643" s="4" t="str" cm="1">
        <f t="array" ref="D643">_xlfn.UNIQUE(_xlfn._xlws.FILTER(AnalysisMethods!$C$2:$C$33,AnalysisMethods!$A$2:$A$33=AnalysisResults!C643,""))</f>
        <v>Grouped summary of categorical variable</v>
      </c>
      <c r="E643" t="s">
        <v>1297</v>
      </c>
      <c r="F643" s="4" t="str" cm="1">
        <f t="array" ref="F643">_xlfn._xlws.FILTER(AnalysisMethods!$H$2:$H$33,AnalysisMethods!$E$2:$E$33=AnalysisResults!E643,"")</f>
        <v>n</v>
      </c>
      <c r="G643" s="4" t="str" cm="1">
        <f t="array" ref="G643">_xlfn._xlws.FILTER(AnalysisMethods!$I$2:$I$33,AnalysisMethods!$E$2:$E$33=AnalysisResults!E643,"")</f>
        <v>XXX</v>
      </c>
      <c r="H643" t="s">
        <v>1363</v>
      </c>
      <c r="I643" t="s">
        <v>1364</v>
      </c>
      <c r="J643" s="4" t="str" cm="1">
        <f t="array" ref="J643">_xlfn._xlws.FILTER(AnalysisGroupings!$G$2:$G$36,(AnalysisGroupings!$F$2:$F$36=AnalysisResults!I643)*LEN(I643)&gt;0,"")</f>
        <v>Placebo</v>
      </c>
      <c r="L643" t="s">
        <v>95</v>
      </c>
      <c r="N643" s="4" t="str" cm="1">
        <f t="array" ref="N643">_xlfn._xlws.FILTER(AnalysisGroupings!$G$2:$G$36,(AnalysisGroupings!$F$2:$F$36=AnalysisResults!M643)*LEN(M643)&gt;0,"")</f>
        <v/>
      </c>
      <c r="O643" t="s">
        <v>298</v>
      </c>
      <c r="P643" t="s">
        <v>98</v>
      </c>
      <c r="R643" s="4" t="str" cm="1">
        <f t="array" ref="R643">_xlfn._xlws.FILTER(AnalysisGroupings!$G$2:$G$36,(AnalysisGroupings!$F$2:$F$36=AnalysisResults!Q643)*LEN(Q643)&gt;0,"")</f>
        <v/>
      </c>
      <c r="S643" t="s">
        <v>343</v>
      </c>
      <c r="T643">
        <v>1</v>
      </c>
      <c r="U643" s="6" t="s">
        <v>229</v>
      </c>
    </row>
    <row r="644" spans="1:21" x14ac:dyDescent="0.45">
      <c r="A644" t="s">
        <v>1449</v>
      </c>
      <c r="B644" s="4" t="str" cm="1">
        <f t="array" ref="B644">_xlfn._xlws.FILTER(AnalysisSets!B:B,AnalysisSets!A:A=_xlfn._xlws.FILTER(Analyses!G:G,Analyses!A:A=AnalysisResults!A644,""),"")</f>
        <v>Safety Population</v>
      </c>
      <c r="C644" t="s">
        <v>1293</v>
      </c>
      <c r="D644" s="4" t="str" cm="1">
        <f t="array" ref="D644">_xlfn.UNIQUE(_xlfn._xlws.FILTER(AnalysisMethods!$C$2:$C$33,AnalysisMethods!$A$2:$A$33=AnalysisResults!C644,""))</f>
        <v>Grouped summary of categorical variable</v>
      </c>
      <c r="E644" t="s">
        <v>1298</v>
      </c>
      <c r="F644" s="4" t="str" cm="1">
        <f t="array" ref="F644">_xlfn._xlws.FILTER(AnalysisMethods!$H$2:$H$33,AnalysisMethods!$E$2:$E$33=AnalysisResults!E644,"")</f>
        <v>%</v>
      </c>
      <c r="G644" s="4" t="str" cm="1">
        <f t="array" ref="G644">_xlfn._xlws.FILTER(AnalysisMethods!$I$2:$I$33,AnalysisMethods!$E$2:$E$33=AnalysisResults!E644,"")</f>
        <v>( XX.X)</v>
      </c>
      <c r="H644" t="s">
        <v>1363</v>
      </c>
      <c r="I644" t="s">
        <v>1364</v>
      </c>
      <c r="J644" s="4" t="str" cm="1">
        <f t="array" ref="J644">_xlfn._xlws.FILTER(AnalysisGroupings!$G$2:$G$36,(AnalysisGroupings!$F$2:$F$36=AnalysisResults!I644)*LEN(I644)&gt;0,"")</f>
        <v>Placebo</v>
      </c>
      <c r="L644" t="s">
        <v>95</v>
      </c>
      <c r="N644" s="4" t="str" cm="1">
        <f t="array" ref="N644">_xlfn._xlws.FILTER(AnalysisGroupings!$G$2:$G$36,(AnalysisGroupings!$F$2:$F$36=AnalysisResults!M644)*LEN(M644)&gt;0,"")</f>
        <v/>
      </c>
      <c r="O644" t="s">
        <v>298</v>
      </c>
      <c r="P644" t="s">
        <v>98</v>
      </c>
      <c r="R644" s="4" t="str" cm="1">
        <f t="array" ref="R644">_xlfn._xlws.FILTER(AnalysisGroupings!$G$2:$G$36,(AnalysisGroupings!$F$2:$F$36=AnalysisResults!Q644)*LEN(Q644)&gt;0,"")</f>
        <v/>
      </c>
      <c r="S644" t="s">
        <v>343</v>
      </c>
      <c r="T644">
        <v>1.1628000000000001</v>
      </c>
      <c r="U644" s="6" t="s">
        <v>235</v>
      </c>
    </row>
    <row r="645" spans="1:21" x14ac:dyDescent="0.45">
      <c r="A645" t="s">
        <v>1449</v>
      </c>
      <c r="B645" s="4" t="str" cm="1">
        <f t="array" ref="B645">_xlfn._xlws.FILTER(AnalysisSets!B:B,AnalysisSets!A:A=_xlfn._xlws.FILTER(Analyses!G:G,Analyses!A:A=AnalysisResults!A645,""),"")</f>
        <v>Safety Population</v>
      </c>
      <c r="C645" t="s">
        <v>1293</v>
      </c>
      <c r="D645" s="4" t="str" cm="1">
        <f t="array" ref="D645">_xlfn.UNIQUE(_xlfn._xlws.FILTER(AnalysisMethods!$C$2:$C$33,AnalysisMethods!$A$2:$A$33=AnalysisResults!C645,""))</f>
        <v>Grouped summary of categorical variable</v>
      </c>
      <c r="E645" t="s">
        <v>1297</v>
      </c>
      <c r="F645" s="4" t="str" cm="1">
        <f t="array" ref="F645">_xlfn._xlws.FILTER(AnalysisMethods!$H$2:$H$33,AnalysisMethods!$E$2:$E$33=AnalysisResults!E645,"")</f>
        <v>n</v>
      </c>
      <c r="G645" s="4" t="str" cm="1">
        <f t="array" ref="G645">_xlfn._xlws.FILTER(AnalysisMethods!$I$2:$I$33,AnalysisMethods!$E$2:$E$33=AnalysisResults!E645,"")</f>
        <v>XXX</v>
      </c>
      <c r="H645" t="s">
        <v>1363</v>
      </c>
      <c r="I645" t="s">
        <v>1364</v>
      </c>
      <c r="J645" s="4" t="str" cm="1">
        <f t="array" ref="J645">_xlfn._xlws.FILTER(AnalysisGroupings!$G$2:$G$36,(AnalysisGroupings!$F$2:$F$36=AnalysisResults!I645)*LEN(I645)&gt;0,"")</f>
        <v>Placebo</v>
      </c>
      <c r="L645" t="s">
        <v>95</v>
      </c>
      <c r="N645" s="4" t="str" cm="1">
        <f t="array" ref="N645">_xlfn._xlws.FILTER(AnalysisGroupings!$G$2:$G$36,(AnalysisGroupings!$F$2:$F$36=AnalysisResults!M645)*LEN(M645)&gt;0,"")</f>
        <v/>
      </c>
      <c r="O645" t="s">
        <v>298</v>
      </c>
      <c r="P645" t="s">
        <v>98</v>
      </c>
      <c r="R645" s="4" t="str" cm="1">
        <f t="array" ref="R645">_xlfn._xlws.FILTER(AnalysisGroupings!$G$2:$G$36,(AnalysisGroupings!$F$2:$F$36=AnalysisResults!Q645)*LEN(Q645)&gt;0,"")</f>
        <v/>
      </c>
      <c r="S645" t="s">
        <v>418</v>
      </c>
      <c r="T645">
        <v>0</v>
      </c>
      <c r="U645" s="6" t="s">
        <v>228</v>
      </c>
    </row>
    <row r="646" spans="1:21" x14ac:dyDescent="0.45">
      <c r="A646" t="s">
        <v>1449</v>
      </c>
      <c r="B646" s="4" t="str" cm="1">
        <f t="array" ref="B646">_xlfn._xlws.FILTER(AnalysisSets!B:B,AnalysisSets!A:A=_xlfn._xlws.FILTER(Analyses!G:G,Analyses!A:A=AnalysisResults!A646,""),"")</f>
        <v>Safety Population</v>
      </c>
      <c r="C646" t="s">
        <v>1293</v>
      </c>
      <c r="D646" s="4" t="str" cm="1">
        <f t="array" ref="D646">_xlfn.UNIQUE(_xlfn._xlws.FILTER(AnalysisMethods!$C$2:$C$33,AnalysisMethods!$A$2:$A$33=AnalysisResults!C646,""))</f>
        <v>Grouped summary of categorical variable</v>
      </c>
      <c r="E646" t="s">
        <v>1298</v>
      </c>
      <c r="F646" s="4" t="str" cm="1">
        <f t="array" ref="F646">_xlfn._xlws.FILTER(AnalysisMethods!$H$2:$H$33,AnalysisMethods!$E$2:$E$33=AnalysisResults!E646,"")</f>
        <v>%</v>
      </c>
      <c r="G646" s="4" t="str" cm="1">
        <f t="array" ref="G646">_xlfn._xlws.FILTER(AnalysisMethods!$I$2:$I$33,AnalysisMethods!$E$2:$E$33=AnalysisResults!E646,"")</f>
        <v>( XX.X)</v>
      </c>
      <c r="H646" t="s">
        <v>1363</v>
      </c>
      <c r="I646" t="s">
        <v>1364</v>
      </c>
      <c r="J646" s="4" t="str" cm="1">
        <f t="array" ref="J646">_xlfn._xlws.FILTER(AnalysisGroupings!$G$2:$G$36,(AnalysisGroupings!$F$2:$F$36=AnalysisResults!I646)*LEN(I646)&gt;0,"")</f>
        <v>Placebo</v>
      </c>
      <c r="L646" t="s">
        <v>95</v>
      </c>
      <c r="N646" s="4" t="str" cm="1">
        <f t="array" ref="N646">_xlfn._xlws.FILTER(AnalysisGroupings!$G$2:$G$36,(AnalysisGroupings!$F$2:$F$36=AnalysisResults!M646)*LEN(M646)&gt;0,"")</f>
        <v/>
      </c>
      <c r="O646" t="s">
        <v>298</v>
      </c>
      <c r="P646" t="s">
        <v>98</v>
      </c>
      <c r="R646" s="4" t="str" cm="1">
        <f t="array" ref="R646">_xlfn._xlws.FILTER(AnalysisGroupings!$G$2:$G$36,(AnalysisGroupings!$F$2:$F$36=AnalysisResults!Q646)*LEN(Q646)&gt;0,"")</f>
        <v/>
      </c>
      <c r="S646" t="s">
        <v>418</v>
      </c>
      <c r="T646">
        <v>0</v>
      </c>
      <c r="U646" s="6" t="s">
        <v>232</v>
      </c>
    </row>
    <row r="647" spans="1:21" x14ac:dyDescent="0.45">
      <c r="A647" t="s">
        <v>1449</v>
      </c>
      <c r="B647" s="4" t="str" cm="1">
        <f t="array" ref="B647">_xlfn._xlws.FILTER(AnalysisSets!B:B,AnalysisSets!A:A=_xlfn._xlws.FILTER(Analyses!G:G,Analyses!A:A=AnalysisResults!A647,""),"")</f>
        <v>Safety Population</v>
      </c>
      <c r="C647" t="s">
        <v>1293</v>
      </c>
      <c r="D647" s="4" t="str" cm="1">
        <f t="array" ref="D647">_xlfn.UNIQUE(_xlfn._xlws.FILTER(AnalysisMethods!$C$2:$C$33,AnalysisMethods!$A$2:$A$33=AnalysisResults!C647,""))</f>
        <v>Grouped summary of categorical variable</v>
      </c>
      <c r="E647" t="s">
        <v>1297</v>
      </c>
      <c r="F647" s="4" t="str" cm="1">
        <f t="array" ref="F647">_xlfn._xlws.FILTER(AnalysisMethods!$H$2:$H$33,AnalysisMethods!$E$2:$E$33=AnalysisResults!E647,"")</f>
        <v>n</v>
      </c>
      <c r="G647" s="4" t="str" cm="1">
        <f t="array" ref="G647">_xlfn._xlws.FILTER(AnalysisMethods!$I$2:$I$33,AnalysisMethods!$E$2:$E$33=AnalysisResults!E647,"")</f>
        <v>XXX</v>
      </c>
      <c r="H647" t="s">
        <v>1363</v>
      </c>
      <c r="I647" t="s">
        <v>1364</v>
      </c>
      <c r="J647" s="4" t="str" cm="1">
        <f t="array" ref="J647">_xlfn._xlws.FILTER(AnalysisGroupings!$G$2:$G$36,(AnalysisGroupings!$F$2:$F$36=AnalysisResults!I647)*LEN(I647)&gt;0,"")</f>
        <v>Placebo</v>
      </c>
      <c r="L647" t="s">
        <v>95</v>
      </c>
      <c r="N647" s="4" t="str" cm="1">
        <f t="array" ref="N647">_xlfn._xlws.FILTER(AnalysisGroupings!$G$2:$G$36,(AnalysisGroupings!$F$2:$F$36=AnalysisResults!M647)*LEN(M647)&gt;0,"")</f>
        <v/>
      </c>
      <c r="O647" t="s">
        <v>298</v>
      </c>
      <c r="P647" t="s">
        <v>98</v>
      </c>
      <c r="R647" s="4" t="str" cm="1">
        <f t="array" ref="R647">_xlfn._xlws.FILTER(AnalysisGroupings!$G$2:$G$36,(AnalysisGroupings!$F$2:$F$36=AnalysisResults!Q647)*LEN(Q647)&gt;0,"")</f>
        <v/>
      </c>
      <c r="S647" t="s">
        <v>458</v>
      </c>
      <c r="T647">
        <v>0</v>
      </c>
      <c r="U647" s="6" t="s">
        <v>228</v>
      </c>
    </row>
    <row r="648" spans="1:21" x14ac:dyDescent="0.45">
      <c r="A648" t="s">
        <v>1449</v>
      </c>
      <c r="B648" s="4" t="str" cm="1">
        <f t="array" ref="B648">_xlfn._xlws.FILTER(AnalysisSets!B:B,AnalysisSets!A:A=_xlfn._xlws.FILTER(Analyses!G:G,Analyses!A:A=AnalysisResults!A648,""),"")</f>
        <v>Safety Population</v>
      </c>
      <c r="C648" t="s">
        <v>1293</v>
      </c>
      <c r="D648" s="4" t="str" cm="1">
        <f t="array" ref="D648">_xlfn.UNIQUE(_xlfn._xlws.FILTER(AnalysisMethods!$C$2:$C$33,AnalysisMethods!$A$2:$A$33=AnalysisResults!C648,""))</f>
        <v>Grouped summary of categorical variable</v>
      </c>
      <c r="E648" t="s">
        <v>1298</v>
      </c>
      <c r="F648" s="4" t="str" cm="1">
        <f t="array" ref="F648">_xlfn._xlws.FILTER(AnalysisMethods!$H$2:$H$33,AnalysisMethods!$E$2:$E$33=AnalysisResults!E648,"")</f>
        <v>%</v>
      </c>
      <c r="G648" s="4" t="str" cm="1">
        <f t="array" ref="G648">_xlfn._xlws.FILTER(AnalysisMethods!$I$2:$I$33,AnalysisMethods!$E$2:$E$33=AnalysisResults!E648,"")</f>
        <v>( XX.X)</v>
      </c>
      <c r="H648" t="s">
        <v>1363</v>
      </c>
      <c r="I648" t="s">
        <v>1364</v>
      </c>
      <c r="J648" s="4" t="str" cm="1">
        <f t="array" ref="J648">_xlfn._xlws.FILTER(AnalysisGroupings!$G$2:$G$36,(AnalysisGroupings!$F$2:$F$36=AnalysisResults!I648)*LEN(I648)&gt;0,"")</f>
        <v>Placebo</v>
      </c>
      <c r="L648" t="s">
        <v>95</v>
      </c>
      <c r="N648" s="4" t="str" cm="1">
        <f t="array" ref="N648">_xlfn._xlws.FILTER(AnalysisGroupings!$G$2:$G$36,(AnalysisGroupings!$F$2:$F$36=AnalysisResults!M648)*LEN(M648)&gt;0,"")</f>
        <v/>
      </c>
      <c r="O648" t="s">
        <v>298</v>
      </c>
      <c r="P648" t="s">
        <v>98</v>
      </c>
      <c r="R648" s="4" t="str" cm="1">
        <f t="array" ref="R648">_xlfn._xlws.FILTER(AnalysisGroupings!$G$2:$G$36,(AnalysisGroupings!$F$2:$F$36=AnalysisResults!Q648)*LEN(Q648)&gt;0,"")</f>
        <v/>
      </c>
      <c r="S648" t="s">
        <v>458</v>
      </c>
      <c r="T648">
        <v>0</v>
      </c>
      <c r="U648" s="6" t="s">
        <v>232</v>
      </c>
    </row>
    <row r="649" spans="1:21" x14ac:dyDescent="0.45">
      <c r="A649" t="s">
        <v>1449</v>
      </c>
      <c r="B649" s="4" t="str" cm="1">
        <f t="array" ref="B649">_xlfn._xlws.FILTER(AnalysisSets!B:B,AnalysisSets!A:A=_xlfn._xlws.FILTER(Analyses!G:G,Analyses!A:A=AnalysisResults!A649,""),"")</f>
        <v>Safety Population</v>
      </c>
      <c r="C649" t="s">
        <v>1293</v>
      </c>
      <c r="D649" s="4" t="str" cm="1">
        <f t="array" ref="D649">_xlfn.UNIQUE(_xlfn._xlws.FILTER(AnalysisMethods!$C$2:$C$33,AnalysisMethods!$A$2:$A$33=AnalysisResults!C649,""))</f>
        <v>Grouped summary of categorical variable</v>
      </c>
      <c r="E649" t="s">
        <v>1297</v>
      </c>
      <c r="F649" s="4" t="str" cm="1">
        <f t="array" ref="F649">_xlfn._xlws.FILTER(AnalysisMethods!$H$2:$H$33,AnalysisMethods!$E$2:$E$33=AnalysisResults!E649,"")</f>
        <v>n</v>
      </c>
      <c r="G649" s="4" t="str" cm="1">
        <f t="array" ref="G649">_xlfn._xlws.FILTER(AnalysisMethods!$I$2:$I$33,AnalysisMethods!$E$2:$E$33=AnalysisResults!E649,"")</f>
        <v>XXX</v>
      </c>
      <c r="H649" t="s">
        <v>1363</v>
      </c>
      <c r="I649" t="s">
        <v>1364</v>
      </c>
      <c r="J649" s="4" t="str" cm="1">
        <f t="array" ref="J649">_xlfn._xlws.FILTER(AnalysisGroupings!$G$2:$G$36,(AnalysisGroupings!$F$2:$F$36=AnalysisResults!I649)*LEN(I649)&gt;0,"")</f>
        <v>Placebo</v>
      </c>
      <c r="L649" t="s">
        <v>95</v>
      </c>
      <c r="N649" s="4" t="str" cm="1">
        <f t="array" ref="N649">_xlfn._xlws.FILTER(AnalysisGroupings!$G$2:$G$36,(AnalysisGroupings!$F$2:$F$36=AnalysisResults!M649)*LEN(M649)&gt;0,"")</f>
        <v/>
      </c>
      <c r="O649" t="s">
        <v>298</v>
      </c>
      <c r="P649" t="s">
        <v>98</v>
      </c>
      <c r="R649" s="4" t="str" cm="1">
        <f t="array" ref="R649">_xlfn._xlws.FILTER(AnalysisGroupings!$G$2:$G$36,(AnalysisGroupings!$F$2:$F$36=AnalysisResults!Q649)*LEN(Q649)&gt;0,"")</f>
        <v/>
      </c>
      <c r="S649" t="s">
        <v>459</v>
      </c>
      <c r="T649">
        <v>0</v>
      </c>
      <c r="U649" s="6" t="s">
        <v>228</v>
      </c>
    </row>
    <row r="650" spans="1:21" x14ac:dyDescent="0.45">
      <c r="A650" t="s">
        <v>1449</v>
      </c>
      <c r="B650" s="4" t="str" cm="1">
        <f t="array" ref="B650">_xlfn._xlws.FILTER(AnalysisSets!B:B,AnalysisSets!A:A=_xlfn._xlws.FILTER(Analyses!G:G,Analyses!A:A=AnalysisResults!A650,""),"")</f>
        <v>Safety Population</v>
      </c>
      <c r="C650" t="s">
        <v>1293</v>
      </c>
      <c r="D650" s="4" t="str" cm="1">
        <f t="array" ref="D650">_xlfn.UNIQUE(_xlfn._xlws.FILTER(AnalysisMethods!$C$2:$C$33,AnalysisMethods!$A$2:$A$33=AnalysisResults!C650,""))</f>
        <v>Grouped summary of categorical variable</v>
      </c>
      <c r="E650" t="s">
        <v>1298</v>
      </c>
      <c r="F650" s="4" t="str" cm="1">
        <f t="array" ref="F650">_xlfn._xlws.FILTER(AnalysisMethods!$H$2:$H$33,AnalysisMethods!$E$2:$E$33=AnalysisResults!E650,"")</f>
        <v>%</v>
      </c>
      <c r="G650" s="4" t="str" cm="1">
        <f t="array" ref="G650">_xlfn._xlws.FILTER(AnalysisMethods!$I$2:$I$33,AnalysisMethods!$E$2:$E$33=AnalysisResults!E650,"")</f>
        <v>( XX.X)</v>
      </c>
      <c r="H650" t="s">
        <v>1363</v>
      </c>
      <c r="I650" t="s">
        <v>1364</v>
      </c>
      <c r="J650" s="4" t="str" cm="1">
        <f t="array" ref="J650">_xlfn._xlws.FILTER(AnalysisGroupings!$G$2:$G$36,(AnalysisGroupings!$F$2:$F$36=AnalysisResults!I650)*LEN(I650)&gt;0,"")</f>
        <v>Placebo</v>
      </c>
      <c r="L650" t="s">
        <v>95</v>
      </c>
      <c r="N650" s="4" t="str" cm="1">
        <f t="array" ref="N650">_xlfn._xlws.FILTER(AnalysisGroupings!$G$2:$G$36,(AnalysisGroupings!$F$2:$F$36=AnalysisResults!M650)*LEN(M650)&gt;0,"")</f>
        <v/>
      </c>
      <c r="O650" t="s">
        <v>298</v>
      </c>
      <c r="P650" t="s">
        <v>98</v>
      </c>
      <c r="R650" s="4" t="str" cm="1">
        <f t="array" ref="R650">_xlfn._xlws.FILTER(AnalysisGroupings!$G$2:$G$36,(AnalysisGroupings!$F$2:$F$36=AnalysisResults!Q650)*LEN(Q650)&gt;0,"")</f>
        <v/>
      </c>
      <c r="S650" t="s">
        <v>459</v>
      </c>
      <c r="T650">
        <v>0</v>
      </c>
      <c r="U650" s="6" t="s">
        <v>232</v>
      </c>
    </row>
    <row r="651" spans="1:21" x14ac:dyDescent="0.45">
      <c r="A651" t="s">
        <v>1449</v>
      </c>
      <c r="B651" s="4" t="str" cm="1">
        <f t="array" ref="B651">_xlfn._xlws.FILTER(AnalysisSets!B:B,AnalysisSets!A:A=_xlfn._xlws.FILTER(Analyses!G:G,Analyses!A:A=AnalysisResults!A651,""),"")</f>
        <v>Safety Population</v>
      </c>
      <c r="C651" t="s">
        <v>1293</v>
      </c>
      <c r="D651" s="4" t="str" cm="1">
        <f t="array" ref="D651">_xlfn.UNIQUE(_xlfn._xlws.FILTER(AnalysisMethods!$C$2:$C$33,AnalysisMethods!$A$2:$A$33=AnalysisResults!C651,""))</f>
        <v>Grouped summary of categorical variable</v>
      </c>
      <c r="E651" t="s">
        <v>1297</v>
      </c>
      <c r="F651" s="4" t="str" cm="1">
        <f t="array" ref="F651">_xlfn._xlws.FILTER(AnalysisMethods!$H$2:$H$33,AnalysisMethods!$E$2:$E$33=AnalysisResults!E651,"")</f>
        <v>n</v>
      </c>
      <c r="G651" s="4" t="str" cm="1">
        <f t="array" ref="G651">_xlfn._xlws.FILTER(AnalysisMethods!$I$2:$I$33,AnalysisMethods!$E$2:$E$33=AnalysisResults!E651,"")</f>
        <v>XXX</v>
      </c>
      <c r="H651" t="s">
        <v>1363</v>
      </c>
      <c r="I651" t="s">
        <v>1364</v>
      </c>
      <c r="J651" s="4" t="str" cm="1">
        <f t="array" ref="J651">_xlfn._xlws.FILTER(AnalysisGroupings!$G$2:$G$36,(AnalysisGroupings!$F$2:$F$36=AnalysisResults!I651)*LEN(I651)&gt;0,"")</f>
        <v>Placebo</v>
      </c>
      <c r="L651" t="s">
        <v>95</v>
      </c>
      <c r="N651" s="4" t="str" cm="1">
        <f t="array" ref="N651">_xlfn._xlws.FILTER(AnalysisGroupings!$G$2:$G$36,(AnalysisGroupings!$F$2:$F$36=AnalysisResults!M651)*LEN(M651)&gt;0,"")</f>
        <v/>
      </c>
      <c r="O651" t="s">
        <v>298</v>
      </c>
      <c r="P651" t="s">
        <v>98</v>
      </c>
      <c r="R651" s="4" t="str" cm="1">
        <f t="array" ref="R651">_xlfn._xlws.FILTER(AnalysisGroupings!$G$2:$G$36,(AnalysisGroupings!$F$2:$F$36=AnalysisResults!Q651)*LEN(Q651)&gt;0,"")</f>
        <v/>
      </c>
      <c r="S651" t="s">
        <v>460</v>
      </c>
      <c r="T651">
        <v>0</v>
      </c>
      <c r="U651" s="6" t="s">
        <v>228</v>
      </c>
    </row>
    <row r="652" spans="1:21" x14ac:dyDescent="0.45">
      <c r="A652" t="s">
        <v>1449</v>
      </c>
      <c r="B652" s="4" t="str" cm="1">
        <f t="array" ref="B652">_xlfn._xlws.FILTER(AnalysisSets!B:B,AnalysisSets!A:A=_xlfn._xlws.FILTER(Analyses!G:G,Analyses!A:A=AnalysisResults!A652,""),"")</f>
        <v>Safety Population</v>
      </c>
      <c r="C652" t="s">
        <v>1293</v>
      </c>
      <c r="D652" s="4" t="str" cm="1">
        <f t="array" ref="D652">_xlfn.UNIQUE(_xlfn._xlws.FILTER(AnalysisMethods!$C$2:$C$33,AnalysisMethods!$A$2:$A$33=AnalysisResults!C652,""))</f>
        <v>Grouped summary of categorical variable</v>
      </c>
      <c r="E652" t="s">
        <v>1298</v>
      </c>
      <c r="F652" s="4" t="str" cm="1">
        <f t="array" ref="F652">_xlfn._xlws.FILTER(AnalysisMethods!$H$2:$H$33,AnalysisMethods!$E$2:$E$33=AnalysisResults!E652,"")</f>
        <v>%</v>
      </c>
      <c r="G652" s="4" t="str" cm="1">
        <f t="array" ref="G652">_xlfn._xlws.FILTER(AnalysisMethods!$I$2:$I$33,AnalysisMethods!$E$2:$E$33=AnalysisResults!E652,"")</f>
        <v>( XX.X)</v>
      </c>
      <c r="H652" t="s">
        <v>1363</v>
      </c>
      <c r="I652" t="s">
        <v>1364</v>
      </c>
      <c r="J652" s="4" t="str" cm="1">
        <f t="array" ref="J652">_xlfn._xlws.FILTER(AnalysisGroupings!$G$2:$G$36,(AnalysisGroupings!$F$2:$F$36=AnalysisResults!I652)*LEN(I652)&gt;0,"")</f>
        <v>Placebo</v>
      </c>
      <c r="L652" t="s">
        <v>95</v>
      </c>
      <c r="N652" s="4" t="str" cm="1">
        <f t="array" ref="N652">_xlfn._xlws.FILTER(AnalysisGroupings!$G$2:$G$36,(AnalysisGroupings!$F$2:$F$36=AnalysisResults!M652)*LEN(M652)&gt;0,"")</f>
        <v/>
      </c>
      <c r="O652" t="s">
        <v>298</v>
      </c>
      <c r="P652" t="s">
        <v>98</v>
      </c>
      <c r="R652" s="4" t="str" cm="1">
        <f t="array" ref="R652">_xlfn._xlws.FILTER(AnalysisGroupings!$G$2:$G$36,(AnalysisGroupings!$F$2:$F$36=AnalysisResults!Q652)*LEN(Q652)&gt;0,"")</f>
        <v/>
      </c>
      <c r="S652" t="s">
        <v>460</v>
      </c>
      <c r="T652">
        <v>0</v>
      </c>
      <c r="U652" s="6" t="s">
        <v>232</v>
      </c>
    </row>
    <row r="653" spans="1:21" x14ac:dyDescent="0.45">
      <c r="A653" t="s">
        <v>1449</v>
      </c>
      <c r="B653" s="4" t="str" cm="1">
        <f t="array" ref="B653">_xlfn._xlws.FILTER(AnalysisSets!B:B,AnalysisSets!A:A=_xlfn._xlws.FILTER(Analyses!G:G,Analyses!A:A=AnalysisResults!A653,""),"")</f>
        <v>Safety Population</v>
      </c>
      <c r="C653" t="s">
        <v>1293</v>
      </c>
      <c r="D653" s="4" t="str" cm="1">
        <f t="array" ref="D653">_xlfn.UNIQUE(_xlfn._xlws.FILTER(AnalysisMethods!$C$2:$C$33,AnalysisMethods!$A$2:$A$33=AnalysisResults!C653,""))</f>
        <v>Grouped summary of categorical variable</v>
      </c>
      <c r="E653" t="s">
        <v>1297</v>
      </c>
      <c r="F653" s="4" t="str" cm="1">
        <f t="array" ref="F653">_xlfn._xlws.FILTER(AnalysisMethods!$H$2:$H$33,AnalysisMethods!$E$2:$E$33=AnalysisResults!E653,"")</f>
        <v>n</v>
      </c>
      <c r="G653" s="4" t="str" cm="1">
        <f t="array" ref="G653">_xlfn._xlws.FILTER(AnalysisMethods!$I$2:$I$33,AnalysisMethods!$E$2:$E$33=AnalysisResults!E653,"")</f>
        <v>XXX</v>
      </c>
      <c r="H653" t="s">
        <v>1363</v>
      </c>
      <c r="I653" t="s">
        <v>1364</v>
      </c>
      <c r="J653" s="4" t="str" cm="1">
        <f t="array" ref="J653">_xlfn._xlws.FILTER(AnalysisGroupings!$G$2:$G$36,(AnalysisGroupings!$F$2:$F$36=AnalysisResults!I653)*LEN(I653)&gt;0,"")</f>
        <v>Placebo</v>
      </c>
      <c r="L653" t="s">
        <v>95</v>
      </c>
      <c r="N653" s="4" t="str" cm="1">
        <f t="array" ref="N653">_xlfn._xlws.FILTER(AnalysisGroupings!$G$2:$G$36,(AnalysisGroupings!$F$2:$F$36=AnalysisResults!M653)*LEN(M653)&gt;0,"")</f>
        <v/>
      </c>
      <c r="O653" t="s">
        <v>298</v>
      </c>
      <c r="P653" t="s">
        <v>98</v>
      </c>
      <c r="R653" s="4" t="str" cm="1">
        <f t="array" ref="R653">_xlfn._xlws.FILTER(AnalysisGroupings!$G$2:$G$36,(AnalysisGroupings!$F$2:$F$36=AnalysisResults!Q653)*LEN(Q653)&gt;0,"")</f>
        <v/>
      </c>
      <c r="S653" t="s">
        <v>472</v>
      </c>
      <c r="T653">
        <v>1</v>
      </c>
      <c r="U653" s="6" t="s">
        <v>229</v>
      </c>
    </row>
    <row r="654" spans="1:21" x14ac:dyDescent="0.45">
      <c r="A654" t="s">
        <v>1449</v>
      </c>
      <c r="B654" s="4" t="str" cm="1">
        <f t="array" ref="B654">_xlfn._xlws.FILTER(AnalysisSets!B:B,AnalysisSets!A:A=_xlfn._xlws.FILTER(Analyses!G:G,Analyses!A:A=AnalysisResults!A654,""),"")</f>
        <v>Safety Population</v>
      </c>
      <c r="C654" t="s">
        <v>1293</v>
      </c>
      <c r="D654" s="4" t="str" cm="1">
        <f t="array" ref="D654">_xlfn.UNIQUE(_xlfn._xlws.FILTER(AnalysisMethods!$C$2:$C$33,AnalysisMethods!$A$2:$A$33=AnalysisResults!C654,""))</f>
        <v>Grouped summary of categorical variable</v>
      </c>
      <c r="E654" t="s">
        <v>1298</v>
      </c>
      <c r="F654" s="4" t="str" cm="1">
        <f t="array" ref="F654">_xlfn._xlws.FILTER(AnalysisMethods!$H$2:$H$33,AnalysisMethods!$E$2:$E$33=AnalysisResults!E654,"")</f>
        <v>%</v>
      </c>
      <c r="G654" s="4" t="str" cm="1">
        <f t="array" ref="G654">_xlfn._xlws.FILTER(AnalysisMethods!$I$2:$I$33,AnalysisMethods!$E$2:$E$33=AnalysisResults!E654,"")</f>
        <v>( XX.X)</v>
      </c>
      <c r="H654" t="s">
        <v>1363</v>
      </c>
      <c r="I654" t="s">
        <v>1364</v>
      </c>
      <c r="J654" s="4" t="str" cm="1">
        <f t="array" ref="J654">_xlfn._xlws.FILTER(AnalysisGroupings!$G$2:$G$36,(AnalysisGroupings!$F$2:$F$36=AnalysisResults!I654)*LEN(I654)&gt;0,"")</f>
        <v>Placebo</v>
      </c>
      <c r="L654" t="s">
        <v>95</v>
      </c>
      <c r="N654" s="4" t="str" cm="1">
        <f t="array" ref="N654">_xlfn._xlws.FILTER(AnalysisGroupings!$G$2:$G$36,(AnalysisGroupings!$F$2:$F$36=AnalysisResults!M654)*LEN(M654)&gt;0,"")</f>
        <v/>
      </c>
      <c r="O654" t="s">
        <v>298</v>
      </c>
      <c r="P654" t="s">
        <v>98</v>
      </c>
      <c r="R654" s="4" t="str" cm="1">
        <f t="array" ref="R654">_xlfn._xlws.FILTER(AnalysisGroupings!$G$2:$G$36,(AnalysisGroupings!$F$2:$F$36=AnalysisResults!Q654)*LEN(Q654)&gt;0,"")</f>
        <v/>
      </c>
      <c r="S654" t="s">
        <v>472</v>
      </c>
      <c r="T654">
        <v>1.1628000000000001</v>
      </c>
      <c r="U654" s="6" t="s">
        <v>235</v>
      </c>
    </row>
    <row r="655" spans="1:21" x14ac:dyDescent="0.45">
      <c r="A655" t="s">
        <v>1449</v>
      </c>
      <c r="B655" s="4" t="str" cm="1">
        <f t="array" ref="B655">_xlfn._xlws.FILTER(AnalysisSets!B:B,AnalysisSets!A:A=_xlfn._xlws.FILTER(Analyses!G:G,Analyses!A:A=AnalysisResults!A655,""),"")</f>
        <v>Safety Population</v>
      </c>
      <c r="C655" t="s">
        <v>1293</v>
      </c>
      <c r="D655" s="4" t="str" cm="1">
        <f t="array" ref="D655">_xlfn.UNIQUE(_xlfn._xlws.FILTER(AnalysisMethods!$C$2:$C$33,AnalysisMethods!$A$2:$A$33=AnalysisResults!C655,""))</f>
        <v>Grouped summary of categorical variable</v>
      </c>
      <c r="E655" t="s">
        <v>1297</v>
      </c>
      <c r="F655" s="4" t="str" cm="1">
        <f t="array" ref="F655">_xlfn._xlws.FILTER(AnalysisMethods!$H$2:$H$33,AnalysisMethods!$E$2:$E$33=AnalysisResults!E655,"")</f>
        <v>n</v>
      </c>
      <c r="G655" s="4" t="str" cm="1">
        <f t="array" ref="G655">_xlfn._xlws.FILTER(AnalysisMethods!$I$2:$I$33,AnalysisMethods!$E$2:$E$33=AnalysisResults!E655,"")</f>
        <v>XXX</v>
      </c>
      <c r="H655" t="s">
        <v>1363</v>
      </c>
      <c r="I655" t="s">
        <v>1364</v>
      </c>
      <c r="J655" s="4" t="str" cm="1">
        <f t="array" ref="J655">_xlfn._xlws.FILTER(AnalysisGroupings!$G$2:$G$36,(AnalysisGroupings!$F$2:$F$36=AnalysisResults!I655)*LEN(I655)&gt;0,"")</f>
        <v>Placebo</v>
      </c>
      <c r="L655" t="s">
        <v>95</v>
      </c>
      <c r="N655" s="4" t="str" cm="1">
        <f t="array" ref="N655">_xlfn._xlws.FILTER(AnalysisGroupings!$G$2:$G$36,(AnalysisGroupings!$F$2:$F$36=AnalysisResults!M655)*LEN(M655)&gt;0,"")</f>
        <v/>
      </c>
      <c r="O655" t="s">
        <v>298</v>
      </c>
      <c r="P655" t="s">
        <v>98</v>
      </c>
      <c r="R655" s="4" t="str" cm="1">
        <f t="array" ref="R655">_xlfn._xlws.FILTER(AnalysisGroupings!$G$2:$G$36,(AnalysisGroupings!$F$2:$F$36=AnalysisResults!Q655)*LEN(Q655)&gt;0,"")</f>
        <v/>
      </c>
      <c r="S655" t="s">
        <v>503</v>
      </c>
      <c r="T655">
        <v>1</v>
      </c>
      <c r="U655" s="6" t="s">
        <v>229</v>
      </c>
    </row>
    <row r="656" spans="1:21" x14ac:dyDescent="0.45">
      <c r="A656" t="s">
        <v>1449</v>
      </c>
      <c r="B656" s="4" t="str" cm="1">
        <f t="array" ref="B656">_xlfn._xlws.FILTER(AnalysisSets!B:B,AnalysisSets!A:A=_xlfn._xlws.FILTER(Analyses!G:G,Analyses!A:A=AnalysisResults!A656,""),"")</f>
        <v>Safety Population</v>
      </c>
      <c r="C656" t="s">
        <v>1293</v>
      </c>
      <c r="D656" s="4" t="str" cm="1">
        <f t="array" ref="D656">_xlfn.UNIQUE(_xlfn._xlws.FILTER(AnalysisMethods!$C$2:$C$33,AnalysisMethods!$A$2:$A$33=AnalysisResults!C656,""))</f>
        <v>Grouped summary of categorical variable</v>
      </c>
      <c r="E656" t="s">
        <v>1298</v>
      </c>
      <c r="F656" s="4" t="str" cm="1">
        <f t="array" ref="F656">_xlfn._xlws.FILTER(AnalysisMethods!$H$2:$H$33,AnalysisMethods!$E$2:$E$33=AnalysisResults!E656,"")</f>
        <v>%</v>
      </c>
      <c r="G656" s="4" t="str" cm="1">
        <f t="array" ref="G656">_xlfn._xlws.FILTER(AnalysisMethods!$I$2:$I$33,AnalysisMethods!$E$2:$E$33=AnalysisResults!E656,"")</f>
        <v>( XX.X)</v>
      </c>
      <c r="H656" t="s">
        <v>1363</v>
      </c>
      <c r="I656" t="s">
        <v>1364</v>
      </c>
      <c r="J656" s="4" t="str" cm="1">
        <f t="array" ref="J656">_xlfn._xlws.FILTER(AnalysisGroupings!$G$2:$G$36,(AnalysisGroupings!$F$2:$F$36=AnalysisResults!I656)*LEN(I656)&gt;0,"")</f>
        <v>Placebo</v>
      </c>
      <c r="L656" t="s">
        <v>95</v>
      </c>
      <c r="N656" s="4" t="str" cm="1">
        <f t="array" ref="N656">_xlfn._xlws.FILTER(AnalysisGroupings!$G$2:$G$36,(AnalysisGroupings!$F$2:$F$36=AnalysisResults!M656)*LEN(M656)&gt;0,"")</f>
        <v/>
      </c>
      <c r="O656" t="s">
        <v>298</v>
      </c>
      <c r="P656" t="s">
        <v>98</v>
      </c>
      <c r="R656" s="4" t="str" cm="1">
        <f t="array" ref="R656">_xlfn._xlws.FILTER(AnalysisGroupings!$G$2:$G$36,(AnalysisGroupings!$F$2:$F$36=AnalysisResults!Q656)*LEN(Q656)&gt;0,"")</f>
        <v/>
      </c>
      <c r="S656" t="s">
        <v>503</v>
      </c>
      <c r="T656">
        <v>1.1628000000000001</v>
      </c>
      <c r="U656" s="6" t="s">
        <v>235</v>
      </c>
    </row>
    <row r="657" spans="1:21" x14ac:dyDescent="0.45">
      <c r="A657" t="s">
        <v>1449</v>
      </c>
      <c r="B657" s="4" t="str" cm="1">
        <f t="array" ref="B657">_xlfn._xlws.FILTER(AnalysisSets!B:B,AnalysisSets!A:A=_xlfn._xlws.FILTER(Analyses!G:G,Analyses!A:A=AnalysisResults!A657,""),"")</f>
        <v>Safety Population</v>
      </c>
      <c r="C657" t="s">
        <v>1293</v>
      </c>
      <c r="D657" s="4" t="str" cm="1">
        <f t="array" ref="D657">_xlfn.UNIQUE(_xlfn._xlws.FILTER(AnalysisMethods!$C$2:$C$33,AnalysisMethods!$A$2:$A$33=AnalysisResults!C657,""))</f>
        <v>Grouped summary of categorical variable</v>
      </c>
      <c r="E657" t="s">
        <v>1297</v>
      </c>
      <c r="F657" s="4" t="str" cm="1">
        <f t="array" ref="F657">_xlfn._xlws.FILTER(AnalysisMethods!$H$2:$H$33,AnalysisMethods!$E$2:$E$33=AnalysisResults!E657,"")</f>
        <v>n</v>
      </c>
      <c r="G657" s="4" t="str" cm="1">
        <f t="array" ref="G657">_xlfn._xlws.FILTER(AnalysisMethods!$I$2:$I$33,AnalysisMethods!$E$2:$E$33=AnalysisResults!E657,"")</f>
        <v>XXX</v>
      </c>
      <c r="H657" t="s">
        <v>1363</v>
      </c>
      <c r="I657" t="s">
        <v>1364</v>
      </c>
      <c r="J657" s="4" t="str" cm="1">
        <f t="array" ref="J657">_xlfn._xlws.FILTER(AnalysisGroupings!$G$2:$G$36,(AnalysisGroupings!$F$2:$F$36=AnalysisResults!I657)*LEN(I657)&gt;0,"")</f>
        <v>Placebo</v>
      </c>
      <c r="L657" t="s">
        <v>95</v>
      </c>
      <c r="N657" s="4" t="str" cm="1">
        <f t="array" ref="N657">_xlfn._xlws.FILTER(AnalysisGroupings!$G$2:$G$36,(AnalysisGroupings!$F$2:$F$36=AnalysisResults!M657)*LEN(M657)&gt;0,"")</f>
        <v/>
      </c>
      <c r="O657" t="s">
        <v>299</v>
      </c>
      <c r="P657" t="s">
        <v>98</v>
      </c>
      <c r="R657" s="4" t="str" cm="1">
        <f t="array" ref="R657">_xlfn._xlws.FILTER(AnalysisGroupings!$G$2:$G$36,(AnalysisGroupings!$F$2:$F$36=AnalysisResults!Q657)*LEN(Q657)&gt;0,"")</f>
        <v/>
      </c>
      <c r="S657" t="s">
        <v>372</v>
      </c>
      <c r="T657">
        <v>0</v>
      </c>
      <c r="U657" s="6" t="s">
        <v>228</v>
      </c>
    </row>
    <row r="658" spans="1:21" x14ac:dyDescent="0.45">
      <c r="A658" t="s">
        <v>1449</v>
      </c>
      <c r="B658" s="4" t="str" cm="1">
        <f t="array" ref="B658">_xlfn._xlws.FILTER(AnalysisSets!B:B,AnalysisSets!A:A=_xlfn._xlws.FILTER(Analyses!G:G,Analyses!A:A=AnalysisResults!A658,""),"")</f>
        <v>Safety Population</v>
      </c>
      <c r="C658" t="s">
        <v>1293</v>
      </c>
      <c r="D658" s="4" t="str" cm="1">
        <f t="array" ref="D658">_xlfn.UNIQUE(_xlfn._xlws.FILTER(AnalysisMethods!$C$2:$C$33,AnalysisMethods!$A$2:$A$33=AnalysisResults!C658,""))</f>
        <v>Grouped summary of categorical variable</v>
      </c>
      <c r="E658" t="s">
        <v>1298</v>
      </c>
      <c r="F658" s="4" t="str" cm="1">
        <f t="array" ref="F658">_xlfn._xlws.FILTER(AnalysisMethods!$H$2:$H$33,AnalysisMethods!$E$2:$E$33=AnalysisResults!E658,"")</f>
        <v>%</v>
      </c>
      <c r="G658" s="4" t="str" cm="1">
        <f t="array" ref="G658">_xlfn._xlws.FILTER(AnalysisMethods!$I$2:$I$33,AnalysisMethods!$E$2:$E$33=AnalysisResults!E658,"")</f>
        <v>( XX.X)</v>
      </c>
      <c r="H658" t="s">
        <v>1363</v>
      </c>
      <c r="I658" t="s">
        <v>1364</v>
      </c>
      <c r="J658" s="4" t="str" cm="1">
        <f t="array" ref="J658">_xlfn._xlws.FILTER(AnalysisGroupings!$G$2:$G$36,(AnalysisGroupings!$F$2:$F$36=AnalysisResults!I658)*LEN(I658)&gt;0,"")</f>
        <v>Placebo</v>
      </c>
      <c r="L658" t="s">
        <v>95</v>
      </c>
      <c r="N658" s="4" t="str" cm="1">
        <f t="array" ref="N658">_xlfn._xlws.FILTER(AnalysisGroupings!$G$2:$G$36,(AnalysisGroupings!$F$2:$F$36=AnalysisResults!M658)*LEN(M658)&gt;0,"")</f>
        <v/>
      </c>
      <c r="O658" t="s">
        <v>299</v>
      </c>
      <c r="P658" t="s">
        <v>98</v>
      </c>
      <c r="R658" s="4" t="str" cm="1">
        <f t="array" ref="R658">_xlfn._xlws.FILTER(AnalysisGroupings!$G$2:$G$36,(AnalysisGroupings!$F$2:$F$36=AnalysisResults!Q658)*LEN(Q658)&gt;0,"")</f>
        <v/>
      </c>
      <c r="S658" t="s">
        <v>372</v>
      </c>
      <c r="T658">
        <v>0</v>
      </c>
      <c r="U658" s="6" t="s">
        <v>232</v>
      </c>
    </row>
    <row r="659" spans="1:21" x14ac:dyDescent="0.45">
      <c r="A659" t="s">
        <v>1449</v>
      </c>
      <c r="B659" s="4" t="str" cm="1">
        <f t="array" ref="B659">_xlfn._xlws.FILTER(AnalysisSets!B:B,AnalysisSets!A:A=_xlfn._xlws.FILTER(Analyses!G:G,Analyses!A:A=AnalysisResults!A659,""),"")</f>
        <v>Safety Population</v>
      </c>
      <c r="C659" t="s">
        <v>1293</v>
      </c>
      <c r="D659" s="4" t="str" cm="1">
        <f t="array" ref="D659">_xlfn.UNIQUE(_xlfn._xlws.FILTER(AnalysisMethods!$C$2:$C$33,AnalysisMethods!$A$2:$A$33=AnalysisResults!C659,""))</f>
        <v>Grouped summary of categorical variable</v>
      </c>
      <c r="E659" t="s">
        <v>1297</v>
      </c>
      <c r="F659" s="4" t="str" cm="1">
        <f t="array" ref="F659">_xlfn._xlws.FILTER(AnalysisMethods!$H$2:$H$33,AnalysisMethods!$E$2:$E$33=AnalysisResults!E659,"")</f>
        <v>n</v>
      </c>
      <c r="G659" s="4" t="str" cm="1">
        <f t="array" ref="G659">_xlfn._xlws.FILTER(AnalysisMethods!$I$2:$I$33,AnalysisMethods!$E$2:$E$33=AnalysisResults!E659,"")</f>
        <v>XXX</v>
      </c>
      <c r="H659" t="s">
        <v>1363</v>
      </c>
      <c r="I659" t="s">
        <v>1364</v>
      </c>
      <c r="J659" s="4" t="str" cm="1">
        <f t="array" ref="J659">_xlfn._xlws.FILTER(AnalysisGroupings!$G$2:$G$36,(AnalysisGroupings!$F$2:$F$36=AnalysisResults!I659)*LEN(I659)&gt;0,"")</f>
        <v>Placebo</v>
      </c>
      <c r="L659" t="s">
        <v>95</v>
      </c>
      <c r="N659" s="4" t="str" cm="1">
        <f t="array" ref="N659">_xlfn._xlws.FILTER(AnalysisGroupings!$G$2:$G$36,(AnalysisGroupings!$F$2:$F$36=AnalysisResults!M659)*LEN(M659)&gt;0,"")</f>
        <v/>
      </c>
      <c r="O659" t="s">
        <v>299</v>
      </c>
      <c r="P659" t="s">
        <v>98</v>
      </c>
      <c r="R659" s="4" t="str" cm="1">
        <f t="array" ref="R659">_xlfn._xlws.FILTER(AnalysisGroupings!$G$2:$G$36,(AnalysisGroupings!$F$2:$F$36=AnalysisResults!Q659)*LEN(Q659)&gt;0,"")</f>
        <v/>
      </c>
      <c r="S659" t="s">
        <v>456</v>
      </c>
      <c r="T659">
        <v>0</v>
      </c>
      <c r="U659" s="6" t="s">
        <v>228</v>
      </c>
    </row>
    <row r="660" spans="1:21" x14ac:dyDescent="0.45">
      <c r="A660" t="s">
        <v>1449</v>
      </c>
      <c r="B660" s="4" t="str" cm="1">
        <f t="array" ref="B660">_xlfn._xlws.FILTER(AnalysisSets!B:B,AnalysisSets!A:A=_xlfn._xlws.FILTER(Analyses!G:G,Analyses!A:A=AnalysisResults!A660,""),"")</f>
        <v>Safety Population</v>
      </c>
      <c r="C660" t="s">
        <v>1293</v>
      </c>
      <c r="D660" s="4" t="str" cm="1">
        <f t="array" ref="D660">_xlfn.UNIQUE(_xlfn._xlws.FILTER(AnalysisMethods!$C$2:$C$33,AnalysisMethods!$A$2:$A$33=AnalysisResults!C660,""))</f>
        <v>Grouped summary of categorical variable</v>
      </c>
      <c r="E660" t="s">
        <v>1298</v>
      </c>
      <c r="F660" s="4" t="str" cm="1">
        <f t="array" ref="F660">_xlfn._xlws.FILTER(AnalysisMethods!$H$2:$H$33,AnalysisMethods!$E$2:$E$33=AnalysisResults!E660,"")</f>
        <v>%</v>
      </c>
      <c r="G660" s="4" t="str" cm="1">
        <f t="array" ref="G660">_xlfn._xlws.FILTER(AnalysisMethods!$I$2:$I$33,AnalysisMethods!$E$2:$E$33=AnalysisResults!E660,"")</f>
        <v>( XX.X)</v>
      </c>
      <c r="H660" t="s">
        <v>1363</v>
      </c>
      <c r="I660" t="s">
        <v>1364</v>
      </c>
      <c r="J660" s="4" t="str" cm="1">
        <f t="array" ref="J660">_xlfn._xlws.FILTER(AnalysisGroupings!$G$2:$G$36,(AnalysisGroupings!$F$2:$F$36=AnalysisResults!I660)*LEN(I660)&gt;0,"")</f>
        <v>Placebo</v>
      </c>
      <c r="L660" t="s">
        <v>95</v>
      </c>
      <c r="N660" s="4" t="str" cm="1">
        <f t="array" ref="N660">_xlfn._xlws.FILTER(AnalysisGroupings!$G$2:$G$36,(AnalysisGroupings!$F$2:$F$36=AnalysisResults!M660)*LEN(M660)&gt;0,"")</f>
        <v/>
      </c>
      <c r="O660" t="s">
        <v>299</v>
      </c>
      <c r="P660" t="s">
        <v>98</v>
      </c>
      <c r="R660" s="4" t="str" cm="1">
        <f t="array" ref="R660">_xlfn._xlws.FILTER(AnalysisGroupings!$G$2:$G$36,(AnalysisGroupings!$F$2:$F$36=AnalysisResults!Q660)*LEN(Q660)&gt;0,"")</f>
        <v/>
      </c>
      <c r="S660" t="s">
        <v>456</v>
      </c>
      <c r="T660">
        <v>0</v>
      </c>
      <c r="U660" s="6" t="s">
        <v>232</v>
      </c>
    </row>
    <row r="661" spans="1:21" x14ac:dyDescent="0.45">
      <c r="A661" t="s">
        <v>1449</v>
      </c>
      <c r="B661" s="4" t="str" cm="1">
        <f t="array" ref="B661">_xlfn._xlws.FILTER(AnalysisSets!B:B,AnalysisSets!A:A=_xlfn._xlws.FILTER(Analyses!G:G,Analyses!A:A=AnalysisResults!A661,""),"")</f>
        <v>Safety Population</v>
      </c>
      <c r="C661" t="s">
        <v>1293</v>
      </c>
      <c r="D661" s="4" t="str" cm="1">
        <f t="array" ref="D661">_xlfn.UNIQUE(_xlfn._xlws.FILTER(AnalysisMethods!$C$2:$C$33,AnalysisMethods!$A$2:$A$33=AnalysisResults!C661,""))</f>
        <v>Grouped summary of categorical variable</v>
      </c>
      <c r="E661" t="s">
        <v>1297</v>
      </c>
      <c r="F661" s="4" t="str" cm="1">
        <f t="array" ref="F661">_xlfn._xlws.FILTER(AnalysisMethods!$H$2:$H$33,AnalysisMethods!$E$2:$E$33=AnalysisResults!E661,"")</f>
        <v>n</v>
      </c>
      <c r="G661" s="4" t="str" cm="1">
        <f t="array" ref="G661">_xlfn._xlws.FILTER(AnalysisMethods!$I$2:$I$33,AnalysisMethods!$E$2:$E$33=AnalysisResults!E661,"")</f>
        <v>XXX</v>
      </c>
      <c r="H661" t="s">
        <v>1363</v>
      </c>
      <c r="I661" t="s">
        <v>1364</v>
      </c>
      <c r="J661" s="4" t="str" cm="1">
        <f t="array" ref="J661">_xlfn._xlws.FILTER(AnalysisGroupings!$G$2:$G$36,(AnalysisGroupings!$F$2:$F$36=AnalysisResults!I661)*LEN(I661)&gt;0,"")</f>
        <v>Placebo</v>
      </c>
      <c r="L661" t="s">
        <v>95</v>
      </c>
      <c r="N661" s="4" t="str" cm="1">
        <f t="array" ref="N661">_xlfn._xlws.FILTER(AnalysisGroupings!$G$2:$G$36,(AnalysisGroupings!$F$2:$F$36=AnalysisResults!M661)*LEN(M661)&gt;0,"")</f>
        <v/>
      </c>
      <c r="O661" t="s">
        <v>299</v>
      </c>
      <c r="P661" t="s">
        <v>98</v>
      </c>
      <c r="R661" s="4" t="str" cm="1">
        <f t="array" ref="R661">_xlfn._xlws.FILTER(AnalysisGroupings!$G$2:$G$36,(AnalysisGroupings!$F$2:$F$36=AnalysisResults!Q661)*LEN(Q661)&gt;0,"")</f>
        <v/>
      </c>
      <c r="S661" t="s">
        <v>486</v>
      </c>
      <c r="T661">
        <v>0</v>
      </c>
      <c r="U661" s="6" t="s">
        <v>228</v>
      </c>
    </row>
    <row r="662" spans="1:21" x14ac:dyDescent="0.45">
      <c r="A662" t="s">
        <v>1449</v>
      </c>
      <c r="B662" s="4" t="str" cm="1">
        <f t="array" ref="B662">_xlfn._xlws.FILTER(AnalysisSets!B:B,AnalysisSets!A:A=_xlfn._xlws.FILTER(Analyses!G:G,Analyses!A:A=AnalysisResults!A662,""),"")</f>
        <v>Safety Population</v>
      </c>
      <c r="C662" t="s">
        <v>1293</v>
      </c>
      <c r="D662" s="4" t="str" cm="1">
        <f t="array" ref="D662">_xlfn.UNIQUE(_xlfn._xlws.FILTER(AnalysisMethods!$C$2:$C$33,AnalysisMethods!$A$2:$A$33=AnalysisResults!C662,""))</f>
        <v>Grouped summary of categorical variable</v>
      </c>
      <c r="E662" t="s">
        <v>1298</v>
      </c>
      <c r="F662" s="4" t="str" cm="1">
        <f t="array" ref="F662">_xlfn._xlws.FILTER(AnalysisMethods!$H$2:$H$33,AnalysisMethods!$E$2:$E$33=AnalysisResults!E662,"")</f>
        <v>%</v>
      </c>
      <c r="G662" s="4" t="str" cm="1">
        <f t="array" ref="G662">_xlfn._xlws.FILTER(AnalysisMethods!$I$2:$I$33,AnalysisMethods!$E$2:$E$33=AnalysisResults!E662,"")</f>
        <v>( XX.X)</v>
      </c>
      <c r="H662" t="s">
        <v>1363</v>
      </c>
      <c r="I662" t="s">
        <v>1364</v>
      </c>
      <c r="J662" s="4" t="str" cm="1">
        <f t="array" ref="J662">_xlfn._xlws.FILTER(AnalysisGroupings!$G$2:$G$36,(AnalysisGroupings!$F$2:$F$36=AnalysisResults!I662)*LEN(I662)&gt;0,"")</f>
        <v>Placebo</v>
      </c>
      <c r="L662" t="s">
        <v>95</v>
      </c>
      <c r="N662" s="4" t="str" cm="1">
        <f t="array" ref="N662">_xlfn._xlws.FILTER(AnalysisGroupings!$G$2:$G$36,(AnalysisGroupings!$F$2:$F$36=AnalysisResults!M662)*LEN(M662)&gt;0,"")</f>
        <v/>
      </c>
      <c r="O662" t="s">
        <v>299</v>
      </c>
      <c r="P662" t="s">
        <v>98</v>
      </c>
      <c r="R662" s="4" t="str" cm="1">
        <f t="array" ref="R662">_xlfn._xlws.FILTER(AnalysisGroupings!$G$2:$G$36,(AnalysisGroupings!$F$2:$F$36=AnalysisResults!Q662)*LEN(Q662)&gt;0,"")</f>
        <v/>
      </c>
      <c r="S662" t="s">
        <v>486</v>
      </c>
      <c r="T662">
        <v>0</v>
      </c>
      <c r="U662" s="6" t="s">
        <v>232</v>
      </c>
    </row>
    <row r="663" spans="1:21" x14ac:dyDescent="0.45">
      <c r="A663" t="s">
        <v>1449</v>
      </c>
      <c r="B663" s="4" t="str" cm="1">
        <f t="array" ref="B663">_xlfn._xlws.FILTER(AnalysisSets!B:B,AnalysisSets!A:A=_xlfn._xlws.FILTER(Analyses!G:G,Analyses!A:A=AnalysisResults!A663,""),"")</f>
        <v>Safety Population</v>
      </c>
      <c r="C663" t="s">
        <v>1293</v>
      </c>
      <c r="D663" s="4" t="str" cm="1">
        <f t="array" ref="D663">_xlfn.UNIQUE(_xlfn._xlws.FILTER(AnalysisMethods!$C$2:$C$33,AnalysisMethods!$A$2:$A$33=AnalysisResults!C663,""))</f>
        <v>Grouped summary of categorical variable</v>
      </c>
      <c r="E663" t="s">
        <v>1297</v>
      </c>
      <c r="F663" s="4" t="str" cm="1">
        <f t="array" ref="F663">_xlfn._xlws.FILTER(AnalysisMethods!$H$2:$H$33,AnalysisMethods!$E$2:$E$33=AnalysisResults!E663,"")</f>
        <v>n</v>
      </c>
      <c r="G663" s="4" t="str" cm="1">
        <f t="array" ref="G663">_xlfn._xlws.FILTER(AnalysisMethods!$I$2:$I$33,AnalysisMethods!$E$2:$E$33=AnalysisResults!E663,"")</f>
        <v>XXX</v>
      </c>
      <c r="H663" t="s">
        <v>1363</v>
      </c>
      <c r="I663" t="s">
        <v>1364</v>
      </c>
      <c r="J663" s="4" t="str" cm="1">
        <f t="array" ref="J663">_xlfn._xlws.FILTER(AnalysisGroupings!$G$2:$G$36,(AnalysisGroupings!$F$2:$F$36=AnalysisResults!I663)*LEN(I663)&gt;0,"")</f>
        <v>Placebo</v>
      </c>
      <c r="L663" t="s">
        <v>95</v>
      </c>
      <c r="N663" s="4" t="str" cm="1">
        <f t="array" ref="N663">_xlfn._xlws.FILTER(AnalysisGroupings!$G$2:$G$36,(AnalysisGroupings!$F$2:$F$36=AnalysisResults!M663)*LEN(M663)&gt;0,"")</f>
        <v/>
      </c>
      <c r="O663" t="s">
        <v>300</v>
      </c>
      <c r="P663" t="s">
        <v>98</v>
      </c>
      <c r="R663" s="4" t="str" cm="1">
        <f t="array" ref="R663">_xlfn._xlws.FILTER(AnalysisGroupings!$G$2:$G$36,(AnalysisGroupings!$F$2:$F$36=AnalysisResults!Q663)*LEN(Q663)&gt;0,"")</f>
        <v/>
      </c>
      <c r="S663" t="s">
        <v>317</v>
      </c>
      <c r="T663">
        <v>0</v>
      </c>
      <c r="U663" s="6" t="s">
        <v>228</v>
      </c>
    </row>
    <row r="664" spans="1:21" x14ac:dyDescent="0.45">
      <c r="A664" t="s">
        <v>1449</v>
      </c>
      <c r="B664" s="4" t="str" cm="1">
        <f t="array" ref="B664">_xlfn._xlws.FILTER(AnalysisSets!B:B,AnalysisSets!A:A=_xlfn._xlws.FILTER(Analyses!G:G,Analyses!A:A=AnalysisResults!A664,""),"")</f>
        <v>Safety Population</v>
      </c>
      <c r="C664" t="s">
        <v>1293</v>
      </c>
      <c r="D664" s="4" t="str" cm="1">
        <f t="array" ref="D664">_xlfn.UNIQUE(_xlfn._xlws.FILTER(AnalysisMethods!$C$2:$C$33,AnalysisMethods!$A$2:$A$33=AnalysisResults!C664,""))</f>
        <v>Grouped summary of categorical variable</v>
      </c>
      <c r="E664" t="s">
        <v>1298</v>
      </c>
      <c r="F664" s="4" t="str" cm="1">
        <f t="array" ref="F664">_xlfn._xlws.FILTER(AnalysisMethods!$H$2:$H$33,AnalysisMethods!$E$2:$E$33=AnalysisResults!E664,"")</f>
        <v>%</v>
      </c>
      <c r="G664" s="4" t="str" cm="1">
        <f t="array" ref="G664">_xlfn._xlws.FILTER(AnalysisMethods!$I$2:$I$33,AnalysisMethods!$E$2:$E$33=AnalysisResults!E664,"")</f>
        <v>( XX.X)</v>
      </c>
      <c r="H664" t="s">
        <v>1363</v>
      </c>
      <c r="I664" t="s">
        <v>1364</v>
      </c>
      <c r="J664" s="4" t="str" cm="1">
        <f t="array" ref="J664">_xlfn._xlws.FILTER(AnalysisGroupings!$G$2:$G$36,(AnalysisGroupings!$F$2:$F$36=AnalysisResults!I664)*LEN(I664)&gt;0,"")</f>
        <v>Placebo</v>
      </c>
      <c r="L664" t="s">
        <v>95</v>
      </c>
      <c r="N664" s="4" t="str" cm="1">
        <f t="array" ref="N664">_xlfn._xlws.FILTER(AnalysisGroupings!$G$2:$G$36,(AnalysisGroupings!$F$2:$F$36=AnalysisResults!M664)*LEN(M664)&gt;0,"")</f>
        <v/>
      </c>
      <c r="O664" t="s">
        <v>300</v>
      </c>
      <c r="P664" t="s">
        <v>98</v>
      </c>
      <c r="R664" s="4" t="str" cm="1">
        <f t="array" ref="R664">_xlfn._xlws.FILTER(AnalysisGroupings!$G$2:$G$36,(AnalysisGroupings!$F$2:$F$36=AnalysisResults!Q664)*LEN(Q664)&gt;0,"")</f>
        <v/>
      </c>
      <c r="S664" t="s">
        <v>317</v>
      </c>
      <c r="T664">
        <v>0</v>
      </c>
      <c r="U664" s="6" t="s">
        <v>232</v>
      </c>
    </row>
    <row r="665" spans="1:21" x14ac:dyDescent="0.45">
      <c r="A665" t="s">
        <v>1449</v>
      </c>
      <c r="B665" s="4" t="str" cm="1">
        <f t="array" ref="B665">_xlfn._xlws.FILTER(AnalysisSets!B:B,AnalysisSets!A:A=_xlfn._xlws.FILTER(Analyses!G:G,Analyses!A:A=AnalysisResults!A665,""),"")</f>
        <v>Safety Population</v>
      </c>
      <c r="C665" t="s">
        <v>1293</v>
      </c>
      <c r="D665" s="4" t="str" cm="1">
        <f t="array" ref="D665">_xlfn.UNIQUE(_xlfn._xlws.FILTER(AnalysisMethods!$C$2:$C$33,AnalysisMethods!$A$2:$A$33=AnalysisResults!C665,""))</f>
        <v>Grouped summary of categorical variable</v>
      </c>
      <c r="E665" t="s">
        <v>1297</v>
      </c>
      <c r="F665" s="4" t="str" cm="1">
        <f t="array" ref="F665">_xlfn._xlws.FILTER(AnalysisMethods!$H$2:$H$33,AnalysisMethods!$E$2:$E$33=AnalysisResults!E665,"")</f>
        <v>n</v>
      </c>
      <c r="G665" s="4" t="str" cm="1">
        <f t="array" ref="G665">_xlfn._xlws.FILTER(AnalysisMethods!$I$2:$I$33,AnalysisMethods!$E$2:$E$33=AnalysisResults!E665,"")</f>
        <v>XXX</v>
      </c>
      <c r="H665" t="s">
        <v>1363</v>
      </c>
      <c r="I665" t="s">
        <v>1364</v>
      </c>
      <c r="J665" s="4" t="str" cm="1">
        <f t="array" ref="J665">_xlfn._xlws.FILTER(AnalysisGroupings!$G$2:$G$36,(AnalysisGroupings!$F$2:$F$36=AnalysisResults!I665)*LEN(I665)&gt;0,"")</f>
        <v>Placebo</v>
      </c>
      <c r="L665" t="s">
        <v>95</v>
      </c>
      <c r="N665" s="4" t="str" cm="1">
        <f t="array" ref="N665">_xlfn._xlws.FILTER(AnalysisGroupings!$G$2:$G$36,(AnalysisGroupings!$F$2:$F$36=AnalysisResults!M665)*LEN(M665)&gt;0,"")</f>
        <v/>
      </c>
      <c r="O665" t="s">
        <v>300</v>
      </c>
      <c r="P665" t="s">
        <v>98</v>
      </c>
      <c r="R665" s="4" t="str" cm="1">
        <f t="array" ref="R665">_xlfn._xlws.FILTER(AnalysisGroupings!$G$2:$G$36,(AnalysisGroupings!$F$2:$F$36=AnalysisResults!Q665)*LEN(Q665)&gt;0,"")</f>
        <v/>
      </c>
      <c r="S665" t="s">
        <v>344</v>
      </c>
      <c r="T665">
        <v>0</v>
      </c>
      <c r="U665" s="6" t="s">
        <v>228</v>
      </c>
    </row>
    <row r="666" spans="1:21" x14ac:dyDescent="0.45">
      <c r="A666" t="s">
        <v>1449</v>
      </c>
      <c r="B666" s="4" t="str" cm="1">
        <f t="array" ref="B666">_xlfn._xlws.FILTER(AnalysisSets!B:B,AnalysisSets!A:A=_xlfn._xlws.FILTER(Analyses!G:G,Analyses!A:A=AnalysisResults!A666,""),"")</f>
        <v>Safety Population</v>
      </c>
      <c r="C666" t="s">
        <v>1293</v>
      </c>
      <c r="D666" s="4" t="str" cm="1">
        <f t="array" ref="D666">_xlfn.UNIQUE(_xlfn._xlws.FILTER(AnalysisMethods!$C$2:$C$33,AnalysisMethods!$A$2:$A$33=AnalysisResults!C666,""))</f>
        <v>Grouped summary of categorical variable</v>
      </c>
      <c r="E666" t="s">
        <v>1298</v>
      </c>
      <c r="F666" s="4" t="str" cm="1">
        <f t="array" ref="F666">_xlfn._xlws.FILTER(AnalysisMethods!$H$2:$H$33,AnalysisMethods!$E$2:$E$33=AnalysisResults!E666,"")</f>
        <v>%</v>
      </c>
      <c r="G666" s="4" t="str" cm="1">
        <f t="array" ref="G666">_xlfn._xlws.FILTER(AnalysisMethods!$I$2:$I$33,AnalysisMethods!$E$2:$E$33=AnalysisResults!E666,"")</f>
        <v>( XX.X)</v>
      </c>
      <c r="H666" t="s">
        <v>1363</v>
      </c>
      <c r="I666" t="s">
        <v>1364</v>
      </c>
      <c r="J666" s="4" t="str" cm="1">
        <f t="array" ref="J666">_xlfn._xlws.FILTER(AnalysisGroupings!$G$2:$G$36,(AnalysisGroupings!$F$2:$F$36=AnalysisResults!I666)*LEN(I666)&gt;0,"")</f>
        <v>Placebo</v>
      </c>
      <c r="L666" t="s">
        <v>95</v>
      </c>
      <c r="N666" s="4" t="str" cm="1">
        <f t="array" ref="N666">_xlfn._xlws.FILTER(AnalysisGroupings!$G$2:$G$36,(AnalysisGroupings!$F$2:$F$36=AnalysisResults!M666)*LEN(M666)&gt;0,"")</f>
        <v/>
      </c>
      <c r="O666" t="s">
        <v>300</v>
      </c>
      <c r="P666" t="s">
        <v>98</v>
      </c>
      <c r="R666" s="4" t="str" cm="1">
        <f t="array" ref="R666">_xlfn._xlws.FILTER(AnalysisGroupings!$G$2:$G$36,(AnalysisGroupings!$F$2:$F$36=AnalysisResults!Q666)*LEN(Q666)&gt;0,"")</f>
        <v/>
      </c>
      <c r="S666" t="s">
        <v>344</v>
      </c>
      <c r="T666">
        <v>0</v>
      </c>
      <c r="U666" s="6" t="s">
        <v>232</v>
      </c>
    </row>
    <row r="667" spans="1:21" x14ac:dyDescent="0.45">
      <c r="A667" t="s">
        <v>1449</v>
      </c>
      <c r="B667" s="4" t="str" cm="1">
        <f t="array" ref="B667">_xlfn._xlws.FILTER(AnalysisSets!B:B,AnalysisSets!A:A=_xlfn._xlws.FILTER(Analyses!G:G,Analyses!A:A=AnalysisResults!A667,""),"")</f>
        <v>Safety Population</v>
      </c>
      <c r="C667" t="s">
        <v>1293</v>
      </c>
      <c r="D667" s="4" t="str" cm="1">
        <f t="array" ref="D667">_xlfn.UNIQUE(_xlfn._xlws.FILTER(AnalysisMethods!$C$2:$C$33,AnalysisMethods!$A$2:$A$33=AnalysisResults!C667,""))</f>
        <v>Grouped summary of categorical variable</v>
      </c>
      <c r="E667" t="s">
        <v>1297</v>
      </c>
      <c r="F667" s="4" t="str" cm="1">
        <f t="array" ref="F667">_xlfn._xlws.FILTER(AnalysisMethods!$H$2:$H$33,AnalysisMethods!$E$2:$E$33=AnalysisResults!E667,"")</f>
        <v>n</v>
      </c>
      <c r="G667" s="4" t="str" cm="1">
        <f t="array" ref="G667">_xlfn._xlws.FILTER(AnalysisMethods!$I$2:$I$33,AnalysisMethods!$E$2:$E$33=AnalysisResults!E667,"")</f>
        <v>XXX</v>
      </c>
      <c r="H667" t="s">
        <v>1363</v>
      </c>
      <c r="I667" t="s">
        <v>1364</v>
      </c>
      <c r="J667" s="4" t="str" cm="1">
        <f t="array" ref="J667">_xlfn._xlws.FILTER(AnalysisGroupings!$G$2:$G$36,(AnalysisGroupings!$F$2:$F$36=AnalysisResults!I667)*LEN(I667)&gt;0,"")</f>
        <v>Placebo</v>
      </c>
      <c r="L667" t="s">
        <v>95</v>
      </c>
      <c r="N667" s="4" t="str" cm="1">
        <f t="array" ref="N667">_xlfn._xlws.FILTER(AnalysisGroupings!$G$2:$G$36,(AnalysisGroupings!$F$2:$F$36=AnalysisResults!M667)*LEN(M667)&gt;0,"")</f>
        <v/>
      </c>
      <c r="O667" t="s">
        <v>300</v>
      </c>
      <c r="P667" t="s">
        <v>98</v>
      </c>
      <c r="R667" s="4" t="str" cm="1">
        <f t="array" ref="R667">_xlfn._xlws.FILTER(AnalysisGroupings!$G$2:$G$36,(AnalysisGroupings!$F$2:$F$36=AnalysisResults!Q667)*LEN(Q667)&gt;0,"")</f>
        <v/>
      </c>
      <c r="S667" t="s">
        <v>359</v>
      </c>
      <c r="T667">
        <v>0</v>
      </c>
      <c r="U667" s="6" t="s">
        <v>228</v>
      </c>
    </row>
    <row r="668" spans="1:21" x14ac:dyDescent="0.45">
      <c r="A668" t="s">
        <v>1449</v>
      </c>
      <c r="B668" s="4" t="str" cm="1">
        <f t="array" ref="B668">_xlfn._xlws.FILTER(AnalysisSets!B:B,AnalysisSets!A:A=_xlfn._xlws.FILTER(Analyses!G:G,Analyses!A:A=AnalysisResults!A668,""),"")</f>
        <v>Safety Population</v>
      </c>
      <c r="C668" t="s">
        <v>1293</v>
      </c>
      <c r="D668" s="4" t="str" cm="1">
        <f t="array" ref="D668">_xlfn.UNIQUE(_xlfn._xlws.FILTER(AnalysisMethods!$C$2:$C$33,AnalysisMethods!$A$2:$A$33=AnalysisResults!C668,""))</f>
        <v>Grouped summary of categorical variable</v>
      </c>
      <c r="E668" t="s">
        <v>1298</v>
      </c>
      <c r="F668" s="4" t="str" cm="1">
        <f t="array" ref="F668">_xlfn._xlws.FILTER(AnalysisMethods!$H$2:$H$33,AnalysisMethods!$E$2:$E$33=AnalysisResults!E668,"")</f>
        <v>%</v>
      </c>
      <c r="G668" s="4" t="str" cm="1">
        <f t="array" ref="G668">_xlfn._xlws.FILTER(AnalysisMethods!$I$2:$I$33,AnalysisMethods!$E$2:$E$33=AnalysisResults!E668,"")</f>
        <v>( XX.X)</v>
      </c>
      <c r="H668" t="s">
        <v>1363</v>
      </c>
      <c r="I668" t="s">
        <v>1364</v>
      </c>
      <c r="J668" s="4" t="str" cm="1">
        <f t="array" ref="J668">_xlfn._xlws.FILTER(AnalysisGroupings!$G$2:$G$36,(AnalysisGroupings!$F$2:$F$36=AnalysisResults!I668)*LEN(I668)&gt;0,"")</f>
        <v>Placebo</v>
      </c>
      <c r="L668" t="s">
        <v>95</v>
      </c>
      <c r="N668" s="4" t="str" cm="1">
        <f t="array" ref="N668">_xlfn._xlws.FILTER(AnalysisGroupings!$G$2:$G$36,(AnalysisGroupings!$F$2:$F$36=AnalysisResults!M668)*LEN(M668)&gt;0,"")</f>
        <v/>
      </c>
      <c r="O668" t="s">
        <v>300</v>
      </c>
      <c r="P668" t="s">
        <v>98</v>
      </c>
      <c r="R668" s="4" t="str" cm="1">
        <f t="array" ref="R668">_xlfn._xlws.FILTER(AnalysisGroupings!$G$2:$G$36,(AnalysisGroupings!$F$2:$F$36=AnalysisResults!Q668)*LEN(Q668)&gt;0,"")</f>
        <v/>
      </c>
      <c r="S668" t="s">
        <v>359</v>
      </c>
      <c r="T668">
        <v>0</v>
      </c>
      <c r="U668" s="6" t="s">
        <v>232</v>
      </c>
    </row>
    <row r="669" spans="1:21" x14ac:dyDescent="0.45">
      <c r="A669" t="s">
        <v>1449</v>
      </c>
      <c r="B669" s="4" t="str" cm="1">
        <f t="array" ref="B669">_xlfn._xlws.FILTER(AnalysisSets!B:B,AnalysisSets!A:A=_xlfn._xlws.FILTER(Analyses!G:G,Analyses!A:A=AnalysisResults!A669,""),"")</f>
        <v>Safety Population</v>
      </c>
      <c r="C669" t="s">
        <v>1293</v>
      </c>
      <c r="D669" s="4" t="str" cm="1">
        <f t="array" ref="D669">_xlfn.UNIQUE(_xlfn._xlws.FILTER(AnalysisMethods!$C$2:$C$33,AnalysisMethods!$A$2:$A$33=AnalysisResults!C669,""))</f>
        <v>Grouped summary of categorical variable</v>
      </c>
      <c r="E669" t="s">
        <v>1297</v>
      </c>
      <c r="F669" s="4" t="str" cm="1">
        <f t="array" ref="F669">_xlfn._xlws.FILTER(AnalysisMethods!$H$2:$H$33,AnalysisMethods!$E$2:$E$33=AnalysisResults!E669,"")</f>
        <v>n</v>
      </c>
      <c r="G669" s="4" t="str" cm="1">
        <f t="array" ref="G669">_xlfn._xlws.FILTER(AnalysisMethods!$I$2:$I$33,AnalysisMethods!$E$2:$E$33=AnalysisResults!E669,"")</f>
        <v>XXX</v>
      </c>
      <c r="H669" t="s">
        <v>1363</v>
      </c>
      <c r="I669" t="s">
        <v>1364</v>
      </c>
      <c r="J669" s="4" t="str" cm="1">
        <f t="array" ref="J669">_xlfn._xlws.FILTER(AnalysisGroupings!$G$2:$G$36,(AnalysisGroupings!$F$2:$F$36=AnalysisResults!I669)*LEN(I669)&gt;0,"")</f>
        <v>Placebo</v>
      </c>
      <c r="L669" t="s">
        <v>95</v>
      </c>
      <c r="N669" s="4" t="str" cm="1">
        <f t="array" ref="N669">_xlfn._xlws.FILTER(AnalysisGroupings!$G$2:$G$36,(AnalysisGroupings!$F$2:$F$36=AnalysisResults!M669)*LEN(M669)&gt;0,"")</f>
        <v/>
      </c>
      <c r="O669" t="s">
        <v>300</v>
      </c>
      <c r="P669" t="s">
        <v>98</v>
      </c>
      <c r="R669" s="4" t="str" cm="1">
        <f t="array" ref="R669">_xlfn._xlws.FILTER(AnalysisGroupings!$G$2:$G$36,(AnalysisGroupings!$F$2:$F$36=AnalysisResults!Q669)*LEN(Q669)&gt;0,"")</f>
        <v/>
      </c>
      <c r="S669" t="s">
        <v>370</v>
      </c>
      <c r="T669">
        <v>0</v>
      </c>
      <c r="U669" s="6" t="s">
        <v>228</v>
      </c>
    </row>
    <row r="670" spans="1:21" x14ac:dyDescent="0.45">
      <c r="A670" t="s">
        <v>1449</v>
      </c>
      <c r="B670" s="4" t="str" cm="1">
        <f t="array" ref="B670">_xlfn._xlws.FILTER(AnalysisSets!B:B,AnalysisSets!A:A=_xlfn._xlws.FILTER(Analyses!G:G,Analyses!A:A=AnalysisResults!A670,""),"")</f>
        <v>Safety Population</v>
      </c>
      <c r="C670" t="s">
        <v>1293</v>
      </c>
      <c r="D670" s="4" t="str" cm="1">
        <f t="array" ref="D670">_xlfn.UNIQUE(_xlfn._xlws.FILTER(AnalysisMethods!$C$2:$C$33,AnalysisMethods!$A$2:$A$33=AnalysisResults!C670,""))</f>
        <v>Grouped summary of categorical variable</v>
      </c>
      <c r="E670" t="s">
        <v>1298</v>
      </c>
      <c r="F670" s="4" t="str" cm="1">
        <f t="array" ref="F670">_xlfn._xlws.FILTER(AnalysisMethods!$H$2:$H$33,AnalysisMethods!$E$2:$E$33=AnalysisResults!E670,"")</f>
        <v>%</v>
      </c>
      <c r="G670" s="4" t="str" cm="1">
        <f t="array" ref="G670">_xlfn._xlws.FILTER(AnalysisMethods!$I$2:$I$33,AnalysisMethods!$E$2:$E$33=AnalysisResults!E670,"")</f>
        <v>( XX.X)</v>
      </c>
      <c r="H670" t="s">
        <v>1363</v>
      </c>
      <c r="I670" t="s">
        <v>1364</v>
      </c>
      <c r="J670" s="4" t="str" cm="1">
        <f t="array" ref="J670">_xlfn._xlws.FILTER(AnalysisGroupings!$G$2:$G$36,(AnalysisGroupings!$F$2:$F$36=AnalysisResults!I670)*LEN(I670)&gt;0,"")</f>
        <v>Placebo</v>
      </c>
      <c r="L670" t="s">
        <v>95</v>
      </c>
      <c r="N670" s="4" t="str" cm="1">
        <f t="array" ref="N670">_xlfn._xlws.FILTER(AnalysisGroupings!$G$2:$G$36,(AnalysisGroupings!$F$2:$F$36=AnalysisResults!M670)*LEN(M670)&gt;0,"")</f>
        <v/>
      </c>
      <c r="O670" t="s">
        <v>300</v>
      </c>
      <c r="P670" t="s">
        <v>98</v>
      </c>
      <c r="R670" s="4" t="str" cm="1">
        <f t="array" ref="R670">_xlfn._xlws.FILTER(AnalysisGroupings!$G$2:$G$36,(AnalysisGroupings!$F$2:$F$36=AnalysisResults!Q670)*LEN(Q670)&gt;0,"")</f>
        <v/>
      </c>
      <c r="S670" t="s">
        <v>370</v>
      </c>
      <c r="T670">
        <v>0</v>
      </c>
      <c r="U670" s="6" t="s">
        <v>232</v>
      </c>
    </row>
    <row r="671" spans="1:21" x14ac:dyDescent="0.45">
      <c r="A671" t="s">
        <v>1449</v>
      </c>
      <c r="B671" s="4" t="str" cm="1">
        <f t="array" ref="B671">_xlfn._xlws.FILTER(AnalysisSets!B:B,AnalysisSets!A:A=_xlfn._xlws.FILTER(Analyses!G:G,Analyses!A:A=AnalysisResults!A671,""),"")</f>
        <v>Safety Population</v>
      </c>
      <c r="C671" t="s">
        <v>1293</v>
      </c>
      <c r="D671" s="4" t="str" cm="1">
        <f t="array" ref="D671">_xlfn.UNIQUE(_xlfn._xlws.FILTER(AnalysisMethods!$C$2:$C$33,AnalysisMethods!$A$2:$A$33=AnalysisResults!C671,""))</f>
        <v>Grouped summary of categorical variable</v>
      </c>
      <c r="E671" t="s">
        <v>1297</v>
      </c>
      <c r="F671" s="4" t="str" cm="1">
        <f t="array" ref="F671">_xlfn._xlws.FILTER(AnalysisMethods!$H$2:$H$33,AnalysisMethods!$E$2:$E$33=AnalysisResults!E671,"")</f>
        <v>n</v>
      </c>
      <c r="G671" s="4" t="str" cm="1">
        <f t="array" ref="G671">_xlfn._xlws.FILTER(AnalysisMethods!$I$2:$I$33,AnalysisMethods!$E$2:$E$33=AnalysisResults!E671,"")</f>
        <v>XXX</v>
      </c>
      <c r="H671" t="s">
        <v>1363</v>
      </c>
      <c r="I671" t="s">
        <v>1364</v>
      </c>
      <c r="J671" s="4" t="str" cm="1">
        <f t="array" ref="J671">_xlfn._xlws.FILTER(AnalysisGroupings!$G$2:$G$36,(AnalysisGroupings!$F$2:$F$36=AnalysisResults!I671)*LEN(I671)&gt;0,"")</f>
        <v>Placebo</v>
      </c>
      <c r="L671" t="s">
        <v>95</v>
      </c>
      <c r="N671" s="4" t="str" cm="1">
        <f t="array" ref="N671">_xlfn._xlws.FILTER(AnalysisGroupings!$G$2:$G$36,(AnalysisGroupings!$F$2:$F$36=AnalysisResults!M671)*LEN(M671)&gt;0,"")</f>
        <v/>
      </c>
      <c r="O671" t="s">
        <v>300</v>
      </c>
      <c r="P671" t="s">
        <v>98</v>
      </c>
      <c r="R671" s="4" t="str" cm="1">
        <f t="array" ref="R671">_xlfn._xlws.FILTER(AnalysisGroupings!$G$2:$G$36,(AnalysisGroupings!$F$2:$F$36=AnalysisResults!Q671)*LEN(Q671)&gt;0,"")</f>
        <v/>
      </c>
      <c r="S671" t="s">
        <v>374</v>
      </c>
      <c r="T671">
        <v>0</v>
      </c>
      <c r="U671" s="6" t="s">
        <v>228</v>
      </c>
    </row>
    <row r="672" spans="1:21" x14ac:dyDescent="0.45">
      <c r="A672" t="s">
        <v>1449</v>
      </c>
      <c r="B672" s="4" t="str" cm="1">
        <f t="array" ref="B672">_xlfn._xlws.FILTER(AnalysisSets!B:B,AnalysisSets!A:A=_xlfn._xlws.FILTER(Analyses!G:G,Analyses!A:A=AnalysisResults!A672,""),"")</f>
        <v>Safety Population</v>
      </c>
      <c r="C672" t="s">
        <v>1293</v>
      </c>
      <c r="D672" s="4" t="str" cm="1">
        <f t="array" ref="D672">_xlfn.UNIQUE(_xlfn._xlws.FILTER(AnalysisMethods!$C$2:$C$33,AnalysisMethods!$A$2:$A$33=AnalysisResults!C672,""))</f>
        <v>Grouped summary of categorical variable</v>
      </c>
      <c r="E672" t="s">
        <v>1298</v>
      </c>
      <c r="F672" s="4" t="str" cm="1">
        <f t="array" ref="F672">_xlfn._xlws.FILTER(AnalysisMethods!$H$2:$H$33,AnalysisMethods!$E$2:$E$33=AnalysisResults!E672,"")</f>
        <v>%</v>
      </c>
      <c r="G672" s="4" t="str" cm="1">
        <f t="array" ref="G672">_xlfn._xlws.FILTER(AnalysisMethods!$I$2:$I$33,AnalysisMethods!$E$2:$E$33=AnalysisResults!E672,"")</f>
        <v>( XX.X)</v>
      </c>
      <c r="H672" t="s">
        <v>1363</v>
      </c>
      <c r="I672" t="s">
        <v>1364</v>
      </c>
      <c r="J672" s="4" t="str" cm="1">
        <f t="array" ref="J672">_xlfn._xlws.FILTER(AnalysisGroupings!$G$2:$G$36,(AnalysisGroupings!$F$2:$F$36=AnalysisResults!I672)*LEN(I672)&gt;0,"")</f>
        <v>Placebo</v>
      </c>
      <c r="L672" t="s">
        <v>95</v>
      </c>
      <c r="N672" s="4" t="str" cm="1">
        <f t="array" ref="N672">_xlfn._xlws.FILTER(AnalysisGroupings!$G$2:$G$36,(AnalysisGroupings!$F$2:$F$36=AnalysisResults!M672)*LEN(M672)&gt;0,"")</f>
        <v/>
      </c>
      <c r="O672" t="s">
        <v>300</v>
      </c>
      <c r="P672" t="s">
        <v>98</v>
      </c>
      <c r="R672" s="4" t="str" cm="1">
        <f t="array" ref="R672">_xlfn._xlws.FILTER(AnalysisGroupings!$G$2:$G$36,(AnalysisGroupings!$F$2:$F$36=AnalysisResults!Q672)*LEN(Q672)&gt;0,"")</f>
        <v/>
      </c>
      <c r="S672" t="s">
        <v>374</v>
      </c>
      <c r="T672">
        <v>0</v>
      </c>
      <c r="U672" s="6" t="s">
        <v>232</v>
      </c>
    </row>
    <row r="673" spans="1:21" x14ac:dyDescent="0.45">
      <c r="A673" t="s">
        <v>1449</v>
      </c>
      <c r="B673" s="4" t="str" cm="1">
        <f t="array" ref="B673">_xlfn._xlws.FILTER(AnalysisSets!B:B,AnalysisSets!A:A=_xlfn._xlws.FILTER(Analyses!G:G,Analyses!A:A=AnalysisResults!A673,""),"")</f>
        <v>Safety Population</v>
      </c>
      <c r="C673" t="s">
        <v>1293</v>
      </c>
      <c r="D673" s="4" t="str" cm="1">
        <f t="array" ref="D673">_xlfn.UNIQUE(_xlfn._xlws.FILTER(AnalysisMethods!$C$2:$C$33,AnalysisMethods!$A$2:$A$33=AnalysisResults!C673,""))</f>
        <v>Grouped summary of categorical variable</v>
      </c>
      <c r="E673" t="s">
        <v>1297</v>
      </c>
      <c r="F673" s="4" t="str" cm="1">
        <f t="array" ref="F673">_xlfn._xlws.FILTER(AnalysisMethods!$H$2:$H$33,AnalysisMethods!$E$2:$E$33=AnalysisResults!E673,"")</f>
        <v>n</v>
      </c>
      <c r="G673" s="4" t="str" cm="1">
        <f t="array" ref="G673">_xlfn._xlws.FILTER(AnalysisMethods!$I$2:$I$33,AnalysisMethods!$E$2:$E$33=AnalysisResults!E673,"")</f>
        <v>XXX</v>
      </c>
      <c r="H673" t="s">
        <v>1363</v>
      </c>
      <c r="I673" t="s">
        <v>1364</v>
      </c>
      <c r="J673" s="4" t="str" cm="1">
        <f t="array" ref="J673">_xlfn._xlws.FILTER(AnalysisGroupings!$G$2:$G$36,(AnalysisGroupings!$F$2:$F$36=AnalysisResults!I673)*LEN(I673)&gt;0,"")</f>
        <v>Placebo</v>
      </c>
      <c r="L673" t="s">
        <v>95</v>
      </c>
      <c r="N673" s="4" t="str" cm="1">
        <f t="array" ref="N673">_xlfn._xlws.FILTER(AnalysisGroupings!$G$2:$G$36,(AnalysisGroupings!$F$2:$F$36=AnalysisResults!M673)*LEN(M673)&gt;0,"")</f>
        <v/>
      </c>
      <c r="O673" t="s">
        <v>300</v>
      </c>
      <c r="P673" t="s">
        <v>98</v>
      </c>
      <c r="R673" s="4" t="str" cm="1">
        <f t="array" ref="R673">_xlfn._xlws.FILTER(AnalysisGroupings!$G$2:$G$36,(AnalysisGroupings!$F$2:$F$36=AnalysisResults!Q673)*LEN(Q673)&gt;0,"")</f>
        <v/>
      </c>
      <c r="S673" t="s">
        <v>380</v>
      </c>
      <c r="T673">
        <v>0</v>
      </c>
      <c r="U673" s="6" t="s">
        <v>228</v>
      </c>
    </row>
    <row r="674" spans="1:21" x14ac:dyDescent="0.45">
      <c r="A674" t="s">
        <v>1449</v>
      </c>
      <c r="B674" s="4" t="str" cm="1">
        <f t="array" ref="B674">_xlfn._xlws.FILTER(AnalysisSets!B:B,AnalysisSets!A:A=_xlfn._xlws.FILTER(Analyses!G:G,Analyses!A:A=AnalysisResults!A674,""),"")</f>
        <v>Safety Population</v>
      </c>
      <c r="C674" t="s">
        <v>1293</v>
      </c>
      <c r="D674" s="4" t="str" cm="1">
        <f t="array" ref="D674">_xlfn.UNIQUE(_xlfn._xlws.FILTER(AnalysisMethods!$C$2:$C$33,AnalysisMethods!$A$2:$A$33=AnalysisResults!C674,""))</f>
        <v>Grouped summary of categorical variable</v>
      </c>
      <c r="E674" t="s">
        <v>1298</v>
      </c>
      <c r="F674" s="4" t="str" cm="1">
        <f t="array" ref="F674">_xlfn._xlws.FILTER(AnalysisMethods!$H$2:$H$33,AnalysisMethods!$E$2:$E$33=AnalysisResults!E674,"")</f>
        <v>%</v>
      </c>
      <c r="G674" s="4" t="str" cm="1">
        <f t="array" ref="G674">_xlfn._xlws.FILTER(AnalysisMethods!$I$2:$I$33,AnalysisMethods!$E$2:$E$33=AnalysisResults!E674,"")</f>
        <v>( XX.X)</v>
      </c>
      <c r="H674" t="s">
        <v>1363</v>
      </c>
      <c r="I674" t="s">
        <v>1364</v>
      </c>
      <c r="J674" s="4" t="str" cm="1">
        <f t="array" ref="J674">_xlfn._xlws.FILTER(AnalysisGroupings!$G$2:$G$36,(AnalysisGroupings!$F$2:$F$36=AnalysisResults!I674)*LEN(I674)&gt;0,"")</f>
        <v>Placebo</v>
      </c>
      <c r="L674" t="s">
        <v>95</v>
      </c>
      <c r="N674" s="4" t="str" cm="1">
        <f t="array" ref="N674">_xlfn._xlws.FILTER(AnalysisGroupings!$G$2:$G$36,(AnalysisGroupings!$F$2:$F$36=AnalysisResults!M674)*LEN(M674)&gt;0,"")</f>
        <v/>
      </c>
      <c r="O674" t="s">
        <v>300</v>
      </c>
      <c r="P674" t="s">
        <v>98</v>
      </c>
      <c r="R674" s="4" t="str" cm="1">
        <f t="array" ref="R674">_xlfn._xlws.FILTER(AnalysisGroupings!$G$2:$G$36,(AnalysisGroupings!$F$2:$F$36=AnalysisResults!Q674)*LEN(Q674)&gt;0,"")</f>
        <v/>
      </c>
      <c r="S674" t="s">
        <v>380</v>
      </c>
      <c r="T674">
        <v>0</v>
      </c>
      <c r="U674" s="6" t="s">
        <v>232</v>
      </c>
    </row>
    <row r="675" spans="1:21" x14ac:dyDescent="0.45">
      <c r="A675" t="s">
        <v>1449</v>
      </c>
      <c r="B675" s="4" t="str" cm="1">
        <f t="array" ref="B675">_xlfn._xlws.FILTER(AnalysisSets!B:B,AnalysisSets!A:A=_xlfn._xlws.FILTER(Analyses!G:G,Analyses!A:A=AnalysisResults!A675,""),"")</f>
        <v>Safety Population</v>
      </c>
      <c r="C675" t="s">
        <v>1293</v>
      </c>
      <c r="D675" s="4" t="str" cm="1">
        <f t="array" ref="D675">_xlfn.UNIQUE(_xlfn._xlws.FILTER(AnalysisMethods!$C$2:$C$33,AnalysisMethods!$A$2:$A$33=AnalysisResults!C675,""))</f>
        <v>Grouped summary of categorical variable</v>
      </c>
      <c r="E675" t="s">
        <v>1297</v>
      </c>
      <c r="F675" s="4" t="str" cm="1">
        <f t="array" ref="F675">_xlfn._xlws.FILTER(AnalysisMethods!$H$2:$H$33,AnalysisMethods!$E$2:$E$33=AnalysisResults!E675,"")</f>
        <v>n</v>
      </c>
      <c r="G675" s="4" t="str" cm="1">
        <f t="array" ref="G675">_xlfn._xlws.FILTER(AnalysisMethods!$I$2:$I$33,AnalysisMethods!$E$2:$E$33=AnalysisResults!E675,"")</f>
        <v>XXX</v>
      </c>
      <c r="H675" t="s">
        <v>1363</v>
      </c>
      <c r="I675" t="s">
        <v>1364</v>
      </c>
      <c r="J675" s="4" t="str" cm="1">
        <f t="array" ref="J675">_xlfn._xlws.FILTER(AnalysisGroupings!$G$2:$G$36,(AnalysisGroupings!$F$2:$F$36=AnalysisResults!I675)*LEN(I675)&gt;0,"")</f>
        <v>Placebo</v>
      </c>
      <c r="L675" t="s">
        <v>95</v>
      </c>
      <c r="N675" s="4" t="str" cm="1">
        <f t="array" ref="N675">_xlfn._xlws.FILTER(AnalysisGroupings!$G$2:$G$36,(AnalysisGroupings!$F$2:$F$36=AnalysisResults!M675)*LEN(M675)&gt;0,"")</f>
        <v/>
      </c>
      <c r="O675" t="s">
        <v>300</v>
      </c>
      <c r="P675" t="s">
        <v>98</v>
      </c>
      <c r="R675" s="4" t="str" cm="1">
        <f t="array" ref="R675">_xlfn._xlws.FILTER(AnalysisGroupings!$G$2:$G$36,(AnalysisGroupings!$F$2:$F$36=AnalysisResults!Q675)*LEN(Q675)&gt;0,"")</f>
        <v/>
      </c>
      <c r="S675" t="s">
        <v>393</v>
      </c>
      <c r="T675">
        <v>2</v>
      </c>
      <c r="U675" s="6" t="s">
        <v>545</v>
      </c>
    </row>
    <row r="676" spans="1:21" x14ac:dyDescent="0.45">
      <c r="A676" t="s">
        <v>1449</v>
      </c>
      <c r="B676" s="4" t="str" cm="1">
        <f t="array" ref="B676">_xlfn._xlws.FILTER(AnalysisSets!B:B,AnalysisSets!A:A=_xlfn._xlws.FILTER(Analyses!G:G,Analyses!A:A=AnalysisResults!A676,""),"")</f>
        <v>Safety Population</v>
      </c>
      <c r="C676" t="s">
        <v>1293</v>
      </c>
      <c r="D676" s="4" t="str" cm="1">
        <f t="array" ref="D676">_xlfn.UNIQUE(_xlfn._xlws.FILTER(AnalysisMethods!$C$2:$C$33,AnalysisMethods!$A$2:$A$33=AnalysisResults!C676,""))</f>
        <v>Grouped summary of categorical variable</v>
      </c>
      <c r="E676" t="s">
        <v>1298</v>
      </c>
      <c r="F676" s="4" t="str" cm="1">
        <f t="array" ref="F676">_xlfn._xlws.FILTER(AnalysisMethods!$H$2:$H$33,AnalysisMethods!$E$2:$E$33=AnalysisResults!E676,"")</f>
        <v>%</v>
      </c>
      <c r="G676" s="4" t="str" cm="1">
        <f t="array" ref="G676">_xlfn._xlws.FILTER(AnalysisMethods!$I$2:$I$33,AnalysisMethods!$E$2:$E$33=AnalysisResults!E676,"")</f>
        <v>( XX.X)</v>
      </c>
      <c r="H676" t="s">
        <v>1363</v>
      </c>
      <c r="I676" t="s">
        <v>1364</v>
      </c>
      <c r="J676" s="4" t="str" cm="1">
        <f t="array" ref="J676">_xlfn._xlws.FILTER(AnalysisGroupings!$G$2:$G$36,(AnalysisGroupings!$F$2:$F$36=AnalysisResults!I676)*LEN(I676)&gt;0,"")</f>
        <v>Placebo</v>
      </c>
      <c r="L676" t="s">
        <v>95</v>
      </c>
      <c r="N676" s="4" t="str" cm="1">
        <f t="array" ref="N676">_xlfn._xlws.FILTER(AnalysisGroupings!$G$2:$G$36,(AnalysisGroupings!$F$2:$F$36=AnalysisResults!M676)*LEN(M676)&gt;0,"")</f>
        <v/>
      </c>
      <c r="O676" t="s">
        <v>300</v>
      </c>
      <c r="P676" t="s">
        <v>98</v>
      </c>
      <c r="R676" s="4" t="str" cm="1">
        <f t="array" ref="R676">_xlfn._xlws.FILTER(AnalysisGroupings!$G$2:$G$36,(AnalysisGroupings!$F$2:$F$36=AnalysisResults!Q676)*LEN(Q676)&gt;0,"")</f>
        <v/>
      </c>
      <c r="S676" t="s">
        <v>393</v>
      </c>
      <c r="T676">
        <v>2.3256000000000001</v>
      </c>
      <c r="U676" s="6" t="s">
        <v>546</v>
      </c>
    </row>
    <row r="677" spans="1:21" x14ac:dyDescent="0.45">
      <c r="A677" t="s">
        <v>1449</v>
      </c>
      <c r="B677" s="4" t="str" cm="1">
        <f t="array" ref="B677">_xlfn._xlws.FILTER(AnalysisSets!B:B,AnalysisSets!A:A=_xlfn._xlws.FILTER(Analyses!G:G,Analyses!A:A=AnalysisResults!A677,""),"")</f>
        <v>Safety Population</v>
      </c>
      <c r="C677" t="s">
        <v>1293</v>
      </c>
      <c r="D677" s="4" t="str" cm="1">
        <f t="array" ref="D677">_xlfn.UNIQUE(_xlfn._xlws.FILTER(AnalysisMethods!$C$2:$C$33,AnalysisMethods!$A$2:$A$33=AnalysisResults!C677,""))</f>
        <v>Grouped summary of categorical variable</v>
      </c>
      <c r="E677" t="s">
        <v>1297</v>
      </c>
      <c r="F677" s="4" t="str" cm="1">
        <f t="array" ref="F677">_xlfn._xlws.FILTER(AnalysisMethods!$H$2:$H$33,AnalysisMethods!$E$2:$E$33=AnalysisResults!E677,"")</f>
        <v>n</v>
      </c>
      <c r="G677" s="4" t="str" cm="1">
        <f t="array" ref="G677">_xlfn._xlws.FILTER(AnalysisMethods!$I$2:$I$33,AnalysisMethods!$E$2:$E$33=AnalysisResults!E677,"")</f>
        <v>XXX</v>
      </c>
      <c r="H677" t="s">
        <v>1363</v>
      </c>
      <c r="I677" t="s">
        <v>1364</v>
      </c>
      <c r="J677" s="4" t="str" cm="1">
        <f t="array" ref="J677">_xlfn._xlws.FILTER(AnalysisGroupings!$G$2:$G$36,(AnalysisGroupings!$F$2:$F$36=AnalysisResults!I677)*LEN(I677)&gt;0,"")</f>
        <v>Placebo</v>
      </c>
      <c r="L677" t="s">
        <v>95</v>
      </c>
      <c r="N677" s="4" t="str" cm="1">
        <f t="array" ref="N677">_xlfn._xlws.FILTER(AnalysisGroupings!$G$2:$G$36,(AnalysisGroupings!$F$2:$F$36=AnalysisResults!M677)*LEN(M677)&gt;0,"")</f>
        <v/>
      </c>
      <c r="O677" t="s">
        <v>300</v>
      </c>
      <c r="P677" t="s">
        <v>98</v>
      </c>
      <c r="R677" s="4" t="str" cm="1">
        <f t="array" ref="R677">_xlfn._xlws.FILTER(AnalysisGroupings!$G$2:$G$36,(AnalysisGroupings!$F$2:$F$36=AnalysisResults!Q677)*LEN(Q677)&gt;0,"")</f>
        <v/>
      </c>
      <c r="S677" t="s">
        <v>428</v>
      </c>
      <c r="T677">
        <v>3</v>
      </c>
      <c r="U677" s="6" t="s">
        <v>217</v>
      </c>
    </row>
    <row r="678" spans="1:21" x14ac:dyDescent="0.45">
      <c r="A678" t="s">
        <v>1449</v>
      </c>
      <c r="B678" s="4" t="str" cm="1">
        <f t="array" ref="B678">_xlfn._xlws.FILTER(AnalysisSets!B:B,AnalysisSets!A:A=_xlfn._xlws.FILTER(Analyses!G:G,Analyses!A:A=AnalysisResults!A678,""),"")</f>
        <v>Safety Population</v>
      </c>
      <c r="C678" t="s">
        <v>1293</v>
      </c>
      <c r="D678" s="4" t="str" cm="1">
        <f t="array" ref="D678">_xlfn.UNIQUE(_xlfn._xlws.FILTER(AnalysisMethods!$C$2:$C$33,AnalysisMethods!$A$2:$A$33=AnalysisResults!C678,""))</f>
        <v>Grouped summary of categorical variable</v>
      </c>
      <c r="E678" t="s">
        <v>1298</v>
      </c>
      <c r="F678" s="4" t="str" cm="1">
        <f t="array" ref="F678">_xlfn._xlws.FILTER(AnalysisMethods!$H$2:$H$33,AnalysisMethods!$E$2:$E$33=AnalysisResults!E678,"")</f>
        <v>%</v>
      </c>
      <c r="G678" s="4" t="str" cm="1">
        <f t="array" ref="G678">_xlfn._xlws.FILTER(AnalysisMethods!$I$2:$I$33,AnalysisMethods!$E$2:$E$33=AnalysisResults!E678,"")</f>
        <v>( XX.X)</v>
      </c>
      <c r="H678" t="s">
        <v>1363</v>
      </c>
      <c r="I678" t="s">
        <v>1364</v>
      </c>
      <c r="J678" s="4" t="str" cm="1">
        <f t="array" ref="J678">_xlfn._xlws.FILTER(AnalysisGroupings!$G$2:$G$36,(AnalysisGroupings!$F$2:$F$36=AnalysisResults!I678)*LEN(I678)&gt;0,"")</f>
        <v>Placebo</v>
      </c>
      <c r="L678" t="s">
        <v>95</v>
      </c>
      <c r="N678" s="4" t="str" cm="1">
        <f t="array" ref="N678">_xlfn._xlws.FILTER(AnalysisGroupings!$G$2:$G$36,(AnalysisGroupings!$F$2:$F$36=AnalysisResults!M678)*LEN(M678)&gt;0,"")</f>
        <v/>
      </c>
      <c r="O678" t="s">
        <v>300</v>
      </c>
      <c r="P678" t="s">
        <v>98</v>
      </c>
      <c r="R678" s="4" t="str" cm="1">
        <f t="array" ref="R678">_xlfn._xlws.FILTER(AnalysisGroupings!$G$2:$G$36,(AnalysisGroupings!$F$2:$F$36=AnalysisResults!Q678)*LEN(Q678)&gt;0,"")</f>
        <v/>
      </c>
      <c r="S678" t="s">
        <v>428</v>
      </c>
      <c r="T678">
        <v>3.4883999999999999</v>
      </c>
      <c r="U678" s="6" t="s">
        <v>222</v>
      </c>
    </row>
    <row r="679" spans="1:21" x14ac:dyDescent="0.45">
      <c r="A679" t="s">
        <v>1449</v>
      </c>
      <c r="B679" s="4" t="str" cm="1">
        <f t="array" ref="B679">_xlfn._xlws.FILTER(AnalysisSets!B:B,AnalysisSets!A:A=_xlfn._xlws.FILTER(Analyses!G:G,Analyses!A:A=AnalysisResults!A679,""),"")</f>
        <v>Safety Population</v>
      </c>
      <c r="C679" t="s">
        <v>1293</v>
      </c>
      <c r="D679" s="4" t="str" cm="1">
        <f t="array" ref="D679">_xlfn.UNIQUE(_xlfn._xlws.FILTER(AnalysisMethods!$C$2:$C$33,AnalysisMethods!$A$2:$A$33=AnalysisResults!C679,""))</f>
        <v>Grouped summary of categorical variable</v>
      </c>
      <c r="E679" t="s">
        <v>1297</v>
      </c>
      <c r="F679" s="4" t="str" cm="1">
        <f t="array" ref="F679">_xlfn._xlws.FILTER(AnalysisMethods!$H$2:$H$33,AnalysisMethods!$E$2:$E$33=AnalysisResults!E679,"")</f>
        <v>n</v>
      </c>
      <c r="G679" s="4" t="str" cm="1">
        <f t="array" ref="G679">_xlfn._xlws.FILTER(AnalysisMethods!$I$2:$I$33,AnalysisMethods!$E$2:$E$33=AnalysisResults!E679,"")</f>
        <v>XXX</v>
      </c>
      <c r="H679" t="s">
        <v>1363</v>
      </c>
      <c r="I679" t="s">
        <v>1364</v>
      </c>
      <c r="J679" s="4" t="str" cm="1">
        <f t="array" ref="J679">_xlfn._xlws.FILTER(AnalysisGroupings!$G$2:$G$36,(AnalysisGroupings!$F$2:$F$36=AnalysisResults!I679)*LEN(I679)&gt;0,"")</f>
        <v>Placebo</v>
      </c>
      <c r="L679" t="s">
        <v>95</v>
      </c>
      <c r="N679" s="4" t="str" cm="1">
        <f t="array" ref="N679">_xlfn._xlws.FILTER(AnalysisGroupings!$G$2:$G$36,(AnalysisGroupings!$F$2:$F$36=AnalysisResults!M679)*LEN(M679)&gt;0,"")</f>
        <v/>
      </c>
      <c r="O679" t="s">
        <v>300</v>
      </c>
      <c r="P679" t="s">
        <v>98</v>
      </c>
      <c r="R679" s="4" t="str" cm="1">
        <f t="array" ref="R679">_xlfn._xlws.FILTER(AnalysisGroupings!$G$2:$G$36,(AnalysisGroupings!$F$2:$F$36=AnalysisResults!Q679)*LEN(Q679)&gt;0,"")</f>
        <v/>
      </c>
      <c r="S679" t="s">
        <v>431</v>
      </c>
      <c r="T679">
        <v>0</v>
      </c>
      <c r="U679" s="6" t="s">
        <v>228</v>
      </c>
    </row>
    <row r="680" spans="1:21" x14ac:dyDescent="0.45">
      <c r="A680" t="s">
        <v>1449</v>
      </c>
      <c r="B680" s="4" t="str" cm="1">
        <f t="array" ref="B680">_xlfn._xlws.FILTER(AnalysisSets!B:B,AnalysisSets!A:A=_xlfn._xlws.FILTER(Analyses!G:G,Analyses!A:A=AnalysisResults!A680,""),"")</f>
        <v>Safety Population</v>
      </c>
      <c r="C680" t="s">
        <v>1293</v>
      </c>
      <c r="D680" s="4" t="str" cm="1">
        <f t="array" ref="D680">_xlfn.UNIQUE(_xlfn._xlws.FILTER(AnalysisMethods!$C$2:$C$33,AnalysisMethods!$A$2:$A$33=AnalysisResults!C680,""))</f>
        <v>Grouped summary of categorical variable</v>
      </c>
      <c r="E680" t="s">
        <v>1298</v>
      </c>
      <c r="F680" s="4" t="str" cm="1">
        <f t="array" ref="F680">_xlfn._xlws.FILTER(AnalysisMethods!$H$2:$H$33,AnalysisMethods!$E$2:$E$33=AnalysisResults!E680,"")</f>
        <v>%</v>
      </c>
      <c r="G680" s="4" t="str" cm="1">
        <f t="array" ref="G680">_xlfn._xlws.FILTER(AnalysisMethods!$I$2:$I$33,AnalysisMethods!$E$2:$E$33=AnalysisResults!E680,"")</f>
        <v>( XX.X)</v>
      </c>
      <c r="H680" t="s">
        <v>1363</v>
      </c>
      <c r="I680" t="s">
        <v>1364</v>
      </c>
      <c r="J680" s="4" t="str" cm="1">
        <f t="array" ref="J680">_xlfn._xlws.FILTER(AnalysisGroupings!$G$2:$G$36,(AnalysisGroupings!$F$2:$F$36=AnalysisResults!I680)*LEN(I680)&gt;0,"")</f>
        <v>Placebo</v>
      </c>
      <c r="L680" t="s">
        <v>95</v>
      </c>
      <c r="N680" s="4" t="str" cm="1">
        <f t="array" ref="N680">_xlfn._xlws.FILTER(AnalysisGroupings!$G$2:$G$36,(AnalysisGroupings!$F$2:$F$36=AnalysisResults!M680)*LEN(M680)&gt;0,"")</f>
        <v/>
      </c>
      <c r="O680" t="s">
        <v>300</v>
      </c>
      <c r="P680" t="s">
        <v>98</v>
      </c>
      <c r="R680" s="4" t="str" cm="1">
        <f t="array" ref="R680">_xlfn._xlws.FILTER(AnalysisGroupings!$G$2:$G$36,(AnalysisGroupings!$F$2:$F$36=AnalysisResults!Q680)*LEN(Q680)&gt;0,"")</f>
        <v/>
      </c>
      <c r="S680" t="s">
        <v>431</v>
      </c>
      <c r="T680">
        <v>0</v>
      </c>
      <c r="U680" s="6" t="s">
        <v>232</v>
      </c>
    </row>
    <row r="681" spans="1:21" x14ac:dyDescent="0.45">
      <c r="A681" t="s">
        <v>1449</v>
      </c>
      <c r="B681" s="4" t="str" cm="1">
        <f t="array" ref="B681">_xlfn._xlws.FILTER(AnalysisSets!B:B,AnalysisSets!A:A=_xlfn._xlws.FILTER(Analyses!G:G,Analyses!A:A=AnalysisResults!A681,""),"")</f>
        <v>Safety Population</v>
      </c>
      <c r="C681" t="s">
        <v>1293</v>
      </c>
      <c r="D681" s="4" t="str" cm="1">
        <f t="array" ref="D681">_xlfn.UNIQUE(_xlfn._xlws.FILTER(AnalysisMethods!$C$2:$C$33,AnalysisMethods!$A$2:$A$33=AnalysisResults!C681,""))</f>
        <v>Grouped summary of categorical variable</v>
      </c>
      <c r="E681" t="s">
        <v>1297</v>
      </c>
      <c r="F681" s="4" t="str" cm="1">
        <f t="array" ref="F681">_xlfn._xlws.FILTER(AnalysisMethods!$H$2:$H$33,AnalysisMethods!$E$2:$E$33=AnalysisResults!E681,"")</f>
        <v>n</v>
      </c>
      <c r="G681" s="4" t="str" cm="1">
        <f t="array" ref="G681">_xlfn._xlws.FILTER(AnalysisMethods!$I$2:$I$33,AnalysisMethods!$E$2:$E$33=AnalysisResults!E681,"")</f>
        <v>XXX</v>
      </c>
      <c r="H681" t="s">
        <v>1363</v>
      </c>
      <c r="I681" t="s">
        <v>1364</v>
      </c>
      <c r="J681" s="4" t="str" cm="1">
        <f t="array" ref="J681">_xlfn._xlws.FILTER(AnalysisGroupings!$G$2:$G$36,(AnalysisGroupings!$F$2:$F$36=AnalysisResults!I681)*LEN(I681)&gt;0,"")</f>
        <v>Placebo</v>
      </c>
      <c r="L681" t="s">
        <v>95</v>
      </c>
      <c r="N681" s="4" t="str" cm="1">
        <f t="array" ref="N681">_xlfn._xlws.FILTER(AnalysisGroupings!$G$2:$G$36,(AnalysisGroupings!$F$2:$F$36=AnalysisResults!M681)*LEN(M681)&gt;0,"")</f>
        <v/>
      </c>
      <c r="O681" t="s">
        <v>300</v>
      </c>
      <c r="P681" t="s">
        <v>98</v>
      </c>
      <c r="R681" s="4" t="str" cm="1">
        <f t="array" ref="R681">_xlfn._xlws.FILTER(AnalysisGroupings!$G$2:$G$36,(AnalysisGroupings!$F$2:$F$36=AnalysisResults!Q681)*LEN(Q681)&gt;0,"")</f>
        <v/>
      </c>
      <c r="S681" t="s">
        <v>439</v>
      </c>
      <c r="T681">
        <v>0</v>
      </c>
      <c r="U681" s="6" t="s">
        <v>228</v>
      </c>
    </row>
    <row r="682" spans="1:21" x14ac:dyDescent="0.45">
      <c r="A682" t="s">
        <v>1449</v>
      </c>
      <c r="B682" s="4" t="str" cm="1">
        <f t="array" ref="B682">_xlfn._xlws.FILTER(AnalysisSets!B:B,AnalysisSets!A:A=_xlfn._xlws.FILTER(Analyses!G:G,Analyses!A:A=AnalysisResults!A682,""),"")</f>
        <v>Safety Population</v>
      </c>
      <c r="C682" t="s">
        <v>1293</v>
      </c>
      <c r="D682" s="4" t="str" cm="1">
        <f t="array" ref="D682">_xlfn.UNIQUE(_xlfn._xlws.FILTER(AnalysisMethods!$C$2:$C$33,AnalysisMethods!$A$2:$A$33=AnalysisResults!C682,""))</f>
        <v>Grouped summary of categorical variable</v>
      </c>
      <c r="E682" t="s">
        <v>1298</v>
      </c>
      <c r="F682" s="4" t="str" cm="1">
        <f t="array" ref="F682">_xlfn._xlws.FILTER(AnalysisMethods!$H$2:$H$33,AnalysisMethods!$E$2:$E$33=AnalysisResults!E682,"")</f>
        <v>%</v>
      </c>
      <c r="G682" s="4" t="str" cm="1">
        <f t="array" ref="G682">_xlfn._xlws.FILTER(AnalysisMethods!$I$2:$I$33,AnalysisMethods!$E$2:$E$33=AnalysisResults!E682,"")</f>
        <v>( XX.X)</v>
      </c>
      <c r="H682" t="s">
        <v>1363</v>
      </c>
      <c r="I682" t="s">
        <v>1364</v>
      </c>
      <c r="J682" s="4" t="str" cm="1">
        <f t="array" ref="J682">_xlfn._xlws.FILTER(AnalysisGroupings!$G$2:$G$36,(AnalysisGroupings!$F$2:$F$36=AnalysisResults!I682)*LEN(I682)&gt;0,"")</f>
        <v>Placebo</v>
      </c>
      <c r="L682" t="s">
        <v>95</v>
      </c>
      <c r="N682" s="4" t="str" cm="1">
        <f t="array" ref="N682">_xlfn._xlws.FILTER(AnalysisGroupings!$G$2:$G$36,(AnalysisGroupings!$F$2:$F$36=AnalysisResults!M682)*LEN(M682)&gt;0,"")</f>
        <v/>
      </c>
      <c r="O682" t="s">
        <v>300</v>
      </c>
      <c r="P682" t="s">
        <v>98</v>
      </c>
      <c r="R682" s="4" t="str" cm="1">
        <f t="array" ref="R682">_xlfn._xlws.FILTER(AnalysisGroupings!$G$2:$G$36,(AnalysisGroupings!$F$2:$F$36=AnalysisResults!Q682)*LEN(Q682)&gt;0,"")</f>
        <v/>
      </c>
      <c r="S682" t="s">
        <v>439</v>
      </c>
      <c r="T682">
        <v>0</v>
      </c>
      <c r="U682" s="6" t="s">
        <v>232</v>
      </c>
    </row>
    <row r="683" spans="1:21" x14ac:dyDescent="0.45">
      <c r="A683" t="s">
        <v>1449</v>
      </c>
      <c r="B683" s="4" t="str" cm="1">
        <f t="array" ref="B683">_xlfn._xlws.FILTER(AnalysisSets!B:B,AnalysisSets!A:A=_xlfn._xlws.FILTER(Analyses!G:G,Analyses!A:A=AnalysisResults!A683,""),"")</f>
        <v>Safety Population</v>
      </c>
      <c r="C683" t="s">
        <v>1293</v>
      </c>
      <c r="D683" s="4" t="str" cm="1">
        <f t="array" ref="D683">_xlfn.UNIQUE(_xlfn._xlws.FILTER(AnalysisMethods!$C$2:$C$33,AnalysisMethods!$A$2:$A$33=AnalysisResults!C683,""))</f>
        <v>Grouped summary of categorical variable</v>
      </c>
      <c r="E683" t="s">
        <v>1297</v>
      </c>
      <c r="F683" s="4" t="str" cm="1">
        <f t="array" ref="F683">_xlfn._xlws.FILTER(AnalysisMethods!$H$2:$H$33,AnalysisMethods!$E$2:$E$33=AnalysisResults!E683,"")</f>
        <v>n</v>
      </c>
      <c r="G683" s="4" t="str" cm="1">
        <f t="array" ref="G683">_xlfn._xlws.FILTER(AnalysisMethods!$I$2:$I$33,AnalysisMethods!$E$2:$E$33=AnalysisResults!E683,"")</f>
        <v>XXX</v>
      </c>
      <c r="H683" t="s">
        <v>1363</v>
      </c>
      <c r="I683" t="s">
        <v>1364</v>
      </c>
      <c r="J683" s="4" t="str" cm="1">
        <f t="array" ref="J683">_xlfn._xlws.FILTER(AnalysisGroupings!$G$2:$G$36,(AnalysisGroupings!$F$2:$F$36=AnalysisResults!I683)*LEN(I683)&gt;0,"")</f>
        <v>Placebo</v>
      </c>
      <c r="L683" t="s">
        <v>95</v>
      </c>
      <c r="N683" s="4" t="str" cm="1">
        <f t="array" ref="N683">_xlfn._xlws.FILTER(AnalysisGroupings!$G$2:$G$36,(AnalysisGroupings!$F$2:$F$36=AnalysisResults!M683)*LEN(M683)&gt;0,"")</f>
        <v/>
      </c>
      <c r="O683" t="s">
        <v>300</v>
      </c>
      <c r="P683" t="s">
        <v>98</v>
      </c>
      <c r="R683" s="4" t="str" cm="1">
        <f t="array" ref="R683">_xlfn._xlws.FILTER(AnalysisGroupings!$G$2:$G$36,(AnalysisGroupings!$F$2:$F$36=AnalysisResults!Q683)*LEN(Q683)&gt;0,"")</f>
        <v/>
      </c>
      <c r="S683" t="s">
        <v>450</v>
      </c>
      <c r="T683">
        <v>0</v>
      </c>
      <c r="U683" s="6" t="s">
        <v>228</v>
      </c>
    </row>
    <row r="684" spans="1:21" x14ac:dyDescent="0.45">
      <c r="A684" t="s">
        <v>1449</v>
      </c>
      <c r="B684" s="4" t="str" cm="1">
        <f t="array" ref="B684">_xlfn._xlws.FILTER(AnalysisSets!B:B,AnalysisSets!A:A=_xlfn._xlws.FILTER(Analyses!G:G,Analyses!A:A=AnalysisResults!A684,""),"")</f>
        <v>Safety Population</v>
      </c>
      <c r="C684" t="s">
        <v>1293</v>
      </c>
      <c r="D684" s="4" t="str" cm="1">
        <f t="array" ref="D684">_xlfn.UNIQUE(_xlfn._xlws.FILTER(AnalysisMethods!$C$2:$C$33,AnalysisMethods!$A$2:$A$33=AnalysisResults!C684,""))</f>
        <v>Grouped summary of categorical variable</v>
      </c>
      <c r="E684" t="s">
        <v>1298</v>
      </c>
      <c r="F684" s="4" t="str" cm="1">
        <f t="array" ref="F684">_xlfn._xlws.FILTER(AnalysisMethods!$H$2:$H$33,AnalysisMethods!$E$2:$E$33=AnalysisResults!E684,"")</f>
        <v>%</v>
      </c>
      <c r="G684" s="4" t="str" cm="1">
        <f t="array" ref="G684">_xlfn._xlws.FILTER(AnalysisMethods!$I$2:$I$33,AnalysisMethods!$E$2:$E$33=AnalysisResults!E684,"")</f>
        <v>( XX.X)</v>
      </c>
      <c r="H684" t="s">
        <v>1363</v>
      </c>
      <c r="I684" t="s">
        <v>1364</v>
      </c>
      <c r="J684" s="4" t="str" cm="1">
        <f t="array" ref="J684">_xlfn._xlws.FILTER(AnalysisGroupings!$G$2:$G$36,(AnalysisGroupings!$F$2:$F$36=AnalysisResults!I684)*LEN(I684)&gt;0,"")</f>
        <v>Placebo</v>
      </c>
      <c r="L684" t="s">
        <v>95</v>
      </c>
      <c r="N684" s="4" t="str" cm="1">
        <f t="array" ref="N684">_xlfn._xlws.FILTER(AnalysisGroupings!$G$2:$G$36,(AnalysisGroupings!$F$2:$F$36=AnalysisResults!M684)*LEN(M684)&gt;0,"")</f>
        <v/>
      </c>
      <c r="O684" t="s">
        <v>300</v>
      </c>
      <c r="P684" t="s">
        <v>98</v>
      </c>
      <c r="R684" s="4" t="str" cm="1">
        <f t="array" ref="R684">_xlfn._xlws.FILTER(AnalysisGroupings!$G$2:$G$36,(AnalysisGroupings!$F$2:$F$36=AnalysisResults!Q684)*LEN(Q684)&gt;0,"")</f>
        <v/>
      </c>
      <c r="S684" t="s">
        <v>450</v>
      </c>
      <c r="T684">
        <v>0</v>
      </c>
      <c r="U684" s="6" t="s">
        <v>232</v>
      </c>
    </row>
    <row r="685" spans="1:21" x14ac:dyDescent="0.45">
      <c r="A685" t="s">
        <v>1449</v>
      </c>
      <c r="B685" s="4" t="str" cm="1">
        <f t="array" ref="B685">_xlfn._xlws.FILTER(AnalysisSets!B:B,AnalysisSets!A:A=_xlfn._xlws.FILTER(Analyses!G:G,Analyses!A:A=AnalysisResults!A685,""),"")</f>
        <v>Safety Population</v>
      </c>
      <c r="C685" t="s">
        <v>1293</v>
      </c>
      <c r="D685" s="4" t="str" cm="1">
        <f t="array" ref="D685">_xlfn.UNIQUE(_xlfn._xlws.FILTER(AnalysisMethods!$C$2:$C$33,AnalysisMethods!$A$2:$A$33=AnalysisResults!C685,""))</f>
        <v>Grouped summary of categorical variable</v>
      </c>
      <c r="E685" t="s">
        <v>1297</v>
      </c>
      <c r="F685" s="4" t="str" cm="1">
        <f t="array" ref="F685">_xlfn._xlws.FILTER(AnalysisMethods!$H$2:$H$33,AnalysisMethods!$E$2:$E$33=AnalysisResults!E685,"")</f>
        <v>n</v>
      </c>
      <c r="G685" s="4" t="str" cm="1">
        <f t="array" ref="G685">_xlfn._xlws.FILTER(AnalysisMethods!$I$2:$I$33,AnalysisMethods!$E$2:$E$33=AnalysisResults!E685,"")</f>
        <v>XXX</v>
      </c>
      <c r="H685" t="s">
        <v>1363</v>
      </c>
      <c r="I685" t="s">
        <v>1364</v>
      </c>
      <c r="J685" s="4" t="str" cm="1">
        <f t="array" ref="J685">_xlfn._xlws.FILTER(AnalysisGroupings!$G$2:$G$36,(AnalysisGroupings!$F$2:$F$36=AnalysisResults!I685)*LEN(I685)&gt;0,"")</f>
        <v>Placebo</v>
      </c>
      <c r="L685" t="s">
        <v>95</v>
      </c>
      <c r="N685" s="4" t="str" cm="1">
        <f t="array" ref="N685">_xlfn._xlws.FILTER(AnalysisGroupings!$G$2:$G$36,(AnalysisGroupings!$F$2:$F$36=AnalysisResults!M685)*LEN(M685)&gt;0,"")</f>
        <v/>
      </c>
      <c r="O685" t="s">
        <v>300</v>
      </c>
      <c r="P685" t="s">
        <v>98</v>
      </c>
      <c r="R685" s="4" t="str" cm="1">
        <f t="array" ref="R685">_xlfn._xlws.FILTER(AnalysisGroupings!$G$2:$G$36,(AnalysisGroupings!$F$2:$F$36=AnalysisResults!Q685)*LEN(Q685)&gt;0,"")</f>
        <v/>
      </c>
      <c r="S685" t="s">
        <v>474</v>
      </c>
      <c r="T685">
        <v>0</v>
      </c>
      <c r="U685" s="6" t="s">
        <v>228</v>
      </c>
    </row>
    <row r="686" spans="1:21" x14ac:dyDescent="0.45">
      <c r="A686" t="s">
        <v>1449</v>
      </c>
      <c r="B686" s="4" t="str" cm="1">
        <f t="array" ref="B686">_xlfn._xlws.FILTER(AnalysisSets!B:B,AnalysisSets!A:A=_xlfn._xlws.FILTER(Analyses!G:G,Analyses!A:A=AnalysisResults!A686,""),"")</f>
        <v>Safety Population</v>
      </c>
      <c r="C686" t="s">
        <v>1293</v>
      </c>
      <c r="D686" s="4" t="str" cm="1">
        <f t="array" ref="D686">_xlfn.UNIQUE(_xlfn._xlws.FILTER(AnalysisMethods!$C$2:$C$33,AnalysisMethods!$A$2:$A$33=AnalysisResults!C686,""))</f>
        <v>Grouped summary of categorical variable</v>
      </c>
      <c r="E686" t="s">
        <v>1298</v>
      </c>
      <c r="F686" s="4" t="str" cm="1">
        <f t="array" ref="F686">_xlfn._xlws.FILTER(AnalysisMethods!$H$2:$H$33,AnalysisMethods!$E$2:$E$33=AnalysisResults!E686,"")</f>
        <v>%</v>
      </c>
      <c r="G686" s="4" t="str" cm="1">
        <f t="array" ref="G686">_xlfn._xlws.FILTER(AnalysisMethods!$I$2:$I$33,AnalysisMethods!$E$2:$E$33=AnalysisResults!E686,"")</f>
        <v>( XX.X)</v>
      </c>
      <c r="H686" t="s">
        <v>1363</v>
      </c>
      <c r="I686" t="s">
        <v>1364</v>
      </c>
      <c r="J686" s="4" t="str" cm="1">
        <f t="array" ref="J686">_xlfn._xlws.FILTER(AnalysisGroupings!$G$2:$G$36,(AnalysisGroupings!$F$2:$F$36=AnalysisResults!I686)*LEN(I686)&gt;0,"")</f>
        <v>Placebo</v>
      </c>
      <c r="L686" t="s">
        <v>95</v>
      </c>
      <c r="N686" s="4" t="str" cm="1">
        <f t="array" ref="N686">_xlfn._xlws.FILTER(AnalysisGroupings!$G$2:$G$36,(AnalysisGroupings!$F$2:$F$36=AnalysisResults!M686)*LEN(M686)&gt;0,"")</f>
        <v/>
      </c>
      <c r="O686" t="s">
        <v>300</v>
      </c>
      <c r="P686" t="s">
        <v>98</v>
      </c>
      <c r="R686" s="4" t="str" cm="1">
        <f t="array" ref="R686">_xlfn._xlws.FILTER(AnalysisGroupings!$G$2:$G$36,(AnalysisGroupings!$F$2:$F$36=AnalysisResults!Q686)*LEN(Q686)&gt;0,"")</f>
        <v/>
      </c>
      <c r="S686" t="s">
        <v>474</v>
      </c>
      <c r="T686">
        <v>0</v>
      </c>
      <c r="U686" s="6" t="s">
        <v>232</v>
      </c>
    </row>
    <row r="687" spans="1:21" x14ac:dyDescent="0.45">
      <c r="A687" t="s">
        <v>1449</v>
      </c>
      <c r="B687" s="4" t="str" cm="1">
        <f t="array" ref="B687">_xlfn._xlws.FILTER(AnalysisSets!B:B,AnalysisSets!A:A=_xlfn._xlws.FILTER(Analyses!G:G,Analyses!A:A=AnalysisResults!A687,""),"")</f>
        <v>Safety Population</v>
      </c>
      <c r="C687" t="s">
        <v>1293</v>
      </c>
      <c r="D687" s="4" t="str" cm="1">
        <f t="array" ref="D687">_xlfn.UNIQUE(_xlfn._xlws.FILTER(AnalysisMethods!$C$2:$C$33,AnalysisMethods!$A$2:$A$33=AnalysisResults!C687,""))</f>
        <v>Grouped summary of categorical variable</v>
      </c>
      <c r="E687" t="s">
        <v>1297</v>
      </c>
      <c r="F687" s="4" t="str" cm="1">
        <f t="array" ref="F687">_xlfn._xlws.FILTER(AnalysisMethods!$H$2:$H$33,AnalysisMethods!$E$2:$E$33=AnalysisResults!E687,"")</f>
        <v>n</v>
      </c>
      <c r="G687" s="4" t="str" cm="1">
        <f t="array" ref="G687">_xlfn._xlws.FILTER(AnalysisMethods!$I$2:$I$33,AnalysisMethods!$E$2:$E$33=AnalysisResults!E687,"")</f>
        <v>XXX</v>
      </c>
      <c r="H687" t="s">
        <v>1363</v>
      </c>
      <c r="I687" t="s">
        <v>1364</v>
      </c>
      <c r="J687" s="4" t="str" cm="1">
        <f t="array" ref="J687">_xlfn._xlws.FILTER(AnalysisGroupings!$G$2:$G$36,(AnalysisGroupings!$F$2:$F$36=AnalysisResults!I687)*LEN(I687)&gt;0,"")</f>
        <v>Placebo</v>
      </c>
      <c r="L687" t="s">
        <v>95</v>
      </c>
      <c r="N687" s="4" t="str" cm="1">
        <f t="array" ref="N687">_xlfn._xlws.FILTER(AnalysisGroupings!$G$2:$G$36,(AnalysisGroupings!$F$2:$F$36=AnalysisResults!M687)*LEN(M687)&gt;0,"")</f>
        <v/>
      </c>
      <c r="O687" t="s">
        <v>300</v>
      </c>
      <c r="P687" t="s">
        <v>98</v>
      </c>
      <c r="R687" s="4" t="str" cm="1">
        <f t="array" ref="R687">_xlfn._xlws.FILTER(AnalysisGroupings!$G$2:$G$36,(AnalysisGroupings!$F$2:$F$36=AnalysisResults!Q687)*LEN(Q687)&gt;0,"")</f>
        <v/>
      </c>
      <c r="S687" t="s">
        <v>475</v>
      </c>
      <c r="T687">
        <v>0</v>
      </c>
      <c r="U687" s="6" t="s">
        <v>228</v>
      </c>
    </row>
    <row r="688" spans="1:21" x14ac:dyDescent="0.45">
      <c r="A688" t="s">
        <v>1449</v>
      </c>
      <c r="B688" s="4" t="str" cm="1">
        <f t="array" ref="B688">_xlfn._xlws.FILTER(AnalysisSets!B:B,AnalysisSets!A:A=_xlfn._xlws.FILTER(Analyses!G:G,Analyses!A:A=AnalysisResults!A688,""),"")</f>
        <v>Safety Population</v>
      </c>
      <c r="C688" t="s">
        <v>1293</v>
      </c>
      <c r="D688" s="4" t="str" cm="1">
        <f t="array" ref="D688">_xlfn.UNIQUE(_xlfn._xlws.FILTER(AnalysisMethods!$C$2:$C$33,AnalysisMethods!$A$2:$A$33=AnalysisResults!C688,""))</f>
        <v>Grouped summary of categorical variable</v>
      </c>
      <c r="E688" t="s">
        <v>1298</v>
      </c>
      <c r="F688" s="4" t="str" cm="1">
        <f t="array" ref="F688">_xlfn._xlws.FILTER(AnalysisMethods!$H$2:$H$33,AnalysisMethods!$E$2:$E$33=AnalysisResults!E688,"")</f>
        <v>%</v>
      </c>
      <c r="G688" s="4" t="str" cm="1">
        <f t="array" ref="G688">_xlfn._xlws.FILTER(AnalysisMethods!$I$2:$I$33,AnalysisMethods!$E$2:$E$33=AnalysisResults!E688,"")</f>
        <v>( XX.X)</v>
      </c>
      <c r="H688" t="s">
        <v>1363</v>
      </c>
      <c r="I688" t="s">
        <v>1364</v>
      </c>
      <c r="J688" s="4" t="str" cm="1">
        <f t="array" ref="J688">_xlfn._xlws.FILTER(AnalysisGroupings!$G$2:$G$36,(AnalysisGroupings!$F$2:$F$36=AnalysisResults!I688)*LEN(I688)&gt;0,"")</f>
        <v>Placebo</v>
      </c>
      <c r="L688" t="s">
        <v>95</v>
      </c>
      <c r="N688" s="4" t="str" cm="1">
        <f t="array" ref="N688">_xlfn._xlws.FILTER(AnalysisGroupings!$G$2:$G$36,(AnalysisGroupings!$F$2:$F$36=AnalysisResults!M688)*LEN(M688)&gt;0,"")</f>
        <v/>
      </c>
      <c r="O688" t="s">
        <v>300</v>
      </c>
      <c r="P688" t="s">
        <v>98</v>
      </c>
      <c r="R688" s="4" t="str" cm="1">
        <f t="array" ref="R688">_xlfn._xlws.FILTER(AnalysisGroupings!$G$2:$G$36,(AnalysisGroupings!$F$2:$F$36=AnalysisResults!Q688)*LEN(Q688)&gt;0,"")</f>
        <v/>
      </c>
      <c r="S688" t="s">
        <v>475</v>
      </c>
      <c r="T688">
        <v>0</v>
      </c>
      <c r="U688" s="6" t="s">
        <v>232</v>
      </c>
    </row>
    <row r="689" spans="1:21" x14ac:dyDescent="0.45">
      <c r="A689" t="s">
        <v>1449</v>
      </c>
      <c r="B689" s="4" t="str" cm="1">
        <f t="array" ref="B689">_xlfn._xlws.FILTER(AnalysisSets!B:B,AnalysisSets!A:A=_xlfn._xlws.FILTER(Analyses!G:G,Analyses!A:A=AnalysisResults!A689,""),"")</f>
        <v>Safety Population</v>
      </c>
      <c r="C689" t="s">
        <v>1293</v>
      </c>
      <c r="D689" s="4" t="str" cm="1">
        <f t="array" ref="D689">_xlfn.UNIQUE(_xlfn._xlws.FILTER(AnalysisMethods!$C$2:$C$33,AnalysisMethods!$A$2:$A$33=AnalysisResults!C689,""))</f>
        <v>Grouped summary of categorical variable</v>
      </c>
      <c r="E689" t="s">
        <v>1297</v>
      </c>
      <c r="F689" s="4" t="str" cm="1">
        <f t="array" ref="F689">_xlfn._xlws.FILTER(AnalysisMethods!$H$2:$H$33,AnalysisMethods!$E$2:$E$33=AnalysisResults!E689,"")</f>
        <v>n</v>
      </c>
      <c r="G689" s="4" t="str" cm="1">
        <f t="array" ref="G689">_xlfn._xlws.FILTER(AnalysisMethods!$I$2:$I$33,AnalysisMethods!$E$2:$E$33=AnalysisResults!E689,"")</f>
        <v>XXX</v>
      </c>
      <c r="H689" t="s">
        <v>1363</v>
      </c>
      <c r="I689" t="s">
        <v>1364</v>
      </c>
      <c r="J689" s="4" t="str" cm="1">
        <f t="array" ref="J689">_xlfn._xlws.FILTER(AnalysisGroupings!$G$2:$G$36,(AnalysisGroupings!$F$2:$F$36=AnalysisResults!I689)*LEN(I689)&gt;0,"")</f>
        <v>Placebo</v>
      </c>
      <c r="L689" t="s">
        <v>95</v>
      </c>
      <c r="N689" s="4" t="str" cm="1">
        <f t="array" ref="N689">_xlfn._xlws.FILTER(AnalysisGroupings!$G$2:$G$36,(AnalysisGroupings!$F$2:$F$36=AnalysisResults!M689)*LEN(M689)&gt;0,"")</f>
        <v/>
      </c>
      <c r="O689" t="s">
        <v>300</v>
      </c>
      <c r="P689" t="s">
        <v>98</v>
      </c>
      <c r="R689" s="4" t="str" cm="1">
        <f t="array" ref="R689">_xlfn._xlws.FILTER(AnalysisGroupings!$G$2:$G$36,(AnalysisGroupings!$F$2:$F$36=AnalysisResults!Q689)*LEN(Q689)&gt;0,"")</f>
        <v/>
      </c>
      <c r="S689" t="s">
        <v>476</v>
      </c>
      <c r="T689">
        <v>1</v>
      </c>
      <c r="U689" s="6" t="s">
        <v>229</v>
      </c>
    </row>
    <row r="690" spans="1:21" x14ac:dyDescent="0.45">
      <c r="A690" t="s">
        <v>1449</v>
      </c>
      <c r="B690" s="4" t="str" cm="1">
        <f t="array" ref="B690">_xlfn._xlws.FILTER(AnalysisSets!B:B,AnalysisSets!A:A=_xlfn._xlws.FILTER(Analyses!G:G,Analyses!A:A=AnalysisResults!A690,""),"")</f>
        <v>Safety Population</v>
      </c>
      <c r="C690" t="s">
        <v>1293</v>
      </c>
      <c r="D690" s="4" t="str" cm="1">
        <f t="array" ref="D690">_xlfn.UNIQUE(_xlfn._xlws.FILTER(AnalysisMethods!$C$2:$C$33,AnalysisMethods!$A$2:$A$33=AnalysisResults!C690,""))</f>
        <v>Grouped summary of categorical variable</v>
      </c>
      <c r="E690" t="s">
        <v>1298</v>
      </c>
      <c r="F690" s="4" t="str" cm="1">
        <f t="array" ref="F690">_xlfn._xlws.FILTER(AnalysisMethods!$H$2:$H$33,AnalysisMethods!$E$2:$E$33=AnalysisResults!E690,"")</f>
        <v>%</v>
      </c>
      <c r="G690" s="4" t="str" cm="1">
        <f t="array" ref="G690">_xlfn._xlws.FILTER(AnalysisMethods!$I$2:$I$33,AnalysisMethods!$E$2:$E$33=AnalysisResults!E690,"")</f>
        <v>( XX.X)</v>
      </c>
      <c r="H690" t="s">
        <v>1363</v>
      </c>
      <c r="I690" t="s">
        <v>1364</v>
      </c>
      <c r="J690" s="4" t="str" cm="1">
        <f t="array" ref="J690">_xlfn._xlws.FILTER(AnalysisGroupings!$G$2:$G$36,(AnalysisGroupings!$F$2:$F$36=AnalysisResults!I690)*LEN(I690)&gt;0,"")</f>
        <v>Placebo</v>
      </c>
      <c r="L690" t="s">
        <v>95</v>
      </c>
      <c r="N690" s="4" t="str" cm="1">
        <f t="array" ref="N690">_xlfn._xlws.FILTER(AnalysisGroupings!$G$2:$G$36,(AnalysisGroupings!$F$2:$F$36=AnalysisResults!M690)*LEN(M690)&gt;0,"")</f>
        <v/>
      </c>
      <c r="O690" t="s">
        <v>300</v>
      </c>
      <c r="P690" t="s">
        <v>98</v>
      </c>
      <c r="R690" s="4" t="str" cm="1">
        <f t="array" ref="R690">_xlfn._xlws.FILTER(AnalysisGroupings!$G$2:$G$36,(AnalysisGroupings!$F$2:$F$36=AnalysisResults!Q690)*LEN(Q690)&gt;0,"")</f>
        <v/>
      </c>
      <c r="S690" t="s">
        <v>476</v>
      </c>
      <c r="T690">
        <v>1.1628000000000001</v>
      </c>
      <c r="U690" s="6" t="s">
        <v>235</v>
      </c>
    </row>
    <row r="691" spans="1:21" x14ac:dyDescent="0.45">
      <c r="A691" t="s">
        <v>1449</v>
      </c>
      <c r="B691" s="4" t="str" cm="1">
        <f t="array" ref="B691">_xlfn._xlws.FILTER(AnalysisSets!B:B,AnalysisSets!A:A=_xlfn._xlws.FILTER(Analyses!G:G,Analyses!A:A=AnalysisResults!A691,""),"")</f>
        <v>Safety Population</v>
      </c>
      <c r="C691" t="s">
        <v>1293</v>
      </c>
      <c r="D691" s="4" t="str" cm="1">
        <f t="array" ref="D691">_xlfn.UNIQUE(_xlfn._xlws.FILTER(AnalysisMethods!$C$2:$C$33,AnalysisMethods!$A$2:$A$33=AnalysisResults!C691,""))</f>
        <v>Grouped summary of categorical variable</v>
      </c>
      <c r="E691" t="s">
        <v>1297</v>
      </c>
      <c r="F691" s="4" t="str" cm="1">
        <f t="array" ref="F691">_xlfn._xlws.FILTER(AnalysisMethods!$H$2:$H$33,AnalysisMethods!$E$2:$E$33=AnalysisResults!E691,"")</f>
        <v>n</v>
      </c>
      <c r="G691" s="4" t="str" cm="1">
        <f t="array" ref="G691">_xlfn._xlws.FILTER(AnalysisMethods!$I$2:$I$33,AnalysisMethods!$E$2:$E$33=AnalysisResults!E691,"")</f>
        <v>XXX</v>
      </c>
      <c r="H691" t="s">
        <v>1363</v>
      </c>
      <c r="I691" t="s">
        <v>1364</v>
      </c>
      <c r="J691" s="4" t="str" cm="1">
        <f t="array" ref="J691">_xlfn._xlws.FILTER(AnalysisGroupings!$G$2:$G$36,(AnalysisGroupings!$F$2:$F$36=AnalysisResults!I691)*LEN(I691)&gt;0,"")</f>
        <v>Placebo</v>
      </c>
      <c r="L691" t="s">
        <v>95</v>
      </c>
      <c r="N691" s="4" t="str" cm="1">
        <f t="array" ref="N691">_xlfn._xlws.FILTER(AnalysisGroupings!$G$2:$G$36,(AnalysisGroupings!$F$2:$F$36=AnalysisResults!M691)*LEN(M691)&gt;0,"")</f>
        <v/>
      </c>
      <c r="O691" t="s">
        <v>300</v>
      </c>
      <c r="P691" t="s">
        <v>98</v>
      </c>
      <c r="R691" s="4" t="str" cm="1">
        <f t="array" ref="R691">_xlfn._xlws.FILTER(AnalysisGroupings!$G$2:$G$36,(AnalysisGroupings!$F$2:$F$36=AnalysisResults!Q691)*LEN(Q691)&gt;0,"")</f>
        <v/>
      </c>
      <c r="S691" t="s">
        <v>477</v>
      </c>
      <c r="T691">
        <v>0</v>
      </c>
      <c r="U691" s="6" t="s">
        <v>228</v>
      </c>
    </row>
    <row r="692" spans="1:21" x14ac:dyDescent="0.45">
      <c r="A692" t="s">
        <v>1449</v>
      </c>
      <c r="B692" s="4" t="str" cm="1">
        <f t="array" ref="B692">_xlfn._xlws.FILTER(AnalysisSets!B:B,AnalysisSets!A:A=_xlfn._xlws.FILTER(Analyses!G:G,Analyses!A:A=AnalysisResults!A692,""),"")</f>
        <v>Safety Population</v>
      </c>
      <c r="C692" t="s">
        <v>1293</v>
      </c>
      <c r="D692" s="4" t="str" cm="1">
        <f t="array" ref="D692">_xlfn.UNIQUE(_xlfn._xlws.FILTER(AnalysisMethods!$C$2:$C$33,AnalysisMethods!$A$2:$A$33=AnalysisResults!C692,""))</f>
        <v>Grouped summary of categorical variable</v>
      </c>
      <c r="E692" t="s">
        <v>1298</v>
      </c>
      <c r="F692" s="4" t="str" cm="1">
        <f t="array" ref="F692">_xlfn._xlws.FILTER(AnalysisMethods!$H$2:$H$33,AnalysisMethods!$E$2:$E$33=AnalysisResults!E692,"")</f>
        <v>%</v>
      </c>
      <c r="G692" s="4" t="str" cm="1">
        <f t="array" ref="G692">_xlfn._xlws.FILTER(AnalysisMethods!$I$2:$I$33,AnalysisMethods!$E$2:$E$33=AnalysisResults!E692,"")</f>
        <v>( XX.X)</v>
      </c>
      <c r="H692" t="s">
        <v>1363</v>
      </c>
      <c r="I692" t="s">
        <v>1364</v>
      </c>
      <c r="J692" s="4" t="str" cm="1">
        <f t="array" ref="J692">_xlfn._xlws.FILTER(AnalysisGroupings!$G$2:$G$36,(AnalysisGroupings!$F$2:$F$36=AnalysisResults!I692)*LEN(I692)&gt;0,"")</f>
        <v>Placebo</v>
      </c>
      <c r="L692" t="s">
        <v>95</v>
      </c>
      <c r="N692" s="4" t="str" cm="1">
        <f t="array" ref="N692">_xlfn._xlws.FILTER(AnalysisGroupings!$G$2:$G$36,(AnalysisGroupings!$F$2:$F$36=AnalysisResults!M692)*LEN(M692)&gt;0,"")</f>
        <v/>
      </c>
      <c r="O692" t="s">
        <v>300</v>
      </c>
      <c r="P692" t="s">
        <v>98</v>
      </c>
      <c r="R692" s="4" t="str" cm="1">
        <f t="array" ref="R692">_xlfn._xlws.FILTER(AnalysisGroupings!$G$2:$G$36,(AnalysisGroupings!$F$2:$F$36=AnalysisResults!Q692)*LEN(Q692)&gt;0,"")</f>
        <v/>
      </c>
      <c r="S692" t="s">
        <v>477</v>
      </c>
      <c r="T692">
        <v>0</v>
      </c>
      <c r="U692" s="6" t="s">
        <v>232</v>
      </c>
    </row>
    <row r="693" spans="1:21" x14ac:dyDescent="0.45">
      <c r="A693" t="s">
        <v>1449</v>
      </c>
      <c r="B693" s="4" t="str" cm="1">
        <f t="array" ref="B693">_xlfn._xlws.FILTER(AnalysisSets!B:B,AnalysisSets!A:A=_xlfn._xlws.FILTER(Analyses!G:G,Analyses!A:A=AnalysisResults!A693,""),"")</f>
        <v>Safety Population</v>
      </c>
      <c r="C693" t="s">
        <v>1293</v>
      </c>
      <c r="D693" s="4" t="str" cm="1">
        <f t="array" ref="D693">_xlfn.UNIQUE(_xlfn._xlws.FILTER(AnalysisMethods!$C$2:$C$33,AnalysisMethods!$A$2:$A$33=AnalysisResults!C693,""))</f>
        <v>Grouped summary of categorical variable</v>
      </c>
      <c r="E693" t="s">
        <v>1297</v>
      </c>
      <c r="F693" s="4" t="str" cm="1">
        <f t="array" ref="F693">_xlfn._xlws.FILTER(AnalysisMethods!$H$2:$H$33,AnalysisMethods!$E$2:$E$33=AnalysisResults!E693,"")</f>
        <v>n</v>
      </c>
      <c r="G693" s="4" t="str" cm="1">
        <f t="array" ref="G693">_xlfn._xlws.FILTER(AnalysisMethods!$I$2:$I$33,AnalysisMethods!$E$2:$E$33=AnalysisResults!E693,"")</f>
        <v>XXX</v>
      </c>
      <c r="H693" t="s">
        <v>1363</v>
      </c>
      <c r="I693" t="s">
        <v>1364</v>
      </c>
      <c r="J693" s="4" t="str" cm="1">
        <f t="array" ref="J693">_xlfn._xlws.FILTER(AnalysisGroupings!$G$2:$G$36,(AnalysisGroupings!$F$2:$F$36=AnalysisResults!I693)*LEN(I693)&gt;0,"")</f>
        <v>Placebo</v>
      </c>
      <c r="L693" t="s">
        <v>95</v>
      </c>
      <c r="N693" s="4" t="str" cm="1">
        <f t="array" ref="N693">_xlfn._xlws.FILTER(AnalysisGroupings!$G$2:$G$36,(AnalysisGroupings!$F$2:$F$36=AnalysisResults!M693)*LEN(M693)&gt;0,"")</f>
        <v/>
      </c>
      <c r="O693" t="s">
        <v>300</v>
      </c>
      <c r="P693" t="s">
        <v>98</v>
      </c>
      <c r="R693" s="4" t="str" cm="1">
        <f t="array" ref="R693">_xlfn._xlws.FILTER(AnalysisGroupings!$G$2:$G$36,(AnalysisGroupings!$F$2:$F$36=AnalysisResults!Q693)*LEN(Q693)&gt;0,"")</f>
        <v/>
      </c>
      <c r="S693" t="s">
        <v>478</v>
      </c>
      <c r="T693">
        <v>0</v>
      </c>
      <c r="U693" s="6" t="s">
        <v>228</v>
      </c>
    </row>
    <row r="694" spans="1:21" x14ac:dyDescent="0.45">
      <c r="A694" t="s">
        <v>1449</v>
      </c>
      <c r="B694" s="4" t="str" cm="1">
        <f t="array" ref="B694">_xlfn._xlws.FILTER(AnalysisSets!B:B,AnalysisSets!A:A=_xlfn._xlws.FILTER(Analyses!G:G,Analyses!A:A=AnalysisResults!A694,""),"")</f>
        <v>Safety Population</v>
      </c>
      <c r="C694" t="s">
        <v>1293</v>
      </c>
      <c r="D694" s="4" t="str" cm="1">
        <f t="array" ref="D694">_xlfn.UNIQUE(_xlfn._xlws.FILTER(AnalysisMethods!$C$2:$C$33,AnalysisMethods!$A$2:$A$33=AnalysisResults!C694,""))</f>
        <v>Grouped summary of categorical variable</v>
      </c>
      <c r="E694" t="s">
        <v>1298</v>
      </c>
      <c r="F694" s="4" t="str" cm="1">
        <f t="array" ref="F694">_xlfn._xlws.FILTER(AnalysisMethods!$H$2:$H$33,AnalysisMethods!$E$2:$E$33=AnalysisResults!E694,"")</f>
        <v>%</v>
      </c>
      <c r="G694" s="4" t="str" cm="1">
        <f t="array" ref="G694">_xlfn._xlws.FILTER(AnalysisMethods!$I$2:$I$33,AnalysisMethods!$E$2:$E$33=AnalysisResults!E694,"")</f>
        <v>( XX.X)</v>
      </c>
      <c r="H694" t="s">
        <v>1363</v>
      </c>
      <c r="I694" t="s">
        <v>1364</v>
      </c>
      <c r="J694" s="4" t="str" cm="1">
        <f t="array" ref="J694">_xlfn._xlws.FILTER(AnalysisGroupings!$G$2:$G$36,(AnalysisGroupings!$F$2:$F$36=AnalysisResults!I694)*LEN(I694)&gt;0,"")</f>
        <v>Placebo</v>
      </c>
      <c r="L694" t="s">
        <v>95</v>
      </c>
      <c r="N694" s="4" t="str" cm="1">
        <f t="array" ref="N694">_xlfn._xlws.FILTER(AnalysisGroupings!$G$2:$G$36,(AnalysisGroupings!$F$2:$F$36=AnalysisResults!M694)*LEN(M694)&gt;0,"")</f>
        <v/>
      </c>
      <c r="O694" t="s">
        <v>300</v>
      </c>
      <c r="P694" t="s">
        <v>98</v>
      </c>
      <c r="R694" s="4" t="str" cm="1">
        <f t="array" ref="R694">_xlfn._xlws.FILTER(AnalysisGroupings!$G$2:$G$36,(AnalysisGroupings!$F$2:$F$36=AnalysisResults!Q694)*LEN(Q694)&gt;0,"")</f>
        <v/>
      </c>
      <c r="S694" t="s">
        <v>478</v>
      </c>
      <c r="T694">
        <v>0</v>
      </c>
      <c r="U694" s="6" t="s">
        <v>232</v>
      </c>
    </row>
    <row r="695" spans="1:21" x14ac:dyDescent="0.45">
      <c r="A695" t="s">
        <v>1449</v>
      </c>
      <c r="B695" s="4" t="str" cm="1">
        <f t="array" ref="B695">_xlfn._xlws.FILTER(AnalysisSets!B:B,AnalysisSets!A:A=_xlfn._xlws.FILTER(Analyses!G:G,Analyses!A:A=AnalysisResults!A695,""),"")</f>
        <v>Safety Population</v>
      </c>
      <c r="C695" t="s">
        <v>1293</v>
      </c>
      <c r="D695" s="4" t="str" cm="1">
        <f t="array" ref="D695">_xlfn.UNIQUE(_xlfn._xlws.FILTER(AnalysisMethods!$C$2:$C$33,AnalysisMethods!$A$2:$A$33=AnalysisResults!C695,""))</f>
        <v>Grouped summary of categorical variable</v>
      </c>
      <c r="E695" t="s">
        <v>1297</v>
      </c>
      <c r="F695" s="4" t="str" cm="1">
        <f t="array" ref="F695">_xlfn._xlws.FILTER(AnalysisMethods!$H$2:$H$33,AnalysisMethods!$E$2:$E$33=AnalysisResults!E695,"")</f>
        <v>n</v>
      </c>
      <c r="G695" s="4" t="str" cm="1">
        <f t="array" ref="G695">_xlfn._xlws.FILTER(AnalysisMethods!$I$2:$I$33,AnalysisMethods!$E$2:$E$33=AnalysisResults!E695,"")</f>
        <v>XXX</v>
      </c>
      <c r="H695" t="s">
        <v>1363</v>
      </c>
      <c r="I695" t="s">
        <v>1364</v>
      </c>
      <c r="J695" s="4" t="str" cm="1">
        <f t="array" ref="J695">_xlfn._xlws.FILTER(AnalysisGroupings!$G$2:$G$36,(AnalysisGroupings!$F$2:$F$36=AnalysisResults!I695)*LEN(I695)&gt;0,"")</f>
        <v>Placebo</v>
      </c>
      <c r="L695" t="s">
        <v>95</v>
      </c>
      <c r="N695" s="4" t="str" cm="1">
        <f t="array" ref="N695">_xlfn._xlws.FILTER(AnalysisGroupings!$G$2:$G$36,(AnalysisGroupings!$F$2:$F$36=AnalysisResults!M695)*LEN(M695)&gt;0,"")</f>
        <v/>
      </c>
      <c r="O695" t="s">
        <v>300</v>
      </c>
      <c r="P695" t="s">
        <v>98</v>
      </c>
      <c r="R695" s="4" t="str" cm="1">
        <f t="array" ref="R695">_xlfn._xlws.FILTER(AnalysisGroupings!$G$2:$G$36,(AnalysisGroupings!$F$2:$F$36=AnalysisResults!Q695)*LEN(Q695)&gt;0,"")</f>
        <v/>
      </c>
      <c r="S695" t="s">
        <v>489</v>
      </c>
      <c r="T695">
        <v>1</v>
      </c>
      <c r="U695" s="6" t="s">
        <v>229</v>
      </c>
    </row>
    <row r="696" spans="1:21" x14ac:dyDescent="0.45">
      <c r="A696" t="s">
        <v>1449</v>
      </c>
      <c r="B696" s="4" t="str" cm="1">
        <f t="array" ref="B696">_xlfn._xlws.FILTER(AnalysisSets!B:B,AnalysisSets!A:A=_xlfn._xlws.FILTER(Analyses!G:G,Analyses!A:A=AnalysisResults!A696,""),"")</f>
        <v>Safety Population</v>
      </c>
      <c r="C696" t="s">
        <v>1293</v>
      </c>
      <c r="D696" s="4" t="str" cm="1">
        <f t="array" ref="D696">_xlfn.UNIQUE(_xlfn._xlws.FILTER(AnalysisMethods!$C$2:$C$33,AnalysisMethods!$A$2:$A$33=AnalysisResults!C696,""))</f>
        <v>Grouped summary of categorical variable</v>
      </c>
      <c r="E696" t="s">
        <v>1298</v>
      </c>
      <c r="F696" s="4" t="str" cm="1">
        <f t="array" ref="F696">_xlfn._xlws.FILTER(AnalysisMethods!$H$2:$H$33,AnalysisMethods!$E$2:$E$33=AnalysisResults!E696,"")</f>
        <v>%</v>
      </c>
      <c r="G696" s="4" t="str" cm="1">
        <f t="array" ref="G696">_xlfn._xlws.FILTER(AnalysisMethods!$I$2:$I$33,AnalysisMethods!$E$2:$E$33=AnalysisResults!E696,"")</f>
        <v>( XX.X)</v>
      </c>
      <c r="H696" t="s">
        <v>1363</v>
      </c>
      <c r="I696" t="s">
        <v>1364</v>
      </c>
      <c r="J696" s="4" t="str" cm="1">
        <f t="array" ref="J696">_xlfn._xlws.FILTER(AnalysisGroupings!$G$2:$G$36,(AnalysisGroupings!$F$2:$F$36=AnalysisResults!I696)*LEN(I696)&gt;0,"")</f>
        <v>Placebo</v>
      </c>
      <c r="L696" t="s">
        <v>95</v>
      </c>
      <c r="N696" s="4" t="str" cm="1">
        <f t="array" ref="N696">_xlfn._xlws.FILTER(AnalysisGroupings!$G$2:$G$36,(AnalysisGroupings!$F$2:$F$36=AnalysisResults!M696)*LEN(M696)&gt;0,"")</f>
        <v/>
      </c>
      <c r="O696" t="s">
        <v>300</v>
      </c>
      <c r="P696" t="s">
        <v>98</v>
      </c>
      <c r="R696" s="4" t="str" cm="1">
        <f t="array" ref="R696">_xlfn._xlws.FILTER(AnalysisGroupings!$G$2:$G$36,(AnalysisGroupings!$F$2:$F$36=AnalysisResults!Q696)*LEN(Q696)&gt;0,"")</f>
        <v/>
      </c>
      <c r="S696" t="s">
        <v>489</v>
      </c>
      <c r="T696">
        <v>1.1628000000000001</v>
      </c>
      <c r="U696" s="6" t="s">
        <v>235</v>
      </c>
    </row>
    <row r="697" spans="1:21" x14ac:dyDescent="0.45">
      <c r="A697" t="s">
        <v>1449</v>
      </c>
      <c r="B697" s="4" t="str" cm="1">
        <f t="array" ref="B697">_xlfn._xlws.FILTER(AnalysisSets!B:B,AnalysisSets!A:A=_xlfn._xlws.FILTER(Analyses!G:G,Analyses!A:A=AnalysisResults!A697,""),"")</f>
        <v>Safety Population</v>
      </c>
      <c r="C697" t="s">
        <v>1293</v>
      </c>
      <c r="D697" s="4" t="str" cm="1">
        <f t="array" ref="D697">_xlfn.UNIQUE(_xlfn._xlws.FILTER(AnalysisMethods!$C$2:$C$33,AnalysisMethods!$A$2:$A$33=AnalysisResults!C697,""))</f>
        <v>Grouped summary of categorical variable</v>
      </c>
      <c r="E697" t="s">
        <v>1297</v>
      </c>
      <c r="F697" s="4" t="str" cm="1">
        <f t="array" ref="F697">_xlfn._xlws.FILTER(AnalysisMethods!$H$2:$H$33,AnalysisMethods!$E$2:$E$33=AnalysisResults!E697,"")</f>
        <v>n</v>
      </c>
      <c r="G697" s="4" t="str" cm="1">
        <f t="array" ref="G697">_xlfn._xlws.FILTER(AnalysisMethods!$I$2:$I$33,AnalysisMethods!$E$2:$E$33=AnalysisResults!E697,"")</f>
        <v>XXX</v>
      </c>
      <c r="H697" t="s">
        <v>1363</v>
      </c>
      <c r="I697" t="s">
        <v>1364</v>
      </c>
      <c r="J697" s="4" t="str" cm="1">
        <f t="array" ref="J697">_xlfn._xlws.FILTER(AnalysisGroupings!$G$2:$G$36,(AnalysisGroupings!$F$2:$F$36=AnalysisResults!I697)*LEN(I697)&gt;0,"")</f>
        <v>Placebo</v>
      </c>
      <c r="L697" t="s">
        <v>95</v>
      </c>
      <c r="N697" s="4" t="str" cm="1">
        <f t="array" ref="N697">_xlfn._xlws.FILTER(AnalysisGroupings!$G$2:$G$36,(AnalysisGroupings!$F$2:$F$36=AnalysisResults!M697)*LEN(M697)&gt;0,"")</f>
        <v/>
      </c>
      <c r="O697" t="s">
        <v>300</v>
      </c>
      <c r="P697" t="s">
        <v>98</v>
      </c>
      <c r="R697" s="4" t="str" cm="1">
        <f t="array" ref="R697">_xlfn._xlws.FILTER(AnalysisGroupings!$G$2:$G$36,(AnalysisGroupings!$F$2:$F$36=AnalysisResults!Q697)*LEN(Q697)&gt;0,"")</f>
        <v/>
      </c>
      <c r="S697" t="s">
        <v>512</v>
      </c>
      <c r="T697">
        <v>2</v>
      </c>
      <c r="U697" s="6" t="s">
        <v>545</v>
      </c>
    </row>
    <row r="698" spans="1:21" x14ac:dyDescent="0.45">
      <c r="A698" t="s">
        <v>1449</v>
      </c>
      <c r="B698" s="4" t="str" cm="1">
        <f t="array" ref="B698">_xlfn._xlws.FILTER(AnalysisSets!B:B,AnalysisSets!A:A=_xlfn._xlws.FILTER(Analyses!G:G,Analyses!A:A=AnalysisResults!A698,""),"")</f>
        <v>Safety Population</v>
      </c>
      <c r="C698" t="s">
        <v>1293</v>
      </c>
      <c r="D698" s="4" t="str" cm="1">
        <f t="array" ref="D698">_xlfn.UNIQUE(_xlfn._xlws.FILTER(AnalysisMethods!$C$2:$C$33,AnalysisMethods!$A$2:$A$33=AnalysisResults!C698,""))</f>
        <v>Grouped summary of categorical variable</v>
      </c>
      <c r="E698" t="s">
        <v>1298</v>
      </c>
      <c r="F698" s="4" t="str" cm="1">
        <f t="array" ref="F698">_xlfn._xlws.FILTER(AnalysisMethods!$H$2:$H$33,AnalysisMethods!$E$2:$E$33=AnalysisResults!E698,"")</f>
        <v>%</v>
      </c>
      <c r="G698" s="4" t="str" cm="1">
        <f t="array" ref="G698">_xlfn._xlws.FILTER(AnalysisMethods!$I$2:$I$33,AnalysisMethods!$E$2:$E$33=AnalysisResults!E698,"")</f>
        <v>( XX.X)</v>
      </c>
      <c r="H698" t="s">
        <v>1363</v>
      </c>
      <c r="I698" t="s">
        <v>1364</v>
      </c>
      <c r="J698" s="4" t="str" cm="1">
        <f t="array" ref="J698">_xlfn._xlws.FILTER(AnalysisGroupings!$G$2:$G$36,(AnalysisGroupings!$F$2:$F$36=AnalysisResults!I698)*LEN(I698)&gt;0,"")</f>
        <v>Placebo</v>
      </c>
      <c r="L698" t="s">
        <v>95</v>
      </c>
      <c r="N698" s="4" t="str" cm="1">
        <f t="array" ref="N698">_xlfn._xlws.FILTER(AnalysisGroupings!$G$2:$G$36,(AnalysisGroupings!$F$2:$F$36=AnalysisResults!M698)*LEN(M698)&gt;0,"")</f>
        <v/>
      </c>
      <c r="O698" t="s">
        <v>300</v>
      </c>
      <c r="P698" t="s">
        <v>98</v>
      </c>
      <c r="R698" s="4" t="str" cm="1">
        <f t="array" ref="R698">_xlfn._xlws.FILTER(AnalysisGroupings!$G$2:$G$36,(AnalysisGroupings!$F$2:$F$36=AnalysisResults!Q698)*LEN(Q698)&gt;0,"")</f>
        <v/>
      </c>
      <c r="S698" t="s">
        <v>512</v>
      </c>
      <c r="T698">
        <v>2.3256000000000001</v>
      </c>
      <c r="U698" s="6" t="s">
        <v>546</v>
      </c>
    </row>
    <row r="699" spans="1:21" x14ac:dyDescent="0.45">
      <c r="A699" t="s">
        <v>1449</v>
      </c>
      <c r="B699" s="4" t="str" cm="1">
        <f t="array" ref="B699">_xlfn._xlws.FILTER(AnalysisSets!B:B,AnalysisSets!A:A=_xlfn._xlws.FILTER(Analyses!G:G,Analyses!A:A=AnalysisResults!A699,""),"")</f>
        <v>Safety Population</v>
      </c>
      <c r="C699" t="s">
        <v>1293</v>
      </c>
      <c r="D699" s="4" t="str" cm="1">
        <f t="array" ref="D699">_xlfn.UNIQUE(_xlfn._xlws.FILTER(AnalysisMethods!$C$2:$C$33,AnalysisMethods!$A$2:$A$33=AnalysisResults!C699,""))</f>
        <v>Grouped summary of categorical variable</v>
      </c>
      <c r="E699" t="s">
        <v>1297</v>
      </c>
      <c r="F699" s="4" t="str" cm="1">
        <f t="array" ref="F699">_xlfn._xlws.FILTER(AnalysisMethods!$H$2:$H$33,AnalysisMethods!$E$2:$E$33=AnalysisResults!E699,"")</f>
        <v>n</v>
      </c>
      <c r="G699" s="4" t="str" cm="1">
        <f t="array" ref="G699">_xlfn._xlws.FILTER(AnalysisMethods!$I$2:$I$33,AnalysisMethods!$E$2:$E$33=AnalysisResults!E699,"")</f>
        <v>XXX</v>
      </c>
      <c r="H699" t="s">
        <v>1363</v>
      </c>
      <c r="I699" t="s">
        <v>1364</v>
      </c>
      <c r="J699" s="4" t="str" cm="1">
        <f t="array" ref="J699">_xlfn._xlws.FILTER(AnalysisGroupings!$G$2:$G$36,(AnalysisGroupings!$F$2:$F$36=AnalysisResults!I699)*LEN(I699)&gt;0,"")</f>
        <v>Placebo</v>
      </c>
      <c r="L699" t="s">
        <v>95</v>
      </c>
      <c r="N699" s="4" t="str" cm="1">
        <f t="array" ref="N699">_xlfn._xlws.FILTER(AnalysisGroupings!$G$2:$G$36,(AnalysisGroupings!$F$2:$F$36=AnalysisResults!M699)*LEN(M699)&gt;0,"")</f>
        <v/>
      </c>
      <c r="O699" t="s">
        <v>300</v>
      </c>
      <c r="P699" t="s">
        <v>98</v>
      </c>
      <c r="R699" s="4" t="str" cm="1">
        <f t="array" ref="R699">_xlfn._xlws.FILTER(AnalysisGroupings!$G$2:$G$36,(AnalysisGroupings!$F$2:$F$36=AnalysisResults!Q699)*LEN(Q699)&gt;0,"")</f>
        <v/>
      </c>
      <c r="S699" t="s">
        <v>514</v>
      </c>
      <c r="T699">
        <v>0</v>
      </c>
      <c r="U699" s="6" t="s">
        <v>228</v>
      </c>
    </row>
    <row r="700" spans="1:21" x14ac:dyDescent="0.45">
      <c r="A700" t="s">
        <v>1449</v>
      </c>
      <c r="B700" s="4" t="str" cm="1">
        <f t="array" ref="B700">_xlfn._xlws.FILTER(AnalysisSets!B:B,AnalysisSets!A:A=_xlfn._xlws.FILTER(Analyses!G:G,Analyses!A:A=AnalysisResults!A700,""),"")</f>
        <v>Safety Population</v>
      </c>
      <c r="C700" t="s">
        <v>1293</v>
      </c>
      <c r="D700" s="4" t="str" cm="1">
        <f t="array" ref="D700">_xlfn.UNIQUE(_xlfn._xlws.FILTER(AnalysisMethods!$C$2:$C$33,AnalysisMethods!$A$2:$A$33=AnalysisResults!C700,""))</f>
        <v>Grouped summary of categorical variable</v>
      </c>
      <c r="E700" t="s">
        <v>1298</v>
      </c>
      <c r="F700" s="4" t="str" cm="1">
        <f t="array" ref="F700">_xlfn._xlws.FILTER(AnalysisMethods!$H$2:$H$33,AnalysisMethods!$E$2:$E$33=AnalysisResults!E700,"")</f>
        <v>%</v>
      </c>
      <c r="G700" s="4" t="str" cm="1">
        <f t="array" ref="G700">_xlfn._xlws.FILTER(AnalysisMethods!$I$2:$I$33,AnalysisMethods!$E$2:$E$33=AnalysisResults!E700,"")</f>
        <v>( XX.X)</v>
      </c>
      <c r="H700" t="s">
        <v>1363</v>
      </c>
      <c r="I700" t="s">
        <v>1364</v>
      </c>
      <c r="J700" s="4" t="str" cm="1">
        <f t="array" ref="J700">_xlfn._xlws.FILTER(AnalysisGroupings!$G$2:$G$36,(AnalysisGroupings!$F$2:$F$36=AnalysisResults!I700)*LEN(I700)&gt;0,"")</f>
        <v>Placebo</v>
      </c>
      <c r="L700" t="s">
        <v>95</v>
      </c>
      <c r="N700" s="4" t="str" cm="1">
        <f t="array" ref="N700">_xlfn._xlws.FILTER(AnalysisGroupings!$G$2:$G$36,(AnalysisGroupings!$F$2:$F$36=AnalysisResults!M700)*LEN(M700)&gt;0,"")</f>
        <v/>
      </c>
      <c r="O700" t="s">
        <v>300</v>
      </c>
      <c r="P700" t="s">
        <v>98</v>
      </c>
      <c r="R700" s="4" t="str" cm="1">
        <f t="array" ref="R700">_xlfn._xlws.FILTER(AnalysisGroupings!$G$2:$G$36,(AnalysisGroupings!$F$2:$F$36=AnalysisResults!Q700)*LEN(Q700)&gt;0,"")</f>
        <v/>
      </c>
      <c r="S700" t="s">
        <v>514</v>
      </c>
      <c r="T700">
        <v>0</v>
      </c>
      <c r="U700" s="6" t="s">
        <v>232</v>
      </c>
    </row>
    <row r="701" spans="1:21" x14ac:dyDescent="0.45">
      <c r="A701" t="s">
        <v>1449</v>
      </c>
      <c r="B701" s="4" t="str" cm="1">
        <f t="array" ref="B701">_xlfn._xlws.FILTER(AnalysisSets!B:B,AnalysisSets!A:A=_xlfn._xlws.FILTER(Analyses!G:G,Analyses!A:A=AnalysisResults!A701,""),"")</f>
        <v>Safety Population</v>
      </c>
      <c r="C701" t="s">
        <v>1293</v>
      </c>
      <c r="D701" s="4" t="str" cm="1">
        <f t="array" ref="D701">_xlfn.UNIQUE(_xlfn._xlws.FILTER(AnalysisMethods!$C$2:$C$33,AnalysisMethods!$A$2:$A$33=AnalysisResults!C701,""))</f>
        <v>Grouped summary of categorical variable</v>
      </c>
      <c r="E701" t="s">
        <v>1297</v>
      </c>
      <c r="F701" s="4" t="str" cm="1">
        <f t="array" ref="F701">_xlfn._xlws.FILTER(AnalysisMethods!$H$2:$H$33,AnalysisMethods!$E$2:$E$33=AnalysisResults!E701,"")</f>
        <v>n</v>
      </c>
      <c r="G701" s="4" t="str" cm="1">
        <f t="array" ref="G701">_xlfn._xlws.FILTER(AnalysisMethods!$I$2:$I$33,AnalysisMethods!$E$2:$E$33=AnalysisResults!E701,"")</f>
        <v>XXX</v>
      </c>
      <c r="H701" t="s">
        <v>1363</v>
      </c>
      <c r="I701" t="s">
        <v>1364</v>
      </c>
      <c r="J701" s="4" t="str" cm="1">
        <f t="array" ref="J701">_xlfn._xlws.FILTER(AnalysisGroupings!$G$2:$G$36,(AnalysisGroupings!$F$2:$F$36=AnalysisResults!I701)*LEN(I701)&gt;0,"")</f>
        <v>Placebo</v>
      </c>
      <c r="L701" t="s">
        <v>95</v>
      </c>
      <c r="N701" s="4" t="str" cm="1">
        <f t="array" ref="N701">_xlfn._xlws.FILTER(AnalysisGroupings!$G$2:$G$36,(AnalysisGroupings!$F$2:$F$36=AnalysisResults!M701)*LEN(M701)&gt;0,"")</f>
        <v/>
      </c>
      <c r="O701" t="s">
        <v>300</v>
      </c>
      <c r="P701" t="s">
        <v>98</v>
      </c>
      <c r="R701" s="4" t="str" cm="1">
        <f t="array" ref="R701">_xlfn._xlws.FILTER(AnalysisGroupings!$G$2:$G$36,(AnalysisGroupings!$F$2:$F$36=AnalysisResults!Q701)*LEN(Q701)&gt;0,"")</f>
        <v/>
      </c>
      <c r="S701" t="s">
        <v>519</v>
      </c>
      <c r="T701">
        <v>0</v>
      </c>
      <c r="U701" s="6" t="s">
        <v>228</v>
      </c>
    </row>
    <row r="702" spans="1:21" x14ac:dyDescent="0.45">
      <c r="A702" t="s">
        <v>1449</v>
      </c>
      <c r="B702" s="4" t="str" cm="1">
        <f t="array" ref="B702">_xlfn._xlws.FILTER(AnalysisSets!B:B,AnalysisSets!A:A=_xlfn._xlws.FILTER(Analyses!G:G,Analyses!A:A=AnalysisResults!A702,""),"")</f>
        <v>Safety Population</v>
      </c>
      <c r="C702" t="s">
        <v>1293</v>
      </c>
      <c r="D702" s="4" t="str" cm="1">
        <f t="array" ref="D702">_xlfn.UNIQUE(_xlfn._xlws.FILTER(AnalysisMethods!$C$2:$C$33,AnalysisMethods!$A$2:$A$33=AnalysisResults!C702,""))</f>
        <v>Grouped summary of categorical variable</v>
      </c>
      <c r="E702" t="s">
        <v>1298</v>
      </c>
      <c r="F702" s="4" t="str" cm="1">
        <f t="array" ref="F702">_xlfn._xlws.FILTER(AnalysisMethods!$H$2:$H$33,AnalysisMethods!$E$2:$E$33=AnalysisResults!E702,"")</f>
        <v>%</v>
      </c>
      <c r="G702" s="4" t="str" cm="1">
        <f t="array" ref="G702">_xlfn._xlws.FILTER(AnalysisMethods!$I$2:$I$33,AnalysisMethods!$E$2:$E$33=AnalysisResults!E702,"")</f>
        <v>( XX.X)</v>
      </c>
      <c r="H702" t="s">
        <v>1363</v>
      </c>
      <c r="I702" t="s">
        <v>1364</v>
      </c>
      <c r="J702" s="4" t="str" cm="1">
        <f t="array" ref="J702">_xlfn._xlws.FILTER(AnalysisGroupings!$G$2:$G$36,(AnalysisGroupings!$F$2:$F$36=AnalysisResults!I702)*LEN(I702)&gt;0,"")</f>
        <v>Placebo</v>
      </c>
      <c r="L702" t="s">
        <v>95</v>
      </c>
      <c r="N702" s="4" t="str" cm="1">
        <f t="array" ref="N702">_xlfn._xlws.FILTER(AnalysisGroupings!$G$2:$G$36,(AnalysisGroupings!$F$2:$F$36=AnalysisResults!M702)*LEN(M702)&gt;0,"")</f>
        <v/>
      </c>
      <c r="O702" t="s">
        <v>300</v>
      </c>
      <c r="P702" t="s">
        <v>98</v>
      </c>
      <c r="R702" s="4" t="str" cm="1">
        <f t="array" ref="R702">_xlfn._xlws.FILTER(AnalysisGroupings!$G$2:$G$36,(AnalysisGroupings!$F$2:$F$36=AnalysisResults!Q702)*LEN(Q702)&gt;0,"")</f>
        <v/>
      </c>
      <c r="S702" t="s">
        <v>519</v>
      </c>
      <c r="T702">
        <v>0</v>
      </c>
      <c r="U702" s="6" t="s">
        <v>232</v>
      </c>
    </row>
    <row r="703" spans="1:21" x14ac:dyDescent="0.45">
      <c r="A703" t="s">
        <v>1449</v>
      </c>
      <c r="B703" s="4" t="str" cm="1">
        <f t="array" ref="B703">_xlfn._xlws.FILTER(AnalysisSets!B:B,AnalysisSets!A:A=_xlfn._xlws.FILTER(Analyses!G:G,Analyses!A:A=AnalysisResults!A703,""),"")</f>
        <v>Safety Population</v>
      </c>
      <c r="C703" t="s">
        <v>1293</v>
      </c>
      <c r="D703" s="4" t="str" cm="1">
        <f t="array" ref="D703">_xlfn.UNIQUE(_xlfn._xlws.FILTER(AnalysisMethods!$C$2:$C$33,AnalysisMethods!$A$2:$A$33=AnalysisResults!C703,""))</f>
        <v>Grouped summary of categorical variable</v>
      </c>
      <c r="E703" t="s">
        <v>1297</v>
      </c>
      <c r="F703" s="4" t="str" cm="1">
        <f t="array" ref="F703">_xlfn._xlws.FILTER(AnalysisMethods!$H$2:$H$33,AnalysisMethods!$E$2:$E$33=AnalysisResults!E703,"")</f>
        <v>n</v>
      </c>
      <c r="G703" s="4" t="str" cm="1">
        <f t="array" ref="G703">_xlfn._xlws.FILTER(AnalysisMethods!$I$2:$I$33,AnalysisMethods!$E$2:$E$33=AnalysisResults!E703,"")</f>
        <v>XXX</v>
      </c>
      <c r="H703" t="s">
        <v>1363</v>
      </c>
      <c r="I703" t="s">
        <v>1364</v>
      </c>
      <c r="J703" s="4" t="str" cm="1">
        <f t="array" ref="J703">_xlfn._xlws.FILTER(AnalysisGroupings!$G$2:$G$36,(AnalysisGroupings!$F$2:$F$36=AnalysisResults!I703)*LEN(I703)&gt;0,"")</f>
        <v>Placebo</v>
      </c>
      <c r="L703" t="s">
        <v>95</v>
      </c>
      <c r="N703" s="4" t="str" cm="1">
        <f t="array" ref="N703">_xlfn._xlws.FILTER(AnalysisGroupings!$G$2:$G$36,(AnalysisGroupings!$F$2:$F$36=AnalysisResults!M703)*LEN(M703)&gt;0,"")</f>
        <v/>
      </c>
      <c r="O703" t="s">
        <v>300</v>
      </c>
      <c r="P703" t="s">
        <v>98</v>
      </c>
      <c r="R703" s="4" t="str" cm="1">
        <f t="array" ref="R703">_xlfn._xlws.FILTER(AnalysisGroupings!$G$2:$G$36,(AnalysisGroupings!$F$2:$F$36=AnalysisResults!Q703)*LEN(Q703)&gt;0,"")</f>
        <v/>
      </c>
      <c r="S703" t="s">
        <v>520</v>
      </c>
      <c r="T703">
        <v>0</v>
      </c>
      <c r="U703" s="6" t="s">
        <v>228</v>
      </c>
    </row>
    <row r="704" spans="1:21" x14ac:dyDescent="0.45">
      <c r="A704" t="s">
        <v>1449</v>
      </c>
      <c r="B704" s="4" t="str" cm="1">
        <f t="array" ref="B704">_xlfn._xlws.FILTER(AnalysisSets!B:B,AnalysisSets!A:A=_xlfn._xlws.FILTER(Analyses!G:G,Analyses!A:A=AnalysisResults!A704,""),"")</f>
        <v>Safety Population</v>
      </c>
      <c r="C704" t="s">
        <v>1293</v>
      </c>
      <c r="D704" s="4" t="str" cm="1">
        <f t="array" ref="D704">_xlfn.UNIQUE(_xlfn._xlws.FILTER(AnalysisMethods!$C$2:$C$33,AnalysisMethods!$A$2:$A$33=AnalysisResults!C704,""))</f>
        <v>Grouped summary of categorical variable</v>
      </c>
      <c r="E704" t="s">
        <v>1298</v>
      </c>
      <c r="F704" s="4" t="str" cm="1">
        <f t="array" ref="F704">_xlfn._xlws.FILTER(AnalysisMethods!$H$2:$H$33,AnalysisMethods!$E$2:$E$33=AnalysisResults!E704,"")</f>
        <v>%</v>
      </c>
      <c r="G704" s="4" t="str" cm="1">
        <f t="array" ref="G704">_xlfn._xlws.FILTER(AnalysisMethods!$I$2:$I$33,AnalysisMethods!$E$2:$E$33=AnalysisResults!E704,"")</f>
        <v>( XX.X)</v>
      </c>
      <c r="H704" t="s">
        <v>1363</v>
      </c>
      <c r="I704" t="s">
        <v>1364</v>
      </c>
      <c r="J704" s="4" t="str" cm="1">
        <f t="array" ref="J704">_xlfn._xlws.FILTER(AnalysisGroupings!$G$2:$G$36,(AnalysisGroupings!$F$2:$F$36=AnalysisResults!I704)*LEN(I704)&gt;0,"")</f>
        <v>Placebo</v>
      </c>
      <c r="L704" t="s">
        <v>95</v>
      </c>
      <c r="N704" s="4" t="str" cm="1">
        <f t="array" ref="N704">_xlfn._xlws.FILTER(AnalysisGroupings!$G$2:$G$36,(AnalysisGroupings!$F$2:$F$36=AnalysisResults!M704)*LEN(M704)&gt;0,"")</f>
        <v/>
      </c>
      <c r="O704" t="s">
        <v>300</v>
      </c>
      <c r="P704" t="s">
        <v>98</v>
      </c>
      <c r="R704" s="4" t="str" cm="1">
        <f t="array" ref="R704">_xlfn._xlws.FILTER(AnalysisGroupings!$G$2:$G$36,(AnalysisGroupings!$F$2:$F$36=AnalysisResults!Q704)*LEN(Q704)&gt;0,"")</f>
        <v/>
      </c>
      <c r="S704" t="s">
        <v>520</v>
      </c>
      <c r="T704">
        <v>0</v>
      </c>
      <c r="U704" s="6" t="s">
        <v>232</v>
      </c>
    </row>
    <row r="705" spans="1:21" x14ac:dyDescent="0.45">
      <c r="A705" t="s">
        <v>1449</v>
      </c>
      <c r="B705" s="4" t="str" cm="1">
        <f t="array" ref="B705">_xlfn._xlws.FILTER(AnalysisSets!B:B,AnalysisSets!A:A=_xlfn._xlws.FILTER(Analyses!G:G,Analyses!A:A=AnalysisResults!A705,""),"")</f>
        <v>Safety Population</v>
      </c>
      <c r="C705" t="s">
        <v>1293</v>
      </c>
      <c r="D705" s="4" t="str" cm="1">
        <f t="array" ref="D705">_xlfn.UNIQUE(_xlfn._xlws.FILTER(AnalysisMethods!$C$2:$C$33,AnalysisMethods!$A$2:$A$33=AnalysisResults!C705,""))</f>
        <v>Grouped summary of categorical variable</v>
      </c>
      <c r="E705" t="s">
        <v>1297</v>
      </c>
      <c r="F705" s="4" t="str" cm="1">
        <f t="array" ref="F705">_xlfn._xlws.FILTER(AnalysisMethods!$H$2:$H$33,AnalysisMethods!$E$2:$E$33=AnalysisResults!E705,"")</f>
        <v>n</v>
      </c>
      <c r="G705" s="4" t="str" cm="1">
        <f t="array" ref="G705">_xlfn._xlws.FILTER(AnalysisMethods!$I$2:$I$33,AnalysisMethods!$E$2:$E$33=AnalysisResults!E705,"")</f>
        <v>XXX</v>
      </c>
      <c r="H705" t="s">
        <v>1363</v>
      </c>
      <c r="I705" t="s">
        <v>1364</v>
      </c>
      <c r="J705" s="4" t="str" cm="1">
        <f t="array" ref="J705">_xlfn._xlws.FILTER(AnalysisGroupings!$G$2:$G$36,(AnalysisGroupings!$F$2:$F$36=AnalysisResults!I705)*LEN(I705)&gt;0,"")</f>
        <v>Placebo</v>
      </c>
      <c r="L705" t="s">
        <v>95</v>
      </c>
      <c r="N705" s="4" t="str" cm="1">
        <f t="array" ref="N705">_xlfn._xlws.FILTER(AnalysisGroupings!$G$2:$G$36,(AnalysisGroupings!$F$2:$F$36=AnalysisResults!M705)*LEN(M705)&gt;0,"")</f>
        <v/>
      </c>
      <c r="O705" t="s">
        <v>300</v>
      </c>
      <c r="P705" t="s">
        <v>98</v>
      </c>
      <c r="R705" s="4" t="str" cm="1">
        <f t="array" ref="R705">_xlfn._xlws.FILTER(AnalysisGroupings!$G$2:$G$36,(AnalysisGroupings!$F$2:$F$36=AnalysisResults!Q705)*LEN(Q705)&gt;0,"")</f>
        <v/>
      </c>
      <c r="S705" t="s">
        <v>522</v>
      </c>
      <c r="T705">
        <v>0</v>
      </c>
      <c r="U705" s="6" t="s">
        <v>228</v>
      </c>
    </row>
    <row r="706" spans="1:21" x14ac:dyDescent="0.45">
      <c r="A706" t="s">
        <v>1449</v>
      </c>
      <c r="B706" s="4" t="str" cm="1">
        <f t="array" ref="B706">_xlfn._xlws.FILTER(AnalysisSets!B:B,AnalysisSets!A:A=_xlfn._xlws.FILTER(Analyses!G:G,Analyses!A:A=AnalysisResults!A706,""),"")</f>
        <v>Safety Population</v>
      </c>
      <c r="C706" t="s">
        <v>1293</v>
      </c>
      <c r="D706" s="4" t="str" cm="1">
        <f t="array" ref="D706">_xlfn.UNIQUE(_xlfn._xlws.FILTER(AnalysisMethods!$C$2:$C$33,AnalysisMethods!$A$2:$A$33=AnalysisResults!C706,""))</f>
        <v>Grouped summary of categorical variable</v>
      </c>
      <c r="E706" t="s">
        <v>1298</v>
      </c>
      <c r="F706" s="4" t="str" cm="1">
        <f t="array" ref="F706">_xlfn._xlws.FILTER(AnalysisMethods!$H$2:$H$33,AnalysisMethods!$E$2:$E$33=AnalysisResults!E706,"")</f>
        <v>%</v>
      </c>
      <c r="G706" s="4" t="str" cm="1">
        <f t="array" ref="G706">_xlfn._xlws.FILTER(AnalysisMethods!$I$2:$I$33,AnalysisMethods!$E$2:$E$33=AnalysisResults!E706,"")</f>
        <v>( XX.X)</v>
      </c>
      <c r="H706" t="s">
        <v>1363</v>
      </c>
      <c r="I706" t="s">
        <v>1364</v>
      </c>
      <c r="J706" s="4" t="str" cm="1">
        <f t="array" ref="J706">_xlfn._xlws.FILTER(AnalysisGroupings!$G$2:$G$36,(AnalysisGroupings!$F$2:$F$36=AnalysisResults!I706)*LEN(I706)&gt;0,"")</f>
        <v>Placebo</v>
      </c>
      <c r="L706" t="s">
        <v>95</v>
      </c>
      <c r="N706" s="4" t="str" cm="1">
        <f t="array" ref="N706">_xlfn._xlws.FILTER(AnalysisGroupings!$G$2:$G$36,(AnalysisGroupings!$F$2:$F$36=AnalysisResults!M706)*LEN(M706)&gt;0,"")</f>
        <v/>
      </c>
      <c r="O706" t="s">
        <v>300</v>
      </c>
      <c r="P706" t="s">
        <v>98</v>
      </c>
      <c r="R706" s="4" t="str" cm="1">
        <f t="array" ref="R706">_xlfn._xlws.FILTER(AnalysisGroupings!$G$2:$G$36,(AnalysisGroupings!$F$2:$F$36=AnalysisResults!Q706)*LEN(Q706)&gt;0,"")</f>
        <v/>
      </c>
      <c r="S706" t="s">
        <v>522</v>
      </c>
      <c r="T706">
        <v>0</v>
      </c>
      <c r="U706" s="6" t="s">
        <v>232</v>
      </c>
    </row>
    <row r="707" spans="1:21" x14ac:dyDescent="0.45">
      <c r="A707" t="s">
        <v>1449</v>
      </c>
      <c r="B707" s="4" t="str" cm="1">
        <f t="array" ref="B707">_xlfn._xlws.FILTER(AnalysisSets!B:B,AnalysisSets!A:A=_xlfn._xlws.FILTER(Analyses!G:G,Analyses!A:A=AnalysisResults!A707,""),"")</f>
        <v>Safety Population</v>
      </c>
      <c r="C707" t="s">
        <v>1293</v>
      </c>
      <c r="D707" s="4" t="str" cm="1">
        <f t="array" ref="D707">_xlfn.UNIQUE(_xlfn._xlws.FILTER(AnalysisMethods!$C$2:$C$33,AnalysisMethods!$A$2:$A$33=AnalysisResults!C707,""))</f>
        <v>Grouped summary of categorical variable</v>
      </c>
      <c r="E707" t="s">
        <v>1297</v>
      </c>
      <c r="F707" s="4" t="str" cm="1">
        <f t="array" ref="F707">_xlfn._xlws.FILTER(AnalysisMethods!$H$2:$H$33,AnalysisMethods!$E$2:$E$33=AnalysisResults!E707,"")</f>
        <v>n</v>
      </c>
      <c r="G707" s="4" t="str" cm="1">
        <f t="array" ref="G707">_xlfn._xlws.FILTER(AnalysisMethods!$I$2:$I$33,AnalysisMethods!$E$2:$E$33=AnalysisResults!E707,"")</f>
        <v>XXX</v>
      </c>
      <c r="H707" t="s">
        <v>1363</v>
      </c>
      <c r="I707" t="s">
        <v>1364</v>
      </c>
      <c r="J707" s="4" t="str" cm="1">
        <f t="array" ref="J707">_xlfn._xlws.FILTER(AnalysisGroupings!$G$2:$G$36,(AnalysisGroupings!$F$2:$F$36=AnalysisResults!I707)*LEN(I707)&gt;0,"")</f>
        <v>Placebo</v>
      </c>
      <c r="L707" t="s">
        <v>95</v>
      </c>
      <c r="N707" s="4" t="str" cm="1">
        <f t="array" ref="N707">_xlfn._xlws.FILTER(AnalysisGroupings!$G$2:$G$36,(AnalysisGroupings!$F$2:$F$36=AnalysisResults!M707)*LEN(M707)&gt;0,"")</f>
        <v/>
      </c>
      <c r="O707" t="s">
        <v>301</v>
      </c>
      <c r="P707" t="s">
        <v>98</v>
      </c>
      <c r="R707" s="4" t="str" cm="1">
        <f t="array" ref="R707">_xlfn._xlws.FILTER(AnalysisGroupings!$G$2:$G$36,(AnalysisGroupings!$F$2:$F$36=AnalysisResults!Q707)*LEN(Q707)&gt;0,"")</f>
        <v/>
      </c>
      <c r="S707" t="s">
        <v>313</v>
      </c>
      <c r="T707">
        <v>2</v>
      </c>
      <c r="U707" s="6" t="s">
        <v>545</v>
      </c>
    </row>
    <row r="708" spans="1:21" x14ac:dyDescent="0.45">
      <c r="A708" t="s">
        <v>1449</v>
      </c>
      <c r="B708" s="4" t="str" cm="1">
        <f t="array" ref="B708">_xlfn._xlws.FILTER(AnalysisSets!B:B,AnalysisSets!A:A=_xlfn._xlws.FILTER(Analyses!G:G,Analyses!A:A=AnalysisResults!A708,""),"")</f>
        <v>Safety Population</v>
      </c>
      <c r="C708" t="s">
        <v>1293</v>
      </c>
      <c r="D708" s="4" t="str" cm="1">
        <f t="array" ref="D708">_xlfn.UNIQUE(_xlfn._xlws.FILTER(AnalysisMethods!$C$2:$C$33,AnalysisMethods!$A$2:$A$33=AnalysisResults!C708,""))</f>
        <v>Grouped summary of categorical variable</v>
      </c>
      <c r="E708" t="s">
        <v>1298</v>
      </c>
      <c r="F708" s="4" t="str" cm="1">
        <f t="array" ref="F708">_xlfn._xlws.FILTER(AnalysisMethods!$H$2:$H$33,AnalysisMethods!$E$2:$E$33=AnalysisResults!E708,"")</f>
        <v>%</v>
      </c>
      <c r="G708" s="4" t="str" cm="1">
        <f t="array" ref="G708">_xlfn._xlws.FILTER(AnalysisMethods!$I$2:$I$33,AnalysisMethods!$E$2:$E$33=AnalysisResults!E708,"")</f>
        <v>( XX.X)</v>
      </c>
      <c r="H708" t="s">
        <v>1363</v>
      </c>
      <c r="I708" t="s">
        <v>1364</v>
      </c>
      <c r="J708" s="4" t="str" cm="1">
        <f t="array" ref="J708">_xlfn._xlws.FILTER(AnalysisGroupings!$G$2:$G$36,(AnalysisGroupings!$F$2:$F$36=AnalysisResults!I708)*LEN(I708)&gt;0,"")</f>
        <v>Placebo</v>
      </c>
      <c r="L708" t="s">
        <v>95</v>
      </c>
      <c r="N708" s="4" t="str" cm="1">
        <f t="array" ref="N708">_xlfn._xlws.FILTER(AnalysisGroupings!$G$2:$G$36,(AnalysisGroupings!$F$2:$F$36=AnalysisResults!M708)*LEN(M708)&gt;0,"")</f>
        <v/>
      </c>
      <c r="O708" t="s">
        <v>301</v>
      </c>
      <c r="P708" t="s">
        <v>98</v>
      </c>
      <c r="R708" s="4" t="str" cm="1">
        <f t="array" ref="R708">_xlfn._xlws.FILTER(AnalysisGroupings!$G$2:$G$36,(AnalysisGroupings!$F$2:$F$36=AnalysisResults!Q708)*LEN(Q708)&gt;0,"")</f>
        <v/>
      </c>
      <c r="S708" t="s">
        <v>313</v>
      </c>
      <c r="T708">
        <v>2.3256000000000001</v>
      </c>
      <c r="U708" s="6" t="s">
        <v>546</v>
      </c>
    </row>
    <row r="709" spans="1:21" x14ac:dyDescent="0.45">
      <c r="A709" t="s">
        <v>1449</v>
      </c>
      <c r="B709" s="4" t="str" cm="1">
        <f t="array" ref="B709">_xlfn._xlws.FILTER(AnalysisSets!B:B,AnalysisSets!A:A=_xlfn._xlws.FILTER(Analyses!G:G,Analyses!A:A=AnalysisResults!A709,""),"")</f>
        <v>Safety Population</v>
      </c>
      <c r="C709" t="s">
        <v>1293</v>
      </c>
      <c r="D709" s="4" t="str" cm="1">
        <f t="array" ref="D709">_xlfn.UNIQUE(_xlfn._xlws.FILTER(AnalysisMethods!$C$2:$C$33,AnalysisMethods!$A$2:$A$33=AnalysisResults!C709,""))</f>
        <v>Grouped summary of categorical variable</v>
      </c>
      <c r="E709" t="s">
        <v>1297</v>
      </c>
      <c r="F709" s="4" t="str" cm="1">
        <f t="array" ref="F709">_xlfn._xlws.FILTER(AnalysisMethods!$H$2:$H$33,AnalysisMethods!$E$2:$E$33=AnalysisResults!E709,"")</f>
        <v>n</v>
      </c>
      <c r="G709" s="4" t="str" cm="1">
        <f t="array" ref="G709">_xlfn._xlws.FILTER(AnalysisMethods!$I$2:$I$33,AnalysisMethods!$E$2:$E$33=AnalysisResults!E709,"")</f>
        <v>XXX</v>
      </c>
      <c r="H709" t="s">
        <v>1363</v>
      </c>
      <c r="I709" t="s">
        <v>1364</v>
      </c>
      <c r="J709" s="4" t="str" cm="1">
        <f t="array" ref="J709">_xlfn._xlws.FILTER(AnalysisGroupings!$G$2:$G$36,(AnalysisGroupings!$F$2:$F$36=AnalysisResults!I709)*LEN(I709)&gt;0,"")</f>
        <v>Placebo</v>
      </c>
      <c r="L709" t="s">
        <v>95</v>
      </c>
      <c r="N709" s="4" t="str" cm="1">
        <f t="array" ref="N709">_xlfn._xlws.FILTER(AnalysisGroupings!$G$2:$G$36,(AnalysisGroupings!$F$2:$F$36=AnalysisResults!M709)*LEN(M709)&gt;0,"")</f>
        <v/>
      </c>
      <c r="O709" t="s">
        <v>301</v>
      </c>
      <c r="P709" t="s">
        <v>98</v>
      </c>
      <c r="R709" s="4" t="str" cm="1">
        <f t="array" ref="R709">_xlfn._xlws.FILTER(AnalysisGroupings!$G$2:$G$36,(AnalysisGroupings!$F$2:$F$36=AnalysisResults!Q709)*LEN(Q709)&gt;0,"")</f>
        <v/>
      </c>
      <c r="S709" t="s">
        <v>318</v>
      </c>
      <c r="T709">
        <v>0</v>
      </c>
      <c r="U709" s="6" t="s">
        <v>228</v>
      </c>
    </row>
    <row r="710" spans="1:21" x14ac:dyDescent="0.45">
      <c r="A710" t="s">
        <v>1449</v>
      </c>
      <c r="B710" s="4" t="str" cm="1">
        <f t="array" ref="B710">_xlfn._xlws.FILTER(AnalysisSets!B:B,AnalysisSets!A:A=_xlfn._xlws.FILTER(Analyses!G:G,Analyses!A:A=AnalysisResults!A710,""),"")</f>
        <v>Safety Population</v>
      </c>
      <c r="C710" t="s">
        <v>1293</v>
      </c>
      <c r="D710" s="4" t="str" cm="1">
        <f t="array" ref="D710">_xlfn.UNIQUE(_xlfn._xlws.FILTER(AnalysisMethods!$C$2:$C$33,AnalysisMethods!$A$2:$A$33=AnalysisResults!C710,""))</f>
        <v>Grouped summary of categorical variable</v>
      </c>
      <c r="E710" t="s">
        <v>1298</v>
      </c>
      <c r="F710" s="4" t="str" cm="1">
        <f t="array" ref="F710">_xlfn._xlws.FILTER(AnalysisMethods!$H$2:$H$33,AnalysisMethods!$E$2:$E$33=AnalysisResults!E710,"")</f>
        <v>%</v>
      </c>
      <c r="G710" s="4" t="str" cm="1">
        <f t="array" ref="G710">_xlfn._xlws.FILTER(AnalysisMethods!$I$2:$I$33,AnalysisMethods!$E$2:$E$33=AnalysisResults!E710,"")</f>
        <v>( XX.X)</v>
      </c>
      <c r="H710" t="s">
        <v>1363</v>
      </c>
      <c r="I710" t="s">
        <v>1364</v>
      </c>
      <c r="J710" s="4" t="str" cm="1">
        <f t="array" ref="J710">_xlfn._xlws.FILTER(AnalysisGroupings!$G$2:$G$36,(AnalysisGroupings!$F$2:$F$36=AnalysisResults!I710)*LEN(I710)&gt;0,"")</f>
        <v>Placebo</v>
      </c>
      <c r="L710" t="s">
        <v>95</v>
      </c>
      <c r="N710" s="4" t="str" cm="1">
        <f t="array" ref="N710">_xlfn._xlws.FILTER(AnalysisGroupings!$G$2:$G$36,(AnalysisGroupings!$F$2:$F$36=AnalysisResults!M710)*LEN(M710)&gt;0,"")</f>
        <v/>
      </c>
      <c r="O710" t="s">
        <v>301</v>
      </c>
      <c r="P710" t="s">
        <v>98</v>
      </c>
      <c r="R710" s="4" t="str" cm="1">
        <f t="array" ref="R710">_xlfn._xlws.FILTER(AnalysisGroupings!$G$2:$G$36,(AnalysisGroupings!$F$2:$F$36=AnalysisResults!Q710)*LEN(Q710)&gt;0,"")</f>
        <v/>
      </c>
      <c r="S710" t="s">
        <v>318</v>
      </c>
      <c r="T710">
        <v>0</v>
      </c>
      <c r="U710" s="6" t="s">
        <v>232</v>
      </c>
    </row>
    <row r="711" spans="1:21" x14ac:dyDescent="0.45">
      <c r="A711" t="s">
        <v>1449</v>
      </c>
      <c r="B711" s="4" t="str" cm="1">
        <f t="array" ref="B711">_xlfn._xlws.FILTER(AnalysisSets!B:B,AnalysisSets!A:A=_xlfn._xlws.FILTER(Analyses!G:G,Analyses!A:A=AnalysisResults!A711,""),"")</f>
        <v>Safety Population</v>
      </c>
      <c r="C711" t="s">
        <v>1293</v>
      </c>
      <c r="D711" s="4" t="str" cm="1">
        <f t="array" ref="D711">_xlfn.UNIQUE(_xlfn._xlws.FILTER(AnalysisMethods!$C$2:$C$33,AnalysisMethods!$A$2:$A$33=AnalysisResults!C711,""))</f>
        <v>Grouped summary of categorical variable</v>
      </c>
      <c r="E711" t="s">
        <v>1297</v>
      </c>
      <c r="F711" s="4" t="str" cm="1">
        <f t="array" ref="F711">_xlfn._xlws.FILTER(AnalysisMethods!$H$2:$H$33,AnalysisMethods!$E$2:$E$33=AnalysisResults!E711,"")</f>
        <v>n</v>
      </c>
      <c r="G711" s="4" t="str" cm="1">
        <f t="array" ref="G711">_xlfn._xlws.FILTER(AnalysisMethods!$I$2:$I$33,AnalysisMethods!$E$2:$E$33=AnalysisResults!E711,"")</f>
        <v>XXX</v>
      </c>
      <c r="H711" t="s">
        <v>1363</v>
      </c>
      <c r="I711" t="s">
        <v>1364</v>
      </c>
      <c r="J711" s="4" t="str" cm="1">
        <f t="array" ref="J711">_xlfn._xlws.FILTER(AnalysisGroupings!$G$2:$G$36,(AnalysisGroupings!$F$2:$F$36=AnalysisResults!I711)*LEN(I711)&gt;0,"")</f>
        <v>Placebo</v>
      </c>
      <c r="L711" t="s">
        <v>95</v>
      </c>
      <c r="N711" s="4" t="str" cm="1">
        <f t="array" ref="N711">_xlfn._xlws.FILTER(AnalysisGroupings!$G$2:$G$36,(AnalysisGroupings!$F$2:$F$36=AnalysisResults!M711)*LEN(M711)&gt;0,"")</f>
        <v/>
      </c>
      <c r="O711" t="s">
        <v>301</v>
      </c>
      <c r="P711" t="s">
        <v>98</v>
      </c>
      <c r="R711" s="4" t="str" cm="1">
        <f t="array" ref="R711">_xlfn._xlws.FILTER(AnalysisGroupings!$G$2:$G$36,(AnalysisGroupings!$F$2:$F$36=AnalysisResults!Q711)*LEN(Q711)&gt;0,"")</f>
        <v/>
      </c>
      <c r="S711" t="s">
        <v>373</v>
      </c>
      <c r="T711">
        <v>1</v>
      </c>
      <c r="U711" s="6" t="s">
        <v>229</v>
      </c>
    </row>
    <row r="712" spans="1:21" x14ac:dyDescent="0.45">
      <c r="A712" t="s">
        <v>1449</v>
      </c>
      <c r="B712" s="4" t="str" cm="1">
        <f t="array" ref="B712">_xlfn._xlws.FILTER(AnalysisSets!B:B,AnalysisSets!A:A=_xlfn._xlws.FILTER(Analyses!G:G,Analyses!A:A=AnalysisResults!A712,""),"")</f>
        <v>Safety Population</v>
      </c>
      <c r="C712" t="s">
        <v>1293</v>
      </c>
      <c r="D712" s="4" t="str" cm="1">
        <f t="array" ref="D712">_xlfn.UNIQUE(_xlfn._xlws.FILTER(AnalysisMethods!$C$2:$C$33,AnalysisMethods!$A$2:$A$33=AnalysisResults!C712,""))</f>
        <v>Grouped summary of categorical variable</v>
      </c>
      <c r="E712" t="s">
        <v>1298</v>
      </c>
      <c r="F712" s="4" t="str" cm="1">
        <f t="array" ref="F712">_xlfn._xlws.FILTER(AnalysisMethods!$H$2:$H$33,AnalysisMethods!$E$2:$E$33=AnalysisResults!E712,"")</f>
        <v>%</v>
      </c>
      <c r="G712" s="4" t="str" cm="1">
        <f t="array" ref="G712">_xlfn._xlws.FILTER(AnalysisMethods!$I$2:$I$33,AnalysisMethods!$E$2:$E$33=AnalysisResults!E712,"")</f>
        <v>( XX.X)</v>
      </c>
      <c r="H712" t="s">
        <v>1363</v>
      </c>
      <c r="I712" t="s">
        <v>1364</v>
      </c>
      <c r="J712" s="4" t="str" cm="1">
        <f t="array" ref="J712">_xlfn._xlws.FILTER(AnalysisGroupings!$G$2:$G$36,(AnalysisGroupings!$F$2:$F$36=AnalysisResults!I712)*LEN(I712)&gt;0,"")</f>
        <v>Placebo</v>
      </c>
      <c r="L712" t="s">
        <v>95</v>
      </c>
      <c r="N712" s="4" t="str" cm="1">
        <f t="array" ref="N712">_xlfn._xlws.FILTER(AnalysisGroupings!$G$2:$G$36,(AnalysisGroupings!$F$2:$F$36=AnalysisResults!M712)*LEN(M712)&gt;0,"")</f>
        <v/>
      </c>
      <c r="O712" t="s">
        <v>301</v>
      </c>
      <c r="P712" t="s">
        <v>98</v>
      </c>
      <c r="R712" s="4" t="str" cm="1">
        <f t="array" ref="R712">_xlfn._xlws.FILTER(AnalysisGroupings!$G$2:$G$36,(AnalysisGroupings!$F$2:$F$36=AnalysisResults!Q712)*LEN(Q712)&gt;0,"")</f>
        <v/>
      </c>
      <c r="S712" t="s">
        <v>373</v>
      </c>
      <c r="T712">
        <v>1.1628000000000001</v>
      </c>
      <c r="U712" s="6" t="s">
        <v>235</v>
      </c>
    </row>
    <row r="713" spans="1:21" x14ac:dyDescent="0.45">
      <c r="A713" t="s">
        <v>1449</v>
      </c>
      <c r="B713" s="4" t="str" cm="1">
        <f t="array" ref="B713">_xlfn._xlws.FILTER(AnalysisSets!B:B,AnalysisSets!A:A=_xlfn._xlws.FILTER(Analyses!G:G,Analyses!A:A=AnalysisResults!A713,""),"")</f>
        <v>Safety Population</v>
      </c>
      <c r="C713" t="s">
        <v>1293</v>
      </c>
      <c r="D713" s="4" t="str" cm="1">
        <f t="array" ref="D713">_xlfn.UNIQUE(_xlfn._xlws.FILTER(AnalysisMethods!$C$2:$C$33,AnalysisMethods!$A$2:$A$33=AnalysisResults!C713,""))</f>
        <v>Grouped summary of categorical variable</v>
      </c>
      <c r="E713" t="s">
        <v>1297</v>
      </c>
      <c r="F713" s="4" t="str" cm="1">
        <f t="array" ref="F713">_xlfn._xlws.FILTER(AnalysisMethods!$H$2:$H$33,AnalysisMethods!$E$2:$E$33=AnalysisResults!E713,"")</f>
        <v>n</v>
      </c>
      <c r="G713" s="4" t="str" cm="1">
        <f t="array" ref="G713">_xlfn._xlws.FILTER(AnalysisMethods!$I$2:$I$33,AnalysisMethods!$E$2:$E$33=AnalysisResults!E713,"")</f>
        <v>XXX</v>
      </c>
      <c r="H713" t="s">
        <v>1363</v>
      </c>
      <c r="I713" t="s">
        <v>1364</v>
      </c>
      <c r="J713" s="4" t="str" cm="1">
        <f t="array" ref="J713">_xlfn._xlws.FILTER(AnalysisGroupings!$G$2:$G$36,(AnalysisGroupings!$F$2:$F$36=AnalysisResults!I713)*LEN(I713)&gt;0,"")</f>
        <v>Placebo</v>
      </c>
      <c r="L713" t="s">
        <v>95</v>
      </c>
      <c r="N713" s="4" t="str" cm="1">
        <f t="array" ref="N713">_xlfn._xlws.FILTER(AnalysisGroupings!$G$2:$G$36,(AnalysisGroupings!$F$2:$F$36=AnalysisResults!M713)*LEN(M713)&gt;0,"")</f>
        <v/>
      </c>
      <c r="O713" t="s">
        <v>301</v>
      </c>
      <c r="P713" t="s">
        <v>98</v>
      </c>
      <c r="R713" s="4" t="str" cm="1">
        <f t="array" ref="R713">_xlfn._xlws.FILTER(AnalysisGroupings!$G$2:$G$36,(AnalysisGroupings!$F$2:$F$36=AnalysisResults!Q713)*LEN(Q713)&gt;0,"")</f>
        <v/>
      </c>
      <c r="S713" t="s">
        <v>375</v>
      </c>
      <c r="T713">
        <v>2</v>
      </c>
      <c r="U713" s="6" t="s">
        <v>545</v>
      </c>
    </row>
    <row r="714" spans="1:21" x14ac:dyDescent="0.45">
      <c r="A714" t="s">
        <v>1449</v>
      </c>
      <c r="B714" s="4" t="str" cm="1">
        <f t="array" ref="B714">_xlfn._xlws.FILTER(AnalysisSets!B:B,AnalysisSets!A:A=_xlfn._xlws.FILTER(Analyses!G:G,Analyses!A:A=AnalysisResults!A714,""),"")</f>
        <v>Safety Population</v>
      </c>
      <c r="C714" t="s">
        <v>1293</v>
      </c>
      <c r="D714" s="4" t="str" cm="1">
        <f t="array" ref="D714">_xlfn.UNIQUE(_xlfn._xlws.FILTER(AnalysisMethods!$C$2:$C$33,AnalysisMethods!$A$2:$A$33=AnalysisResults!C714,""))</f>
        <v>Grouped summary of categorical variable</v>
      </c>
      <c r="E714" t="s">
        <v>1298</v>
      </c>
      <c r="F714" s="4" t="str" cm="1">
        <f t="array" ref="F714">_xlfn._xlws.FILTER(AnalysisMethods!$H$2:$H$33,AnalysisMethods!$E$2:$E$33=AnalysisResults!E714,"")</f>
        <v>%</v>
      </c>
      <c r="G714" s="4" t="str" cm="1">
        <f t="array" ref="G714">_xlfn._xlws.FILTER(AnalysisMethods!$I$2:$I$33,AnalysisMethods!$E$2:$E$33=AnalysisResults!E714,"")</f>
        <v>( XX.X)</v>
      </c>
      <c r="H714" t="s">
        <v>1363</v>
      </c>
      <c r="I714" t="s">
        <v>1364</v>
      </c>
      <c r="J714" s="4" t="str" cm="1">
        <f t="array" ref="J714">_xlfn._xlws.FILTER(AnalysisGroupings!$G$2:$G$36,(AnalysisGroupings!$F$2:$F$36=AnalysisResults!I714)*LEN(I714)&gt;0,"")</f>
        <v>Placebo</v>
      </c>
      <c r="L714" t="s">
        <v>95</v>
      </c>
      <c r="N714" s="4" t="str" cm="1">
        <f t="array" ref="N714">_xlfn._xlws.FILTER(AnalysisGroupings!$G$2:$G$36,(AnalysisGroupings!$F$2:$F$36=AnalysisResults!M714)*LEN(M714)&gt;0,"")</f>
        <v/>
      </c>
      <c r="O714" t="s">
        <v>301</v>
      </c>
      <c r="P714" t="s">
        <v>98</v>
      </c>
      <c r="R714" s="4" t="str" cm="1">
        <f t="array" ref="R714">_xlfn._xlws.FILTER(AnalysisGroupings!$G$2:$G$36,(AnalysisGroupings!$F$2:$F$36=AnalysisResults!Q714)*LEN(Q714)&gt;0,"")</f>
        <v/>
      </c>
      <c r="S714" t="s">
        <v>375</v>
      </c>
      <c r="T714">
        <v>2.3256000000000001</v>
      </c>
      <c r="U714" s="6" t="s">
        <v>546</v>
      </c>
    </row>
    <row r="715" spans="1:21" x14ac:dyDescent="0.45">
      <c r="A715" t="s">
        <v>1449</v>
      </c>
      <c r="B715" s="4" t="str" cm="1">
        <f t="array" ref="B715">_xlfn._xlws.FILTER(AnalysisSets!B:B,AnalysisSets!A:A=_xlfn._xlws.FILTER(Analyses!G:G,Analyses!A:A=AnalysisResults!A715,""),"")</f>
        <v>Safety Population</v>
      </c>
      <c r="C715" t="s">
        <v>1293</v>
      </c>
      <c r="D715" s="4" t="str" cm="1">
        <f t="array" ref="D715">_xlfn.UNIQUE(_xlfn._xlws.FILTER(AnalysisMethods!$C$2:$C$33,AnalysisMethods!$A$2:$A$33=AnalysisResults!C715,""))</f>
        <v>Grouped summary of categorical variable</v>
      </c>
      <c r="E715" t="s">
        <v>1297</v>
      </c>
      <c r="F715" s="4" t="str" cm="1">
        <f t="array" ref="F715">_xlfn._xlws.FILTER(AnalysisMethods!$H$2:$H$33,AnalysisMethods!$E$2:$E$33=AnalysisResults!E715,"")</f>
        <v>n</v>
      </c>
      <c r="G715" s="4" t="str" cm="1">
        <f t="array" ref="G715">_xlfn._xlws.FILTER(AnalysisMethods!$I$2:$I$33,AnalysisMethods!$E$2:$E$33=AnalysisResults!E715,"")</f>
        <v>XXX</v>
      </c>
      <c r="H715" t="s">
        <v>1363</v>
      </c>
      <c r="I715" t="s">
        <v>1364</v>
      </c>
      <c r="J715" s="4" t="str" cm="1">
        <f t="array" ref="J715">_xlfn._xlws.FILTER(AnalysisGroupings!$G$2:$G$36,(AnalysisGroupings!$F$2:$F$36=AnalysisResults!I715)*LEN(I715)&gt;0,"")</f>
        <v>Placebo</v>
      </c>
      <c r="L715" t="s">
        <v>95</v>
      </c>
      <c r="N715" s="4" t="str" cm="1">
        <f t="array" ref="N715">_xlfn._xlws.FILTER(AnalysisGroupings!$G$2:$G$36,(AnalysisGroupings!$F$2:$F$36=AnalysisResults!M715)*LEN(M715)&gt;0,"")</f>
        <v/>
      </c>
      <c r="O715" t="s">
        <v>301</v>
      </c>
      <c r="P715" t="s">
        <v>98</v>
      </c>
      <c r="R715" s="4" t="str" cm="1">
        <f t="array" ref="R715">_xlfn._xlws.FILTER(AnalysisGroupings!$G$2:$G$36,(AnalysisGroupings!$F$2:$F$36=AnalysisResults!Q715)*LEN(Q715)&gt;0,"")</f>
        <v/>
      </c>
      <c r="S715" t="s">
        <v>386</v>
      </c>
      <c r="T715">
        <v>0</v>
      </c>
      <c r="U715" s="6" t="s">
        <v>228</v>
      </c>
    </row>
    <row r="716" spans="1:21" x14ac:dyDescent="0.45">
      <c r="A716" t="s">
        <v>1449</v>
      </c>
      <c r="B716" s="4" t="str" cm="1">
        <f t="array" ref="B716">_xlfn._xlws.FILTER(AnalysisSets!B:B,AnalysisSets!A:A=_xlfn._xlws.FILTER(Analyses!G:G,Analyses!A:A=AnalysisResults!A716,""),"")</f>
        <v>Safety Population</v>
      </c>
      <c r="C716" t="s">
        <v>1293</v>
      </c>
      <c r="D716" s="4" t="str" cm="1">
        <f t="array" ref="D716">_xlfn.UNIQUE(_xlfn._xlws.FILTER(AnalysisMethods!$C$2:$C$33,AnalysisMethods!$A$2:$A$33=AnalysisResults!C716,""))</f>
        <v>Grouped summary of categorical variable</v>
      </c>
      <c r="E716" t="s">
        <v>1298</v>
      </c>
      <c r="F716" s="4" t="str" cm="1">
        <f t="array" ref="F716">_xlfn._xlws.FILTER(AnalysisMethods!$H$2:$H$33,AnalysisMethods!$E$2:$E$33=AnalysisResults!E716,"")</f>
        <v>%</v>
      </c>
      <c r="G716" s="4" t="str" cm="1">
        <f t="array" ref="G716">_xlfn._xlws.FILTER(AnalysisMethods!$I$2:$I$33,AnalysisMethods!$E$2:$E$33=AnalysisResults!E716,"")</f>
        <v>( XX.X)</v>
      </c>
      <c r="H716" t="s">
        <v>1363</v>
      </c>
      <c r="I716" t="s">
        <v>1364</v>
      </c>
      <c r="J716" s="4" t="str" cm="1">
        <f t="array" ref="J716">_xlfn._xlws.FILTER(AnalysisGroupings!$G$2:$G$36,(AnalysisGroupings!$F$2:$F$36=AnalysisResults!I716)*LEN(I716)&gt;0,"")</f>
        <v>Placebo</v>
      </c>
      <c r="L716" t="s">
        <v>95</v>
      </c>
      <c r="N716" s="4" t="str" cm="1">
        <f t="array" ref="N716">_xlfn._xlws.FILTER(AnalysisGroupings!$G$2:$G$36,(AnalysisGroupings!$F$2:$F$36=AnalysisResults!M716)*LEN(M716)&gt;0,"")</f>
        <v/>
      </c>
      <c r="O716" t="s">
        <v>301</v>
      </c>
      <c r="P716" t="s">
        <v>98</v>
      </c>
      <c r="R716" s="4" t="str" cm="1">
        <f t="array" ref="R716">_xlfn._xlws.FILTER(AnalysisGroupings!$G$2:$G$36,(AnalysisGroupings!$F$2:$F$36=AnalysisResults!Q716)*LEN(Q716)&gt;0,"")</f>
        <v/>
      </c>
      <c r="S716" t="s">
        <v>386</v>
      </c>
      <c r="T716">
        <v>0</v>
      </c>
      <c r="U716" s="6" t="s">
        <v>232</v>
      </c>
    </row>
    <row r="717" spans="1:21" x14ac:dyDescent="0.45">
      <c r="A717" t="s">
        <v>1449</v>
      </c>
      <c r="B717" s="4" t="str" cm="1">
        <f t="array" ref="B717">_xlfn._xlws.FILTER(AnalysisSets!B:B,AnalysisSets!A:A=_xlfn._xlws.FILTER(Analyses!G:G,Analyses!A:A=AnalysisResults!A717,""),"")</f>
        <v>Safety Population</v>
      </c>
      <c r="C717" t="s">
        <v>1293</v>
      </c>
      <c r="D717" s="4" t="str" cm="1">
        <f t="array" ref="D717">_xlfn.UNIQUE(_xlfn._xlws.FILTER(AnalysisMethods!$C$2:$C$33,AnalysisMethods!$A$2:$A$33=AnalysisResults!C717,""))</f>
        <v>Grouped summary of categorical variable</v>
      </c>
      <c r="E717" t="s">
        <v>1297</v>
      </c>
      <c r="F717" s="4" t="str" cm="1">
        <f t="array" ref="F717">_xlfn._xlws.FILTER(AnalysisMethods!$H$2:$H$33,AnalysisMethods!$E$2:$E$33=AnalysisResults!E717,"")</f>
        <v>n</v>
      </c>
      <c r="G717" s="4" t="str" cm="1">
        <f t="array" ref="G717">_xlfn._xlws.FILTER(AnalysisMethods!$I$2:$I$33,AnalysisMethods!$E$2:$E$33=AnalysisResults!E717,"")</f>
        <v>XXX</v>
      </c>
      <c r="H717" t="s">
        <v>1363</v>
      </c>
      <c r="I717" t="s">
        <v>1364</v>
      </c>
      <c r="J717" s="4" t="str" cm="1">
        <f t="array" ref="J717">_xlfn._xlws.FILTER(AnalysisGroupings!$G$2:$G$36,(AnalysisGroupings!$F$2:$F$36=AnalysisResults!I717)*LEN(I717)&gt;0,"")</f>
        <v>Placebo</v>
      </c>
      <c r="L717" t="s">
        <v>95</v>
      </c>
      <c r="N717" s="4" t="str" cm="1">
        <f t="array" ref="N717">_xlfn._xlws.FILTER(AnalysisGroupings!$G$2:$G$36,(AnalysisGroupings!$F$2:$F$36=AnalysisResults!M717)*LEN(M717)&gt;0,"")</f>
        <v/>
      </c>
      <c r="O717" t="s">
        <v>301</v>
      </c>
      <c r="P717" t="s">
        <v>98</v>
      </c>
      <c r="R717" s="4" t="str" cm="1">
        <f t="array" ref="R717">_xlfn._xlws.FILTER(AnalysisGroupings!$G$2:$G$36,(AnalysisGroupings!$F$2:$F$36=AnalysisResults!Q717)*LEN(Q717)&gt;0,"")</f>
        <v/>
      </c>
      <c r="S717" t="s">
        <v>387</v>
      </c>
      <c r="T717">
        <v>1</v>
      </c>
      <c r="U717" s="6" t="s">
        <v>229</v>
      </c>
    </row>
    <row r="718" spans="1:21" x14ac:dyDescent="0.45">
      <c r="A718" t="s">
        <v>1449</v>
      </c>
      <c r="B718" s="4" t="str" cm="1">
        <f t="array" ref="B718">_xlfn._xlws.FILTER(AnalysisSets!B:B,AnalysisSets!A:A=_xlfn._xlws.FILTER(Analyses!G:G,Analyses!A:A=AnalysisResults!A718,""),"")</f>
        <v>Safety Population</v>
      </c>
      <c r="C718" t="s">
        <v>1293</v>
      </c>
      <c r="D718" s="4" t="str" cm="1">
        <f t="array" ref="D718">_xlfn.UNIQUE(_xlfn._xlws.FILTER(AnalysisMethods!$C$2:$C$33,AnalysisMethods!$A$2:$A$33=AnalysisResults!C718,""))</f>
        <v>Grouped summary of categorical variable</v>
      </c>
      <c r="E718" t="s">
        <v>1298</v>
      </c>
      <c r="F718" s="4" t="str" cm="1">
        <f t="array" ref="F718">_xlfn._xlws.FILTER(AnalysisMethods!$H$2:$H$33,AnalysisMethods!$E$2:$E$33=AnalysisResults!E718,"")</f>
        <v>%</v>
      </c>
      <c r="G718" s="4" t="str" cm="1">
        <f t="array" ref="G718">_xlfn._xlws.FILTER(AnalysisMethods!$I$2:$I$33,AnalysisMethods!$E$2:$E$33=AnalysisResults!E718,"")</f>
        <v>( XX.X)</v>
      </c>
      <c r="H718" t="s">
        <v>1363</v>
      </c>
      <c r="I718" t="s">
        <v>1364</v>
      </c>
      <c r="J718" s="4" t="str" cm="1">
        <f t="array" ref="J718">_xlfn._xlws.FILTER(AnalysisGroupings!$G$2:$G$36,(AnalysisGroupings!$F$2:$F$36=AnalysisResults!I718)*LEN(I718)&gt;0,"")</f>
        <v>Placebo</v>
      </c>
      <c r="L718" t="s">
        <v>95</v>
      </c>
      <c r="N718" s="4" t="str" cm="1">
        <f t="array" ref="N718">_xlfn._xlws.FILTER(AnalysisGroupings!$G$2:$G$36,(AnalysisGroupings!$F$2:$F$36=AnalysisResults!M718)*LEN(M718)&gt;0,"")</f>
        <v/>
      </c>
      <c r="O718" t="s">
        <v>301</v>
      </c>
      <c r="P718" t="s">
        <v>98</v>
      </c>
      <c r="R718" s="4" t="str" cm="1">
        <f t="array" ref="R718">_xlfn._xlws.FILTER(AnalysisGroupings!$G$2:$G$36,(AnalysisGroupings!$F$2:$F$36=AnalysisResults!Q718)*LEN(Q718)&gt;0,"")</f>
        <v/>
      </c>
      <c r="S718" t="s">
        <v>387</v>
      </c>
      <c r="T718">
        <v>1.1628000000000001</v>
      </c>
      <c r="U718" s="6" t="s">
        <v>235</v>
      </c>
    </row>
    <row r="719" spans="1:21" x14ac:dyDescent="0.45">
      <c r="A719" t="s">
        <v>1449</v>
      </c>
      <c r="B719" s="4" t="str" cm="1">
        <f t="array" ref="B719">_xlfn._xlws.FILTER(AnalysisSets!B:B,AnalysisSets!A:A=_xlfn._xlws.FILTER(Analyses!G:G,Analyses!A:A=AnalysisResults!A719,""),"")</f>
        <v>Safety Population</v>
      </c>
      <c r="C719" t="s">
        <v>1293</v>
      </c>
      <c r="D719" s="4" t="str" cm="1">
        <f t="array" ref="D719">_xlfn.UNIQUE(_xlfn._xlws.FILTER(AnalysisMethods!$C$2:$C$33,AnalysisMethods!$A$2:$A$33=AnalysisResults!C719,""))</f>
        <v>Grouped summary of categorical variable</v>
      </c>
      <c r="E719" t="s">
        <v>1297</v>
      </c>
      <c r="F719" s="4" t="str" cm="1">
        <f t="array" ref="F719">_xlfn._xlws.FILTER(AnalysisMethods!$H$2:$H$33,AnalysisMethods!$E$2:$E$33=AnalysisResults!E719,"")</f>
        <v>n</v>
      </c>
      <c r="G719" s="4" t="str" cm="1">
        <f t="array" ref="G719">_xlfn._xlws.FILTER(AnalysisMethods!$I$2:$I$33,AnalysisMethods!$E$2:$E$33=AnalysisResults!E719,"")</f>
        <v>XXX</v>
      </c>
      <c r="H719" t="s">
        <v>1363</v>
      </c>
      <c r="I719" t="s">
        <v>1364</v>
      </c>
      <c r="J719" s="4" t="str" cm="1">
        <f t="array" ref="J719">_xlfn._xlws.FILTER(AnalysisGroupings!$G$2:$G$36,(AnalysisGroupings!$F$2:$F$36=AnalysisResults!I719)*LEN(I719)&gt;0,"")</f>
        <v>Placebo</v>
      </c>
      <c r="L719" t="s">
        <v>95</v>
      </c>
      <c r="N719" s="4" t="str" cm="1">
        <f t="array" ref="N719">_xlfn._xlws.FILTER(AnalysisGroupings!$G$2:$G$36,(AnalysisGroupings!$F$2:$F$36=AnalysisResults!M719)*LEN(M719)&gt;0,"")</f>
        <v/>
      </c>
      <c r="O719" t="s">
        <v>301</v>
      </c>
      <c r="P719" t="s">
        <v>98</v>
      </c>
      <c r="R719" s="4" t="str" cm="1">
        <f t="array" ref="R719">_xlfn._xlws.FILTER(AnalysisGroupings!$G$2:$G$36,(AnalysisGroupings!$F$2:$F$36=AnalysisResults!Q719)*LEN(Q719)&gt;0,"")</f>
        <v/>
      </c>
      <c r="S719" t="s">
        <v>388</v>
      </c>
      <c r="T719">
        <v>0</v>
      </c>
      <c r="U719" s="6" t="s">
        <v>228</v>
      </c>
    </row>
    <row r="720" spans="1:21" x14ac:dyDescent="0.45">
      <c r="A720" t="s">
        <v>1449</v>
      </c>
      <c r="B720" s="4" t="str" cm="1">
        <f t="array" ref="B720">_xlfn._xlws.FILTER(AnalysisSets!B:B,AnalysisSets!A:A=_xlfn._xlws.FILTER(Analyses!G:G,Analyses!A:A=AnalysisResults!A720,""),"")</f>
        <v>Safety Population</v>
      </c>
      <c r="C720" t="s">
        <v>1293</v>
      </c>
      <c r="D720" s="4" t="str" cm="1">
        <f t="array" ref="D720">_xlfn.UNIQUE(_xlfn._xlws.FILTER(AnalysisMethods!$C$2:$C$33,AnalysisMethods!$A$2:$A$33=AnalysisResults!C720,""))</f>
        <v>Grouped summary of categorical variable</v>
      </c>
      <c r="E720" t="s">
        <v>1298</v>
      </c>
      <c r="F720" s="4" t="str" cm="1">
        <f t="array" ref="F720">_xlfn._xlws.FILTER(AnalysisMethods!$H$2:$H$33,AnalysisMethods!$E$2:$E$33=AnalysisResults!E720,"")</f>
        <v>%</v>
      </c>
      <c r="G720" s="4" t="str" cm="1">
        <f t="array" ref="G720">_xlfn._xlws.FILTER(AnalysisMethods!$I$2:$I$33,AnalysisMethods!$E$2:$E$33=AnalysisResults!E720,"")</f>
        <v>( XX.X)</v>
      </c>
      <c r="H720" t="s">
        <v>1363</v>
      </c>
      <c r="I720" t="s">
        <v>1364</v>
      </c>
      <c r="J720" s="4" t="str" cm="1">
        <f t="array" ref="J720">_xlfn._xlws.FILTER(AnalysisGroupings!$G$2:$G$36,(AnalysisGroupings!$F$2:$F$36=AnalysisResults!I720)*LEN(I720)&gt;0,"")</f>
        <v>Placebo</v>
      </c>
      <c r="L720" t="s">
        <v>95</v>
      </c>
      <c r="N720" s="4" t="str" cm="1">
        <f t="array" ref="N720">_xlfn._xlws.FILTER(AnalysisGroupings!$G$2:$G$36,(AnalysisGroupings!$F$2:$F$36=AnalysisResults!M720)*LEN(M720)&gt;0,"")</f>
        <v/>
      </c>
      <c r="O720" t="s">
        <v>301</v>
      </c>
      <c r="P720" t="s">
        <v>98</v>
      </c>
      <c r="R720" s="4" t="str" cm="1">
        <f t="array" ref="R720">_xlfn._xlws.FILTER(AnalysisGroupings!$G$2:$G$36,(AnalysisGroupings!$F$2:$F$36=AnalysisResults!Q720)*LEN(Q720)&gt;0,"")</f>
        <v/>
      </c>
      <c r="S720" t="s">
        <v>388</v>
      </c>
      <c r="T720">
        <v>0</v>
      </c>
      <c r="U720" s="6" t="s">
        <v>232</v>
      </c>
    </row>
    <row r="721" spans="1:21" x14ac:dyDescent="0.45">
      <c r="A721" t="s">
        <v>1449</v>
      </c>
      <c r="B721" s="4" t="str" cm="1">
        <f t="array" ref="B721">_xlfn._xlws.FILTER(AnalysisSets!B:B,AnalysisSets!A:A=_xlfn._xlws.FILTER(Analyses!G:G,Analyses!A:A=AnalysisResults!A721,""),"")</f>
        <v>Safety Population</v>
      </c>
      <c r="C721" t="s">
        <v>1293</v>
      </c>
      <c r="D721" s="4" t="str" cm="1">
        <f t="array" ref="D721">_xlfn.UNIQUE(_xlfn._xlws.FILTER(AnalysisMethods!$C$2:$C$33,AnalysisMethods!$A$2:$A$33=AnalysisResults!C721,""))</f>
        <v>Grouped summary of categorical variable</v>
      </c>
      <c r="E721" t="s">
        <v>1297</v>
      </c>
      <c r="F721" s="4" t="str" cm="1">
        <f t="array" ref="F721">_xlfn._xlws.FILTER(AnalysisMethods!$H$2:$H$33,AnalysisMethods!$E$2:$E$33=AnalysisResults!E721,"")</f>
        <v>n</v>
      </c>
      <c r="G721" s="4" t="str" cm="1">
        <f t="array" ref="G721">_xlfn._xlws.FILTER(AnalysisMethods!$I$2:$I$33,AnalysisMethods!$E$2:$E$33=AnalysisResults!E721,"")</f>
        <v>XXX</v>
      </c>
      <c r="H721" t="s">
        <v>1363</v>
      </c>
      <c r="I721" t="s">
        <v>1364</v>
      </c>
      <c r="J721" s="4" t="str" cm="1">
        <f t="array" ref="J721">_xlfn._xlws.FILTER(AnalysisGroupings!$G$2:$G$36,(AnalysisGroupings!$F$2:$F$36=AnalysisResults!I721)*LEN(I721)&gt;0,"")</f>
        <v>Placebo</v>
      </c>
      <c r="L721" t="s">
        <v>95</v>
      </c>
      <c r="N721" s="4" t="str" cm="1">
        <f t="array" ref="N721">_xlfn._xlws.FILTER(AnalysisGroupings!$G$2:$G$36,(AnalysisGroupings!$F$2:$F$36=AnalysisResults!M721)*LEN(M721)&gt;0,"")</f>
        <v/>
      </c>
      <c r="O721" t="s">
        <v>301</v>
      </c>
      <c r="P721" t="s">
        <v>98</v>
      </c>
      <c r="R721" s="4" t="str" cm="1">
        <f t="array" ref="R721">_xlfn._xlws.FILTER(AnalysisGroupings!$G$2:$G$36,(AnalysisGroupings!$F$2:$F$36=AnalysisResults!Q721)*LEN(Q721)&gt;0,"")</f>
        <v/>
      </c>
      <c r="S721" t="s">
        <v>392</v>
      </c>
      <c r="T721">
        <v>1</v>
      </c>
      <c r="U721" s="6" t="s">
        <v>229</v>
      </c>
    </row>
    <row r="722" spans="1:21" x14ac:dyDescent="0.45">
      <c r="A722" t="s">
        <v>1449</v>
      </c>
      <c r="B722" s="4" t="str" cm="1">
        <f t="array" ref="B722">_xlfn._xlws.FILTER(AnalysisSets!B:B,AnalysisSets!A:A=_xlfn._xlws.FILTER(Analyses!G:G,Analyses!A:A=AnalysisResults!A722,""),"")</f>
        <v>Safety Population</v>
      </c>
      <c r="C722" t="s">
        <v>1293</v>
      </c>
      <c r="D722" s="4" t="str" cm="1">
        <f t="array" ref="D722">_xlfn.UNIQUE(_xlfn._xlws.FILTER(AnalysisMethods!$C$2:$C$33,AnalysisMethods!$A$2:$A$33=AnalysisResults!C722,""))</f>
        <v>Grouped summary of categorical variable</v>
      </c>
      <c r="E722" t="s">
        <v>1298</v>
      </c>
      <c r="F722" s="4" t="str" cm="1">
        <f t="array" ref="F722">_xlfn._xlws.FILTER(AnalysisMethods!$H$2:$H$33,AnalysisMethods!$E$2:$E$33=AnalysisResults!E722,"")</f>
        <v>%</v>
      </c>
      <c r="G722" s="4" t="str" cm="1">
        <f t="array" ref="G722">_xlfn._xlws.FILTER(AnalysisMethods!$I$2:$I$33,AnalysisMethods!$E$2:$E$33=AnalysisResults!E722,"")</f>
        <v>( XX.X)</v>
      </c>
      <c r="H722" t="s">
        <v>1363</v>
      </c>
      <c r="I722" t="s">
        <v>1364</v>
      </c>
      <c r="J722" s="4" t="str" cm="1">
        <f t="array" ref="J722">_xlfn._xlws.FILTER(AnalysisGroupings!$G$2:$G$36,(AnalysisGroupings!$F$2:$F$36=AnalysisResults!I722)*LEN(I722)&gt;0,"")</f>
        <v>Placebo</v>
      </c>
      <c r="L722" t="s">
        <v>95</v>
      </c>
      <c r="N722" s="4" t="str" cm="1">
        <f t="array" ref="N722">_xlfn._xlws.FILTER(AnalysisGroupings!$G$2:$G$36,(AnalysisGroupings!$F$2:$F$36=AnalysisResults!M722)*LEN(M722)&gt;0,"")</f>
        <v/>
      </c>
      <c r="O722" t="s">
        <v>301</v>
      </c>
      <c r="P722" t="s">
        <v>98</v>
      </c>
      <c r="R722" s="4" t="str" cm="1">
        <f t="array" ref="R722">_xlfn._xlws.FILTER(AnalysisGroupings!$G$2:$G$36,(AnalysisGroupings!$F$2:$F$36=AnalysisResults!Q722)*LEN(Q722)&gt;0,"")</f>
        <v/>
      </c>
      <c r="S722" t="s">
        <v>392</v>
      </c>
      <c r="T722">
        <v>1.1628000000000001</v>
      </c>
      <c r="U722" s="6" t="s">
        <v>235</v>
      </c>
    </row>
    <row r="723" spans="1:21" x14ac:dyDescent="0.45">
      <c r="A723" t="s">
        <v>1449</v>
      </c>
      <c r="B723" s="4" t="str" cm="1">
        <f t="array" ref="B723">_xlfn._xlws.FILTER(AnalysisSets!B:B,AnalysisSets!A:A=_xlfn._xlws.FILTER(Analyses!G:G,Analyses!A:A=AnalysisResults!A723,""),"")</f>
        <v>Safety Population</v>
      </c>
      <c r="C723" t="s">
        <v>1293</v>
      </c>
      <c r="D723" s="4" t="str" cm="1">
        <f t="array" ref="D723">_xlfn.UNIQUE(_xlfn._xlws.FILTER(AnalysisMethods!$C$2:$C$33,AnalysisMethods!$A$2:$A$33=AnalysisResults!C723,""))</f>
        <v>Grouped summary of categorical variable</v>
      </c>
      <c r="E723" t="s">
        <v>1297</v>
      </c>
      <c r="F723" s="4" t="str" cm="1">
        <f t="array" ref="F723">_xlfn._xlws.FILTER(AnalysisMethods!$H$2:$H$33,AnalysisMethods!$E$2:$E$33=AnalysisResults!E723,"")</f>
        <v>n</v>
      </c>
      <c r="G723" s="4" t="str" cm="1">
        <f t="array" ref="G723">_xlfn._xlws.FILTER(AnalysisMethods!$I$2:$I$33,AnalysisMethods!$E$2:$E$33=AnalysisResults!E723,"")</f>
        <v>XXX</v>
      </c>
      <c r="H723" t="s">
        <v>1363</v>
      </c>
      <c r="I723" t="s">
        <v>1364</v>
      </c>
      <c r="J723" s="4" t="str" cm="1">
        <f t="array" ref="J723">_xlfn._xlws.FILTER(AnalysisGroupings!$G$2:$G$36,(AnalysisGroupings!$F$2:$F$36=AnalysisResults!I723)*LEN(I723)&gt;0,"")</f>
        <v>Placebo</v>
      </c>
      <c r="L723" t="s">
        <v>95</v>
      </c>
      <c r="N723" s="4" t="str" cm="1">
        <f t="array" ref="N723">_xlfn._xlws.FILTER(AnalysisGroupings!$G$2:$G$36,(AnalysisGroupings!$F$2:$F$36=AnalysisResults!M723)*LEN(M723)&gt;0,"")</f>
        <v/>
      </c>
      <c r="O723" t="s">
        <v>301</v>
      </c>
      <c r="P723" t="s">
        <v>98</v>
      </c>
      <c r="R723" s="4" t="str" cm="1">
        <f t="array" ref="R723">_xlfn._xlws.FILTER(AnalysisGroupings!$G$2:$G$36,(AnalysisGroupings!$F$2:$F$36=AnalysisResults!Q723)*LEN(Q723)&gt;0,"")</f>
        <v/>
      </c>
      <c r="S723" t="s">
        <v>426</v>
      </c>
      <c r="T723">
        <v>0</v>
      </c>
      <c r="U723" s="6" t="s">
        <v>228</v>
      </c>
    </row>
    <row r="724" spans="1:21" x14ac:dyDescent="0.45">
      <c r="A724" t="s">
        <v>1449</v>
      </c>
      <c r="B724" s="4" t="str" cm="1">
        <f t="array" ref="B724">_xlfn._xlws.FILTER(AnalysisSets!B:B,AnalysisSets!A:A=_xlfn._xlws.FILTER(Analyses!G:G,Analyses!A:A=AnalysisResults!A724,""),"")</f>
        <v>Safety Population</v>
      </c>
      <c r="C724" t="s">
        <v>1293</v>
      </c>
      <c r="D724" s="4" t="str" cm="1">
        <f t="array" ref="D724">_xlfn.UNIQUE(_xlfn._xlws.FILTER(AnalysisMethods!$C$2:$C$33,AnalysisMethods!$A$2:$A$33=AnalysisResults!C724,""))</f>
        <v>Grouped summary of categorical variable</v>
      </c>
      <c r="E724" t="s">
        <v>1298</v>
      </c>
      <c r="F724" s="4" t="str" cm="1">
        <f t="array" ref="F724">_xlfn._xlws.FILTER(AnalysisMethods!$H$2:$H$33,AnalysisMethods!$E$2:$E$33=AnalysisResults!E724,"")</f>
        <v>%</v>
      </c>
      <c r="G724" s="4" t="str" cm="1">
        <f t="array" ref="G724">_xlfn._xlws.FILTER(AnalysisMethods!$I$2:$I$33,AnalysisMethods!$E$2:$E$33=AnalysisResults!E724,"")</f>
        <v>( XX.X)</v>
      </c>
      <c r="H724" t="s">
        <v>1363</v>
      </c>
      <c r="I724" t="s">
        <v>1364</v>
      </c>
      <c r="J724" s="4" t="str" cm="1">
        <f t="array" ref="J724">_xlfn._xlws.FILTER(AnalysisGroupings!$G$2:$G$36,(AnalysisGroupings!$F$2:$F$36=AnalysisResults!I724)*LEN(I724)&gt;0,"")</f>
        <v>Placebo</v>
      </c>
      <c r="L724" t="s">
        <v>95</v>
      </c>
      <c r="N724" s="4" t="str" cm="1">
        <f t="array" ref="N724">_xlfn._xlws.FILTER(AnalysisGroupings!$G$2:$G$36,(AnalysisGroupings!$F$2:$F$36=AnalysisResults!M724)*LEN(M724)&gt;0,"")</f>
        <v/>
      </c>
      <c r="O724" t="s">
        <v>301</v>
      </c>
      <c r="P724" t="s">
        <v>98</v>
      </c>
      <c r="R724" s="4" t="str" cm="1">
        <f t="array" ref="R724">_xlfn._xlws.FILTER(AnalysisGroupings!$G$2:$G$36,(AnalysisGroupings!$F$2:$F$36=AnalysisResults!Q724)*LEN(Q724)&gt;0,"")</f>
        <v/>
      </c>
      <c r="S724" t="s">
        <v>426</v>
      </c>
      <c r="T724">
        <v>0</v>
      </c>
      <c r="U724" s="6" t="s">
        <v>232</v>
      </c>
    </row>
    <row r="725" spans="1:21" x14ac:dyDescent="0.45">
      <c r="A725" t="s">
        <v>1449</v>
      </c>
      <c r="B725" s="4" t="str" cm="1">
        <f t="array" ref="B725">_xlfn._xlws.FILTER(AnalysisSets!B:B,AnalysisSets!A:A=_xlfn._xlws.FILTER(Analyses!G:G,Analyses!A:A=AnalysisResults!A725,""),"")</f>
        <v>Safety Population</v>
      </c>
      <c r="C725" t="s">
        <v>1293</v>
      </c>
      <c r="D725" s="4" t="str" cm="1">
        <f t="array" ref="D725">_xlfn.UNIQUE(_xlfn._xlws.FILTER(AnalysisMethods!$C$2:$C$33,AnalysisMethods!$A$2:$A$33=AnalysisResults!C725,""))</f>
        <v>Grouped summary of categorical variable</v>
      </c>
      <c r="E725" t="s">
        <v>1297</v>
      </c>
      <c r="F725" s="4" t="str" cm="1">
        <f t="array" ref="F725">_xlfn._xlws.FILTER(AnalysisMethods!$H$2:$H$33,AnalysisMethods!$E$2:$E$33=AnalysisResults!E725,"")</f>
        <v>n</v>
      </c>
      <c r="G725" s="4" t="str" cm="1">
        <f t="array" ref="G725">_xlfn._xlws.FILTER(AnalysisMethods!$I$2:$I$33,AnalysisMethods!$E$2:$E$33=AnalysisResults!E725,"")</f>
        <v>XXX</v>
      </c>
      <c r="H725" t="s">
        <v>1363</v>
      </c>
      <c r="I725" t="s">
        <v>1364</v>
      </c>
      <c r="J725" s="4" t="str" cm="1">
        <f t="array" ref="J725">_xlfn._xlws.FILTER(AnalysisGroupings!$G$2:$G$36,(AnalysisGroupings!$F$2:$F$36=AnalysisResults!I725)*LEN(I725)&gt;0,"")</f>
        <v>Placebo</v>
      </c>
      <c r="L725" t="s">
        <v>95</v>
      </c>
      <c r="N725" s="4" t="str" cm="1">
        <f t="array" ref="N725">_xlfn._xlws.FILTER(AnalysisGroupings!$G$2:$G$36,(AnalysisGroupings!$F$2:$F$36=AnalysisResults!M725)*LEN(M725)&gt;0,"")</f>
        <v/>
      </c>
      <c r="O725" t="s">
        <v>301</v>
      </c>
      <c r="P725" t="s">
        <v>98</v>
      </c>
      <c r="R725" s="4" t="str" cm="1">
        <f t="array" ref="R725">_xlfn._xlws.FILTER(AnalysisGroupings!$G$2:$G$36,(AnalysisGroupings!$F$2:$F$36=AnalysisResults!Q725)*LEN(Q725)&gt;0,"")</f>
        <v/>
      </c>
      <c r="S725" t="s">
        <v>427</v>
      </c>
      <c r="T725">
        <v>0</v>
      </c>
      <c r="U725" s="6" t="s">
        <v>228</v>
      </c>
    </row>
    <row r="726" spans="1:21" x14ac:dyDescent="0.45">
      <c r="A726" t="s">
        <v>1449</v>
      </c>
      <c r="B726" s="4" t="str" cm="1">
        <f t="array" ref="B726">_xlfn._xlws.FILTER(AnalysisSets!B:B,AnalysisSets!A:A=_xlfn._xlws.FILTER(Analyses!G:G,Analyses!A:A=AnalysisResults!A726,""),"")</f>
        <v>Safety Population</v>
      </c>
      <c r="C726" t="s">
        <v>1293</v>
      </c>
      <c r="D726" s="4" t="str" cm="1">
        <f t="array" ref="D726">_xlfn.UNIQUE(_xlfn._xlws.FILTER(AnalysisMethods!$C$2:$C$33,AnalysisMethods!$A$2:$A$33=AnalysisResults!C726,""))</f>
        <v>Grouped summary of categorical variable</v>
      </c>
      <c r="E726" t="s">
        <v>1298</v>
      </c>
      <c r="F726" s="4" t="str" cm="1">
        <f t="array" ref="F726">_xlfn._xlws.FILTER(AnalysisMethods!$H$2:$H$33,AnalysisMethods!$E$2:$E$33=AnalysisResults!E726,"")</f>
        <v>%</v>
      </c>
      <c r="G726" s="4" t="str" cm="1">
        <f t="array" ref="G726">_xlfn._xlws.FILTER(AnalysisMethods!$I$2:$I$33,AnalysisMethods!$E$2:$E$33=AnalysisResults!E726,"")</f>
        <v>( XX.X)</v>
      </c>
      <c r="H726" t="s">
        <v>1363</v>
      </c>
      <c r="I726" t="s">
        <v>1364</v>
      </c>
      <c r="J726" s="4" t="str" cm="1">
        <f t="array" ref="J726">_xlfn._xlws.FILTER(AnalysisGroupings!$G$2:$G$36,(AnalysisGroupings!$F$2:$F$36=AnalysisResults!I726)*LEN(I726)&gt;0,"")</f>
        <v>Placebo</v>
      </c>
      <c r="L726" t="s">
        <v>95</v>
      </c>
      <c r="N726" s="4" t="str" cm="1">
        <f t="array" ref="N726">_xlfn._xlws.FILTER(AnalysisGroupings!$G$2:$G$36,(AnalysisGroupings!$F$2:$F$36=AnalysisResults!M726)*LEN(M726)&gt;0,"")</f>
        <v/>
      </c>
      <c r="O726" t="s">
        <v>301</v>
      </c>
      <c r="P726" t="s">
        <v>98</v>
      </c>
      <c r="R726" s="4" t="str" cm="1">
        <f t="array" ref="R726">_xlfn._xlws.FILTER(AnalysisGroupings!$G$2:$G$36,(AnalysisGroupings!$F$2:$F$36=AnalysisResults!Q726)*LEN(Q726)&gt;0,"")</f>
        <v/>
      </c>
      <c r="S726" t="s">
        <v>427</v>
      </c>
      <c r="T726">
        <v>0</v>
      </c>
      <c r="U726" s="6" t="s">
        <v>232</v>
      </c>
    </row>
    <row r="727" spans="1:21" x14ac:dyDescent="0.45">
      <c r="A727" t="s">
        <v>1449</v>
      </c>
      <c r="B727" s="4" t="str" cm="1">
        <f t="array" ref="B727">_xlfn._xlws.FILTER(AnalysisSets!B:B,AnalysisSets!A:A=_xlfn._xlws.FILTER(Analyses!G:G,Analyses!A:A=AnalysisResults!A727,""),"")</f>
        <v>Safety Population</v>
      </c>
      <c r="C727" t="s">
        <v>1293</v>
      </c>
      <c r="D727" s="4" t="str" cm="1">
        <f t="array" ref="D727">_xlfn.UNIQUE(_xlfn._xlws.FILTER(AnalysisMethods!$C$2:$C$33,AnalysisMethods!$A$2:$A$33=AnalysisResults!C727,""))</f>
        <v>Grouped summary of categorical variable</v>
      </c>
      <c r="E727" t="s">
        <v>1297</v>
      </c>
      <c r="F727" s="4" t="str" cm="1">
        <f t="array" ref="F727">_xlfn._xlws.FILTER(AnalysisMethods!$H$2:$H$33,AnalysisMethods!$E$2:$E$33=AnalysisResults!E727,"")</f>
        <v>n</v>
      </c>
      <c r="G727" s="4" t="str" cm="1">
        <f t="array" ref="G727">_xlfn._xlws.FILTER(AnalysisMethods!$I$2:$I$33,AnalysisMethods!$E$2:$E$33=AnalysisResults!E727,"")</f>
        <v>XXX</v>
      </c>
      <c r="H727" t="s">
        <v>1363</v>
      </c>
      <c r="I727" t="s">
        <v>1364</v>
      </c>
      <c r="J727" s="4" t="str" cm="1">
        <f t="array" ref="J727">_xlfn._xlws.FILTER(AnalysisGroupings!$G$2:$G$36,(AnalysisGroupings!$F$2:$F$36=AnalysisResults!I727)*LEN(I727)&gt;0,"")</f>
        <v>Placebo</v>
      </c>
      <c r="L727" t="s">
        <v>95</v>
      </c>
      <c r="N727" s="4" t="str" cm="1">
        <f t="array" ref="N727">_xlfn._xlws.FILTER(AnalysisGroupings!$G$2:$G$36,(AnalysisGroupings!$F$2:$F$36=AnalysisResults!M727)*LEN(M727)&gt;0,"")</f>
        <v/>
      </c>
      <c r="O727" t="s">
        <v>301</v>
      </c>
      <c r="P727" t="s">
        <v>98</v>
      </c>
      <c r="R727" s="4" t="str" cm="1">
        <f t="array" ref="R727">_xlfn._xlws.FILTER(AnalysisGroupings!$G$2:$G$36,(AnalysisGroupings!$F$2:$F$36=AnalysisResults!Q727)*LEN(Q727)&gt;0,"")</f>
        <v/>
      </c>
      <c r="S727" t="s">
        <v>447</v>
      </c>
      <c r="T727">
        <v>2</v>
      </c>
      <c r="U727" s="6" t="s">
        <v>545</v>
      </c>
    </row>
    <row r="728" spans="1:21" x14ac:dyDescent="0.45">
      <c r="A728" t="s">
        <v>1449</v>
      </c>
      <c r="B728" s="4" t="str" cm="1">
        <f t="array" ref="B728">_xlfn._xlws.FILTER(AnalysisSets!B:B,AnalysisSets!A:A=_xlfn._xlws.FILTER(Analyses!G:G,Analyses!A:A=AnalysisResults!A728,""),"")</f>
        <v>Safety Population</v>
      </c>
      <c r="C728" t="s">
        <v>1293</v>
      </c>
      <c r="D728" s="4" t="str" cm="1">
        <f t="array" ref="D728">_xlfn.UNIQUE(_xlfn._xlws.FILTER(AnalysisMethods!$C$2:$C$33,AnalysisMethods!$A$2:$A$33=AnalysisResults!C728,""))</f>
        <v>Grouped summary of categorical variable</v>
      </c>
      <c r="E728" t="s">
        <v>1298</v>
      </c>
      <c r="F728" s="4" t="str" cm="1">
        <f t="array" ref="F728">_xlfn._xlws.FILTER(AnalysisMethods!$H$2:$H$33,AnalysisMethods!$E$2:$E$33=AnalysisResults!E728,"")</f>
        <v>%</v>
      </c>
      <c r="G728" s="4" t="str" cm="1">
        <f t="array" ref="G728">_xlfn._xlws.FILTER(AnalysisMethods!$I$2:$I$33,AnalysisMethods!$E$2:$E$33=AnalysisResults!E728,"")</f>
        <v>( XX.X)</v>
      </c>
      <c r="H728" t="s">
        <v>1363</v>
      </c>
      <c r="I728" t="s">
        <v>1364</v>
      </c>
      <c r="J728" s="4" t="str" cm="1">
        <f t="array" ref="J728">_xlfn._xlws.FILTER(AnalysisGroupings!$G$2:$G$36,(AnalysisGroupings!$F$2:$F$36=AnalysisResults!I728)*LEN(I728)&gt;0,"")</f>
        <v>Placebo</v>
      </c>
      <c r="L728" t="s">
        <v>95</v>
      </c>
      <c r="N728" s="4" t="str" cm="1">
        <f t="array" ref="N728">_xlfn._xlws.FILTER(AnalysisGroupings!$G$2:$G$36,(AnalysisGroupings!$F$2:$F$36=AnalysisResults!M728)*LEN(M728)&gt;0,"")</f>
        <v/>
      </c>
      <c r="O728" t="s">
        <v>301</v>
      </c>
      <c r="P728" t="s">
        <v>98</v>
      </c>
      <c r="R728" s="4" t="str" cm="1">
        <f t="array" ref="R728">_xlfn._xlws.FILTER(AnalysisGroupings!$G$2:$G$36,(AnalysisGroupings!$F$2:$F$36=AnalysisResults!Q728)*LEN(Q728)&gt;0,"")</f>
        <v/>
      </c>
      <c r="S728" t="s">
        <v>447</v>
      </c>
      <c r="T728">
        <v>2.3256000000000001</v>
      </c>
      <c r="U728" s="6" t="s">
        <v>546</v>
      </c>
    </row>
    <row r="729" spans="1:21" x14ac:dyDescent="0.45">
      <c r="A729" t="s">
        <v>1449</v>
      </c>
      <c r="B729" s="4" t="str" cm="1">
        <f t="array" ref="B729">_xlfn._xlws.FILTER(AnalysisSets!B:B,AnalysisSets!A:A=_xlfn._xlws.FILTER(Analyses!G:G,Analyses!A:A=AnalysisResults!A729,""),"")</f>
        <v>Safety Population</v>
      </c>
      <c r="C729" t="s">
        <v>1293</v>
      </c>
      <c r="D729" s="4" t="str" cm="1">
        <f t="array" ref="D729">_xlfn.UNIQUE(_xlfn._xlws.FILTER(AnalysisMethods!$C$2:$C$33,AnalysisMethods!$A$2:$A$33=AnalysisResults!C729,""))</f>
        <v>Grouped summary of categorical variable</v>
      </c>
      <c r="E729" t="s">
        <v>1297</v>
      </c>
      <c r="F729" s="4" t="str" cm="1">
        <f t="array" ref="F729">_xlfn._xlws.FILTER(AnalysisMethods!$H$2:$H$33,AnalysisMethods!$E$2:$E$33=AnalysisResults!E729,"")</f>
        <v>n</v>
      </c>
      <c r="G729" s="4" t="str" cm="1">
        <f t="array" ref="G729">_xlfn._xlws.FILTER(AnalysisMethods!$I$2:$I$33,AnalysisMethods!$E$2:$E$33=AnalysisResults!E729,"")</f>
        <v>XXX</v>
      </c>
      <c r="H729" t="s">
        <v>1363</v>
      </c>
      <c r="I729" t="s">
        <v>1364</v>
      </c>
      <c r="J729" s="4" t="str" cm="1">
        <f t="array" ref="J729">_xlfn._xlws.FILTER(AnalysisGroupings!$G$2:$G$36,(AnalysisGroupings!$F$2:$F$36=AnalysisResults!I729)*LEN(I729)&gt;0,"")</f>
        <v>Placebo</v>
      </c>
      <c r="L729" t="s">
        <v>95</v>
      </c>
      <c r="N729" s="4" t="str" cm="1">
        <f t="array" ref="N729">_xlfn._xlws.FILTER(AnalysisGroupings!$G$2:$G$36,(AnalysisGroupings!$F$2:$F$36=AnalysisResults!M729)*LEN(M729)&gt;0,"")</f>
        <v/>
      </c>
      <c r="O729" t="s">
        <v>301</v>
      </c>
      <c r="P729" t="s">
        <v>98</v>
      </c>
      <c r="R729" s="4" t="str" cm="1">
        <f t="array" ref="R729">_xlfn._xlws.FILTER(AnalysisGroupings!$G$2:$G$36,(AnalysisGroupings!$F$2:$F$36=AnalysisResults!Q729)*LEN(Q729)&gt;0,"")</f>
        <v/>
      </c>
      <c r="S729" t="s">
        <v>448</v>
      </c>
      <c r="T729">
        <v>1</v>
      </c>
      <c r="U729" s="6" t="s">
        <v>229</v>
      </c>
    </row>
    <row r="730" spans="1:21" x14ac:dyDescent="0.45">
      <c r="A730" t="s">
        <v>1449</v>
      </c>
      <c r="B730" s="4" t="str" cm="1">
        <f t="array" ref="B730">_xlfn._xlws.FILTER(AnalysisSets!B:B,AnalysisSets!A:A=_xlfn._xlws.FILTER(Analyses!G:G,Analyses!A:A=AnalysisResults!A730,""),"")</f>
        <v>Safety Population</v>
      </c>
      <c r="C730" t="s">
        <v>1293</v>
      </c>
      <c r="D730" s="4" t="str" cm="1">
        <f t="array" ref="D730">_xlfn.UNIQUE(_xlfn._xlws.FILTER(AnalysisMethods!$C$2:$C$33,AnalysisMethods!$A$2:$A$33=AnalysisResults!C730,""))</f>
        <v>Grouped summary of categorical variable</v>
      </c>
      <c r="E730" t="s">
        <v>1298</v>
      </c>
      <c r="F730" s="4" t="str" cm="1">
        <f t="array" ref="F730">_xlfn._xlws.FILTER(AnalysisMethods!$H$2:$H$33,AnalysisMethods!$E$2:$E$33=AnalysisResults!E730,"")</f>
        <v>%</v>
      </c>
      <c r="G730" s="4" t="str" cm="1">
        <f t="array" ref="G730">_xlfn._xlws.FILTER(AnalysisMethods!$I$2:$I$33,AnalysisMethods!$E$2:$E$33=AnalysisResults!E730,"")</f>
        <v>( XX.X)</v>
      </c>
      <c r="H730" t="s">
        <v>1363</v>
      </c>
      <c r="I730" t="s">
        <v>1364</v>
      </c>
      <c r="J730" s="4" t="str" cm="1">
        <f t="array" ref="J730">_xlfn._xlws.FILTER(AnalysisGroupings!$G$2:$G$36,(AnalysisGroupings!$F$2:$F$36=AnalysisResults!I730)*LEN(I730)&gt;0,"")</f>
        <v>Placebo</v>
      </c>
      <c r="L730" t="s">
        <v>95</v>
      </c>
      <c r="N730" s="4" t="str" cm="1">
        <f t="array" ref="N730">_xlfn._xlws.FILTER(AnalysisGroupings!$G$2:$G$36,(AnalysisGroupings!$F$2:$F$36=AnalysisResults!M730)*LEN(M730)&gt;0,"")</f>
        <v/>
      </c>
      <c r="O730" t="s">
        <v>301</v>
      </c>
      <c r="P730" t="s">
        <v>98</v>
      </c>
      <c r="R730" s="4" t="str" cm="1">
        <f t="array" ref="R730">_xlfn._xlws.FILTER(AnalysisGroupings!$G$2:$G$36,(AnalysisGroupings!$F$2:$F$36=AnalysisResults!Q730)*LEN(Q730)&gt;0,"")</f>
        <v/>
      </c>
      <c r="S730" t="s">
        <v>448</v>
      </c>
      <c r="T730">
        <v>1.1628000000000001</v>
      </c>
      <c r="U730" s="6" t="s">
        <v>235</v>
      </c>
    </row>
    <row r="731" spans="1:21" x14ac:dyDescent="0.45">
      <c r="A731" t="s">
        <v>1449</v>
      </c>
      <c r="B731" s="4" t="str" cm="1">
        <f t="array" ref="B731">_xlfn._xlws.FILTER(AnalysisSets!B:B,AnalysisSets!A:A=_xlfn._xlws.FILTER(Analyses!G:G,Analyses!A:A=AnalysisResults!A731,""),"")</f>
        <v>Safety Population</v>
      </c>
      <c r="C731" t="s">
        <v>1293</v>
      </c>
      <c r="D731" s="4" t="str" cm="1">
        <f t="array" ref="D731">_xlfn.UNIQUE(_xlfn._xlws.FILTER(AnalysisMethods!$C$2:$C$33,AnalysisMethods!$A$2:$A$33=AnalysisResults!C731,""))</f>
        <v>Grouped summary of categorical variable</v>
      </c>
      <c r="E731" t="s">
        <v>1297</v>
      </c>
      <c r="F731" s="4" t="str" cm="1">
        <f t="array" ref="F731">_xlfn._xlws.FILTER(AnalysisMethods!$H$2:$H$33,AnalysisMethods!$E$2:$E$33=AnalysisResults!E731,"")</f>
        <v>n</v>
      </c>
      <c r="G731" s="4" t="str" cm="1">
        <f t="array" ref="G731">_xlfn._xlws.FILTER(AnalysisMethods!$I$2:$I$33,AnalysisMethods!$E$2:$E$33=AnalysisResults!E731,"")</f>
        <v>XXX</v>
      </c>
      <c r="H731" t="s">
        <v>1363</v>
      </c>
      <c r="I731" t="s">
        <v>1364</v>
      </c>
      <c r="J731" s="4" t="str" cm="1">
        <f t="array" ref="J731">_xlfn._xlws.FILTER(AnalysisGroupings!$G$2:$G$36,(AnalysisGroupings!$F$2:$F$36=AnalysisResults!I731)*LEN(I731)&gt;0,"")</f>
        <v>Placebo</v>
      </c>
      <c r="L731" t="s">
        <v>95</v>
      </c>
      <c r="N731" s="4" t="str" cm="1">
        <f t="array" ref="N731">_xlfn._xlws.FILTER(AnalysisGroupings!$G$2:$G$36,(AnalysisGroupings!$F$2:$F$36=AnalysisResults!M731)*LEN(M731)&gt;0,"")</f>
        <v/>
      </c>
      <c r="O731" t="s">
        <v>301</v>
      </c>
      <c r="P731" t="s">
        <v>98</v>
      </c>
      <c r="R731" s="4" t="str" cm="1">
        <f t="array" ref="R731">_xlfn._xlws.FILTER(AnalysisGroupings!$G$2:$G$36,(AnalysisGroupings!$F$2:$F$36=AnalysisResults!Q731)*LEN(Q731)&gt;0,"")</f>
        <v/>
      </c>
      <c r="S731" t="s">
        <v>451</v>
      </c>
      <c r="T731">
        <v>0</v>
      </c>
      <c r="U731" s="6" t="s">
        <v>228</v>
      </c>
    </row>
    <row r="732" spans="1:21" x14ac:dyDescent="0.45">
      <c r="A732" t="s">
        <v>1449</v>
      </c>
      <c r="B732" s="4" t="str" cm="1">
        <f t="array" ref="B732">_xlfn._xlws.FILTER(AnalysisSets!B:B,AnalysisSets!A:A=_xlfn._xlws.FILTER(Analyses!G:G,Analyses!A:A=AnalysisResults!A732,""),"")</f>
        <v>Safety Population</v>
      </c>
      <c r="C732" t="s">
        <v>1293</v>
      </c>
      <c r="D732" s="4" t="str" cm="1">
        <f t="array" ref="D732">_xlfn.UNIQUE(_xlfn._xlws.FILTER(AnalysisMethods!$C$2:$C$33,AnalysisMethods!$A$2:$A$33=AnalysisResults!C732,""))</f>
        <v>Grouped summary of categorical variable</v>
      </c>
      <c r="E732" t="s">
        <v>1298</v>
      </c>
      <c r="F732" s="4" t="str" cm="1">
        <f t="array" ref="F732">_xlfn._xlws.FILTER(AnalysisMethods!$H$2:$H$33,AnalysisMethods!$E$2:$E$33=AnalysisResults!E732,"")</f>
        <v>%</v>
      </c>
      <c r="G732" s="4" t="str" cm="1">
        <f t="array" ref="G732">_xlfn._xlws.FILTER(AnalysisMethods!$I$2:$I$33,AnalysisMethods!$E$2:$E$33=AnalysisResults!E732,"")</f>
        <v>( XX.X)</v>
      </c>
      <c r="H732" t="s">
        <v>1363</v>
      </c>
      <c r="I732" t="s">
        <v>1364</v>
      </c>
      <c r="J732" s="4" t="str" cm="1">
        <f t="array" ref="J732">_xlfn._xlws.FILTER(AnalysisGroupings!$G$2:$G$36,(AnalysisGroupings!$F$2:$F$36=AnalysisResults!I732)*LEN(I732)&gt;0,"")</f>
        <v>Placebo</v>
      </c>
      <c r="L732" t="s">
        <v>95</v>
      </c>
      <c r="N732" s="4" t="str" cm="1">
        <f t="array" ref="N732">_xlfn._xlws.FILTER(AnalysisGroupings!$G$2:$G$36,(AnalysisGroupings!$F$2:$F$36=AnalysisResults!M732)*LEN(M732)&gt;0,"")</f>
        <v/>
      </c>
      <c r="O732" t="s">
        <v>301</v>
      </c>
      <c r="P732" t="s">
        <v>98</v>
      </c>
      <c r="R732" s="4" t="str" cm="1">
        <f t="array" ref="R732">_xlfn._xlws.FILTER(AnalysisGroupings!$G$2:$G$36,(AnalysisGroupings!$F$2:$F$36=AnalysisResults!Q732)*LEN(Q732)&gt;0,"")</f>
        <v/>
      </c>
      <c r="S732" t="s">
        <v>451</v>
      </c>
      <c r="T732">
        <v>0</v>
      </c>
      <c r="U732" s="6" t="s">
        <v>232</v>
      </c>
    </row>
    <row r="733" spans="1:21" x14ac:dyDescent="0.45">
      <c r="A733" t="s">
        <v>1449</v>
      </c>
      <c r="B733" s="4" t="str" cm="1">
        <f t="array" ref="B733">_xlfn._xlws.FILTER(AnalysisSets!B:B,AnalysisSets!A:A=_xlfn._xlws.FILTER(Analyses!G:G,Analyses!A:A=AnalysisResults!A733,""),"")</f>
        <v>Safety Population</v>
      </c>
      <c r="C733" t="s">
        <v>1293</v>
      </c>
      <c r="D733" s="4" t="str" cm="1">
        <f t="array" ref="D733">_xlfn.UNIQUE(_xlfn._xlws.FILTER(AnalysisMethods!$C$2:$C$33,AnalysisMethods!$A$2:$A$33=AnalysisResults!C733,""))</f>
        <v>Grouped summary of categorical variable</v>
      </c>
      <c r="E733" t="s">
        <v>1297</v>
      </c>
      <c r="F733" s="4" t="str" cm="1">
        <f t="array" ref="F733">_xlfn._xlws.FILTER(AnalysisMethods!$H$2:$H$33,AnalysisMethods!$E$2:$E$33=AnalysisResults!E733,"")</f>
        <v>n</v>
      </c>
      <c r="G733" s="4" t="str" cm="1">
        <f t="array" ref="G733">_xlfn._xlws.FILTER(AnalysisMethods!$I$2:$I$33,AnalysisMethods!$E$2:$E$33=AnalysisResults!E733,"")</f>
        <v>XXX</v>
      </c>
      <c r="H733" t="s">
        <v>1363</v>
      </c>
      <c r="I733" t="s">
        <v>1364</v>
      </c>
      <c r="J733" s="4" t="str" cm="1">
        <f t="array" ref="J733">_xlfn._xlws.FILTER(AnalysisGroupings!$G$2:$G$36,(AnalysisGroupings!$F$2:$F$36=AnalysisResults!I733)*LEN(I733)&gt;0,"")</f>
        <v>Placebo</v>
      </c>
      <c r="L733" t="s">
        <v>95</v>
      </c>
      <c r="N733" s="4" t="str" cm="1">
        <f t="array" ref="N733">_xlfn._xlws.FILTER(AnalysisGroupings!$G$2:$G$36,(AnalysisGroupings!$F$2:$F$36=AnalysisResults!M733)*LEN(M733)&gt;0,"")</f>
        <v/>
      </c>
      <c r="O733" t="s">
        <v>301</v>
      </c>
      <c r="P733" t="s">
        <v>98</v>
      </c>
      <c r="R733" s="4" t="str" cm="1">
        <f t="array" ref="R733">_xlfn._xlws.FILTER(AnalysisGroupings!$G$2:$G$36,(AnalysisGroupings!$F$2:$F$36=AnalysisResults!Q733)*LEN(Q733)&gt;0,"")</f>
        <v/>
      </c>
      <c r="S733" t="s">
        <v>452</v>
      </c>
      <c r="T733">
        <v>0</v>
      </c>
      <c r="U733" s="6" t="s">
        <v>228</v>
      </c>
    </row>
    <row r="734" spans="1:21" x14ac:dyDescent="0.45">
      <c r="A734" t="s">
        <v>1449</v>
      </c>
      <c r="B734" s="4" t="str" cm="1">
        <f t="array" ref="B734">_xlfn._xlws.FILTER(AnalysisSets!B:B,AnalysisSets!A:A=_xlfn._xlws.FILTER(Analyses!G:G,Analyses!A:A=AnalysisResults!A734,""),"")</f>
        <v>Safety Population</v>
      </c>
      <c r="C734" t="s">
        <v>1293</v>
      </c>
      <c r="D734" s="4" t="str" cm="1">
        <f t="array" ref="D734">_xlfn.UNIQUE(_xlfn._xlws.FILTER(AnalysisMethods!$C$2:$C$33,AnalysisMethods!$A$2:$A$33=AnalysisResults!C734,""))</f>
        <v>Grouped summary of categorical variable</v>
      </c>
      <c r="E734" t="s">
        <v>1298</v>
      </c>
      <c r="F734" s="4" t="str" cm="1">
        <f t="array" ref="F734">_xlfn._xlws.FILTER(AnalysisMethods!$H$2:$H$33,AnalysisMethods!$E$2:$E$33=AnalysisResults!E734,"")</f>
        <v>%</v>
      </c>
      <c r="G734" s="4" t="str" cm="1">
        <f t="array" ref="G734">_xlfn._xlws.FILTER(AnalysisMethods!$I$2:$I$33,AnalysisMethods!$E$2:$E$33=AnalysisResults!E734,"")</f>
        <v>( XX.X)</v>
      </c>
      <c r="H734" t="s">
        <v>1363</v>
      </c>
      <c r="I734" t="s">
        <v>1364</v>
      </c>
      <c r="J734" s="4" t="str" cm="1">
        <f t="array" ref="J734">_xlfn._xlws.FILTER(AnalysisGroupings!$G$2:$G$36,(AnalysisGroupings!$F$2:$F$36=AnalysisResults!I734)*LEN(I734)&gt;0,"")</f>
        <v>Placebo</v>
      </c>
      <c r="L734" t="s">
        <v>95</v>
      </c>
      <c r="N734" s="4" t="str" cm="1">
        <f t="array" ref="N734">_xlfn._xlws.FILTER(AnalysisGroupings!$G$2:$G$36,(AnalysisGroupings!$F$2:$F$36=AnalysisResults!M734)*LEN(M734)&gt;0,"")</f>
        <v/>
      </c>
      <c r="O734" t="s">
        <v>301</v>
      </c>
      <c r="P734" t="s">
        <v>98</v>
      </c>
      <c r="R734" s="4" t="str" cm="1">
        <f t="array" ref="R734">_xlfn._xlws.FILTER(AnalysisGroupings!$G$2:$G$36,(AnalysisGroupings!$F$2:$F$36=AnalysisResults!Q734)*LEN(Q734)&gt;0,"")</f>
        <v/>
      </c>
      <c r="S734" t="s">
        <v>452</v>
      </c>
      <c r="T734">
        <v>0</v>
      </c>
      <c r="U734" s="6" t="s">
        <v>232</v>
      </c>
    </row>
    <row r="735" spans="1:21" x14ac:dyDescent="0.45">
      <c r="A735" t="s">
        <v>1449</v>
      </c>
      <c r="B735" s="4" t="str" cm="1">
        <f t="array" ref="B735">_xlfn._xlws.FILTER(AnalysisSets!B:B,AnalysisSets!A:A=_xlfn._xlws.FILTER(Analyses!G:G,Analyses!A:A=AnalysisResults!A735,""),"")</f>
        <v>Safety Population</v>
      </c>
      <c r="C735" t="s">
        <v>1293</v>
      </c>
      <c r="D735" s="4" t="str" cm="1">
        <f t="array" ref="D735">_xlfn.UNIQUE(_xlfn._xlws.FILTER(AnalysisMethods!$C$2:$C$33,AnalysisMethods!$A$2:$A$33=AnalysisResults!C735,""))</f>
        <v>Grouped summary of categorical variable</v>
      </c>
      <c r="E735" t="s">
        <v>1297</v>
      </c>
      <c r="F735" s="4" t="str" cm="1">
        <f t="array" ref="F735">_xlfn._xlws.FILTER(AnalysisMethods!$H$2:$H$33,AnalysisMethods!$E$2:$E$33=AnalysisResults!E735,"")</f>
        <v>n</v>
      </c>
      <c r="G735" s="4" t="str" cm="1">
        <f t="array" ref="G735">_xlfn._xlws.FILTER(AnalysisMethods!$I$2:$I$33,AnalysisMethods!$E$2:$E$33=AnalysisResults!E735,"")</f>
        <v>XXX</v>
      </c>
      <c r="H735" t="s">
        <v>1363</v>
      </c>
      <c r="I735" t="s">
        <v>1364</v>
      </c>
      <c r="J735" s="4" t="str" cm="1">
        <f t="array" ref="J735">_xlfn._xlws.FILTER(AnalysisGroupings!$G$2:$G$36,(AnalysisGroupings!$F$2:$F$36=AnalysisResults!I735)*LEN(I735)&gt;0,"")</f>
        <v>Placebo</v>
      </c>
      <c r="L735" t="s">
        <v>95</v>
      </c>
      <c r="N735" s="4" t="str" cm="1">
        <f t="array" ref="N735">_xlfn._xlws.FILTER(AnalysisGroupings!$G$2:$G$36,(AnalysisGroupings!$F$2:$F$36=AnalysisResults!M735)*LEN(M735)&gt;0,"")</f>
        <v/>
      </c>
      <c r="O735" t="s">
        <v>301</v>
      </c>
      <c r="P735" t="s">
        <v>98</v>
      </c>
      <c r="R735" s="4" t="str" cm="1">
        <f t="array" ref="R735">_xlfn._xlws.FILTER(AnalysisGroupings!$G$2:$G$36,(AnalysisGroupings!$F$2:$F$36=AnalysisResults!Q735)*LEN(Q735)&gt;0,"")</f>
        <v/>
      </c>
      <c r="S735" t="s">
        <v>467</v>
      </c>
      <c r="T735">
        <v>0</v>
      </c>
      <c r="U735" s="6" t="s">
        <v>228</v>
      </c>
    </row>
    <row r="736" spans="1:21" x14ac:dyDescent="0.45">
      <c r="A736" t="s">
        <v>1449</v>
      </c>
      <c r="B736" s="4" t="str" cm="1">
        <f t="array" ref="B736">_xlfn._xlws.FILTER(AnalysisSets!B:B,AnalysisSets!A:A=_xlfn._xlws.FILTER(Analyses!G:G,Analyses!A:A=AnalysisResults!A736,""),"")</f>
        <v>Safety Population</v>
      </c>
      <c r="C736" t="s">
        <v>1293</v>
      </c>
      <c r="D736" s="4" t="str" cm="1">
        <f t="array" ref="D736">_xlfn.UNIQUE(_xlfn._xlws.FILTER(AnalysisMethods!$C$2:$C$33,AnalysisMethods!$A$2:$A$33=AnalysisResults!C736,""))</f>
        <v>Grouped summary of categorical variable</v>
      </c>
      <c r="E736" t="s">
        <v>1298</v>
      </c>
      <c r="F736" s="4" t="str" cm="1">
        <f t="array" ref="F736">_xlfn._xlws.FILTER(AnalysisMethods!$H$2:$H$33,AnalysisMethods!$E$2:$E$33=AnalysisResults!E736,"")</f>
        <v>%</v>
      </c>
      <c r="G736" s="4" t="str" cm="1">
        <f t="array" ref="G736">_xlfn._xlws.FILTER(AnalysisMethods!$I$2:$I$33,AnalysisMethods!$E$2:$E$33=AnalysisResults!E736,"")</f>
        <v>( XX.X)</v>
      </c>
      <c r="H736" t="s">
        <v>1363</v>
      </c>
      <c r="I736" t="s">
        <v>1364</v>
      </c>
      <c r="J736" s="4" t="str" cm="1">
        <f t="array" ref="J736">_xlfn._xlws.FILTER(AnalysisGroupings!$G$2:$G$36,(AnalysisGroupings!$F$2:$F$36=AnalysisResults!I736)*LEN(I736)&gt;0,"")</f>
        <v>Placebo</v>
      </c>
      <c r="L736" t="s">
        <v>95</v>
      </c>
      <c r="N736" s="4" t="str" cm="1">
        <f t="array" ref="N736">_xlfn._xlws.FILTER(AnalysisGroupings!$G$2:$G$36,(AnalysisGroupings!$F$2:$F$36=AnalysisResults!M736)*LEN(M736)&gt;0,"")</f>
        <v/>
      </c>
      <c r="O736" t="s">
        <v>301</v>
      </c>
      <c r="P736" t="s">
        <v>98</v>
      </c>
      <c r="R736" s="4" t="str" cm="1">
        <f t="array" ref="R736">_xlfn._xlws.FILTER(AnalysisGroupings!$G$2:$G$36,(AnalysisGroupings!$F$2:$F$36=AnalysisResults!Q736)*LEN(Q736)&gt;0,"")</f>
        <v/>
      </c>
      <c r="S736" t="s">
        <v>467</v>
      </c>
      <c r="T736">
        <v>0</v>
      </c>
      <c r="U736" s="6" t="s">
        <v>232</v>
      </c>
    </row>
    <row r="737" spans="1:21" x14ac:dyDescent="0.45">
      <c r="A737" t="s">
        <v>1449</v>
      </c>
      <c r="B737" s="4" t="str" cm="1">
        <f t="array" ref="B737">_xlfn._xlws.FILTER(AnalysisSets!B:B,AnalysisSets!A:A=_xlfn._xlws.FILTER(Analyses!G:G,Analyses!A:A=AnalysisResults!A737,""),"")</f>
        <v>Safety Population</v>
      </c>
      <c r="C737" t="s">
        <v>1293</v>
      </c>
      <c r="D737" s="4" t="str" cm="1">
        <f t="array" ref="D737">_xlfn.UNIQUE(_xlfn._xlws.FILTER(AnalysisMethods!$C$2:$C$33,AnalysisMethods!$A$2:$A$33=AnalysisResults!C737,""))</f>
        <v>Grouped summary of categorical variable</v>
      </c>
      <c r="E737" t="s">
        <v>1297</v>
      </c>
      <c r="F737" s="4" t="str" cm="1">
        <f t="array" ref="F737">_xlfn._xlws.FILTER(AnalysisMethods!$H$2:$H$33,AnalysisMethods!$E$2:$E$33=AnalysisResults!E737,"")</f>
        <v>n</v>
      </c>
      <c r="G737" s="4" t="str" cm="1">
        <f t="array" ref="G737">_xlfn._xlws.FILTER(AnalysisMethods!$I$2:$I$33,AnalysisMethods!$E$2:$E$33=AnalysisResults!E737,"")</f>
        <v>XXX</v>
      </c>
      <c r="H737" t="s">
        <v>1363</v>
      </c>
      <c r="I737" t="s">
        <v>1364</v>
      </c>
      <c r="J737" s="4" t="str" cm="1">
        <f t="array" ref="J737">_xlfn._xlws.FILTER(AnalysisGroupings!$G$2:$G$36,(AnalysisGroupings!$F$2:$F$36=AnalysisResults!I737)*LEN(I737)&gt;0,"")</f>
        <v>Placebo</v>
      </c>
      <c r="L737" t="s">
        <v>95</v>
      </c>
      <c r="N737" s="4" t="str" cm="1">
        <f t="array" ref="N737">_xlfn._xlws.FILTER(AnalysisGroupings!$G$2:$G$36,(AnalysisGroupings!$F$2:$F$36=AnalysisResults!M737)*LEN(M737)&gt;0,"")</f>
        <v/>
      </c>
      <c r="O737" t="s">
        <v>301</v>
      </c>
      <c r="P737" t="s">
        <v>98</v>
      </c>
      <c r="R737" s="4" t="str" cm="1">
        <f t="array" ref="R737">_xlfn._xlws.FILTER(AnalysisGroupings!$G$2:$G$36,(AnalysisGroupings!$F$2:$F$36=AnalysisResults!Q737)*LEN(Q737)&gt;0,"")</f>
        <v/>
      </c>
      <c r="S737" t="s">
        <v>498</v>
      </c>
      <c r="T737">
        <v>0</v>
      </c>
      <c r="U737" s="6" t="s">
        <v>228</v>
      </c>
    </row>
    <row r="738" spans="1:21" x14ac:dyDescent="0.45">
      <c r="A738" t="s">
        <v>1449</v>
      </c>
      <c r="B738" s="4" t="str" cm="1">
        <f t="array" ref="B738">_xlfn._xlws.FILTER(AnalysisSets!B:B,AnalysisSets!A:A=_xlfn._xlws.FILTER(Analyses!G:G,Analyses!A:A=AnalysisResults!A738,""),"")</f>
        <v>Safety Population</v>
      </c>
      <c r="C738" t="s">
        <v>1293</v>
      </c>
      <c r="D738" s="4" t="str" cm="1">
        <f t="array" ref="D738">_xlfn.UNIQUE(_xlfn._xlws.FILTER(AnalysisMethods!$C$2:$C$33,AnalysisMethods!$A$2:$A$33=AnalysisResults!C738,""))</f>
        <v>Grouped summary of categorical variable</v>
      </c>
      <c r="E738" t="s">
        <v>1298</v>
      </c>
      <c r="F738" s="4" t="str" cm="1">
        <f t="array" ref="F738">_xlfn._xlws.FILTER(AnalysisMethods!$H$2:$H$33,AnalysisMethods!$E$2:$E$33=AnalysisResults!E738,"")</f>
        <v>%</v>
      </c>
      <c r="G738" s="4" t="str" cm="1">
        <f t="array" ref="G738">_xlfn._xlws.FILTER(AnalysisMethods!$I$2:$I$33,AnalysisMethods!$E$2:$E$33=AnalysisResults!E738,"")</f>
        <v>( XX.X)</v>
      </c>
      <c r="H738" t="s">
        <v>1363</v>
      </c>
      <c r="I738" t="s">
        <v>1364</v>
      </c>
      <c r="J738" s="4" t="str" cm="1">
        <f t="array" ref="J738">_xlfn._xlws.FILTER(AnalysisGroupings!$G$2:$G$36,(AnalysisGroupings!$F$2:$F$36=AnalysisResults!I738)*LEN(I738)&gt;0,"")</f>
        <v>Placebo</v>
      </c>
      <c r="L738" t="s">
        <v>95</v>
      </c>
      <c r="N738" s="4" t="str" cm="1">
        <f t="array" ref="N738">_xlfn._xlws.FILTER(AnalysisGroupings!$G$2:$G$36,(AnalysisGroupings!$F$2:$F$36=AnalysisResults!M738)*LEN(M738)&gt;0,"")</f>
        <v/>
      </c>
      <c r="O738" t="s">
        <v>301</v>
      </c>
      <c r="P738" t="s">
        <v>98</v>
      </c>
      <c r="R738" s="4" t="str" cm="1">
        <f t="array" ref="R738">_xlfn._xlws.FILTER(AnalysisGroupings!$G$2:$G$36,(AnalysisGroupings!$F$2:$F$36=AnalysisResults!Q738)*LEN(Q738)&gt;0,"")</f>
        <v/>
      </c>
      <c r="S738" t="s">
        <v>498</v>
      </c>
      <c r="T738">
        <v>0</v>
      </c>
      <c r="U738" s="6" t="s">
        <v>232</v>
      </c>
    </row>
    <row r="739" spans="1:21" x14ac:dyDescent="0.45">
      <c r="A739" t="s">
        <v>1449</v>
      </c>
      <c r="B739" s="4" t="str" cm="1">
        <f t="array" ref="B739">_xlfn._xlws.FILTER(AnalysisSets!B:B,AnalysisSets!A:A=_xlfn._xlws.FILTER(Analyses!G:G,Analyses!A:A=AnalysisResults!A739,""),"")</f>
        <v>Safety Population</v>
      </c>
      <c r="C739" t="s">
        <v>1293</v>
      </c>
      <c r="D739" s="4" t="str" cm="1">
        <f t="array" ref="D739">_xlfn.UNIQUE(_xlfn._xlws.FILTER(AnalysisMethods!$C$2:$C$33,AnalysisMethods!$A$2:$A$33=AnalysisResults!C739,""))</f>
        <v>Grouped summary of categorical variable</v>
      </c>
      <c r="E739" t="s">
        <v>1297</v>
      </c>
      <c r="F739" s="4" t="str" cm="1">
        <f t="array" ref="F739">_xlfn._xlws.FILTER(AnalysisMethods!$H$2:$H$33,AnalysisMethods!$E$2:$E$33=AnalysisResults!E739,"")</f>
        <v>n</v>
      </c>
      <c r="G739" s="4" t="str" cm="1">
        <f t="array" ref="G739">_xlfn._xlws.FILTER(AnalysisMethods!$I$2:$I$33,AnalysisMethods!$E$2:$E$33=AnalysisResults!E739,"")</f>
        <v>XXX</v>
      </c>
      <c r="H739" t="s">
        <v>1363</v>
      </c>
      <c r="I739" t="s">
        <v>1364</v>
      </c>
      <c r="J739" s="4" t="str" cm="1">
        <f t="array" ref="J739">_xlfn._xlws.FILTER(AnalysisGroupings!$G$2:$G$36,(AnalysisGroupings!$F$2:$F$36=AnalysisResults!I739)*LEN(I739)&gt;0,"")</f>
        <v>Placebo</v>
      </c>
      <c r="L739" t="s">
        <v>95</v>
      </c>
      <c r="N739" s="4" t="str" cm="1">
        <f t="array" ref="N739">_xlfn._xlws.FILTER(AnalysisGroupings!$G$2:$G$36,(AnalysisGroupings!$F$2:$F$36=AnalysisResults!M739)*LEN(M739)&gt;0,"")</f>
        <v/>
      </c>
      <c r="O739" t="s">
        <v>302</v>
      </c>
      <c r="P739" t="s">
        <v>98</v>
      </c>
      <c r="R739" s="4" t="str" cm="1">
        <f t="array" ref="R739">_xlfn._xlws.FILTER(AnalysisGroupings!$G$2:$G$36,(AnalysisGroupings!$F$2:$F$36=AnalysisResults!Q739)*LEN(Q739)&gt;0,"")</f>
        <v/>
      </c>
      <c r="S739" t="s">
        <v>360</v>
      </c>
      <c r="T739">
        <v>0</v>
      </c>
      <c r="U739" s="6" t="s">
        <v>228</v>
      </c>
    </row>
    <row r="740" spans="1:21" x14ac:dyDescent="0.45">
      <c r="A740" t="s">
        <v>1449</v>
      </c>
      <c r="B740" s="4" t="str" cm="1">
        <f t="array" ref="B740">_xlfn._xlws.FILTER(AnalysisSets!B:B,AnalysisSets!A:A=_xlfn._xlws.FILTER(Analyses!G:G,Analyses!A:A=AnalysisResults!A740,""),"")</f>
        <v>Safety Population</v>
      </c>
      <c r="C740" t="s">
        <v>1293</v>
      </c>
      <c r="D740" s="4" t="str" cm="1">
        <f t="array" ref="D740">_xlfn.UNIQUE(_xlfn._xlws.FILTER(AnalysisMethods!$C$2:$C$33,AnalysisMethods!$A$2:$A$33=AnalysisResults!C740,""))</f>
        <v>Grouped summary of categorical variable</v>
      </c>
      <c r="E740" t="s">
        <v>1298</v>
      </c>
      <c r="F740" s="4" t="str" cm="1">
        <f t="array" ref="F740">_xlfn._xlws.FILTER(AnalysisMethods!$H$2:$H$33,AnalysisMethods!$E$2:$E$33=AnalysisResults!E740,"")</f>
        <v>%</v>
      </c>
      <c r="G740" s="4" t="str" cm="1">
        <f t="array" ref="G740">_xlfn._xlws.FILTER(AnalysisMethods!$I$2:$I$33,AnalysisMethods!$E$2:$E$33=AnalysisResults!E740,"")</f>
        <v>( XX.X)</v>
      </c>
      <c r="H740" t="s">
        <v>1363</v>
      </c>
      <c r="I740" t="s">
        <v>1364</v>
      </c>
      <c r="J740" s="4" t="str" cm="1">
        <f t="array" ref="J740">_xlfn._xlws.FILTER(AnalysisGroupings!$G$2:$G$36,(AnalysisGroupings!$F$2:$F$36=AnalysisResults!I740)*LEN(I740)&gt;0,"")</f>
        <v>Placebo</v>
      </c>
      <c r="L740" t="s">
        <v>95</v>
      </c>
      <c r="N740" s="4" t="str" cm="1">
        <f t="array" ref="N740">_xlfn._xlws.FILTER(AnalysisGroupings!$G$2:$G$36,(AnalysisGroupings!$F$2:$F$36=AnalysisResults!M740)*LEN(M740)&gt;0,"")</f>
        <v/>
      </c>
      <c r="O740" t="s">
        <v>302</v>
      </c>
      <c r="P740" t="s">
        <v>98</v>
      </c>
      <c r="R740" s="4" t="str" cm="1">
        <f t="array" ref="R740">_xlfn._xlws.FILTER(AnalysisGroupings!$G$2:$G$36,(AnalysisGroupings!$F$2:$F$36=AnalysisResults!Q740)*LEN(Q740)&gt;0,"")</f>
        <v/>
      </c>
      <c r="S740" t="s">
        <v>360</v>
      </c>
      <c r="T740">
        <v>0</v>
      </c>
      <c r="U740" s="6" t="s">
        <v>232</v>
      </c>
    </row>
    <row r="741" spans="1:21" x14ac:dyDescent="0.45">
      <c r="A741" t="s">
        <v>1449</v>
      </c>
      <c r="B741" s="4" t="str" cm="1">
        <f t="array" ref="B741">_xlfn._xlws.FILTER(AnalysisSets!B:B,AnalysisSets!A:A=_xlfn._xlws.FILTER(Analyses!G:G,Analyses!A:A=AnalysisResults!A741,""),"")</f>
        <v>Safety Population</v>
      </c>
      <c r="C741" t="s">
        <v>1293</v>
      </c>
      <c r="D741" s="4" t="str" cm="1">
        <f t="array" ref="D741">_xlfn.UNIQUE(_xlfn._xlws.FILTER(AnalysisMethods!$C$2:$C$33,AnalysisMethods!$A$2:$A$33=AnalysisResults!C741,""))</f>
        <v>Grouped summary of categorical variable</v>
      </c>
      <c r="E741" t="s">
        <v>1297</v>
      </c>
      <c r="F741" s="4" t="str" cm="1">
        <f t="array" ref="F741">_xlfn._xlws.FILTER(AnalysisMethods!$H$2:$H$33,AnalysisMethods!$E$2:$E$33=AnalysisResults!E741,"")</f>
        <v>n</v>
      </c>
      <c r="G741" s="4" t="str" cm="1">
        <f t="array" ref="G741">_xlfn._xlws.FILTER(AnalysisMethods!$I$2:$I$33,AnalysisMethods!$E$2:$E$33=AnalysisResults!E741,"")</f>
        <v>XXX</v>
      </c>
      <c r="H741" t="s">
        <v>1363</v>
      </c>
      <c r="I741" t="s">
        <v>1364</v>
      </c>
      <c r="J741" s="4" t="str" cm="1">
        <f t="array" ref="J741">_xlfn._xlws.FILTER(AnalysisGroupings!$G$2:$G$36,(AnalysisGroupings!$F$2:$F$36=AnalysisResults!I741)*LEN(I741)&gt;0,"")</f>
        <v>Placebo</v>
      </c>
      <c r="L741" t="s">
        <v>95</v>
      </c>
      <c r="N741" s="4" t="str" cm="1">
        <f t="array" ref="N741">_xlfn._xlws.FILTER(AnalysisGroupings!$G$2:$G$36,(AnalysisGroupings!$F$2:$F$36=AnalysisResults!M741)*LEN(M741)&gt;0,"")</f>
        <v/>
      </c>
      <c r="O741" t="s">
        <v>302</v>
      </c>
      <c r="P741" t="s">
        <v>98</v>
      </c>
      <c r="R741" s="4" t="str" cm="1">
        <f t="array" ref="R741">_xlfn._xlws.FILTER(AnalysisGroupings!$G$2:$G$36,(AnalysisGroupings!$F$2:$F$36=AnalysisResults!Q741)*LEN(Q741)&gt;0,"")</f>
        <v/>
      </c>
      <c r="S741" t="s">
        <v>399</v>
      </c>
      <c r="T741">
        <v>1</v>
      </c>
      <c r="U741" s="6" t="s">
        <v>229</v>
      </c>
    </row>
    <row r="742" spans="1:21" x14ac:dyDescent="0.45">
      <c r="A742" t="s">
        <v>1449</v>
      </c>
      <c r="B742" s="4" t="str" cm="1">
        <f t="array" ref="B742">_xlfn._xlws.FILTER(AnalysisSets!B:B,AnalysisSets!A:A=_xlfn._xlws.FILTER(Analyses!G:G,Analyses!A:A=AnalysisResults!A742,""),"")</f>
        <v>Safety Population</v>
      </c>
      <c r="C742" t="s">
        <v>1293</v>
      </c>
      <c r="D742" s="4" t="str" cm="1">
        <f t="array" ref="D742">_xlfn.UNIQUE(_xlfn._xlws.FILTER(AnalysisMethods!$C$2:$C$33,AnalysisMethods!$A$2:$A$33=AnalysisResults!C742,""))</f>
        <v>Grouped summary of categorical variable</v>
      </c>
      <c r="E742" t="s">
        <v>1298</v>
      </c>
      <c r="F742" s="4" t="str" cm="1">
        <f t="array" ref="F742">_xlfn._xlws.FILTER(AnalysisMethods!$H$2:$H$33,AnalysisMethods!$E$2:$E$33=AnalysisResults!E742,"")</f>
        <v>%</v>
      </c>
      <c r="G742" s="4" t="str" cm="1">
        <f t="array" ref="G742">_xlfn._xlws.FILTER(AnalysisMethods!$I$2:$I$33,AnalysisMethods!$E$2:$E$33=AnalysisResults!E742,"")</f>
        <v>( XX.X)</v>
      </c>
      <c r="H742" t="s">
        <v>1363</v>
      </c>
      <c r="I742" t="s">
        <v>1364</v>
      </c>
      <c r="J742" s="4" t="str" cm="1">
        <f t="array" ref="J742">_xlfn._xlws.FILTER(AnalysisGroupings!$G$2:$G$36,(AnalysisGroupings!$F$2:$F$36=AnalysisResults!I742)*LEN(I742)&gt;0,"")</f>
        <v>Placebo</v>
      </c>
      <c r="L742" t="s">
        <v>95</v>
      </c>
      <c r="N742" s="4" t="str" cm="1">
        <f t="array" ref="N742">_xlfn._xlws.FILTER(AnalysisGroupings!$G$2:$G$36,(AnalysisGroupings!$F$2:$F$36=AnalysisResults!M742)*LEN(M742)&gt;0,"")</f>
        <v/>
      </c>
      <c r="O742" t="s">
        <v>302</v>
      </c>
      <c r="P742" t="s">
        <v>98</v>
      </c>
      <c r="R742" s="4" t="str" cm="1">
        <f t="array" ref="R742">_xlfn._xlws.FILTER(AnalysisGroupings!$G$2:$G$36,(AnalysisGroupings!$F$2:$F$36=AnalysisResults!Q742)*LEN(Q742)&gt;0,"")</f>
        <v/>
      </c>
      <c r="S742" t="s">
        <v>399</v>
      </c>
      <c r="T742">
        <v>1.1628000000000001</v>
      </c>
      <c r="U742" s="6" t="s">
        <v>235</v>
      </c>
    </row>
    <row r="743" spans="1:21" x14ac:dyDescent="0.45">
      <c r="A743" t="s">
        <v>1449</v>
      </c>
      <c r="B743" s="4" t="str" cm="1">
        <f t="array" ref="B743">_xlfn._xlws.FILTER(AnalysisSets!B:B,AnalysisSets!A:A=_xlfn._xlws.FILTER(Analyses!G:G,Analyses!A:A=AnalysisResults!A743,""),"")</f>
        <v>Safety Population</v>
      </c>
      <c r="C743" t="s">
        <v>1293</v>
      </c>
      <c r="D743" s="4" t="str" cm="1">
        <f t="array" ref="D743">_xlfn.UNIQUE(_xlfn._xlws.FILTER(AnalysisMethods!$C$2:$C$33,AnalysisMethods!$A$2:$A$33=AnalysisResults!C743,""))</f>
        <v>Grouped summary of categorical variable</v>
      </c>
      <c r="E743" t="s">
        <v>1297</v>
      </c>
      <c r="F743" s="4" t="str" cm="1">
        <f t="array" ref="F743">_xlfn._xlws.FILTER(AnalysisMethods!$H$2:$H$33,AnalysisMethods!$E$2:$E$33=AnalysisResults!E743,"")</f>
        <v>n</v>
      </c>
      <c r="G743" s="4" t="str" cm="1">
        <f t="array" ref="G743">_xlfn._xlws.FILTER(AnalysisMethods!$I$2:$I$33,AnalysisMethods!$E$2:$E$33=AnalysisResults!E743,"")</f>
        <v>XXX</v>
      </c>
      <c r="H743" t="s">
        <v>1363</v>
      </c>
      <c r="I743" t="s">
        <v>1364</v>
      </c>
      <c r="J743" s="4" t="str" cm="1">
        <f t="array" ref="J743">_xlfn._xlws.FILTER(AnalysisGroupings!$G$2:$G$36,(AnalysisGroupings!$F$2:$F$36=AnalysisResults!I743)*LEN(I743)&gt;0,"")</f>
        <v>Placebo</v>
      </c>
      <c r="L743" t="s">
        <v>95</v>
      </c>
      <c r="N743" s="4" t="str" cm="1">
        <f t="array" ref="N743">_xlfn._xlws.FILTER(AnalysisGroupings!$G$2:$G$36,(AnalysisGroupings!$F$2:$F$36=AnalysisResults!M743)*LEN(M743)&gt;0,"")</f>
        <v/>
      </c>
      <c r="O743" t="s">
        <v>302</v>
      </c>
      <c r="P743" t="s">
        <v>98</v>
      </c>
      <c r="R743" s="4" t="str" cm="1">
        <f t="array" ref="R743">_xlfn._xlws.FILTER(AnalysisGroupings!$G$2:$G$36,(AnalysisGroupings!$F$2:$F$36=AnalysisResults!Q743)*LEN(Q743)&gt;0,"")</f>
        <v/>
      </c>
      <c r="S743" t="s">
        <v>443</v>
      </c>
      <c r="T743">
        <v>0</v>
      </c>
      <c r="U743" s="6" t="s">
        <v>228</v>
      </c>
    </row>
    <row r="744" spans="1:21" x14ac:dyDescent="0.45">
      <c r="A744" t="s">
        <v>1449</v>
      </c>
      <c r="B744" s="4" t="str" cm="1">
        <f t="array" ref="B744">_xlfn._xlws.FILTER(AnalysisSets!B:B,AnalysisSets!A:A=_xlfn._xlws.FILTER(Analyses!G:G,Analyses!A:A=AnalysisResults!A744,""),"")</f>
        <v>Safety Population</v>
      </c>
      <c r="C744" t="s">
        <v>1293</v>
      </c>
      <c r="D744" s="4" t="str" cm="1">
        <f t="array" ref="D744">_xlfn.UNIQUE(_xlfn._xlws.FILTER(AnalysisMethods!$C$2:$C$33,AnalysisMethods!$A$2:$A$33=AnalysisResults!C744,""))</f>
        <v>Grouped summary of categorical variable</v>
      </c>
      <c r="E744" t="s">
        <v>1298</v>
      </c>
      <c r="F744" s="4" t="str" cm="1">
        <f t="array" ref="F744">_xlfn._xlws.FILTER(AnalysisMethods!$H$2:$H$33,AnalysisMethods!$E$2:$E$33=AnalysisResults!E744,"")</f>
        <v>%</v>
      </c>
      <c r="G744" s="4" t="str" cm="1">
        <f t="array" ref="G744">_xlfn._xlws.FILTER(AnalysisMethods!$I$2:$I$33,AnalysisMethods!$E$2:$E$33=AnalysisResults!E744,"")</f>
        <v>( XX.X)</v>
      </c>
      <c r="H744" t="s">
        <v>1363</v>
      </c>
      <c r="I744" t="s">
        <v>1364</v>
      </c>
      <c r="J744" s="4" t="str" cm="1">
        <f t="array" ref="J744">_xlfn._xlws.FILTER(AnalysisGroupings!$G$2:$G$36,(AnalysisGroupings!$F$2:$F$36=AnalysisResults!I744)*LEN(I744)&gt;0,"")</f>
        <v>Placebo</v>
      </c>
      <c r="L744" t="s">
        <v>95</v>
      </c>
      <c r="N744" s="4" t="str" cm="1">
        <f t="array" ref="N744">_xlfn._xlws.FILTER(AnalysisGroupings!$G$2:$G$36,(AnalysisGroupings!$F$2:$F$36=AnalysisResults!M744)*LEN(M744)&gt;0,"")</f>
        <v/>
      </c>
      <c r="O744" t="s">
        <v>302</v>
      </c>
      <c r="P744" t="s">
        <v>98</v>
      </c>
      <c r="R744" s="4" t="str" cm="1">
        <f t="array" ref="R744">_xlfn._xlws.FILTER(AnalysisGroupings!$G$2:$G$36,(AnalysisGroupings!$F$2:$F$36=AnalysisResults!Q744)*LEN(Q744)&gt;0,"")</f>
        <v/>
      </c>
      <c r="S744" t="s">
        <v>443</v>
      </c>
      <c r="T744">
        <v>0</v>
      </c>
      <c r="U744" s="6" t="s">
        <v>232</v>
      </c>
    </row>
    <row r="745" spans="1:21" x14ac:dyDescent="0.45">
      <c r="A745" t="s">
        <v>1449</v>
      </c>
      <c r="B745" s="4" t="str" cm="1">
        <f t="array" ref="B745">_xlfn._xlws.FILTER(AnalysisSets!B:B,AnalysisSets!A:A=_xlfn._xlws.FILTER(Analyses!G:G,Analyses!A:A=AnalysisResults!A745,""),"")</f>
        <v>Safety Population</v>
      </c>
      <c r="C745" t="s">
        <v>1293</v>
      </c>
      <c r="D745" s="4" t="str" cm="1">
        <f t="array" ref="D745">_xlfn.UNIQUE(_xlfn._xlws.FILTER(AnalysisMethods!$C$2:$C$33,AnalysisMethods!$A$2:$A$33=AnalysisResults!C745,""))</f>
        <v>Grouped summary of categorical variable</v>
      </c>
      <c r="E745" t="s">
        <v>1297</v>
      </c>
      <c r="F745" s="4" t="str" cm="1">
        <f t="array" ref="F745">_xlfn._xlws.FILTER(AnalysisMethods!$H$2:$H$33,AnalysisMethods!$E$2:$E$33=AnalysisResults!E745,"")</f>
        <v>n</v>
      </c>
      <c r="G745" s="4" t="str" cm="1">
        <f t="array" ref="G745">_xlfn._xlws.FILTER(AnalysisMethods!$I$2:$I$33,AnalysisMethods!$E$2:$E$33=AnalysisResults!E745,"")</f>
        <v>XXX</v>
      </c>
      <c r="H745" t="s">
        <v>1363</v>
      </c>
      <c r="I745" t="s">
        <v>1364</v>
      </c>
      <c r="J745" s="4" t="str" cm="1">
        <f t="array" ref="J745">_xlfn._xlws.FILTER(AnalysisGroupings!$G$2:$G$36,(AnalysisGroupings!$F$2:$F$36=AnalysisResults!I745)*LEN(I745)&gt;0,"")</f>
        <v>Placebo</v>
      </c>
      <c r="L745" t="s">
        <v>95</v>
      </c>
      <c r="N745" s="4" t="str" cm="1">
        <f t="array" ref="N745">_xlfn._xlws.FILTER(AnalysisGroupings!$G$2:$G$36,(AnalysisGroupings!$F$2:$F$36=AnalysisResults!M745)*LEN(M745)&gt;0,"")</f>
        <v/>
      </c>
      <c r="O745" t="s">
        <v>302</v>
      </c>
      <c r="P745" t="s">
        <v>98</v>
      </c>
      <c r="R745" s="4" t="str" cm="1">
        <f t="array" ref="R745">_xlfn._xlws.FILTER(AnalysisGroupings!$G$2:$G$36,(AnalysisGroupings!$F$2:$F$36=AnalysisResults!Q745)*LEN(Q745)&gt;0,"")</f>
        <v/>
      </c>
      <c r="S745" t="s">
        <v>457</v>
      </c>
      <c r="T745">
        <v>1</v>
      </c>
      <c r="U745" s="6" t="s">
        <v>229</v>
      </c>
    </row>
    <row r="746" spans="1:21" x14ac:dyDescent="0.45">
      <c r="A746" t="s">
        <v>1449</v>
      </c>
      <c r="B746" s="4" t="str" cm="1">
        <f t="array" ref="B746">_xlfn._xlws.FILTER(AnalysisSets!B:B,AnalysisSets!A:A=_xlfn._xlws.FILTER(Analyses!G:G,Analyses!A:A=AnalysisResults!A746,""),"")</f>
        <v>Safety Population</v>
      </c>
      <c r="C746" t="s">
        <v>1293</v>
      </c>
      <c r="D746" s="4" t="str" cm="1">
        <f t="array" ref="D746">_xlfn.UNIQUE(_xlfn._xlws.FILTER(AnalysisMethods!$C$2:$C$33,AnalysisMethods!$A$2:$A$33=AnalysisResults!C746,""))</f>
        <v>Grouped summary of categorical variable</v>
      </c>
      <c r="E746" t="s">
        <v>1298</v>
      </c>
      <c r="F746" s="4" t="str" cm="1">
        <f t="array" ref="F746">_xlfn._xlws.FILTER(AnalysisMethods!$H$2:$H$33,AnalysisMethods!$E$2:$E$33=AnalysisResults!E746,"")</f>
        <v>%</v>
      </c>
      <c r="G746" s="4" t="str" cm="1">
        <f t="array" ref="G746">_xlfn._xlws.FILTER(AnalysisMethods!$I$2:$I$33,AnalysisMethods!$E$2:$E$33=AnalysisResults!E746,"")</f>
        <v>( XX.X)</v>
      </c>
      <c r="H746" t="s">
        <v>1363</v>
      </c>
      <c r="I746" t="s">
        <v>1364</v>
      </c>
      <c r="J746" s="4" t="str" cm="1">
        <f t="array" ref="J746">_xlfn._xlws.FILTER(AnalysisGroupings!$G$2:$G$36,(AnalysisGroupings!$F$2:$F$36=AnalysisResults!I746)*LEN(I746)&gt;0,"")</f>
        <v>Placebo</v>
      </c>
      <c r="L746" t="s">
        <v>95</v>
      </c>
      <c r="N746" s="4" t="str" cm="1">
        <f t="array" ref="N746">_xlfn._xlws.FILTER(AnalysisGroupings!$G$2:$G$36,(AnalysisGroupings!$F$2:$F$36=AnalysisResults!M746)*LEN(M746)&gt;0,"")</f>
        <v/>
      </c>
      <c r="O746" t="s">
        <v>302</v>
      </c>
      <c r="P746" t="s">
        <v>98</v>
      </c>
      <c r="R746" s="4" t="str" cm="1">
        <f t="array" ref="R746">_xlfn._xlws.FILTER(AnalysisGroupings!$G$2:$G$36,(AnalysisGroupings!$F$2:$F$36=AnalysisResults!Q746)*LEN(Q746)&gt;0,"")</f>
        <v/>
      </c>
      <c r="S746" t="s">
        <v>457</v>
      </c>
      <c r="T746">
        <v>1.1628000000000001</v>
      </c>
      <c r="U746" s="6" t="s">
        <v>235</v>
      </c>
    </row>
    <row r="747" spans="1:21" x14ac:dyDescent="0.45">
      <c r="A747" t="s">
        <v>1449</v>
      </c>
      <c r="B747" s="4" t="str" cm="1">
        <f t="array" ref="B747">_xlfn._xlws.FILTER(AnalysisSets!B:B,AnalysisSets!A:A=_xlfn._xlws.FILTER(Analyses!G:G,Analyses!A:A=AnalysisResults!A747,""),"")</f>
        <v>Safety Population</v>
      </c>
      <c r="C747" t="s">
        <v>1293</v>
      </c>
      <c r="D747" s="4" t="str" cm="1">
        <f t="array" ref="D747">_xlfn.UNIQUE(_xlfn._xlws.FILTER(AnalysisMethods!$C$2:$C$33,AnalysisMethods!$A$2:$A$33=AnalysisResults!C747,""))</f>
        <v>Grouped summary of categorical variable</v>
      </c>
      <c r="E747" t="s">
        <v>1297</v>
      </c>
      <c r="F747" s="4" t="str" cm="1">
        <f t="array" ref="F747">_xlfn._xlws.FILTER(AnalysisMethods!$H$2:$H$33,AnalysisMethods!$E$2:$E$33=AnalysisResults!E747,"")</f>
        <v>n</v>
      </c>
      <c r="G747" s="4" t="str" cm="1">
        <f t="array" ref="G747">_xlfn._xlws.FILTER(AnalysisMethods!$I$2:$I$33,AnalysisMethods!$E$2:$E$33=AnalysisResults!E747,"")</f>
        <v>XXX</v>
      </c>
      <c r="H747" t="s">
        <v>1363</v>
      </c>
      <c r="I747" t="s">
        <v>1364</v>
      </c>
      <c r="J747" s="4" t="str" cm="1">
        <f t="array" ref="J747">_xlfn._xlws.FILTER(AnalysisGroupings!$G$2:$G$36,(AnalysisGroupings!$F$2:$F$36=AnalysisResults!I747)*LEN(I747)&gt;0,"")</f>
        <v>Placebo</v>
      </c>
      <c r="L747" t="s">
        <v>95</v>
      </c>
      <c r="N747" s="4" t="str" cm="1">
        <f t="array" ref="N747">_xlfn._xlws.FILTER(AnalysisGroupings!$G$2:$G$36,(AnalysisGroupings!$F$2:$F$36=AnalysisResults!M747)*LEN(M747)&gt;0,"")</f>
        <v/>
      </c>
      <c r="O747" t="s">
        <v>302</v>
      </c>
      <c r="P747" t="s">
        <v>98</v>
      </c>
      <c r="R747" s="4" t="str" cm="1">
        <f t="array" ref="R747">_xlfn._xlws.FILTER(AnalysisGroupings!$G$2:$G$36,(AnalysisGroupings!$F$2:$F$36=AnalysisResults!Q747)*LEN(Q747)&gt;0,"")</f>
        <v/>
      </c>
      <c r="S747" t="s">
        <v>466</v>
      </c>
      <c r="T747">
        <v>1</v>
      </c>
      <c r="U747" s="6" t="s">
        <v>229</v>
      </c>
    </row>
    <row r="748" spans="1:21" x14ac:dyDescent="0.45">
      <c r="A748" t="s">
        <v>1449</v>
      </c>
      <c r="B748" s="4" t="str" cm="1">
        <f t="array" ref="B748">_xlfn._xlws.FILTER(AnalysisSets!B:B,AnalysisSets!A:A=_xlfn._xlws.FILTER(Analyses!G:G,Analyses!A:A=AnalysisResults!A748,""),"")</f>
        <v>Safety Population</v>
      </c>
      <c r="C748" t="s">
        <v>1293</v>
      </c>
      <c r="D748" s="4" t="str" cm="1">
        <f t="array" ref="D748">_xlfn.UNIQUE(_xlfn._xlws.FILTER(AnalysisMethods!$C$2:$C$33,AnalysisMethods!$A$2:$A$33=AnalysisResults!C748,""))</f>
        <v>Grouped summary of categorical variable</v>
      </c>
      <c r="E748" t="s">
        <v>1298</v>
      </c>
      <c r="F748" s="4" t="str" cm="1">
        <f t="array" ref="F748">_xlfn._xlws.FILTER(AnalysisMethods!$H$2:$H$33,AnalysisMethods!$E$2:$E$33=AnalysisResults!E748,"")</f>
        <v>%</v>
      </c>
      <c r="G748" s="4" t="str" cm="1">
        <f t="array" ref="G748">_xlfn._xlws.FILTER(AnalysisMethods!$I$2:$I$33,AnalysisMethods!$E$2:$E$33=AnalysisResults!E748,"")</f>
        <v>( XX.X)</v>
      </c>
      <c r="H748" t="s">
        <v>1363</v>
      </c>
      <c r="I748" t="s">
        <v>1364</v>
      </c>
      <c r="J748" s="4" t="str" cm="1">
        <f t="array" ref="J748">_xlfn._xlws.FILTER(AnalysisGroupings!$G$2:$G$36,(AnalysisGroupings!$F$2:$F$36=AnalysisResults!I748)*LEN(I748)&gt;0,"")</f>
        <v>Placebo</v>
      </c>
      <c r="L748" t="s">
        <v>95</v>
      </c>
      <c r="N748" s="4" t="str" cm="1">
        <f t="array" ref="N748">_xlfn._xlws.FILTER(AnalysisGroupings!$G$2:$G$36,(AnalysisGroupings!$F$2:$F$36=AnalysisResults!M748)*LEN(M748)&gt;0,"")</f>
        <v/>
      </c>
      <c r="O748" t="s">
        <v>302</v>
      </c>
      <c r="P748" t="s">
        <v>98</v>
      </c>
      <c r="R748" s="4" t="str" cm="1">
        <f t="array" ref="R748">_xlfn._xlws.FILTER(AnalysisGroupings!$G$2:$G$36,(AnalysisGroupings!$F$2:$F$36=AnalysisResults!Q748)*LEN(Q748)&gt;0,"")</f>
        <v/>
      </c>
      <c r="S748" t="s">
        <v>466</v>
      </c>
      <c r="T748">
        <v>1.1628000000000001</v>
      </c>
      <c r="U748" s="6" t="s">
        <v>235</v>
      </c>
    </row>
    <row r="749" spans="1:21" x14ac:dyDescent="0.45">
      <c r="A749" t="s">
        <v>1449</v>
      </c>
      <c r="B749" s="4" t="str" cm="1">
        <f t="array" ref="B749">_xlfn._xlws.FILTER(AnalysisSets!B:B,AnalysisSets!A:A=_xlfn._xlws.FILTER(Analyses!G:G,Analyses!A:A=AnalysisResults!A749,""),"")</f>
        <v>Safety Population</v>
      </c>
      <c r="C749" t="s">
        <v>1293</v>
      </c>
      <c r="D749" s="4" t="str" cm="1">
        <f t="array" ref="D749">_xlfn.UNIQUE(_xlfn._xlws.FILTER(AnalysisMethods!$C$2:$C$33,AnalysisMethods!$A$2:$A$33=AnalysisResults!C749,""))</f>
        <v>Grouped summary of categorical variable</v>
      </c>
      <c r="E749" t="s">
        <v>1297</v>
      </c>
      <c r="F749" s="4" t="str" cm="1">
        <f t="array" ref="F749">_xlfn._xlws.FILTER(AnalysisMethods!$H$2:$H$33,AnalysisMethods!$E$2:$E$33=AnalysisResults!E749,"")</f>
        <v>n</v>
      </c>
      <c r="G749" s="4" t="str" cm="1">
        <f t="array" ref="G749">_xlfn._xlws.FILTER(AnalysisMethods!$I$2:$I$33,AnalysisMethods!$E$2:$E$33=AnalysisResults!E749,"")</f>
        <v>XXX</v>
      </c>
      <c r="H749" t="s">
        <v>1363</v>
      </c>
      <c r="I749" t="s">
        <v>1364</v>
      </c>
      <c r="J749" s="4" t="str" cm="1">
        <f t="array" ref="J749">_xlfn._xlws.FILTER(AnalysisGroupings!$G$2:$G$36,(AnalysisGroupings!$F$2:$F$36=AnalysisResults!I749)*LEN(I749)&gt;0,"")</f>
        <v>Placebo</v>
      </c>
      <c r="L749" t="s">
        <v>95</v>
      </c>
      <c r="N749" s="4" t="str" cm="1">
        <f t="array" ref="N749">_xlfn._xlws.FILTER(AnalysisGroupings!$G$2:$G$36,(AnalysisGroupings!$F$2:$F$36=AnalysisResults!M749)*LEN(M749)&gt;0,"")</f>
        <v/>
      </c>
      <c r="O749" t="s">
        <v>302</v>
      </c>
      <c r="P749" t="s">
        <v>98</v>
      </c>
      <c r="R749" s="4" t="str" cm="1">
        <f t="array" ref="R749">_xlfn._xlws.FILTER(AnalysisGroupings!$G$2:$G$36,(AnalysisGroupings!$F$2:$F$36=AnalysisResults!Q749)*LEN(Q749)&gt;0,"")</f>
        <v/>
      </c>
      <c r="S749" t="s">
        <v>483</v>
      </c>
      <c r="T749">
        <v>1</v>
      </c>
      <c r="U749" s="6" t="s">
        <v>229</v>
      </c>
    </row>
    <row r="750" spans="1:21" x14ac:dyDescent="0.45">
      <c r="A750" t="s">
        <v>1449</v>
      </c>
      <c r="B750" s="4" t="str" cm="1">
        <f t="array" ref="B750">_xlfn._xlws.FILTER(AnalysisSets!B:B,AnalysisSets!A:A=_xlfn._xlws.FILTER(Analyses!G:G,Analyses!A:A=AnalysisResults!A750,""),"")</f>
        <v>Safety Population</v>
      </c>
      <c r="C750" t="s">
        <v>1293</v>
      </c>
      <c r="D750" s="4" t="str" cm="1">
        <f t="array" ref="D750">_xlfn.UNIQUE(_xlfn._xlws.FILTER(AnalysisMethods!$C$2:$C$33,AnalysisMethods!$A$2:$A$33=AnalysisResults!C750,""))</f>
        <v>Grouped summary of categorical variable</v>
      </c>
      <c r="E750" t="s">
        <v>1298</v>
      </c>
      <c r="F750" s="4" t="str" cm="1">
        <f t="array" ref="F750">_xlfn._xlws.FILTER(AnalysisMethods!$H$2:$H$33,AnalysisMethods!$E$2:$E$33=AnalysisResults!E750,"")</f>
        <v>%</v>
      </c>
      <c r="G750" s="4" t="str" cm="1">
        <f t="array" ref="G750">_xlfn._xlws.FILTER(AnalysisMethods!$I$2:$I$33,AnalysisMethods!$E$2:$E$33=AnalysisResults!E750,"")</f>
        <v>( XX.X)</v>
      </c>
      <c r="H750" t="s">
        <v>1363</v>
      </c>
      <c r="I750" t="s">
        <v>1364</v>
      </c>
      <c r="J750" s="4" t="str" cm="1">
        <f t="array" ref="J750">_xlfn._xlws.FILTER(AnalysisGroupings!$G$2:$G$36,(AnalysisGroupings!$F$2:$F$36=AnalysisResults!I750)*LEN(I750)&gt;0,"")</f>
        <v>Placebo</v>
      </c>
      <c r="L750" t="s">
        <v>95</v>
      </c>
      <c r="N750" s="4" t="str" cm="1">
        <f t="array" ref="N750">_xlfn._xlws.FILTER(AnalysisGroupings!$G$2:$G$36,(AnalysisGroupings!$F$2:$F$36=AnalysisResults!M750)*LEN(M750)&gt;0,"")</f>
        <v/>
      </c>
      <c r="O750" t="s">
        <v>302</v>
      </c>
      <c r="P750" t="s">
        <v>98</v>
      </c>
      <c r="R750" s="4" t="str" cm="1">
        <f t="array" ref="R750">_xlfn._xlws.FILTER(AnalysisGroupings!$G$2:$G$36,(AnalysisGroupings!$F$2:$F$36=AnalysisResults!Q750)*LEN(Q750)&gt;0,"")</f>
        <v/>
      </c>
      <c r="S750" t="s">
        <v>483</v>
      </c>
      <c r="T750">
        <v>1.1628000000000001</v>
      </c>
      <c r="U750" s="6" t="s">
        <v>235</v>
      </c>
    </row>
    <row r="751" spans="1:21" x14ac:dyDescent="0.45">
      <c r="A751" t="s">
        <v>1449</v>
      </c>
      <c r="B751" s="4" t="str" cm="1">
        <f t="array" ref="B751">_xlfn._xlws.FILTER(AnalysisSets!B:B,AnalysisSets!A:A=_xlfn._xlws.FILTER(Analyses!G:G,Analyses!A:A=AnalysisResults!A751,""),"")</f>
        <v>Safety Population</v>
      </c>
      <c r="C751" t="s">
        <v>1293</v>
      </c>
      <c r="D751" s="4" t="str" cm="1">
        <f t="array" ref="D751">_xlfn.UNIQUE(_xlfn._xlws.FILTER(AnalysisMethods!$C$2:$C$33,AnalysisMethods!$A$2:$A$33=AnalysisResults!C751,""))</f>
        <v>Grouped summary of categorical variable</v>
      </c>
      <c r="E751" t="s">
        <v>1297</v>
      </c>
      <c r="F751" s="4" t="str" cm="1">
        <f t="array" ref="F751">_xlfn._xlws.FILTER(AnalysisMethods!$H$2:$H$33,AnalysisMethods!$E$2:$E$33=AnalysisResults!E751,"")</f>
        <v>n</v>
      </c>
      <c r="G751" s="4" t="str" cm="1">
        <f t="array" ref="G751">_xlfn._xlws.FILTER(AnalysisMethods!$I$2:$I$33,AnalysisMethods!$E$2:$E$33=AnalysisResults!E751,"")</f>
        <v>XXX</v>
      </c>
      <c r="H751" t="s">
        <v>1363</v>
      </c>
      <c r="I751" t="s">
        <v>1364</v>
      </c>
      <c r="J751" s="4" t="str" cm="1">
        <f t="array" ref="J751">_xlfn._xlws.FILTER(AnalysisGroupings!$G$2:$G$36,(AnalysisGroupings!$F$2:$F$36=AnalysisResults!I751)*LEN(I751)&gt;0,"")</f>
        <v>Placebo</v>
      </c>
      <c r="L751" t="s">
        <v>95</v>
      </c>
      <c r="N751" s="4" t="str" cm="1">
        <f t="array" ref="N751">_xlfn._xlws.FILTER(AnalysisGroupings!$G$2:$G$36,(AnalysisGroupings!$F$2:$F$36=AnalysisResults!M751)*LEN(M751)&gt;0,"")</f>
        <v/>
      </c>
      <c r="O751" t="s">
        <v>303</v>
      </c>
      <c r="P751" t="s">
        <v>98</v>
      </c>
      <c r="R751" s="4" t="str" cm="1">
        <f t="array" ref="R751">_xlfn._xlws.FILTER(AnalysisGroupings!$G$2:$G$36,(AnalysisGroupings!$F$2:$F$36=AnalysisResults!Q751)*LEN(Q751)&gt;0,"")</f>
        <v/>
      </c>
      <c r="S751" t="s">
        <v>345</v>
      </c>
      <c r="T751">
        <v>1</v>
      </c>
      <c r="U751" s="6" t="s">
        <v>229</v>
      </c>
    </row>
    <row r="752" spans="1:21" x14ac:dyDescent="0.45">
      <c r="A752" t="s">
        <v>1449</v>
      </c>
      <c r="B752" s="4" t="str" cm="1">
        <f t="array" ref="B752">_xlfn._xlws.FILTER(AnalysisSets!B:B,AnalysisSets!A:A=_xlfn._xlws.FILTER(Analyses!G:G,Analyses!A:A=AnalysisResults!A752,""),"")</f>
        <v>Safety Population</v>
      </c>
      <c r="C752" t="s">
        <v>1293</v>
      </c>
      <c r="D752" s="4" t="str" cm="1">
        <f t="array" ref="D752">_xlfn.UNIQUE(_xlfn._xlws.FILTER(AnalysisMethods!$C$2:$C$33,AnalysisMethods!$A$2:$A$33=AnalysisResults!C752,""))</f>
        <v>Grouped summary of categorical variable</v>
      </c>
      <c r="E752" t="s">
        <v>1298</v>
      </c>
      <c r="F752" s="4" t="str" cm="1">
        <f t="array" ref="F752">_xlfn._xlws.FILTER(AnalysisMethods!$H$2:$H$33,AnalysisMethods!$E$2:$E$33=AnalysisResults!E752,"")</f>
        <v>%</v>
      </c>
      <c r="G752" s="4" t="str" cm="1">
        <f t="array" ref="G752">_xlfn._xlws.FILTER(AnalysisMethods!$I$2:$I$33,AnalysisMethods!$E$2:$E$33=AnalysisResults!E752,"")</f>
        <v>( XX.X)</v>
      </c>
      <c r="H752" t="s">
        <v>1363</v>
      </c>
      <c r="I752" t="s">
        <v>1364</v>
      </c>
      <c r="J752" s="4" t="str" cm="1">
        <f t="array" ref="J752">_xlfn._xlws.FILTER(AnalysisGroupings!$G$2:$G$36,(AnalysisGroupings!$F$2:$F$36=AnalysisResults!I752)*LEN(I752)&gt;0,"")</f>
        <v>Placebo</v>
      </c>
      <c r="L752" t="s">
        <v>95</v>
      </c>
      <c r="N752" s="4" t="str" cm="1">
        <f t="array" ref="N752">_xlfn._xlws.FILTER(AnalysisGroupings!$G$2:$G$36,(AnalysisGroupings!$F$2:$F$36=AnalysisResults!M752)*LEN(M752)&gt;0,"")</f>
        <v/>
      </c>
      <c r="O752" t="s">
        <v>303</v>
      </c>
      <c r="P752" t="s">
        <v>98</v>
      </c>
      <c r="R752" s="4" t="str" cm="1">
        <f t="array" ref="R752">_xlfn._xlws.FILTER(AnalysisGroupings!$G$2:$G$36,(AnalysisGroupings!$F$2:$F$36=AnalysisResults!Q752)*LEN(Q752)&gt;0,"")</f>
        <v/>
      </c>
      <c r="S752" t="s">
        <v>345</v>
      </c>
      <c r="T752">
        <v>1.1628000000000001</v>
      </c>
      <c r="U752" s="6" t="s">
        <v>235</v>
      </c>
    </row>
    <row r="753" spans="1:21" x14ac:dyDescent="0.45">
      <c r="A753" t="s">
        <v>1449</v>
      </c>
      <c r="B753" s="4" t="str" cm="1">
        <f t="array" ref="B753">_xlfn._xlws.FILTER(AnalysisSets!B:B,AnalysisSets!A:A=_xlfn._xlws.FILTER(Analyses!G:G,Analyses!A:A=AnalysisResults!A753,""),"")</f>
        <v>Safety Population</v>
      </c>
      <c r="C753" t="s">
        <v>1293</v>
      </c>
      <c r="D753" s="4" t="str" cm="1">
        <f t="array" ref="D753">_xlfn.UNIQUE(_xlfn._xlws.FILTER(AnalysisMethods!$C$2:$C$33,AnalysisMethods!$A$2:$A$33=AnalysisResults!C753,""))</f>
        <v>Grouped summary of categorical variable</v>
      </c>
      <c r="E753" t="s">
        <v>1297</v>
      </c>
      <c r="F753" s="4" t="str" cm="1">
        <f t="array" ref="F753">_xlfn._xlws.FILTER(AnalysisMethods!$H$2:$H$33,AnalysisMethods!$E$2:$E$33=AnalysisResults!E753,"")</f>
        <v>n</v>
      </c>
      <c r="G753" s="4" t="str" cm="1">
        <f t="array" ref="G753">_xlfn._xlws.FILTER(AnalysisMethods!$I$2:$I$33,AnalysisMethods!$E$2:$E$33=AnalysisResults!E753,"")</f>
        <v>XXX</v>
      </c>
      <c r="H753" t="s">
        <v>1363</v>
      </c>
      <c r="I753" t="s">
        <v>1364</v>
      </c>
      <c r="J753" s="4" t="str" cm="1">
        <f t="array" ref="J753">_xlfn._xlws.FILTER(AnalysisGroupings!$G$2:$G$36,(AnalysisGroupings!$F$2:$F$36=AnalysisResults!I753)*LEN(I753)&gt;0,"")</f>
        <v>Placebo</v>
      </c>
      <c r="L753" t="s">
        <v>95</v>
      </c>
      <c r="N753" s="4" t="str" cm="1">
        <f t="array" ref="N753">_xlfn._xlws.FILTER(AnalysisGroupings!$G$2:$G$36,(AnalysisGroupings!$F$2:$F$36=AnalysisResults!M753)*LEN(M753)&gt;0,"")</f>
        <v/>
      </c>
      <c r="O753" t="s">
        <v>303</v>
      </c>
      <c r="P753" t="s">
        <v>98</v>
      </c>
      <c r="R753" s="4" t="str" cm="1">
        <f t="array" ref="R753">_xlfn._xlws.FILTER(AnalysisGroupings!$G$2:$G$36,(AnalysisGroupings!$F$2:$F$36=AnalysisResults!Q753)*LEN(Q753)&gt;0,"")</f>
        <v/>
      </c>
      <c r="S753" t="s">
        <v>479</v>
      </c>
      <c r="T753">
        <v>1</v>
      </c>
      <c r="U753" s="6" t="s">
        <v>229</v>
      </c>
    </row>
    <row r="754" spans="1:21" x14ac:dyDescent="0.45">
      <c r="A754" t="s">
        <v>1449</v>
      </c>
      <c r="B754" s="4" t="str" cm="1">
        <f t="array" ref="B754">_xlfn._xlws.FILTER(AnalysisSets!B:B,AnalysisSets!A:A=_xlfn._xlws.FILTER(Analyses!G:G,Analyses!A:A=AnalysisResults!A754,""),"")</f>
        <v>Safety Population</v>
      </c>
      <c r="C754" t="s">
        <v>1293</v>
      </c>
      <c r="D754" s="4" t="str" cm="1">
        <f t="array" ref="D754">_xlfn.UNIQUE(_xlfn._xlws.FILTER(AnalysisMethods!$C$2:$C$33,AnalysisMethods!$A$2:$A$33=AnalysisResults!C754,""))</f>
        <v>Grouped summary of categorical variable</v>
      </c>
      <c r="E754" t="s">
        <v>1298</v>
      </c>
      <c r="F754" s="4" t="str" cm="1">
        <f t="array" ref="F754">_xlfn._xlws.FILTER(AnalysisMethods!$H$2:$H$33,AnalysisMethods!$E$2:$E$33=AnalysisResults!E754,"")</f>
        <v>%</v>
      </c>
      <c r="G754" s="4" t="str" cm="1">
        <f t="array" ref="G754">_xlfn._xlws.FILTER(AnalysisMethods!$I$2:$I$33,AnalysisMethods!$E$2:$E$33=AnalysisResults!E754,"")</f>
        <v>( XX.X)</v>
      </c>
      <c r="H754" t="s">
        <v>1363</v>
      </c>
      <c r="I754" t="s">
        <v>1364</v>
      </c>
      <c r="J754" s="4" t="str" cm="1">
        <f t="array" ref="J754">_xlfn._xlws.FILTER(AnalysisGroupings!$G$2:$G$36,(AnalysisGroupings!$F$2:$F$36=AnalysisResults!I754)*LEN(I754)&gt;0,"")</f>
        <v>Placebo</v>
      </c>
      <c r="L754" t="s">
        <v>95</v>
      </c>
      <c r="N754" s="4" t="str" cm="1">
        <f t="array" ref="N754">_xlfn._xlws.FILTER(AnalysisGroupings!$G$2:$G$36,(AnalysisGroupings!$F$2:$F$36=AnalysisResults!M754)*LEN(M754)&gt;0,"")</f>
        <v/>
      </c>
      <c r="O754" t="s">
        <v>303</v>
      </c>
      <c r="P754" t="s">
        <v>98</v>
      </c>
      <c r="R754" s="4" t="str" cm="1">
        <f t="array" ref="R754">_xlfn._xlws.FILTER(AnalysisGroupings!$G$2:$G$36,(AnalysisGroupings!$F$2:$F$36=AnalysisResults!Q754)*LEN(Q754)&gt;0,"")</f>
        <v/>
      </c>
      <c r="S754" t="s">
        <v>479</v>
      </c>
      <c r="T754">
        <v>1.1628000000000001</v>
      </c>
      <c r="U754" s="6" t="s">
        <v>235</v>
      </c>
    </row>
    <row r="755" spans="1:21" x14ac:dyDescent="0.45">
      <c r="A755" t="s">
        <v>1449</v>
      </c>
      <c r="B755" s="4" t="str" cm="1">
        <f t="array" ref="B755">_xlfn._xlws.FILTER(AnalysisSets!B:B,AnalysisSets!A:A=_xlfn._xlws.FILTER(Analyses!G:G,Analyses!A:A=AnalysisResults!A755,""),"")</f>
        <v>Safety Population</v>
      </c>
      <c r="C755" t="s">
        <v>1293</v>
      </c>
      <c r="D755" s="4" t="str" cm="1">
        <f t="array" ref="D755">_xlfn.UNIQUE(_xlfn._xlws.FILTER(AnalysisMethods!$C$2:$C$33,AnalysisMethods!$A$2:$A$33=AnalysisResults!C755,""))</f>
        <v>Grouped summary of categorical variable</v>
      </c>
      <c r="E755" t="s">
        <v>1297</v>
      </c>
      <c r="F755" s="4" t="str" cm="1">
        <f t="array" ref="F755">_xlfn._xlws.FILTER(AnalysisMethods!$H$2:$H$33,AnalysisMethods!$E$2:$E$33=AnalysisResults!E755,"")</f>
        <v>n</v>
      </c>
      <c r="G755" s="4" t="str" cm="1">
        <f t="array" ref="G755">_xlfn._xlws.FILTER(AnalysisMethods!$I$2:$I$33,AnalysisMethods!$E$2:$E$33=AnalysisResults!E755,"")</f>
        <v>XXX</v>
      </c>
      <c r="H755" t="s">
        <v>1363</v>
      </c>
      <c r="I755" t="s">
        <v>1364</v>
      </c>
      <c r="J755" s="4" t="str" cm="1">
        <f t="array" ref="J755">_xlfn._xlws.FILTER(AnalysisGroupings!$G$2:$G$36,(AnalysisGroupings!$F$2:$F$36=AnalysisResults!I755)*LEN(I755)&gt;0,"")</f>
        <v>Placebo</v>
      </c>
      <c r="L755" t="s">
        <v>95</v>
      </c>
      <c r="N755" s="4" t="str" cm="1">
        <f t="array" ref="N755">_xlfn._xlws.FILTER(AnalysisGroupings!$G$2:$G$36,(AnalysisGroupings!$F$2:$F$36=AnalysisResults!M755)*LEN(M755)&gt;0,"")</f>
        <v/>
      </c>
      <c r="O755" t="s">
        <v>304</v>
      </c>
      <c r="P755" t="s">
        <v>98</v>
      </c>
      <c r="R755" s="4" t="str" cm="1">
        <f t="array" ref="R755">_xlfn._xlws.FILTER(AnalysisGroupings!$G$2:$G$36,(AnalysisGroupings!$F$2:$F$36=AnalysisResults!Q755)*LEN(Q755)&gt;0,"")</f>
        <v/>
      </c>
      <c r="S755" t="s">
        <v>315</v>
      </c>
      <c r="T755">
        <v>0</v>
      </c>
      <c r="U755" s="6" t="s">
        <v>228</v>
      </c>
    </row>
    <row r="756" spans="1:21" x14ac:dyDescent="0.45">
      <c r="A756" t="s">
        <v>1449</v>
      </c>
      <c r="B756" s="4" t="str" cm="1">
        <f t="array" ref="B756">_xlfn._xlws.FILTER(AnalysisSets!B:B,AnalysisSets!A:A=_xlfn._xlws.FILTER(Analyses!G:G,Analyses!A:A=AnalysisResults!A756,""),"")</f>
        <v>Safety Population</v>
      </c>
      <c r="C756" t="s">
        <v>1293</v>
      </c>
      <c r="D756" s="4" t="str" cm="1">
        <f t="array" ref="D756">_xlfn.UNIQUE(_xlfn._xlws.FILTER(AnalysisMethods!$C$2:$C$33,AnalysisMethods!$A$2:$A$33=AnalysisResults!C756,""))</f>
        <v>Grouped summary of categorical variable</v>
      </c>
      <c r="E756" t="s">
        <v>1298</v>
      </c>
      <c r="F756" s="4" t="str" cm="1">
        <f t="array" ref="F756">_xlfn._xlws.FILTER(AnalysisMethods!$H$2:$H$33,AnalysisMethods!$E$2:$E$33=AnalysisResults!E756,"")</f>
        <v>%</v>
      </c>
      <c r="G756" s="4" t="str" cm="1">
        <f t="array" ref="G756">_xlfn._xlws.FILTER(AnalysisMethods!$I$2:$I$33,AnalysisMethods!$E$2:$E$33=AnalysisResults!E756,"")</f>
        <v>( XX.X)</v>
      </c>
      <c r="H756" t="s">
        <v>1363</v>
      </c>
      <c r="I756" t="s">
        <v>1364</v>
      </c>
      <c r="J756" s="4" t="str" cm="1">
        <f t="array" ref="J756">_xlfn._xlws.FILTER(AnalysisGroupings!$G$2:$G$36,(AnalysisGroupings!$F$2:$F$36=AnalysisResults!I756)*LEN(I756)&gt;0,"")</f>
        <v>Placebo</v>
      </c>
      <c r="L756" t="s">
        <v>95</v>
      </c>
      <c r="N756" s="4" t="str" cm="1">
        <f t="array" ref="N756">_xlfn._xlws.FILTER(AnalysisGroupings!$G$2:$G$36,(AnalysisGroupings!$F$2:$F$36=AnalysisResults!M756)*LEN(M756)&gt;0,"")</f>
        <v/>
      </c>
      <c r="O756" t="s">
        <v>304</v>
      </c>
      <c r="P756" t="s">
        <v>98</v>
      </c>
      <c r="R756" s="4" t="str" cm="1">
        <f t="array" ref="R756">_xlfn._xlws.FILTER(AnalysisGroupings!$G$2:$G$36,(AnalysisGroupings!$F$2:$F$36=AnalysisResults!Q756)*LEN(Q756)&gt;0,"")</f>
        <v/>
      </c>
      <c r="S756" t="s">
        <v>315</v>
      </c>
      <c r="T756">
        <v>0</v>
      </c>
      <c r="U756" s="6" t="s">
        <v>232</v>
      </c>
    </row>
    <row r="757" spans="1:21" x14ac:dyDescent="0.45">
      <c r="A757" t="s">
        <v>1449</v>
      </c>
      <c r="B757" s="4" t="str" cm="1">
        <f t="array" ref="B757">_xlfn._xlws.FILTER(AnalysisSets!B:B,AnalysisSets!A:A=_xlfn._xlws.FILTER(Analyses!G:G,Analyses!A:A=AnalysisResults!A757,""),"")</f>
        <v>Safety Population</v>
      </c>
      <c r="C757" t="s">
        <v>1293</v>
      </c>
      <c r="D757" s="4" t="str" cm="1">
        <f t="array" ref="D757">_xlfn.UNIQUE(_xlfn._xlws.FILTER(AnalysisMethods!$C$2:$C$33,AnalysisMethods!$A$2:$A$33=AnalysisResults!C757,""))</f>
        <v>Grouped summary of categorical variable</v>
      </c>
      <c r="E757" t="s">
        <v>1297</v>
      </c>
      <c r="F757" s="4" t="str" cm="1">
        <f t="array" ref="F757">_xlfn._xlws.FILTER(AnalysisMethods!$H$2:$H$33,AnalysisMethods!$E$2:$E$33=AnalysisResults!E757,"")</f>
        <v>n</v>
      </c>
      <c r="G757" s="4" t="str" cm="1">
        <f t="array" ref="G757">_xlfn._xlws.FILTER(AnalysisMethods!$I$2:$I$33,AnalysisMethods!$E$2:$E$33=AnalysisResults!E757,"")</f>
        <v>XXX</v>
      </c>
      <c r="H757" t="s">
        <v>1363</v>
      </c>
      <c r="I757" t="s">
        <v>1364</v>
      </c>
      <c r="J757" s="4" t="str" cm="1">
        <f t="array" ref="J757">_xlfn._xlws.FILTER(AnalysisGroupings!$G$2:$G$36,(AnalysisGroupings!$F$2:$F$36=AnalysisResults!I757)*LEN(I757)&gt;0,"")</f>
        <v>Placebo</v>
      </c>
      <c r="L757" t="s">
        <v>95</v>
      </c>
      <c r="N757" s="4" t="str" cm="1">
        <f t="array" ref="N757">_xlfn._xlws.FILTER(AnalysisGroupings!$G$2:$G$36,(AnalysisGroupings!$F$2:$F$36=AnalysisResults!M757)*LEN(M757)&gt;0,"")</f>
        <v/>
      </c>
      <c r="O757" t="s">
        <v>304</v>
      </c>
      <c r="P757" t="s">
        <v>98</v>
      </c>
      <c r="R757" s="4" t="str" cm="1">
        <f t="array" ref="R757">_xlfn._xlws.FILTER(AnalysisGroupings!$G$2:$G$36,(AnalysisGroupings!$F$2:$F$36=AnalysisResults!Q757)*LEN(Q757)&gt;0,"")</f>
        <v/>
      </c>
      <c r="S757" t="s">
        <v>381</v>
      </c>
      <c r="T757">
        <v>1</v>
      </c>
      <c r="U757" s="6" t="s">
        <v>229</v>
      </c>
    </row>
    <row r="758" spans="1:21" x14ac:dyDescent="0.45">
      <c r="A758" t="s">
        <v>1449</v>
      </c>
      <c r="B758" s="4" t="str" cm="1">
        <f t="array" ref="B758">_xlfn._xlws.FILTER(AnalysisSets!B:B,AnalysisSets!A:A=_xlfn._xlws.FILTER(Analyses!G:G,Analyses!A:A=AnalysisResults!A758,""),"")</f>
        <v>Safety Population</v>
      </c>
      <c r="C758" t="s">
        <v>1293</v>
      </c>
      <c r="D758" s="4" t="str" cm="1">
        <f t="array" ref="D758">_xlfn.UNIQUE(_xlfn._xlws.FILTER(AnalysisMethods!$C$2:$C$33,AnalysisMethods!$A$2:$A$33=AnalysisResults!C758,""))</f>
        <v>Grouped summary of categorical variable</v>
      </c>
      <c r="E758" t="s">
        <v>1298</v>
      </c>
      <c r="F758" s="4" t="str" cm="1">
        <f t="array" ref="F758">_xlfn._xlws.FILTER(AnalysisMethods!$H$2:$H$33,AnalysisMethods!$E$2:$E$33=AnalysisResults!E758,"")</f>
        <v>%</v>
      </c>
      <c r="G758" s="4" t="str" cm="1">
        <f t="array" ref="G758">_xlfn._xlws.FILTER(AnalysisMethods!$I$2:$I$33,AnalysisMethods!$E$2:$E$33=AnalysisResults!E758,"")</f>
        <v>( XX.X)</v>
      </c>
      <c r="H758" t="s">
        <v>1363</v>
      </c>
      <c r="I758" t="s">
        <v>1364</v>
      </c>
      <c r="J758" s="4" t="str" cm="1">
        <f t="array" ref="J758">_xlfn._xlws.FILTER(AnalysisGroupings!$G$2:$G$36,(AnalysisGroupings!$F$2:$F$36=AnalysisResults!I758)*LEN(I758)&gt;0,"")</f>
        <v>Placebo</v>
      </c>
      <c r="L758" t="s">
        <v>95</v>
      </c>
      <c r="N758" s="4" t="str" cm="1">
        <f t="array" ref="N758">_xlfn._xlws.FILTER(AnalysisGroupings!$G$2:$G$36,(AnalysisGroupings!$F$2:$F$36=AnalysisResults!M758)*LEN(M758)&gt;0,"")</f>
        <v/>
      </c>
      <c r="O758" t="s">
        <v>304</v>
      </c>
      <c r="P758" t="s">
        <v>98</v>
      </c>
      <c r="R758" s="4" t="str" cm="1">
        <f t="array" ref="R758">_xlfn._xlws.FILTER(AnalysisGroupings!$G$2:$G$36,(AnalysisGroupings!$F$2:$F$36=AnalysisResults!Q758)*LEN(Q758)&gt;0,"")</f>
        <v/>
      </c>
      <c r="S758" t="s">
        <v>381</v>
      </c>
      <c r="T758">
        <v>1.1628000000000001</v>
      </c>
      <c r="U758" s="6" t="s">
        <v>235</v>
      </c>
    </row>
    <row r="759" spans="1:21" x14ac:dyDescent="0.45">
      <c r="A759" t="s">
        <v>1449</v>
      </c>
      <c r="B759" s="4" t="str" cm="1">
        <f t="array" ref="B759">_xlfn._xlws.FILTER(AnalysisSets!B:B,AnalysisSets!A:A=_xlfn._xlws.FILTER(Analyses!G:G,Analyses!A:A=AnalysisResults!A759,""),"")</f>
        <v>Safety Population</v>
      </c>
      <c r="C759" t="s">
        <v>1293</v>
      </c>
      <c r="D759" s="4" t="str" cm="1">
        <f t="array" ref="D759">_xlfn.UNIQUE(_xlfn._xlws.FILTER(AnalysisMethods!$C$2:$C$33,AnalysisMethods!$A$2:$A$33=AnalysisResults!C759,""))</f>
        <v>Grouped summary of categorical variable</v>
      </c>
      <c r="E759" t="s">
        <v>1297</v>
      </c>
      <c r="F759" s="4" t="str" cm="1">
        <f t="array" ref="F759">_xlfn._xlws.FILTER(AnalysisMethods!$H$2:$H$33,AnalysisMethods!$E$2:$E$33=AnalysisResults!E759,"")</f>
        <v>n</v>
      </c>
      <c r="G759" s="4" t="str" cm="1">
        <f t="array" ref="G759">_xlfn._xlws.FILTER(AnalysisMethods!$I$2:$I$33,AnalysisMethods!$E$2:$E$33=AnalysisResults!E759,"")</f>
        <v>XXX</v>
      </c>
      <c r="H759" t="s">
        <v>1363</v>
      </c>
      <c r="I759" t="s">
        <v>1364</v>
      </c>
      <c r="J759" s="4" t="str" cm="1">
        <f t="array" ref="J759">_xlfn._xlws.FILTER(AnalysisGroupings!$G$2:$G$36,(AnalysisGroupings!$F$2:$F$36=AnalysisResults!I759)*LEN(I759)&gt;0,"")</f>
        <v>Placebo</v>
      </c>
      <c r="L759" t="s">
        <v>95</v>
      </c>
      <c r="N759" s="4" t="str" cm="1">
        <f t="array" ref="N759">_xlfn._xlws.FILTER(AnalysisGroupings!$G$2:$G$36,(AnalysisGroupings!$F$2:$F$36=AnalysisResults!M759)*LEN(M759)&gt;0,"")</f>
        <v/>
      </c>
      <c r="O759" t="s">
        <v>304</v>
      </c>
      <c r="P759" t="s">
        <v>98</v>
      </c>
      <c r="R759" s="4" t="str" cm="1">
        <f t="array" ref="R759">_xlfn._xlws.FILTER(AnalysisGroupings!$G$2:$G$36,(AnalysisGroupings!$F$2:$F$36=AnalysisResults!Q759)*LEN(Q759)&gt;0,"")</f>
        <v/>
      </c>
      <c r="S759" t="s">
        <v>397</v>
      </c>
      <c r="T759">
        <v>0</v>
      </c>
      <c r="U759" s="6" t="s">
        <v>228</v>
      </c>
    </row>
    <row r="760" spans="1:21" x14ac:dyDescent="0.45">
      <c r="A760" t="s">
        <v>1449</v>
      </c>
      <c r="B760" s="4" t="str" cm="1">
        <f t="array" ref="B760">_xlfn._xlws.FILTER(AnalysisSets!B:B,AnalysisSets!A:A=_xlfn._xlws.FILTER(Analyses!G:G,Analyses!A:A=AnalysisResults!A760,""),"")</f>
        <v>Safety Population</v>
      </c>
      <c r="C760" t="s">
        <v>1293</v>
      </c>
      <c r="D760" s="4" t="str" cm="1">
        <f t="array" ref="D760">_xlfn.UNIQUE(_xlfn._xlws.FILTER(AnalysisMethods!$C$2:$C$33,AnalysisMethods!$A$2:$A$33=AnalysisResults!C760,""))</f>
        <v>Grouped summary of categorical variable</v>
      </c>
      <c r="E760" t="s">
        <v>1298</v>
      </c>
      <c r="F760" s="4" t="str" cm="1">
        <f t="array" ref="F760">_xlfn._xlws.FILTER(AnalysisMethods!$H$2:$H$33,AnalysisMethods!$E$2:$E$33=AnalysisResults!E760,"")</f>
        <v>%</v>
      </c>
      <c r="G760" s="4" t="str" cm="1">
        <f t="array" ref="G760">_xlfn._xlws.FILTER(AnalysisMethods!$I$2:$I$33,AnalysisMethods!$E$2:$E$33=AnalysisResults!E760,"")</f>
        <v>( XX.X)</v>
      </c>
      <c r="H760" t="s">
        <v>1363</v>
      </c>
      <c r="I760" t="s">
        <v>1364</v>
      </c>
      <c r="J760" s="4" t="str" cm="1">
        <f t="array" ref="J760">_xlfn._xlws.FILTER(AnalysisGroupings!$G$2:$G$36,(AnalysisGroupings!$F$2:$F$36=AnalysisResults!I760)*LEN(I760)&gt;0,"")</f>
        <v>Placebo</v>
      </c>
      <c r="L760" t="s">
        <v>95</v>
      </c>
      <c r="N760" s="4" t="str" cm="1">
        <f t="array" ref="N760">_xlfn._xlws.FILTER(AnalysisGroupings!$G$2:$G$36,(AnalysisGroupings!$F$2:$F$36=AnalysisResults!M760)*LEN(M760)&gt;0,"")</f>
        <v/>
      </c>
      <c r="O760" t="s">
        <v>304</v>
      </c>
      <c r="P760" t="s">
        <v>98</v>
      </c>
      <c r="R760" s="4" t="str" cm="1">
        <f t="array" ref="R760">_xlfn._xlws.FILTER(AnalysisGroupings!$G$2:$G$36,(AnalysisGroupings!$F$2:$F$36=AnalysisResults!Q760)*LEN(Q760)&gt;0,"")</f>
        <v/>
      </c>
      <c r="S760" t="s">
        <v>397</v>
      </c>
      <c r="T760">
        <v>0</v>
      </c>
      <c r="U760" s="6" t="s">
        <v>232</v>
      </c>
    </row>
    <row r="761" spans="1:21" x14ac:dyDescent="0.45">
      <c r="A761" t="s">
        <v>1449</v>
      </c>
      <c r="B761" s="4" t="str" cm="1">
        <f t="array" ref="B761">_xlfn._xlws.FILTER(AnalysisSets!B:B,AnalysisSets!A:A=_xlfn._xlws.FILTER(Analyses!G:G,Analyses!A:A=AnalysisResults!A761,""),"")</f>
        <v>Safety Population</v>
      </c>
      <c r="C761" t="s">
        <v>1293</v>
      </c>
      <c r="D761" s="4" t="str" cm="1">
        <f t="array" ref="D761">_xlfn.UNIQUE(_xlfn._xlws.FILTER(AnalysisMethods!$C$2:$C$33,AnalysisMethods!$A$2:$A$33=AnalysisResults!C761,""))</f>
        <v>Grouped summary of categorical variable</v>
      </c>
      <c r="E761" t="s">
        <v>1297</v>
      </c>
      <c r="F761" s="4" t="str" cm="1">
        <f t="array" ref="F761">_xlfn._xlws.FILTER(AnalysisMethods!$H$2:$H$33,AnalysisMethods!$E$2:$E$33=AnalysisResults!E761,"")</f>
        <v>n</v>
      </c>
      <c r="G761" s="4" t="str" cm="1">
        <f t="array" ref="G761">_xlfn._xlws.FILTER(AnalysisMethods!$I$2:$I$33,AnalysisMethods!$E$2:$E$33=AnalysisResults!E761,"")</f>
        <v>XXX</v>
      </c>
      <c r="H761" t="s">
        <v>1363</v>
      </c>
      <c r="I761" t="s">
        <v>1364</v>
      </c>
      <c r="J761" s="4" t="str" cm="1">
        <f t="array" ref="J761">_xlfn._xlws.FILTER(AnalysisGroupings!$G$2:$G$36,(AnalysisGroupings!$F$2:$F$36=AnalysisResults!I761)*LEN(I761)&gt;0,"")</f>
        <v>Placebo</v>
      </c>
      <c r="L761" t="s">
        <v>95</v>
      </c>
      <c r="N761" s="4" t="str" cm="1">
        <f t="array" ref="N761">_xlfn._xlws.FILTER(AnalysisGroupings!$G$2:$G$36,(AnalysisGroupings!$F$2:$F$36=AnalysisResults!M761)*LEN(M761)&gt;0,"")</f>
        <v/>
      </c>
      <c r="O761" t="s">
        <v>304</v>
      </c>
      <c r="P761" t="s">
        <v>98</v>
      </c>
      <c r="R761" s="4" t="str" cm="1">
        <f t="array" ref="R761">_xlfn._xlws.FILTER(AnalysisGroupings!$G$2:$G$36,(AnalysisGroupings!$F$2:$F$36=AnalysisResults!Q761)*LEN(Q761)&gt;0,"")</f>
        <v/>
      </c>
      <c r="S761" t="s">
        <v>398</v>
      </c>
      <c r="T761">
        <v>1</v>
      </c>
      <c r="U761" s="6" t="s">
        <v>229</v>
      </c>
    </row>
    <row r="762" spans="1:21" x14ac:dyDescent="0.45">
      <c r="A762" t="s">
        <v>1449</v>
      </c>
      <c r="B762" s="4" t="str" cm="1">
        <f t="array" ref="B762">_xlfn._xlws.FILTER(AnalysisSets!B:B,AnalysisSets!A:A=_xlfn._xlws.FILTER(Analyses!G:G,Analyses!A:A=AnalysisResults!A762,""),"")</f>
        <v>Safety Population</v>
      </c>
      <c r="C762" t="s">
        <v>1293</v>
      </c>
      <c r="D762" s="4" t="str" cm="1">
        <f t="array" ref="D762">_xlfn.UNIQUE(_xlfn._xlws.FILTER(AnalysisMethods!$C$2:$C$33,AnalysisMethods!$A$2:$A$33=AnalysisResults!C762,""))</f>
        <v>Grouped summary of categorical variable</v>
      </c>
      <c r="E762" t="s">
        <v>1298</v>
      </c>
      <c r="F762" s="4" t="str" cm="1">
        <f t="array" ref="F762">_xlfn._xlws.FILTER(AnalysisMethods!$H$2:$H$33,AnalysisMethods!$E$2:$E$33=AnalysisResults!E762,"")</f>
        <v>%</v>
      </c>
      <c r="G762" s="4" t="str" cm="1">
        <f t="array" ref="G762">_xlfn._xlws.FILTER(AnalysisMethods!$I$2:$I$33,AnalysisMethods!$E$2:$E$33=AnalysisResults!E762,"")</f>
        <v>( XX.X)</v>
      </c>
      <c r="H762" t="s">
        <v>1363</v>
      </c>
      <c r="I762" t="s">
        <v>1364</v>
      </c>
      <c r="J762" s="4" t="str" cm="1">
        <f t="array" ref="J762">_xlfn._xlws.FILTER(AnalysisGroupings!$G$2:$G$36,(AnalysisGroupings!$F$2:$F$36=AnalysisResults!I762)*LEN(I762)&gt;0,"")</f>
        <v>Placebo</v>
      </c>
      <c r="L762" t="s">
        <v>95</v>
      </c>
      <c r="N762" s="4" t="str" cm="1">
        <f t="array" ref="N762">_xlfn._xlws.FILTER(AnalysisGroupings!$G$2:$G$36,(AnalysisGroupings!$F$2:$F$36=AnalysisResults!M762)*LEN(M762)&gt;0,"")</f>
        <v/>
      </c>
      <c r="O762" t="s">
        <v>304</v>
      </c>
      <c r="P762" t="s">
        <v>98</v>
      </c>
      <c r="R762" s="4" t="str" cm="1">
        <f t="array" ref="R762">_xlfn._xlws.FILTER(AnalysisGroupings!$G$2:$G$36,(AnalysisGroupings!$F$2:$F$36=AnalysisResults!Q762)*LEN(Q762)&gt;0,"")</f>
        <v/>
      </c>
      <c r="S762" t="s">
        <v>398</v>
      </c>
      <c r="T762">
        <v>1.1628000000000001</v>
      </c>
      <c r="U762" s="6" t="s">
        <v>235</v>
      </c>
    </row>
    <row r="763" spans="1:21" x14ac:dyDescent="0.45">
      <c r="A763" t="s">
        <v>1449</v>
      </c>
      <c r="B763" s="4" t="str" cm="1">
        <f t="array" ref="B763">_xlfn._xlws.FILTER(AnalysisSets!B:B,AnalysisSets!A:A=_xlfn._xlws.FILTER(Analyses!G:G,Analyses!A:A=AnalysisResults!A763,""),"")</f>
        <v>Safety Population</v>
      </c>
      <c r="C763" t="s">
        <v>1293</v>
      </c>
      <c r="D763" s="4" t="str" cm="1">
        <f t="array" ref="D763">_xlfn.UNIQUE(_xlfn._xlws.FILTER(AnalysisMethods!$C$2:$C$33,AnalysisMethods!$A$2:$A$33=AnalysisResults!C763,""))</f>
        <v>Grouped summary of categorical variable</v>
      </c>
      <c r="E763" t="s">
        <v>1297</v>
      </c>
      <c r="F763" s="4" t="str" cm="1">
        <f t="array" ref="F763">_xlfn._xlws.FILTER(AnalysisMethods!$H$2:$H$33,AnalysisMethods!$E$2:$E$33=AnalysisResults!E763,"")</f>
        <v>n</v>
      </c>
      <c r="G763" s="4" t="str" cm="1">
        <f t="array" ref="G763">_xlfn._xlws.FILTER(AnalysisMethods!$I$2:$I$33,AnalysisMethods!$E$2:$E$33=AnalysisResults!E763,"")</f>
        <v>XXX</v>
      </c>
      <c r="H763" t="s">
        <v>1363</v>
      </c>
      <c r="I763" t="s">
        <v>1364</v>
      </c>
      <c r="J763" s="4" t="str" cm="1">
        <f t="array" ref="J763">_xlfn._xlws.FILTER(AnalysisGroupings!$G$2:$G$36,(AnalysisGroupings!$F$2:$F$36=AnalysisResults!I763)*LEN(I763)&gt;0,"")</f>
        <v>Placebo</v>
      </c>
      <c r="L763" t="s">
        <v>95</v>
      </c>
      <c r="N763" s="4" t="str" cm="1">
        <f t="array" ref="N763">_xlfn._xlws.FILTER(AnalysisGroupings!$G$2:$G$36,(AnalysisGroupings!$F$2:$F$36=AnalysisResults!M763)*LEN(M763)&gt;0,"")</f>
        <v/>
      </c>
      <c r="O763" t="s">
        <v>304</v>
      </c>
      <c r="P763" t="s">
        <v>98</v>
      </c>
      <c r="R763" s="4" t="str" cm="1">
        <f t="array" ref="R763">_xlfn._xlws.FILTER(AnalysisGroupings!$G$2:$G$36,(AnalysisGroupings!$F$2:$F$36=AnalysisResults!Q763)*LEN(Q763)&gt;0,"")</f>
        <v/>
      </c>
      <c r="S763" t="s">
        <v>405</v>
      </c>
      <c r="T763">
        <v>1</v>
      </c>
      <c r="U763" s="6" t="s">
        <v>229</v>
      </c>
    </row>
    <row r="764" spans="1:21" x14ac:dyDescent="0.45">
      <c r="A764" t="s">
        <v>1449</v>
      </c>
      <c r="B764" s="4" t="str" cm="1">
        <f t="array" ref="B764">_xlfn._xlws.FILTER(AnalysisSets!B:B,AnalysisSets!A:A=_xlfn._xlws.FILTER(Analyses!G:G,Analyses!A:A=AnalysisResults!A764,""),"")</f>
        <v>Safety Population</v>
      </c>
      <c r="C764" t="s">
        <v>1293</v>
      </c>
      <c r="D764" s="4" t="str" cm="1">
        <f t="array" ref="D764">_xlfn.UNIQUE(_xlfn._xlws.FILTER(AnalysisMethods!$C$2:$C$33,AnalysisMethods!$A$2:$A$33=AnalysisResults!C764,""))</f>
        <v>Grouped summary of categorical variable</v>
      </c>
      <c r="E764" t="s">
        <v>1298</v>
      </c>
      <c r="F764" s="4" t="str" cm="1">
        <f t="array" ref="F764">_xlfn._xlws.FILTER(AnalysisMethods!$H$2:$H$33,AnalysisMethods!$E$2:$E$33=AnalysisResults!E764,"")</f>
        <v>%</v>
      </c>
      <c r="G764" s="4" t="str" cm="1">
        <f t="array" ref="G764">_xlfn._xlws.FILTER(AnalysisMethods!$I$2:$I$33,AnalysisMethods!$E$2:$E$33=AnalysisResults!E764,"")</f>
        <v>( XX.X)</v>
      </c>
      <c r="H764" t="s">
        <v>1363</v>
      </c>
      <c r="I764" t="s">
        <v>1364</v>
      </c>
      <c r="J764" s="4" t="str" cm="1">
        <f t="array" ref="J764">_xlfn._xlws.FILTER(AnalysisGroupings!$G$2:$G$36,(AnalysisGroupings!$F$2:$F$36=AnalysisResults!I764)*LEN(I764)&gt;0,"")</f>
        <v>Placebo</v>
      </c>
      <c r="L764" t="s">
        <v>95</v>
      </c>
      <c r="N764" s="4" t="str" cm="1">
        <f t="array" ref="N764">_xlfn._xlws.FILTER(AnalysisGroupings!$G$2:$G$36,(AnalysisGroupings!$F$2:$F$36=AnalysisResults!M764)*LEN(M764)&gt;0,"")</f>
        <v/>
      </c>
      <c r="O764" t="s">
        <v>304</v>
      </c>
      <c r="P764" t="s">
        <v>98</v>
      </c>
      <c r="R764" s="4" t="str" cm="1">
        <f t="array" ref="R764">_xlfn._xlws.FILTER(AnalysisGroupings!$G$2:$G$36,(AnalysisGroupings!$F$2:$F$36=AnalysisResults!Q764)*LEN(Q764)&gt;0,"")</f>
        <v/>
      </c>
      <c r="S764" t="s">
        <v>405</v>
      </c>
      <c r="T764">
        <v>1.1628000000000001</v>
      </c>
      <c r="U764" s="6" t="s">
        <v>235</v>
      </c>
    </row>
    <row r="765" spans="1:21" x14ac:dyDescent="0.45">
      <c r="A765" t="s">
        <v>1449</v>
      </c>
      <c r="B765" s="4" t="str" cm="1">
        <f t="array" ref="B765">_xlfn._xlws.FILTER(AnalysisSets!B:B,AnalysisSets!A:A=_xlfn._xlws.FILTER(Analyses!G:G,Analyses!A:A=AnalysisResults!A765,""),"")</f>
        <v>Safety Population</v>
      </c>
      <c r="C765" t="s">
        <v>1293</v>
      </c>
      <c r="D765" s="4" t="str" cm="1">
        <f t="array" ref="D765">_xlfn.UNIQUE(_xlfn._xlws.FILTER(AnalysisMethods!$C$2:$C$33,AnalysisMethods!$A$2:$A$33=AnalysisResults!C765,""))</f>
        <v>Grouped summary of categorical variable</v>
      </c>
      <c r="E765" t="s">
        <v>1297</v>
      </c>
      <c r="F765" s="4" t="str" cm="1">
        <f t="array" ref="F765">_xlfn._xlws.FILTER(AnalysisMethods!$H$2:$H$33,AnalysisMethods!$E$2:$E$33=AnalysisResults!E765,"")</f>
        <v>n</v>
      </c>
      <c r="G765" s="4" t="str" cm="1">
        <f t="array" ref="G765">_xlfn._xlws.FILTER(AnalysisMethods!$I$2:$I$33,AnalysisMethods!$E$2:$E$33=AnalysisResults!E765,"")</f>
        <v>XXX</v>
      </c>
      <c r="H765" t="s">
        <v>1363</v>
      </c>
      <c r="I765" t="s">
        <v>1364</v>
      </c>
      <c r="J765" s="4" t="str" cm="1">
        <f t="array" ref="J765">_xlfn._xlws.FILTER(AnalysisGroupings!$G$2:$G$36,(AnalysisGroupings!$F$2:$F$36=AnalysisResults!I765)*LEN(I765)&gt;0,"")</f>
        <v>Placebo</v>
      </c>
      <c r="L765" t="s">
        <v>95</v>
      </c>
      <c r="N765" s="4" t="str" cm="1">
        <f t="array" ref="N765">_xlfn._xlws.FILTER(AnalysisGroupings!$G$2:$G$36,(AnalysisGroupings!$F$2:$F$36=AnalysisResults!M765)*LEN(M765)&gt;0,"")</f>
        <v/>
      </c>
      <c r="O765" t="s">
        <v>304</v>
      </c>
      <c r="P765" t="s">
        <v>98</v>
      </c>
      <c r="R765" s="4" t="str" cm="1">
        <f t="array" ref="R765">_xlfn._xlws.FILTER(AnalysisGroupings!$G$2:$G$36,(AnalysisGroupings!$F$2:$F$36=AnalysisResults!Q765)*LEN(Q765)&gt;0,"")</f>
        <v/>
      </c>
      <c r="S765" t="s">
        <v>406</v>
      </c>
      <c r="T765">
        <v>0</v>
      </c>
      <c r="U765" s="6" t="s">
        <v>228</v>
      </c>
    </row>
    <row r="766" spans="1:21" x14ac:dyDescent="0.45">
      <c r="A766" t="s">
        <v>1449</v>
      </c>
      <c r="B766" s="4" t="str" cm="1">
        <f t="array" ref="B766">_xlfn._xlws.FILTER(AnalysisSets!B:B,AnalysisSets!A:A=_xlfn._xlws.FILTER(Analyses!G:G,Analyses!A:A=AnalysisResults!A766,""),"")</f>
        <v>Safety Population</v>
      </c>
      <c r="C766" t="s">
        <v>1293</v>
      </c>
      <c r="D766" s="4" t="str" cm="1">
        <f t="array" ref="D766">_xlfn.UNIQUE(_xlfn._xlws.FILTER(AnalysisMethods!$C$2:$C$33,AnalysisMethods!$A$2:$A$33=AnalysisResults!C766,""))</f>
        <v>Grouped summary of categorical variable</v>
      </c>
      <c r="E766" t="s">
        <v>1298</v>
      </c>
      <c r="F766" s="4" t="str" cm="1">
        <f t="array" ref="F766">_xlfn._xlws.FILTER(AnalysisMethods!$H$2:$H$33,AnalysisMethods!$E$2:$E$33=AnalysisResults!E766,"")</f>
        <v>%</v>
      </c>
      <c r="G766" s="4" t="str" cm="1">
        <f t="array" ref="G766">_xlfn._xlws.FILTER(AnalysisMethods!$I$2:$I$33,AnalysisMethods!$E$2:$E$33=AnalysisResults!E766,"")</f>
        <v>( XX.X)</v>
      </c>
      <c r="H766" t="s">
        <v>1363</v>
      </c>
      <c r="I766" t="s">
        <v>1364</v>
      </c>
      <c r="J766" s="4" t="str" cm="1">
        <f t="array" ref="J766">_xlfn._xlws.FILTER(AnalysisGroupings!$G$2:$G$36,(AnalysisGroupings!$F$2:$F$36=AnalysisResults!I766)*LEN(I766)&gt;0,"")</f>
        <v>Placebo</v>
      </c>
      <c r="L766" t="s">
        <v>95</v>
      </c>
      <c r="N766" s="4" t="str" cm="1">
        <f t="array" ref="N766">_xlfn._xlws.FILTER(AnalysisGroupings!$G$2:$G$36,(AnalysisGroupings!$F$2:$F$36=AnalysisResults!M766)*LEN(M766)&gt;0,"")</f>
        <v/>
      </c>
      <c r="O766" t="s">
        <v>304</v>
      </c>
      <c r="P766" t="s">
        <v>98</v>
      </c>
      <c r="R766" s="4" t="str" cm="1">
        <f t="array" ref="R766">_xlfn._xlws.FILTER(AnalysisGroupings!$G$2:$G$36,(AnalysisGroupings!$F$2:$F$36=AnalysisResults!Q766)*LEN(Q766)&gt;0,"")</f>
        <v/>
      </c>
      <c r="S766" t="s">
        <v>406</v>
      </c>
      <c r="T766">
        <v>0</v>
      </c>
      <c r="U766" s="6" t="s">
        <v>232</v>
      </c>
    </row>
    <row r="767" spans="1:21" x14ac:dyDescent="0.45">
      <c r="A767" t="s">
        <v>1449</v>
      </c>
      <c r="B767" s="4" t="str" cm="1">
        <f t="array" ref="B767">_xlfn._xlws.FILTER(AnalysisSets!B:B,AnalysisSets!A:A=_xlfn._xlws.FILTER(Analyses!G:G,Analyses!A:A=AnalysisResults!A767,""),"")</f>
        <v>Safety Population</v>
      </c>
      <c r="C767" t="s">
        <v>1293</v>
      </c>
      <c r="D767" s="4" t="str" cm="1">
        <f t="array" ref="D767">_xlfn.UNIQUE(_xlfn._xlws.FILTER(AnalysisMethods!$C$2:$C$33,AnalysisMethods!$A$2:$A$33=AnalysisResults!C767,""))</f>
        <v>Grouped summary of categorical variable</v>
      </c>
      <c r="E767" t="s">
        <v>1297</v>
      </c>
      <c r="F767" s="4" t="str" cm="1">
        <f t="array" ref="F767">_xlfn._xlws.FILTER(AnalysisMethods!$H$2:$H$33,AnalysisMethods!$E$2:$E$33=AnalysisResults!E767,"")</f>
        <v>n</v>
      </c>
      <c r="G767" s="4" t="str" cm="1">
        <f t="array" ref="G767">_xlfn._xlws.FILTER(AnalysisMethods!$I$2:$I$33,AnalysisMethods!$E$2:$E$33=AnalysisResults!E767,"")</f>
        <v>XXX</v>
      </c>
      <c r="H767" t="s">
        <v>1363</v>
      </c>
      <c r="I767" t="s">
        <v>1364</v>
      </c>
      <c r="J767" s="4" t="str" cm="1">
        <f t="array" ref="J767">_xlfn._xlws.FILTER(AnalysisGroupings!$G$2:$G$36,(AnalysisGroupings!$F$2:$F$36=AnalysisResults!I767)*LEN(I767)&gt;0,"")</f>
        <v>Placebo</v>
      </c>
      <c r="L767" t="s">
        <v>95</v>
      </c>
      <c r="N767" s="4" t="str" cm="1">
        <f t="array" ref="N767">_xlfn._xlws.FILTER(AnalysisGroupings!$G$2:$G$36,(AnalysisGroupings!$F$2:$F$36=AnalysisResults!M767)*LEN(M767)&gt;0,"")</f>
        <v/>
      </c>
      <c r="O767" t="s">
        <v>304</v>
      </c>
      <c r="P767" t="s">
        <v>98</v>
      </c>
      <c r="R767" s="4" t="str" cm="1">
        <f t="array" ref="R767">_xlfn._xlws.FILTER(AnalysisGroupings!$G$2:$G$36,(AnalysisGroupings!$F$2:$F$36=AnalysisResults!Q767)*LEN(Q767)&gt;0,"")</f>
        <v/>
      </c>
      <c r="S767" t="s">
        <v>425</v>
      </c>
      <c r="T767">
        <v>1</v>
      </c>
      <c r="U767" s="6" t="s">
        <v>229</v>
      </c>
    </row>
    <row r="768" spans="1:21" x14ac:dyDescent="0.45">
      <c r="A768" t="s">
        <v>1449</v>
      </c>
      <c r="B768" s="4" t="str" cm="1">
        <f t="array" ref="B768">_xlfn._xlws.FILTER(AnalysisSets!B:B,AnalysisSets!A:A=_xlfn._xlws.FILTER(Analyses!G:G,Analyses!A:A=AnalysisResults!A768,""),"")</f>
        <v>Safety Population</v>
      </c>
      <c r="C768" t="s">
        <v>1293</v>
      </c>
      <c r="D768" s="4" t="str" cm="1">
        <f t="array" ref="D768">_xlfn.UNIQUE(_xlfn._xlws.FILTER(AnalysisMethods!$C$2:$C$33,AnalysisMethods!$A$2:$A$33=AnalysisResults!C768,""))</f>
        <v>Grouped summary of categorical variable</v>
      </c>
      <c r="E768" t="s">
        <v>1298</v>
      </c>
      <c r="F768" s="4" t="str" cm="1">
        <f t="array" ref="F768">_xlfn._xlws.FILTER(AnalysisMethods!$H$2:$H$33,AnalysisMethods!$E$2:$E$33=AnalysisResults!E768,"")</f>
        <v>%</v>
      </c>
      <c r="G768" s="4" t="str" cm="1">
        <f t="array" ref="G768">_xlfn._xlws.FILTER(AnalysisMethods!$I$2:$I$33,AnalysisMethods!$E$2:$E$33=AnalysisResults!E768,"")</f>
        <v>( XX.X)</v>
      </c>
      <c r="H768" t="s">
        <v>1363</v>
      </c>
      <c r="I768" t="s">
        <v>1364</v>
      </c>
      <c r="J768" s="4" t="str" cm="1">
        <f t="array" ref="J768">_xlfn._xlws.FILTER(AnalysisGroupings!$G$2:$G$36,(AnalysisGroupings!$F$2:$F$36=AnalysisResults!I768)*LEN(I768)&gt;0,"")</f>
        <v>Placebo</v>
      </c>
      <c r="L768" t="s">
        <v>95</v>
      </c>
      <c r="N768" s="4" t="str" cm="1">
        <f t="array" ref="N768">_xlfn._xlws.FILTER(AnalysisGroupings!$G$2:$G$36,(AnalysisGroupings!$F$2:$F$36=AnalysisResults!M768)*LEN(M768)&gt;0,"")</f>
        <v/>
      </c>
      <c r="O768" t="s">
        <v>304</v>
      </c>
      <c r="P768" t="s">
        <v>98</v>
      </c>
      <c r="R768" s="4" t="str" cm="1">
        <f t="array" ref="R768">_xlfn._xlws.FILTER(AnalysisGroupings!$G$2:$G$36,(AnalysisGroupings!$F$2:$F$36=AnalysisResults!Q768)*LEN(Q768)&gt;0,"")</f>
        <v/>
      </c>
      <c r="S768" t="s">
        <v>425</v>
      </c>
      <c r="T768">
        <v>1.1628000000000001</v>
      </c>
      <c r="U768" s="6" t="s">
        <v>235</v>
      </c>
    </row>
    <row r="769" spans="1:21" x14ac:dyDescent="0.45">
      <c r="A769" t="s">
        <v>1449</v>
      </c>
      <c r="B769" s="4" t="str" cm="1">
        <f t="array" ref="B769">_xlfn._xlws.FILTER(AnalysisSets!B:B,AnalysisSets!A:A=_xlfn._xlws.FILTER(Analyses!G:G,Analyses!A:A=AnalysisResults!A769,""),"")</f>
        <v>Safety Population</v>
      </c>
      <c r="C769" t="s">
        <v>1293</v>
      </c>
      <c r="D769" s="4" t="str" cm="1">
        <f t="array" ref="D769">_xlfn.UNIQUE(_xlfn._xlws.FILTER(AnalysisMethods!$C$2:$C$33,AnalysisMethods!$A$2:$A$33=AnalysisResults!C769,""))</f>
        <v>Grouped summary of categorical variable</v>
      </c>
      <c r="E769" t="s">
        <v>1297</v>
      </c>
      <c r="F769" s="4" t="str" cm="1">
        <f t="array" ref="F769">_xlfn._xlws.FILTER(AnalysisMethods!$H$2:$H$33,AnalysisMethods!$E$2:$E$33=AnalysisResults!E769,"")</f>
        <v>n</v>
      </c>
      <c r="G769" s="4" t="str" cm="1">
        <f t="array" ref="G769">_xlfn._xlws.FILTER(AnalysisMethods!$I$2:$I$33,AnalysisMethods!$E$2:$E$33=AnalysisResults!E769,"")</f>
        <v>XXX</v>
      </c>
      <c r="H769" t="s">
        <v>1363</v>
      </c>
      <c r="I769" t="s">
        <v>1364</v>
      </c>
      <c r="J769" s="4" t="str" cm="1">
        <f t="array" ref="J769">_xlfn._xlws.FILTER(AnalysisGroupings!$G$2:$G$36,(AnalysisGroupings!$F$2:$F$36=AnalysisResults!I769)*LEN(I769)&gt;0,"")</f>
        <v>Placebo</v>
      </c>
      <c r="L769" t="s">
        <v>95</v>
      </c>
      <c r="N769" s="4" t="str" cm="1">
        <f t="array" ref="N769">_xlfn._xlws.FILTER(AnalysisGroupings!$G$2:$G$36,(AnalysisGroupings!$F$2:$F$36=AnalysisResults!M769)*LEN(M769)&gt;0,"")</f>
        <v/>
      </c>
      <c r="O769" t="s">
        <v>304</v>
      </c>
      <c r="P769" t="s">
        <v>98</v>
      </c>
      <c r="R769" s="4" t="str" cm="1">
        <f t="array" ref="R769">_xlfn._xlws.FILTER(AnalysisGroupings!$G$2:$G$36,(AnalysisGroupings!$F$2:$F$36=AnalysisResults!Q769)*LEN(Q769)&gt;0,"")</f>
        <v/>
      </c>
      <c r="S769" t="s">
        <v>462</v>
      </c>
      <c r="T769">
        <v>3</v>
      </c>
      <c r="U769" s="6" t="s">
        <v>217</v>
      </c>
    </row>
    <row r="770" spans="1:21" x14ac:dyDescent="0.45">
      <c r="A770" t="s">
        <v>1449</v>
      </c>
      <c r="B770" s="4" t="str" cm="1">
        <f t="array" ref="B770">_xlfn._xlws.FILTER(AnalysisSets!B:B,AnalysisSets!A:A=_xlfn._xlws.FILTER(Analyses!G:G,Analyses!A:A=AnalysisResults!A770,""),"")</f>
        <v>Safety Population</v>
      </c>
      <c r="C770" t="s">
        <v>1293</v>
      </c>
      <c r="D770" s="4" t="str" cm="1">
        <f t="array" ref="D770">_xlfn.UNIQUE(_xlfn._xlws.FILTER(AnalysisMethods!$C$2:$C$33,AnalysisMethods!$A$2:$A$33=AnalysisResults!C770,""))</f>
        <v>Grouped summary of categorical variable</v>
      </c>
      <c r="E770" t="s">
        <v>1298</v>
      </c>
      <c r="F770" s="4" t="str" cm="1">
        <f t="array" ref="F770">_xlfn._xlws.FILTER(AnalysisMethods!$H$2:$H$33,AnalysisMethods!$E$2:$E$33=AnalysisResults!E770,"")</f>
        <v>%</v>
      </c>
      <c r="G770" s="4" t="str" cm="1">
        <f t="array" ref="G770">_xlfn._xlws.FILTER(AnalysisMethods!$I$2:$I$33,AnalysisMethods!$E$2:$E$33=AnalysisResults!E770,"")</f>
        <v>( XX.X)</v>
      </c>
      <c r="H770" t="s">
        <v>1363</v>
      </c>
      <c r="I770" t="s">
        <v>1364</v>
      </c>
      <c r="J770" s="4" t="str" cm="1">
        <f t="array" ref="J770">_xlfn._xlws.FILTER(AnalysisGroupings!$G$2:$G$36,(AnalysisGroupings!$F$2:$F$36=AnalysisResults!I770)*LEN(I770)&gt;0,"")</f>
        <v>Placebo</v>
      </c>
      <c r="L770" t="s">
        <v>95</v>
      </c>
      <c r="N770" s="4" t="str" cm="1">
        <f t="array" ref="N770">_xlfn._xlws.FILTER(AnalysisGroupings!$G$2:$G$36,(AnalysisGroupings!$F$2:$F$36=AnalysisResults!M770)*LEN(M770)&gt;0,"")</f>
        <v/>
      </c>
      <c r="O770" t="s">
        <v>304</v>
      </c>
      <c r="P770" t="s">
        <v>98</v>
      </c>
      <c r="R770" s="4" t="str" cm="1">
        <f t="array" ref="R770">_xlfn._xlws.FILTER(AnalysisGroupings!$G$2:$G$36,(AnalysisGroupings!$F$2:$F$36=AnalysisResults!Q770)*LEN(Q770)&gt;0,"")</f>
        <v/>
      </c>
      <c r="S770" t="s">
        <v>462</v>
      </c>
      <c r="T770">
        <v>3.4883999999999999</v>
      </c>
      <c r="U770" s="6" t="s">
        <v>222</v>
      </c>
    </row>
    <row r="771" spans="1:21" x14ac:dyDescent="0.45">
      <c r="A771" t="s">
        <v>1449</v>
      </c>
      <c r="B771" s="4" t="str" cm="1">
        <f t="array" ref="B771">_xlfn._xlws.FILTER(AnalysisSets!B:B,AnalysisSets!A:A=_xlfn._xlws.FILTER(Analyses!G:G,Analyses!A:A=AnalysisResults!A771,""),"")</f>
        <v>Safety Population</v>
      </c>
      <c r="C771" t="s">
        <v>1293</v>
      </c>
      <c r="D771" s="4" t="str" cm="1">
        <f t="array" ref="D771">_xlfn.UNIQUE(_xlfn._xlws.FILTER(AnalysisMethods!$C$2:$C$33,AnalysisMethods!$A$2:$A$33=AnalysisResults!C771,""))</f>
        <v>Grouped summary of categorical variable</v>
      </c>
      <c r="E771" t="s">
        <v>1297</v>
      </c>
      <c r="F771" s="4" t="str" cm="1">
        <f t="array" ref="F771">_xlfn._xlws.FILTER(AnalysisMethods!$H$2:$H$33,AnalysisMethods!$E$2:$E$33=AnalysisResults!E771,"")</f>
        <v>n</v>
      </c>
      <c r="G771" s="4" t="str" cm="1">
        <f t="array" ref="G771">_xlfn._xlws.FILTER(AnalysisMethods!$I$2:$I$33,AnalysisMethods!$E$2:$E$33=AnalysisResults!E771,"")</f>
        <v>XXX</v>
      </c>
      <c r="H771" t="s">
        <v>1363</v>
      </c>
      <c r="I771" t="s">
        <v>1364</v>
      </c>
      <c r="J771" s="4" t="str" cm="1">
        <f t="array" ref="J771">_xlfn._xlws.FILTER(AnalysisGroupings!$G$2:$G$36,(AnalysisGroupings!$F$2:$F$36=AnalysisResults!I771)*LEN(I771)&gt;0,"")</f>
        <v>Placebo</v>
      </c>
      <c r="L771" t="s">
        <v>95</v>
      </c>
      <c r="N771" s="4" t="str" cm="1">
        <f t="array" ref="N771">_xlfn._xlws.FILTER(AnalysisGroupings!$G$2:$G$36,(AnalysisGroupings!$F$2:$F$36=AnalysisResults!M771)*LEN(M771)&gt;0,"")</f>
        <v/>
      </c>
      <c r="O771" t="s">
        <v>304</v>
      </c>
      <c r="P771" t="s">
        <v>98</v>
      </c>
      <c r="R771" s="4" t="str" cm="1">
        <f t="array" ref="R771">_xlfn._xlws.FILTER(AnalysisGroupings!$G$2:$G$36,(AnalysisGroupings!$F$2:$F$36=AnalysisResults!Q771)*LEN(Q771)&gt;0,"")</f>
        <v/>
      </c>
      <c r="S771" t="s">
        <v>480</v>
      </c>
      <c r="T771">
        <v>0</v>
      </c>
      <c r="U771" s="6" t="s">
        <v>228</v>
      </c>
    </row>
    <row r="772" spans="1:21" x14ac:dyDescent="0.45">
      <c r="A772" t="s">
        <v>1449</v>
      </c>
      <c r="B772" s="4" t="str" cm="1">
        <f t="array" ref="B772">_xlfn._xlws.FILTER(AnalysisSets!B:B,AnalysisSets!A:A=_xlfn._xlws.FILTER(Analyses!G:G,Analyses!A:A=AnalysisResults!A772,""),"")</f>
        <v>Safety Population</v>
      </c>
      <c r="C772" t="s">
        <v>1293</v>
      </c>
      <c r="D772" s="4" t="str" cm="1">
        <f t="array" ref="D772">_xlfn.UNIQUE(_xlfn._xlws.FILTER(AnalysisMethods!$C$2:$C$33,AnalysisMethods!$A$2:$A$33=AnalysisResults!C772,""))</f>
        <v>Grouped summary of categorical variable</v>
      </c>
      <c r="E772" t="s">
        <v>1298</v>
      </c>
      <c r="F772" s="4" t="str" cm="1">
        <f t="array" ref="F772">_xlfn._xlws.FILTER(AnalysisMethods!$H$2:$H$33,AnalysisMethods!$E$2:$E$33=AnalysisResults!E772,"")</f>
        <v>%</v>
      </c>
      <c r="G772" s="4" t="str" cm="1">
        <f t="array" ref="G772">_xlfn._xlws.FILTER(AnalysisMethods!$I$2:$I$33,AnalysisMethods!$E$2:$E$33=AnalysisResults!E772,"")</f>
        <v>( XX.X)</v>
      </c>
      <c r="H772" t="s">
        <v>1363</v>
      </c>
      <c r="I772" t="s">
        <v>1364</v>
      </c>
      <c r="J772" s="4" t="str" cm="1">
        <f t="array" ref="J772">_xlfn._xlws.FILTER(AnalysisGroupings!$G$2:$G$36,(AnalysisGroupings!$F$2:$F$36=AnalysisResults!I772)*LEN(I772)&gt;0,"")</f>
        <v>Placebo</v>
      </c>
      <c r="L772" t="s">
        <v>95</v>
      </c>
      <c r="N772" s="4" t="str" cm="1">
        <f t="array" ref="N772">_xlfn._xlws.FILTER(AnalysisGroupings!$G$2:$G$36,(AnalysisGroupings!$F$2:$F$36=AnalysisResults!M772)*LEN(M772)&gt;0,"")</f>
        <v/>
      </c>
      <c r="O772" t="s">
        <v>304</v>
      </c>
      <c r="P772" t="s">
        <v>98</v>
      </c>
      <c r="R772" s="4" t="str" cm="1">
        <f t="array" ref="R772">_xlfn._xlws.FILTER(AnalysisGroupings!$G$2:$G$36,(AnalysisGroupings!$F$2:$F$36=AnalysisResults!Q772)*LEN(Q772)&gt;0,"")</f>
        <v/>
      </c>
      <c r="S772" t="s">
        <v>480</v>
      </c>
      <c r="T772">
        <v>0</v>
      </c>
      <c r="U772" s="6" t="s">
        <v>232</v>
      </c>
    </row>
    <row r="773" spans="1:21" x14ac:dyDescent="0.45">
      <c r="A773" t="s">
        <v>1449</v>
      </c>
      <c r="B773" s="4" t="str" cm="1">
        <f t="array" ref="B773">_xlfn._xlws.FILTER(AnalysisSets!B:B,AnalysisSets!A:A=_xlfn._xlws.FILTER(Analyses!G:G,Analyses!A:A=AnalysisResults!A773,""),"")</f>
        <v>Safety Population</v>
      </c>
      <c r="C773" t="s">
        <v>1293</v>
      </c>
      <c r="D773" s="4" t="str" cm="1">
        <f t="array" ref="D773">_xlfn.UNIQUE(_xlfn._xlws.FILTER(AnalysisMethods!$C$2:$C$33,AnalysisMethods!$A$2:$A$33=AnalysisResults!C773,""))</f>
        <v>Grouped summary of categorical variable</v>
      </c>
      <c r="E773" t="s">
        <v>1297</v>
      </c>
      <c r="F773" s="4" t="str" cm="1">
        <f t="array" ref="F773">_xlfn._xlws.FILTER(AnalysisMethods!$H$2:$H$33,AnalysisMethods!$E$2:$E$33=AnalysisResults!E773,"")</f>
        <v>n</v>
      </c>
      <c r="G773" s="4" t="str" cm="1">
        <f t="array" ref="G773">_xlfn._xlws.FILTER(AnalysisMethods!$I$2:$I$33,AnalysisMethods!$E$2:$E$33=AnalysisResults!E773,"")</f>
        <v>XXX</v>
      </c>
      <c r="H773" t="s">
        <v>1363</v>
      </c>
      <c r="I773" t="s">
        <v>1364</v>
      </c>
      <c r="J773" s="4" t="str" cm="1">
        <f t="array" ref="J773">_xlfn._xlws.FILTER(AnalysisGroupings!$G$2:$G$36,(AnalysisGroupings!$F$2:$F$36=AnalysisResults!I773)*LEN(I773)&gt;0,"")</f>
        <v>Placebo</v>
      </c>
      <c r="L773" t="s">
        <v>95</v>
      </c>
      <c r="N773" s="4" t="str" cm="1">
        <f t="array" ref="N773">_xlfn._xlws.FILTER(AnalysisGroupings!$G$2:$G$36,(AnalysisGroupings!$F$2:$F$36=AnalysisResults!M773)*LEN(M773)&gt;0,"")</f>
        <v/>
      </c>
      <c r="O773" t="s">
        <v>304</v>
      </c>
      <c r="P773" t="s">
        <v>98</v>
      </c>
      <c r="R773" s="4" t="str" cm="1">
        <f t="array" ref="R773">_xlfn._xlws.FILTER(AnalysisGroupings!$G$2:$G$36,(AnalysisGroupings!$F$2:$F$36=AnalysisResults!Q773)*LEN(Q773)&gt;0,"")</f>
        <v/>
      </c>
      <c r="S773" t="s">
        <v>481</v>
      </c>
      <c r="T773">
        <v>0</v>
      </c>
      <c r="U773" s="6" t="s">
        <v>228</v>
      </c>
    </row>
    <row r="774" spans="1:21" x14ac:dyDescent="0.45">
      <c r="A774" t="s">
        <v>1449</v>
      </c>
      <c r="B774" s="4" t="str" cm="1">
        <f t="array" ref="B774">_xlfn._xlws.FILTER(AnalysisSets!B:B,AnalysisSets!A:A=_xlfn._xlws.FILTER(Analyses!G:G,Analyses!A:A=AnalysisResults!A774,""),"")</f>
        <v>Safety Population</v>
      </c>
      <c r="C774" t="s">
        <v>1293</v>
      </c>
      <c r="D774" s="4" t="str" cm="1">
        <f t="array" ref="D774">_xlfn.UNIQUE(_xlfn._xlws.FILTER(AnalysisMethods!$C$2:$C$33,AnalysisMethods!$A$2:$A$33=AnalysisResults!C774,""))</f>
        <v>Grouped summary of categorical variable</v>
      </c>
      <c r="E774" t="s">
        <v>1298</v>
      </c>
      <c r="F774" s="4" t="str" cm="1">
        <f t="array" ref="F774">_xlfn._xlws.FILTER(AnalysisMethods!$H$2:$H$33,AnalysisMethods!$E$2:$E$33=AnalysisResults!E774,"")</f>
        <v>%</v>
      </c>
      <c r="G774" s="4" t="str" cm="1">
        <f t="array" ref="G774">_xlfn._xlws.FILTER(AnalysisMethods!$I$2:$I$33,AnalysisMethods!$E$2:$E$33=AnalysisResults!E774,"")</f>
        <v>( XX.X)</v>
      </c>
      <c r="H774" t="s">
        <v>1363</v>
      </c>
      <c r="I774" t="s">
        <v>1364</v>
      </c>
      <c r="J774" s="4" t="str" cm="1">
        <f t="array" ref="J774">_xlfn._xlws.FILTER(AnalysisGroupings!$G$2:$G$36,(AnalysisGroupings!$F$2:$F$36=AnalysisResults!I774)*LEN(I774)&gt;0,"")</f>
        <v>Placebo</v>
      </c>
      <c r="L774" t="s">
        <v>95</v>
      </c>
      <c r="N774" s="4" t="str" cm="1">
        <f t="array" ref="N774">_xlfn._xlws.FILTER(AnalysisGroupings!$G$2:$G$36,(AnalysisGroupings!$F$2:$F$36=AnalysisResults!M774)*LEN(M774)&gt;0,"")</f>
        <v/>
      </c>
      <c r="O774" t="s">
        <v>304</v>
      </c>
      <c r="P774" t="s">
        <v>98</v>
      </c>
      <c r="R774" s="4" t="str" cm="1">
        <f t="array" ref="R774">_xlfn._xlws.FILTER(AnalysisGroupings!$G$2:$G$36,(AnalysisGroupings!$F$2:$F$36=AnalysisResults!Q774)*LEN(Q774)&gt;0,"")</f>
        <v/>
      </c>
      <c r="S774" t="s">
        <v>481</v>
      </c>
      <c r="T774">
        <v>0</v>
      </c>
      <c r="U774" s="6" t="s">
        <v>232</v>
      </c>
    </row>
    <row r="775" spans="1:21" x14ac:dyDescent="0.45">
      <c r="A775" t="s">
        <v>1449</v>
      </c>
      <c r="B775" s="4" t="str" cm="1">
        <f t="array" ref="B775">_xlfn._xlws.FILTER(AnalysisSets!B:B,AnalysisSets!A:A=_xlfn._xlws.FILTER(Analyses!G:G,Analyses!A:A=AnalysisResults!A775,""),"")</f>
        <v>Safety Population</v>
      </c>
      <c r="C775" t="s">
        <v>1293</v>
      </c>
      <c r="D775" s="4" t="str" cm="1">
        <f t="array" ref="D775">_xlfn.UNIQUE(_xlfn._xlws.FILTER(AnalysisMethods!$C$2:$C$33,AnalysisMethods!$A$2:$A$33=AnalysisResults!C775,""))</f>
        <v>Grouped summary of categorical variable</v>
      </c>
      <c r="E775" t="s">
        <v>1297</v>
      </c>
      <c r="F775" s="4" t="str" cm="1">
        <f t="array" ref="F775">_xlfn._xlws.FILTER(AnalysisMethods!$H$2:$H$33,AnalysisMethods!$E$2:$E$33=AnalysisResults!E775,"")</f>
        <v>n</v>
      </c>
      <c r="G775" s="4" t="str" cm="1">
        <f t="array" ref="G775">_xlfn._xlws.FILTER(AnalysisMethods!$I$2:$I$33,AnalysisMethods!$E$2:$E$33=AnalysisResults!E775,"")</f>
        <v>XXX</v>
      </c>
      <c r="H775" t="s">
        <v>1363</v>
      </c>
      <c r="I775" t="s">
        <v>1364</v>
      </c>
      <c r="J775" s="4" t="str" cm="1">
        <f t="array" ref="J775">_xlfn._xlws.FILTER(AnalysisGroupings!$G$2:$G$36,(AnalysisGroupings!$F$2:$F$36=AnalysisResults!I775)*LEN(I775)&gt;0,"")</f>
        <v>Placebo</v>
      </c>
      <c r="L775" t="s">
        <v>95</v>
      </c>
      <c r="N775" s="4" t="str" cm="1">
        <f t="array" ref="N775">_xlfn._xlws.FILTER(AnalysisGroupings!$G$2:$G$36,(AnalysisGroupings!$F$2:$F$36=AnalysisResults!M775)*LEN(M775)&gt;0,"")</f>
        <v/>
      </c>
      <c r="O775" t="s">
        <v>304</v>
      </c>
      <c r="P775" t="s">
        <v>98</v>
      </c>
      <c r="R775" s="4" t="str" cm="1">
        <f t="array" ref="R775">_xlfn._xlws.FILTER(AnalysisGroupings!$G$2:$G$36,(AnalysisGroupings!$F$2:$F$36=AnalysisResults!Q775)*LEN(Q775)&gt;0,"")</f>
        <v/>
      </c>
      <c r="S775" t="s">
        <v>484</v>
      </c>
      <c r="T775">
        <v>1</v>
      </c>
      <c r="U775" s="6" t="s">
        <v>229</v>
      </c>
    </row>
    <row r="776" spans="1:21" x14ac:dyDescent="0.45">
      <c r="A776" t="s">
        <v>1449</v>
      </c>
      <c r="B776" s="4" t="str" cm="1">
        <f t="array" ref="B776">_xlfn._xlws.FILTER(AnalysisSets!B:B,AnalysisSets!A:A=_xlfn._xlws.FILTER(Analyses!G:G,Analyses!A:A=AnalysisResults!A776,""),"")</f>
        <v>Safety Population</v>
      </c>
      <c r="C776" t="s">
        <v>1293</v>
      </c>
      <c r="D776" s="4" t="str" cm="1">
        <f t="array" ref="D776">_xlfn.UNIQUE(_xlfn._xlws.FILTER(AnalysisMethods!$C$2:$C$33,AnalysisMethods!$A$2:$A$33=AnalysisResults!C776,""))</f>
        <v>Grouped summary of categorical variable</v>
      </c>
      <c r="E776" t="s">
        <v>1298</v>
      </c>
      <c r="F776" s="4" t="str" cm="1">
        <f t="array" ref="F776">_xlfn._xlws.FILTER(AnalysisMethods!$H$2:$H$33,AnalysisMethods!$E$2:$E$33=AnalysisResults!E776,"")</f>
        <v>%</v>
      </c>
      <c r="G776" s="4" t="str" cm="1">
        <f t="array" ref="G776">_xlfn._xlws.FILTER(AnalysisMethods!$I$2:$I$33,AnalysisMethods!$E$2:$E$33=AnalysisResults!E776,"")</f>
        <v>( XX.X)</v>
      </c>
      <c r="H776" t="s">
        <v>1363</v>
      </c>
      <c r="I776" t="s">
        <v>1364</v>
      </c>
      <c r="J776" s="4" t="str" cm="1">
        <f t="array" ref="J776">_xlfn._xlws.FILTER(AnalysisGroupings!$G$2:$G$36,(AnalysisGroupings!$F$2:$F$36=AnalysisResults!I776)*LEN(I776)&gt;0,"")</f>
        <v>Placebo</v>
      </c>
      <c r="L776" t="s">
        <v>95</v>
      </c>
      <c r="N776" s="4" t="str" cm="1">
        <f t="array" ref="N776">_xlfn._xlws.FILTER(AnalysisGroupings!$G$2:$G$36,(AnalysisGroupings!$F$2:$F$36=AnalysisResults!M776)*LEN(M776)&gt;0,"")</f>
        <v/>
      </c>
      <c r="O776" t="s">
        <v>304</v>
      </c>
      <c r="P776" t="s">
        <v>98</v>
      </c>
      <c r="R776" s="4" t="str" cm="1">
        <f t="array" ref="R776">_xlfn._xlws.FILTER(AnalysisGroupings!$G$2:$G$36,(AnalysisGroupings!$F$2:$F$36=AnalysisResults!Q776)*LEN(Q776)&gt;0,"")</f>
        <v/>
      </c>
      <c r="S776" t="s">
        <v>484</v>
      </c>
      <c r="T776">
        <v>1.1628000000000001</v>
      </c>
      <c r="U776" s="6" t="s">
        <v>235</v>
      </c>
    </row>
    <row r="777" spans="1:21" x14ac:dyDescent="0.45">
      <c r="A777" t="s">
        <v>1449</v>
      </c>
      <c r="B777" s="4" t="str" cm="1">
        <f t="array" ref="B777">_xlfn._xlws.FILTER(AnalysisSets!B:B,AnalysisSets!A:A=_xlfn._xlws.FILTER(Analyses!G:G,Analyses!A:A=AnalysisResults!A777,""),"")</f>
        <v>Safety Population</v>
      </c>
      <c r="C777" t="s">
        <v>1293</v>
      </c>
      <c r="D777" s="4" t="str" cm="1">
        <f t="array" ref="D777">_xlfn.UNIQUE(_xlfn._xlws.FILTER(AnalysisMethods!$C$2:$C$33,AnalysisMethods!$A$2:$A$33=AnalysisResults!C777,""))</f>
        <v>Grouped summary of categorical variable</v>
      </c>
      <c r="E777" t="s">
        <v>1297</v>
      </c>
      <c r="F777" s="4" t="str" cm="1">
        <f t="array" ref="F777">_xlfn._xlws.FILTER(AnalysisMethods!$H$2:$H$33,AnalysisMethods!$E$2:$E$33=AnalysisResults!E777,"")</f>
        <v>n</v>
      </c>
      <c r="G777" s="4" t="str" cm="1">
        <f t="array" ref="G777">_xlfn._xlws.FILTER(AnalysisMethods!$I$2:$I$33,AnalysisMethods!$E$2:$E$33=AnalysisResults!E777,"")</f>
        <v>XXX</v>
      </c>
      <c r="H777" t="s">
        <v>1363</v>
      </c>
      <c r="I777" t="s">
        <v>1364</v>
      </c>
      <c r="J777" s="4" t="str" cm="1">
        <f t="array" ref="J777">_xlfn._xlws.FILTER(AnalysisGroupings!$G$2:$G$36,(AnalysisGroupings!$F$2:$F$36=AnalysisResults!I777)*LEN(I777)&gt;0,"")</f>
        <v>Placebo</v>
      </c>
      <c r="L777" t="s">
        <v>95</v>
      </c>
      <c r="N777" s="4" t="str" cm="1">
        <f t="array" ref="N777">_xlfn._xlws.FILTER(AnalysisGroupings!$G$2:$G$36,(AnalysisGroupings!$F$2:$F$36=AnalysisResults!M777)*LEN(M777)&gt;0,"")</f>
        <v/>
      </c>
      <c r="O777" t="s">
        <v>304</v>
      </c>
      <c r="P777" t="s">
        <v>98</v>
      </c>
      <c r="R777" s="4" t="str" cm="1">
        <f t="array" ref="R777">_xlfn._xlws.FILTER(AnalysisGroupings!$G$2:$G$36,(AnalysisGroupings!$F$2:$F$36=AnalysisResults!Q777)*LEN(Q777)&gt;0,"")</f>
        <v/>
      </c>
      <c r="S777" t="s">
        <v>485</v>
      </c>
      <c r="T777">
        <v>0</v>
      </c>
      <c r="U777" s="6" t="s">
        <v>228</v>
      </c>
    </row>
    <row r="778" spans="1:21" x14ac:dyDescent="0.45">
      <c r="A778" t="s">
        <v>1449</v>
      </c>
      <c r="B778" s="4" t="str" cm="1">
        <f t="array" ref="B778">_xlfn._xlws.FILTER(AnalysisSets!B:B,AnalysisSets!A:A=_xlfn._xlws.FILTER(Analyses!G:G,Analyses!A:A=AnalysisResults!A778,""),"")</f>
        <v>Safety Population</v>
      </c>
      <c r="C778" t="s">
        <v>1293</v>
      </c>
      <c r="D778" s="4" t="str" cm="1">
        <f t="array" ref="D778">_xlfn.UNIQUE(_xlfn._xlws.FILTER(AnalysisMethods!$C$2:$C$33,AnalysisMethods!$A$2:$A$33=AnalysisResults!C778,""))</f>
        <v>Grouped summary of categorical variable</v>
      </c>
      <c r="E778" t="s">
        <v>1298</v>
      </c>
      <c r="F778" s="4" t="str" cm="1">
        <f t="array" ref="F778">_xlfn._xlws.FILTER(AnalysisMethods!$H$2:$H$33,AnalysisMethods!$E$2:$E$33=AnalysisResults!E778,"")</f>
        <v>%</v>
      </c>
      <c r="G778" s="4" t="str" cm="1">
        <f t="array" ref="G778">_xlfn._xlws.FILTER(AnalysisMethods!$I$2:$I$33,AnalysisMethods!$E$2:$E$33=AnalysisResults!E778,"")</f>
        <v>( XX.X)</v>
      </c>
      <c r="H778" t="s">
        <v>1363</v>
      </c>
      <c r="I778" t="s">
        <v>1364</v>
      </c>
      <c r="J778" s="4" t="str" cm="1">
        <f t="array" ref="J778">_xlfn._xlws.FILTER(AnalysisGroupings!$G$2:$G$36,(AnalysisGroupings!$F$2:$F$36=AnalysisResults!I778)*LEN(I778)&gt;0,"")</f>
        <v>Placebo</v>
      </c>
      <c r="L778" t="s">
        <v>95</v>
      </c>
      <c r="N778" s="4" t="str" cm="1">
        <f t="array" ref="N778">_xlfn._xlws.FILTER(AnalysisGroupings!$G$2:$G$36,(AnalysisGroupings!$F$2:$F$36=AnalysisResults!M778)*LEN(M778)&gt;0,"")</f>
        <v/>
      </c>
      <c r="O778" t="s">
        <v>304</v>
      </c>
      <c r="P778" t="s">
        <v>98</v>
      </c>
      <c r="R778" s="4" t="str" cm="1">
        <f t="array" ref="R778">_xlfn._xlws.FILTER(AnalysisGroupings!$G$2:$G$36,(AnalysisGroupings!$F$2:$F$36=AnalysisResults!Q778)*LEN(Q778)&gt;0,"")</f>
        <v/>
      </c>
      <c r="S778" t="s">
        <v>485</v>
      </c>
      <c r="T778">
        <v>0</v>
      </c>
      <c r="U778" s="6" t="s">
        <v>232</v>
      </c>
    </row>
    <row r="779" spans="1:21" x14ac:dyDescent="0.45">
      <c r="A779" t="s">
        <v>1449</v>
      </c>
      <c r="B779" s="4" t="str" cm="1">
        <f t="array" ref="B779">_xlfn._xlws.FILTER(AnalysisSets!B:B,AnalysisSets!A:A=_xlfn._xlws.FILTER(Analyses!G:G,Analyses!A:A=AnalysisResults!A779,""),"")</f>
        <v>Safety Population</v>
      </c>
      <c r="C779" t="s">
        <v>1293</v>
      </c>
      <c r="D779" s="4" t="str" cm="1">
        <f t="array" ref="D779">_xlfn.UNIQUE(_xlfn._xlws.FILTER(AnalysisMethods!$C$2:$C$33,AnalysisMethods!$A$2:$A$33=AnalysisResults!C779,""))</f>
        <v>Grouped summary of categorical variable</v>
      </c>
      <c r="E779" t="s">
        <v>1297</v>
      </c>
      <c r="F779" s="4" t="str" cm="1">
        <f t="array" ref="F779">_xlfn._xlws.FILTER(AnalysisMethods!$H$2:$H$33,AnalysisMethods!$E$2:$E$33=AnalysisResults!E779,"")</f>
        <v>n</v>
      </c>
      <c r="G779" s="4" t="str" cm="1">
        <f t="array" ref="G779">_xlfn._xlws.FILTER(AnalysisMethods!$I$2:$I$33,AnalysisMethods!$E$2:$E$33=AnalysisResults!E779,"")</f>
        <v>XXX</v>
      </c>
      <c r="H779" t="s">
        <v>1363</v>
      </c>
      <c r="I779" t="s">
        <v>1364</v>
      </c>
      <c r="J779" s="4" t="str" cm="1">
        <f t="array" ref="J779">_xlfn._xlws.FILTER(AnalysisGroupings!$G$2:$G$36,(AnalysisGroupings!$F$2:$F$36=AnalysisResults!I779)*LEN(I779)&gt;0,"")</f>
        <v>Placebo</v>
      </c>
      <c r="L779" t="s">
        <v>95</v>
      </c>
      <c r="N779" s="4" t="str" cm="1">
        <f t="array" ref="N779">_xlfn._xlws.FILTER(AnalysisGroupings!$G$2:$G$36,(AnalysisGroupings!$F$2:$F$36=AnalysisResults!M779)*LEN(M779)&gt;0,"")</f>
        <v/>
      </c>
      <c r="O779" t="s">
        <v>304</v>
      </c>
      <c r="P779" t="s">
        <v>98</v>
      </c>
      <c r="R779" s="4" t="str" cm="1">
        <f t="array" ref="R779">_xlfn._xlws.FILTER(AnalysisGroupings!$G$2:$G$36,(AnalysisGroupings!$F$2:$F$36=AnalysisResults!Q779)*LEN(Q779)&gt;0,"")</f>
        <v/>
      </c>
      <c r="S779" t="s">
        <v>491</v>
      </c>
      <c r="T779">
        <v>1</v>
      </c>
      <c r="U779" s="6" t="s">
        <v>229</v>
      </c>
    </row>
    <row r="780" spans="1:21" x14ac:dyDescent="0.45">
      <c r="A780" t="s">
        <v>1449</v>
      </c>
      <c r="B780" s="4" t="str" cm="1">
        <f t="array" ref="B780">_xlfn._xlws.FILTER(AnalysisSets!B:B,AnalysisSets!A:A=_xlfn._xlws.FILTER(Analyses!G:G,Analyses!A:A=AnalysisResults!A780,""),"")</f>
        <v>Safety Population</v>
      </c>
      <c r="C780" t="s">
        <v>1293</v>
      </c>
      <c r="D780" s="4" t="str" cm="1">
        <f t="array" ref="D780">_xlfn.UNIQUE(_xlfn._xlws.FILTER(AnalysisMethods!$C$2:$C$33,AnalysisMethods!$A$2:$A$33=AnalysisResults!C780,""))</f>
        <v>Grouped summary of categorical variable</v>
      </c>
      <c r="E780" t="s">
        <v>1298</v>
      </c>
      <c r="F780" s="4" t="str" cm="1">
        <f t="array" ref="F780">_xlfn._xlws.FILTER(AnalysisMethods!$H$2:$H$33,AnalysisMethods!$E$2:$E$33=AnalysisResults!E780,"")</f>
        <v>%</v>
      </c>
      <c r="G780" s="4" t="str" cm="1">
        <f t="array" ref="G780">_xlfn._xlws.FILTER(AnalysisMethods!$I$2:$I$33,AnalysisMethods!$E$2:$E$33=AnalysisResults!E780,"")</f>
        <v>( XX.X)</v>
      </c>
      <c r="H780" t="s">
        <v>1363</v>
      </c>
      <c r="I780" t="s">
        <v>1364</v>
      </c>
      <c r="J780" s="4" t="str" cm="1">
        <f t="array" ref="J780">_xlfn._xlws.FILTER(AnalysisGroupings!$G$2:$G$36,(AnalysisGroupings!$F$2:$F$36=AnalysisResults!I780)*LEN(I780)&gt;0,"")</f>
        <v>Placebo</v>
      </c>
      <c r="L780" t="s">
        <v>95</v>
      </c>
      <c r="N780" s="4" t="str" cm="1">
        <f t="array" ref="N780">_xlfn._xlws.FILTER(AnalysisGroupings!$G$2:$G$36,(AnalysisGroupings!$F$2:$F$36=AnalysisResults!M780)*LEN(M780)&gt;0,"")</f>
        <v/>
      </c>
      <c r="O780" t="s">
        <v>304</v>
      </c>
      <c r="P780" t="s">
        <v>98</v>
      </c>
      <c r="R780" s="4" t="str" cm="1">
        <f t="array" ref="R780">_xlfn._xlws.FILTER(AnalysisGroupings!$G$2:$G$36,(AnalysisGroupings!$F$2:$F$36=AnalysisResults!Q780)*LEN(Q780)&gt;0,"")</f>
        <v/>
      </c>
      <c r="S780" t="s">
        <v>491</v>
      </c>
      <c r="T780">
        <v>1.1628000000000001</v>
      </c>
      <c r="U780" s="6" t="s">
        <v>235</v>
      </c>
    </row>
    <row r="781" spans="1:21" x14ac:dyDescent="0.45">
      <c r="A781" t="s">
        <v>1449</v>
      </c>
      <c r="B781" s="4" t="str" cm="1">
        <f t="array" ref="B781">_xlfn._xlws.FILTER(AnalysisSets!B:B,AnalysisSets!A:A=_xlfn._xlws.FILTER(Analyses!G:G,Analyses!A:A=AnalysisResults!A781,""),"")</f>
        <v>Safety Population</v>
      </c>
      <c r="C781" t="s">
        <v>1293</v>
      </c>
      <c r="D781" s="4" t="str" cm="1">
        <f t="array" ref="D781">_xlfn.UNIQUE(_xlfn._xlws.FILTER(AnalysisMethods!$C$2:$C$33,AnalysisMethods!$A$2:$A$33=AnalysisResults!C781,""))</f>
        <v>Grouped summary of categorical variable</v>
      </c>
      <c r="E781" t="s">
        <v>1297</v>
      </c>
      <c r="F781" s="4" t="str" cm="1">
        <f t="array" ref="F781">_xlfn._xlws.FILTER(AnalysisMethods!$H$2:$H$33,AnalysisMethods!$E$2:$E$33=AnalysisResults!E781,"")</f>
        <v>n</v>
      </c>
      <c r="G781" s="4" t="str" cm="1">
        <f t="array" ref="G781">_xlfn._xlws.FILTER(AnalysisMethods!$I$2:$I$33,AnalysisMethods!$E$2:$E$33=AnalysisResults!E781,"")</f>
        <v>XXX</v>
      </c>
      <c r="H781" t="s">
        <v>1363</v>
      </c>
      <c r="I781" t="s">
        <v>1364</v>
      </c>
      <c r="J781" s="4" t="str" cm="1">
        <f t="array" ref="J781">_xlfn._xlws.FILTER(AnalysisGroupings!$G$2:$G$36,(AnalysisGroupings!$F$2:$F$36=AnalysisResults!I781)*LEN(I781)&gt;0,"")</f>
        <v>Placebo</v>
      </c>
      <c r="L781" t="s">
        <v>95</v>
      </c>
      <c r="N781" s="4" t="str" cm="1">
        <f t="array" ref="N781">_xlfn._xlws.FILTER(AnalysisGroupings!$G$2:$G$36,(AnalysisGroupings!$F$2:$F$36=AnalysisResults!M781)*LEN(M781)&gt;0,"")</f>
        <v/>
      </c>
      <c r="O781" t="s">
        <v>304</v>
      </c>
      <c r="P781" t="s">
        <v>98</v>
      </c>
      <c r="R781" s="4" t="str" cm="1">
        <f t="array" ref="R781">_xlfn._xlws.FILTER(AnalysisGroupings!$G$2:$G$36,(AnalysisGroupings!$F$2:$F$36=AnalysisResults!Q781)*LEN(Q781)&gt;0,"")</f>
        <v/>
      </c>
      <c r="S781" t="s">
        <v>497</v>
      </c>
      <c r="T781">
        <v>0</v>
      </c>
      <c r="U781" s="6" t="s">
        <v>228</v>
      </c>
    </row>
    <row r="782" spans="1:21" x14ac:dyDescent="0.45">
      <c r="A782" t="s">
        <v>1449</v>
      </c>
      <c r="B782" s="4" t="str" cm="1">
        <f t="array" ref="B782">_xlfn._xlws.FILTER(AnalysisSets!B:B,AnalysisSets!A:A=_xlfn._xlws.FILTER(Analyses!G:G,Analyses!A:A=AnalysisResults!A782,""),"")</f>
        <v>Safety Population</v>
      </c>
      <c r="C782" t="s">
        <v>1293</v>
      </c>
      <c r="D782" s="4" t="str" cm="1">
        <f t="array" ref="D782">_xlfn.UNIQUE(_xlfn._xlws.FILTER(AnalysisMethods!$C$2:$C$33,AnalysisMethods!$A$2:$A$33=AnalysisResults!C782,""))</f>
        <v>Grouped summary of categorical variable</v>
      </c>
      <c r="E782" t="s">
        <v>1298</v>
      </c>
      <c r="F782" s="4" t="str" cm="1">
        <f t="array" ref="F782">_xlfn._xlws.FILTER(AnalysisMethods!$H$2:$H$33,AnalysisMethods!$E$2:$E$33=AnalysisResults!E782,"")</f>
        <v>%</v>
      </c>
      <c r="G782" s="4" t="str" cm="1">
        <f t="array" ref="G782">_xlfn._xlws.FILTER(AnalysisMethods!$I$2:$I$33,AnalysisMethods!$E$2:$E$33=AnalysisResults!E782,"")</f>
        <v>( XX.X)</v>
      </c>
      <c r="H782" t="s">
        <v>1363</v>
      </c>
      <c r="I782" t="s">
        <v>1364</v>
      </c>
      <c r="J782" s="4" t="str" cm="1">
        <f t="array" ref="J782">_xlfn._xlws.FILTER(AnalysisGroupings!$G$2:$G$36,(AnalysisGroupings!$F$2:$F$36=AnalysisResults!I782)*LEN(I782)&gt;0,"")</f>
        <v>Placebo</v>
      </c>
      <c r="L782" t="s">
        <v>95</v>
      </c>
      <c r="N782" s="4" t="str" cm="1">
        <f t="array" ref="N782">_xlfn._xlws.FILTER(AnalysisGroupings!$G$2:$G$36,(AnalysisGroupings!$F$2:$F$36=AnalysisResults!M782)*LEN(M782)&gt;0,"")</f>
        <v/>
      </c>
      <c r="O782" t="s">
        <v>304</v>
      </c>
      <c r="P782" t="s">
        <v>98</v>
      </c>
      <c r="R782" s="4" t="str" cm="1">
        <f t="array" ref="R782">_xlfn._xlws.FILTER(AnalysisGroupings!$G$2:$G$36,(AnalysisGroupings!$F$2:$F$36=AnalysisResults!Q782)*LEN(Q782)&gt;0,"")</f>
        <v/>
      </c>
      <c r="S782" t="s">
        <v>497</v>
      </c>
      <c r="T782">
        <v>0</v>
      </c>
      <c r="U782" s="6" t="s">
        <v>232</v>
      </c>
    </row>
    <row r="783" spans="1:21" x14ac:dyDescent="0.45">
      <c r="A783" t="s">
        <v>1449</v>
      </c>
      <c r="B783" s="4" t="str" cm="1">
        <f t="array" ref="B783">_xlfn._xlws.FILTER(AnalysisSets!B:B,AnalysisSets!A:A=_xlfn._xlws.FILTER(Analyses!G:G,Analyses!A:A=AnalysisResults!A783,""),"")</f>
        <v>Safety Population</v>
      </c>
      <c r="C783" t="s">
        <v>1293</v>
      </c>
      <c r="D783" s="4" t="str" cm="1">
        <f t="array" ref="D783">_xlfn.UNIQUE(_xlfn._xlws.FILTER(AnalysisMethods!$C$2:$C$33,AnalysisMethods!$A$2:$A$33=AnalysisResults!C783,""))</f>
        <v>Grouped summary of categorical variable</v>
      </c>
      <c r="E783" t="s">
        <v>1297</v>
      </c>
      <c r="F783" s="4" t="str" cm="1">
        <f t="array" ref="F783">_xlfn._xlws.FILTER(AnalysisMethods!$H$2:$H$33,AnalysisMethods!$E$2:$E$33=AnalysisResults!E783,"")</f>
        <v>n</v>
      </c>
      <c r="G783" s="4" t="str" cm="1">
        <f t="array" ref="G783">_xlfn._xlws.FILTER(AnalysisMethods!$I$2:$I$33,AnalysisMethods!$E$2:$E$33=AnalysisResults!E783,"")</f>
        <v>XXX</v>
      </c>
      <c r="H783" t="s">
        <v>1363</v>
      </c>
      <c r="I783" t="s">
        <v>1364</v>
      </c>
      <c r="J783" s="4" t="str" cm="1">
        <f t="array" ref="J783">_xlfn._xlws.FILTER(AnalysisGroupings!$G$2:$G$36,(AnalysisGroupings!$F$2:$F$36=AnalysisResults!I783)*LEN(I783)&gt;0,"")</f>
        <v>Placebo</v>
      </c>
      <c r="L783" t="s">
        <v>95</v>
      </c>
      <c r="N783" s="4" t="str" cm="1">
        <f t="array" ref="N783">_xlfn._xlws.FILTER(AnalysisGroupings!$G$2:$G$36,(AnalysisGroupings!$F$2:$F$36=AnalysisResults!M783)*LEN(M783)&gt;0,"")</f>
        <v/>
      </c>
      <c r="O783" t="s">
        <v>304</v>
      </c>
      <c r="P783" t="s">
        <v>98</v>
      </c>
      <c r="R783" s="4" t="str" cm="1">
        <f t="array" ref="R783">_xlfn._xlws.FILTER(AnalysisGroupings!$G$2:$G$36,(AnalysisGroupings!$F$2:$F$36=AnalysisResults!Q783)*LEN(Q783)&gt;0,"")</f>
        <v/>
      </c>
      <c r="S783" t="s">
        <v>500</v>
      </c>
      <c r="T783">
        <v>0</v>
      </c>
      <c r="U783" s="6" t="s">
        <v>228</v>
      </c>
    </row>
    <row r="784" spans="1:21" x14ac:dyDescent="0.45">
      <c r="A784" t="s">
        <v>1449</v>
      </c>
      <c r="B784" s="4" t="str" cm="1">
        <f t="array" ref="B784">_xlfn._xlws.FILTER(AnalysisSets!B:B,AnalysisSets!A:A=_xlfn._xlws.FILTER(Analyses!G:G,Analyses!A:A=AnalysisResults!A784,""),"")</f>
        <v>Safety Population</v>
      </c>
      <c r="C784" t="s">
        <v>1293</v>
      </c>
      <c r="D784" s="4" t="str" cm="1">
        <f t="array" ref="D784">_xlfn.UNIQUE(_xlfn._xlws.FILTER(AnalysisMethods!$C$2:$C$33,AnalysisMethods!$A$2:$A$33=AnalysisResults!C784,""))</f>
        <v>Grouped summary of categorical variable</v>
      </c>
      <c r="E784" t="s">
        <v>1298</v>
      </c>
      <c r="F784" s="4" t="str" cm="1">
        <f t="array" ref="F784">_xlfn._xlws.FILTER(AnalysisMethods!$H$2:$H$33,AnalysisMethods!$E$2:$E$33=AnalysisResults!E784,"")</f>
        <v>%</v>
      </c>
      <c r="G784" s="4" t="str" cm="1">
        <f t="array" ref="G784">_xlfn._xlws.FILTER(AnalysisMethods!$I$2:$I$33,AnalysisMethods!$E$2:$E$33=AnalysisResults!E784,"")</f>
        <v>( XX.X)</v>
      </c>
      <c r="H784" t="s">
        <v>1363</v>
      </c>
      <c r="I784" t="s">
        <v>1364</v>
      </c>
      <c r="J784" s="4" t="str" cm="1">
        <f t="array" ref="J784">_xlfn._xlws.FILTER(AnalysisGroupings!$G$2:$G$36,(AnalysisGroupings!$F$2:$F$36=AnalysisResults!I784)*LEN(I784)&gt;0,"")</f>
        <v>Placebo</v>
      </c>
      <c r="L784" t="s">
        <v>95</v>
      </c>
      <c r="N784" s="4" t="str" cm="1">
        <f t="array" ref="N784">_xlfn._xlws.FILTER(AnalysisGroupings!$G$2:$G$36,(AnalysisGroupings!$F$2:$F$36=AnalysisResults!M784)*LEN(M784)&gt;0,"")</f>
        <v/>
      </c>
      <c r="O784" t="s">
        <v>304</v>
      </c>
      <c r="P784" t="s">
        <v>98</v>
      </c>
      <c r="R784" s="4" t="str" cm="1">
        <f t="array" ref="R784">_xlfn._xlws.FILTER(AnalysisGroupings!$G$2:$G$36,(AnalysisGroupings!$F$2:$F$36=AnalysisResults!Q784)*LEN(Q784)&gt;0,"")</f>
        <v/>
      </c>
      <c r="S784" t="s">
        <v>500</v>
      </c>
      <c r="T784">
        <v>0</v>
      </c>
      <c r="U784" s="6" t="s">
        <v>232</v>
      </c>
    </row>
    <row r="785" spans="1:21" x14ac:dyDescent="0.45">
      <c r="A785" t="s">
        <v>1449</v>
      </c>
      <c r="B785" s="4" t="str" cm="1">
        <f t="array" ref="B785">_xlfn._xlws.FILTER(AnalysisSets!B:B,AnalysisSets!A:A=_xlfn._xlws.FILTER(Analyses!G:G,Analyses!A:A=AnalysisResults!A785,""),"")</f>
        <v>Safety Population</v>
      </c>
      <c r="C785" t="s">
        <v>1293</v>
      </c>
      <c r="D785" s="4" t="str" cm="1">
        <f t="array" ref="D785">_xlfn.UNIQUE(_xlfn._xlws.FILTER(AnalysisMethods!$C$2:$C$33,AnalysisMethods!$A$2:$A$33=AnalysisResults!C785,""))</f>
        <v>Grouped summary of categorical variable</v>
      </c>
      <c r="E785" t="s">
        <v>1297</v>
      </c>
      <c r="F785" s="4" t="str" cm="1">
        <f t="array" ref="F785">_xlfn._xlws.FILTER(AnalysisMethods!$H$2:$H$33,AnalysisMethods!$E$2:$E$33=AnalysisResults!E785,"")</f>
        <v>n</v>
      </c>
      <c r="G785" s="4" t="str" cm="1">
        <f t="array" ref="G785">_xlfn._xlws.FILTER(AnalysisMethods!$I$2:$I$33,AnalysisMethods!$E$2:$E$33=AnalysisResults!E785,"")</f>
        <v>XXX</v>
      </c>
      <c r="H785" t="s">
        <v>1363</v>
      </c>
      <c r="I785" t="s">
        <v>1364</v>
      </c>
      <c r="J785" s="4" t="str" cm="1">
        <f t="array" ref="J785">_xlfn._xlws.FILTER(AnalysisGroupings!$G$2:$G$36,(AnalysisGroupings!$F$2:$F$36=AnalysisResults!I785)*LEN(I785)&gt;0,"")</f>
        <v>Placebo</v>
      </c>
      <c r="L785" t="s">
        <v>95</v>
      </c>
      <c r="N785" s="4" t="str" cm="1">
        <f t="array" ref="N785">_xlfn._xlws.FILTER(AnalysisGroupings!$G$2:$G$36,(AnalysisGroupings!$F$2:$F$36=AnalysisResults!M785)*LEN(M785)&gt;0,"")</f>
        <v/>
      </c>
      <c r="O785" t="s">
        <v>305</v>
      </c>
      <c r="P785" t="s">
        <v>98</v>
      </c>
      <c r="R785" s="4" t="str" cm="1">
        <f t="array" ref="R785">_xlfn._xlws.FILTER(AnalysisGroupings!$G$2:$G$36,(AnalysisGroupings!$F$2:$F$36=AnalysisResults!Q785)*LEN(Q785)&gt;0,"")</f>
        <v/>
      </c>
      <c r="S785" t="s">
        <v>312</v>
      </c>
      <c r="T785">
        <v>0</v>
      </c>
      <c r="U785" s="6" t="s">
        <v>228</v>
      </c>
    </row>
    <row r="786" spans="1:21" x14ac:dyDescent="0.45">
      <c r="A786" t="s">
        <v>1449</v>
      </c>
      <c r="B786" s="4" t="str" cm="1">
        <f t="array" ref="B786">_xlfn._xlws.FILTER(AnalysisSets!B:B,AnalysisSets!A:A=_xlfn._xlws.FILTER(Analyses!G:G,Analyses!A:A=AnalysisResults!A786,""),"")</f>
        <v>Safety Population</v>
      </c>
      <c r="C786" t="s">
        <v>1293</v>
      </c>
      <c r="D786" s="4" t="str" cm="1">
        <f t="array" ref="D786">_xlfn.UNIQUE(_xlfn._xlws.FILTER(AnalysisMethods!$C$2:$C$33,AnalysisMethods!$A$2:$A$33=AnalysisResults!C786,""))</f>
        <v>Grouped summary of categorical variable</v>
      </c>
      <c r="E786" t="s">
        <v>1298</v>
      </c>
      <c r="F786" s="4" t="str" cm="1">
        <f t="array" ref="F786">_xlfn._xlws.FILTER(AnalysisMethods!$H$2:$H$33,AnalysisMethods!$E$2:$E$33=AnalysisResults!E786,"")</f>
        <v>%</v>
      </c>
      <c r="G786" s="4" t="str" cm="1">
        <f t="array" ref="G786">_xlfn._xlws.FILTER(AnalysisMethods!$I$2:$I$33,AnalysisMethods!$E$2:$E$33=AnalysisResults!E786,"")</f>
        <v>( XX.X)</v>
      </c>
      <c r="H786" t="s">
        <v>1363</v>
      </c>
      <c r="I786" t="s">
        <v>1364</v>
      </c>
      <c r="J786" s="4" t="str" cm="1">
        <f t="array" ref="J786">_xlfn._xlws.FILTER(AnalysisGroupings!$G$2:$G$36,(AnalysisGroupings!$F$2:$F$36=AnalysisResults!I786)*LEN(I786)&gt;0,"")</f>
        <v>Placebo</v>
      </c>
      <c r="L786" t="s">
        <v>95</v>
      </c>
      <c r="N786" s="4" t="str" cm="1">
        <f t="array" ref="N786">_xlfn._xlws.FILTER(AnalysisGroupings!$G$2:$G$36,(AnalysisGroupings!$F$2:$F$36=AnalysisResults!M786)*LEN(M786)&gt;0,"")</f>
        <v/>
      </c>
      <c r="O786" t="s">
        <v>305</v>
      </c>
      <c r="P786" t="s">
        <v>98</v>
      </c>
      <c r="R786" s="4" t="str" cm="1">
        <f t="array" ref="R786">_xlfn._xlws.FILTER(AnalysisGroupings!$G$2:$G$36,(AnalysisGroupings!$F$2:$F$36=AnalysisResults!Q786)*LEN(Q786)&gt;0,"")</f>
        <v/>
      </c>
      <c r="S786" t="s">
        <v>312</v>
      </c>
      <c r="T786">
        <v>0</v>
      </c>
      <c r="U786" s="6" t="s">
        <v>232</v>
      </c>
    </row>
    <row r="787" spans="1:21" x14ac:dyDescent="0.45">
      <c r="A787" t="s">
        <v>1449</v>
      </c>
      <c r="B787" s="4" t="str" cm="1">
        <f t="array" ref="B787">_xlfn._xlws.FILTER(AnalysisSets!B:B,AnalysisSets!A:A=_xlfn._xlws.FILTER(Analyses!G:G,Analyses!A:A=AnalysisResults!A787,""),"")</f>
        <v>Safety Population</v>
      </c>
      <c r="C787" t="s">
        <v>1293</v>
      </c>
      <c r="D787" s="4" t="str" cm="1">
        <f t="array" ref="D787">_xlfn.UNIQUE(_xlfn._xlws.FILTER(AnalysisMethods!$C$2:$C$33,AnalysisMethods!$A$2:$A$33=AnalysisResults!C787,""))</f>
        <v>Grouped summary of categorical variable</v>
      </c>
      <c r="E787" t="s">
        <v>1297</v>
      </c>
      <c r="F787" s="4" t="str" cm="1">
        <f t="array" ref="F787">_xlfn._xlws.FILTER(AnalysisMethods!$H$2:$H$33,AnalysisMethods!$E$2:$E$33=AnalysisResults!E787,"")</f>
        <v>n</v>
      </c>
      <c r="G787" s="4" t="str" cm="1">
        <f t="array" ref="G787">_xlfn._xlws.FILTER(AnalysisMethods!$I$2:$I$33,AnalysisMethods!$E$2:$E$33=AnalysisResults!E787,"")</f>
        <v>XXX</v>
      </c>
      <c r="H787" t="s">
        <v>1363</v>
      </c>
      <c r="I787" t="s">
        <v>1364</v>
      </c>
      <c r="J787" s="4" t="str" cm="1">
        <f t="array" ref="J787">_xlfn._xlws.FILTER(AnalysisGroupings!$G$2:$G$36,(AnalysisGroupings!$F$2:$F$36=AnalysisResults!I787)*LEN(I787)&gt;0,"")</f>
        <v>Placebo</v>
      </c>
      <c r="L787" t="s">
        <v>95</v>
      </c>
      <c r="N787" s="4" t="str" cm="1">
        <f t="array" ref="N787">_xlfn._xlws.FILTER(AnalysisGroupings!$G$2:$G$36,(AnalysisGroupings!$F$2:$F$36=AnalysisResults!M787)*LEN(M787)&gt;0,"")</f>
        <v/>
      </c>
      <c r="O787" t="s">
        <v>305</v>
      </c>
      <c r="P787" t="s">
        <v>98</v>
      </c>
      <c r="R787" s="4" t="str" cm="1">
        <f t="array" ref="R787">_xlfn._xlws.FILTER(AnalysisGroupings!$G$2:$G$36,(AnalysisGroupings!$F$2:$F$36=AnalysisResults!Q787)*LEN(Q787)&gt;0,"")</f>
        <v/>
      </c>
      <c r="S787" t="s">
        <v>316</v>
      </c>
      <c r="T787">
        <v>1</v>
      </c>
      <c r="U787" s="6" t="s">
        <v>229</v>
      </c>
    </row>
    <row r="788" spans="1:21" x14ac:dyDescent="0.45">
      <c r="A788" t="s">
        <v>1449</v>
      </c>
      <c r="B788" s="4" t="str" cm="1">
        <f t="array" ref="B788">_xlfn._xlws.FILTER(AnalysisSets!B:B,AnalysisSets!A:A=_xlfn._xlws.FILTER(Analyses!G:G,Analyses!A:A=AnalysisResults!A788,""),"")</f>
        <v>Safety Population</v>
      </c>
      <c r="C788" t="s">
        <v>1293</v>
      </c>
      <c r="D788" s="4" t="str" cm="1">
        <f t="array" ref="D788">_xlfn.UNIQUE(_xlfn._xlws.FILTER(AnalysisMethods!$C$2:$C$33,AnalysisMethods!$A$2:$A$33=AnalysisResults!C788,""))</f>
        <v>Grouped summary of categorical variable</v>
      </c>
      <c r="E788" t="s">
        <v>1298</v>
      </c>
      <c r="F788" s="4" t="str" cm="1">
        <f t="array" ref="F788">_xlfn._xlws.FILTER(AnalysisMethods!$H$2:$H$33,AnalysisMethods!$E$2:$E$33=AnalysisResults!E788,"")</f>
        <v>%</v>
      </c>
      <c r="G788" s="4" t="str" cm="1">
        <f t="array" ref="G788">_xlfn._xlws.FILTER(AnalysisMethods!$I$2:$I$33,AnalysisMethods!$E$2:$E$33=AnalysisResults!E788,"")</f>
        <v>( XX.X)</v>
      </c>
      <c r="H788" t="s">
        <v>1363</v>
      </c>
      <c r="I788" t="s">
        <v>1364</v>
      </c>
      <c r="J788" s="4" t="str" cm="1">
        <f t="array" ref="J788">_xlfn._xlws.FILTER(AnalysisGroupings!$G$2:$G$36,(AnalysisGroupings!$F$2:$F$36=AnalysisResults!I788)*LEN(I788)&gt;0,"")</f>
        <v>Placebo</v>
      </c>
      <c r="L788" t="s">
        <v>95</v>
      </c>
      <c r="N788" s="4" t="str" cm="1">
        <f t="array" ref="N788">_xlfn._xlws.FILTER(AnalysisGroupings!$G$2:$G$36,(AnalysisGroupings!$F$2:$F$36=AnalysisResults!M788)*LEN(M788)&gt;0,"")</f>
        <v/>
      </c>
      <c r="O788" t="s">
        <v>305</v>
      </c>
      <c r="P788" t="s">
        <v>98</v>
      </c>
      <c r="R788" s="4" t="str" cm="1">
        <f t="array" ref="R788">_xlfn._xlws.FILTER(AnalysisGroupings!$G$2:$G$36,(AnalysisGroupings!$F$2:$F$36=AnalysisResults!Q788)*LEN(Q788)&gt;0,"")</f>
        <v/>
      </c>
      <c r="S788" t="s">
        <v>316</v>
      </c>
      <c r="T788">
        <v>1.1628000000000001</v>
      </c>
      <c r="U788" s="6" t="s">
        <v>235</v>
      </c>
    </row>
    <row r="789" spans="1:21" x14ac:dyDescent="0.45">
      <c r="A789" t="s">
        <v>1449</v>
      </c>
      <c r="B789" s="4" t="str" cm="1">
        <f t="array" ref="B789">_xlfn._xlws.FILTER(AnalysisSets!B:B,AnalysisSets!A:A=_xlfn._xlws.FILTER(Analyses!G:G,Analyses!A:A=AnalysisResults!A789,""),"")</f>
        <v>Safety Population</v>
      </c>
      <c r="C789" t="s">
        <v>1293</v>
      </c>
      <c r="D789" s="4" t="str" cm="1">
        <f t="array" ref="D789">_xlfn.UNIQUE(_xlfn._xlws.FILTER(AnalysisMethods!$C$2:$C$33,AnalysisMethods!$A$2:$A$33=AnalysisResults!C789,""))</f>
        <v>Grouped summary of categorical variable</v>
      </c>
      <c r="E789" t="s">
        <v>1297</v>
      </c>
      <c r="F789" s="4" t="str" cm="1">
        <f t="array" ref="F789">_xlfn._xlws.FILTER(AnalysisMethods!$H$2:$H$33,AnalysisMethods!$E$2:$E$33=AnalysisResults!E789,"")</f>
        <v>n</v>
      </c>
      <c r="G789" s="4" t="str" cm="1">
        <f t="array" ref="G789">_xlfn._xlws.FILTER(AnalysisMethods!$I$2:$I$33,AnalysisMethods!$E$2:$E$33=AnalysisResults!E789,"")</f>
        <v>XXX</v>
      </c>
      <c r="H789" t="s">
        <v>1363</v>
      </c>
      <c r="I789" t="s">
        <v>1364</v>
      </c>
      <c r="J789" s="4" t="str" cm="1">
        <f t="array" ref="J789">_xlfn._xlws.FILTER(AnalysisGroupings!$G$2:$G$36,(AnalysisGroupings!$F$2:$F$36=AnalysisResults!I789)*LEN(I789)&gt;0,"")</f>
        <v>Placebo</v>
      </c>
      <c r="L789" t="s">
        <v>95</v>
      </c>
      <c r="N789" s="4" t="str" cm="1">
        <f t="array" ref="N789">_xlfn._xlws.FILTER(AnalysisGroupings!$G$2:$G$36,(AnalysisGroupings!$F$2:$F$36=AnalysisResults!M789)*LEN(M789)&gt;0,"")</f>
        <v/>
      </c>
      <c r="O789" t="s">
        <v>305</v>
      </c>
      <c r="P789" t="s">
        <v>98</v>
      </c>
      <c r="R789" s="4" t="str" cm="1">
        <f t="array" ref="R789">_xlfn._xlws.FILTER(AnalysisGroupings!$G$2:$G$36,(AnalysisGroupings!$F$2:$F$36=AnalysisResults!Q789)*LEN(Q789)&gt;0,"")</f>
        <v/>
      </c>
      <c r="S789" t="s">
        <v>348</v>
      </c>
      <c r="T789">
        <v>0</v>
      </c>
      <c r="U789" s="6" t="s">
        <v>228</v>
      </c>
    </row>
    <row r="790" spans="1:21" x14ac:dyDescent="0.45">
      <c r="A790" t="s">
        <v>1449</v>
      </c>
      <c r="B790" s="4" t="str" cm="1">
        <f t="array" ref="B790">_xlfn._xlws.FILTER(AnalysisSets!B:B,AnalysisSets!A:A=_xlfn._xlws.FILTER(Analyses!G:G,Analyses!A:A=AnalysisResults!A790,""),"")</f>
        <v>Safety Population</v>
      </c>
      <c r="C790" t="s">
        <v>1293</v>
      </c>
      <c r="D790" s="4" t="str" cm="1">
        <f t="array" ref="D790">_xlfn.UNIQUE(_xlfn._xlws.FILTER(AnalysisMethods!$C$2:$C$33,AnalysisMethods!$A$2:$A$33=AnalysisResults!C790,""))</f>
        <v>Grouped summary of categorical variable</v>
      </c>
      <c r="E790" t="s">
        <v>1298</v>
      </c>
      <c r="F790" s="4" t="str" cm="1">
        <f t="array" ref="F790">_xlfn._xlws.FILTER(AnalysisMethods!$H$2:$H$33,AnalysisMethods!$E$2:$E$33=AnalysisResults!E790,"")</f>
        <v>%</v>
      </c>
      <c r="G790" s="4" t="str" cm="1">
        <f t="array" ref="G790">_xlfn._xlws.FILTER(AnalysisMethods!$I$2:$I$33,AnalysisMethods!$E$2:$E$33=AnalysisResults!E790,"")</f>
        <v>( XX.X)</v>
      </c>
      <c r="H790" t="s">
        <v>1363</v>
      </c>
      <c r="I790" t="s">
        <v>1364</v>
      </c>
      <c r="J790" s="4" t="str" cm="1">
        <f t="array" ref="J790">_xlfn._xlws.FILTER(AnalysisGroupings!$G$2:$G$36,(AnalysisGroupings!$F$2:$F$36=AnalysisResults!I790)*LEN(I790)&gt;0,"")</f>
        <v>Placebo</v>
      </c>
      <c r="L790" t="s">
        <v>95</v>
      </c>
      <c r="N790" s="4" t="str" cm="1">
        <f t="array" ref="N790">_xlfn._xlws.FILTER(AnalysisGroupings!$G$2:$G$36,(AnalysisGroupings!$F$2:$F$36=AnalysisResults!M790)*LEN(M790)&gt;0,"")</f>
        <v/>
      </c>
      <c r="O790" t="s">
        <v>305</v>
      </c>
      <c r="P790" t="s">
        <v>98</v>
      </c>
      <c r="R790" s="4" t="str" cm="1">
        <f t="array" ref="R790">_xlfn._xlws.FILTER(AnalysisGroupings!$G$2:$G$36,(AnalysisGroupings!$F$2:$F$36=AnalysisResults!Q790)*LEN(Q790)&gt;0,"")</f>
        <v/>
      </c>
      <c r="S790" t="s">
        <v>348</v>
      </c>
      <c r="T790">
        <v>0</v>
      </c>
      <c r="U790" s="6" t="s">
        <v>232</v>
      </c>
    </row>
    <row r="791" spans="1:21" x14ac:dyDescent="0.45">
      <c r="A791" t="s">
        <v>1449</v>
      </c>
      <c r="B791" s="4" t="str" cm="1">
        <f t="array" ref="B791">_xlfn._xlws.FILTER(AnalysisSets!B:B,AnalysisSets!A:A=_xlfn._xlws.FILTER(Analyses!G:G,Analyses!A:A=AnalysisResults!A791,""),"")</f>
        <v>Safety Population</v>
      </c>
      <c r="C791" t="s">
        <v>1293</v>
      </c>
      <c r="D791" s="4" t="str" cm="1">
        <f t="array" ref="D791">_xlfn.UNIQUE(_xlfn._xlws.FILTER(AnalysisMethods!$C$2:$C$33,AnalysisMethods!$A$2:$A$33=AnalysisResults!C791,""))</f>
        <v>Grouped summary of categorical variable</v>
      </c>
      <c r="E791" t="s">
        <v>1297</v>
      </c>
      <c r="F791" s="4" t="str" cm="1">
        <f t="array" ref="F791">_xlfn._xlws.FILTER(AnalysisMethods!$H$2:$H$33,AnalysisMethods!$E$2:$E$33=AnalysisResults!E791,"")</f>
        <v>n</v>
      </c>
      <c r="G791" s="4" t="str" cm="1">
        <f t="array" ref="G791">_xlfn._xlws.FILTER(AnalysisMethods!$I$2:$I$33,AnalysisMethods!$E$2:$E$33=AnalysisResults!E791,"")</f>
        <v>XXX</v>
      </c>
      <c r="H791" t="s">
        <v>1363</v>
      </c>
      <c r="I791" t="s">
        <v>1364</v>
      </c>
      <c r="J791" s="4" t="str" cm="1">
        <f t="array" ref="J791">_xlfn._xlws.FILTER(AnalysisGroupings!$G$2:$G$36,(AnalysisGroupings!$F$2:$F$36=AnalysisResults!I791)*LEN(I791)&gt;0,"")</f>
        <v>Placebo</v>
      </c>
      <c r="L791" t="s">
        <v>95</v>
      </c>
      <c r="N791" s="4" t="str" cm="1">
        <f t="array" ref="N791">_xlfn._xlws.FILTER(AnalysisGroupings!$G$2:$G$36,(AnalysisGroupings!$F$2:$F$36=AnalysisResults!M791)*LEN(M791)&gt;0,"")</f>
        <v/>
      </c>
      <c r="O791" t="s">
        <v>305</v>
      </c>
      <c r="P791" t="s">
        <v>98</v>
      </c>
      <c r="R791" s="4" t="str" cm="1">
        <f t="array" ref="R791">_xlfn._xlws.FILTER(AnalysisGroupings!$G$2:$G$36,(AnalysisGroupings!$F$2:$F$36=AnalysisResults!Q791)*LEN(Q791)&gt;0,"")</f>
        <v/>
      </c>
      <c r="S791" t="s">
        <v>371</v>
      </c>
      <c r="T791">
        <v>1</v>
      </c>
      <c r="U791" s="6" t="s">
        <v>229</v>
      </c>
    </row>
    <row r="792" spans="1:21" x14ac:dyDescent="0.45">
      <c r="A792" t="s">
        <v>1449</v>
      </c>
      <c r="B792" s="4" t="str" cm="1">
        <f t="array" ref="B792">_xlfn._xlws.FILTER(AnalysisSets!B:B,AnalysisSets!A:A=_xlfn._xlws.FILTER(Analyses!G:G,Analyses!A:A=AnalysisResults!A792,""),"")</f>
        <v>Safety Population</v>
      </c>
      <c r="C792" t="s">
        <v>1293</v>
      </c>
      <c r="D792" s="4" t="str" cm="1">
        <f t="array" ref="D792">_xlfn.UNIQUE(_xlfn._xlws.FILTER(AnalysisMethods!$C$2:$C$33,AnalysisMethods!$A$2:$A$33=AnalysisResults!C792,""))</f>
        <v>Grouped summary of categorical variable</v>
      </c>
      <c r="E792" t="s">
        <v>1298</v>
      </c>
      <c r="F792" s="4" t="str" cm="1">
        <f t="array" ref="F792">_xlfn._xlws.FILTER(AnalysisMethods!$H$2:$H$33,AnalysisMethods!$E$2:$E$33=AnalysisResults!E792,"")</f>
        <v>%</v>
      </c>
      <c r="G792" s="4" t="str" cm="1">
        <f t="array" ref="G792">_xlfn._xlws.FILTER(AnalysisMethods!$I$2:$I$33,AnalysisMethods!$E$2:$E$33=AnalysisResults!E792,"")</f>
        <v>( XX.X)</v>
      </c>
      <c r="H792" t="s">
        <v>1363</v>
      </c>
      <c r="I792" t="s">
        <v>1364</v>
      </c>
      <c r="J792" s="4" t="str" cm="1">
        <f t="array" ref="J792">_xlfn._xlws.FILTER(AnalysisGroupings!$G$2:$G$36,(AnalysisGroupings!$F$2:$F$36=AnalysisResults!I792)*LEN(I792)&gt;0,"")</f>
        <v>Placebo</v>
      </c>
      <c r="L792" t="s">
        <v>95</v>
      </c>
      <c r="N792" s="4" t="str" cm="1">
        <f t="array" ref="N792">_xlfn._xlws.FILTER(AnalysisGroupings!$G$2:$G$36,(AnalysisGroupings!$F$2:$F$36=AnalysisResults!M792)*LEN(M792)&gt;0,"")</f>
        <v/>
      </c>
      <c r="O792" t="s">
        <v>305</v>
      </c>
      <c r="P792" t="s">
        <v>98</v>
      </c>
      <c r="R792" s="4" t="str" cm="1">
        <f t="array" ref="R792">_xlfn._xlws.FILTER(AnalysisGroupings!$G$2:$G$36,(AnalysisGroupings!$F$2:$F$36=AnalysisResults!Q792)*LEN(Q792)&gt;0,"")</f>
        <v/>
      </c>
      <c r="S792" t="s">
        <v>371</v>
      </c>
      <c r="T792">
        <v>1.1628000000000001</v>
      </c>
      <c r="U792" s="6" t="s">
        <v>235</v>
      </c>
    </row>
    <row r="793" spans="1:21" x14ac:dyDescent="0.45">
      <c r="A793" t="s">
        <v>1449</v>
      </c>
      <c r="B793" s="4" t="str" cm="1">
        <f t="array" ref="B793">_xlfn._xlws.FILTER(AnalysisSets!B:B,AnalysisSets!A:A=_xlfn._xlws.FILTER(Analyses!G:G,Analyses!A:A=AnalysisResults!A793,""),"")</f>
        <v>Safety Population</v>
      </c>
      <c r="C793" t="s">
        <v>1293</v>
      </c>
      <c r="D793" s="4" t="str" cm="1">
        <f t="array" ref="D793">_xlfn.UNIQUE(_xlfn._xlws.FILTER(AnalysisMethods!$C$2:$C$33,AnalysisMethods!$A$2:$A$33=AnalysisResults!C793,""))</f>
        <v>Grouped summary of categorical variable</v>
      </c>
      <c r="E793" t="s">
        <v>1297</v>
      </c>
      <c r="F793" s="4" t="str" cm="1">
        <f t="array" ref="F793">_xlfn._xlws.FILTER(AnalysisMethods!$H$2:$H$33,AnalysisMethods!$E$2:$E$33=AnalysisResults!E793,"")</f>
        <v>n</v>
      </c>
      <c r="G793" s="4" t="str" cm="1">
        <f t="array" ref="G793">_xlfn._xlws.FILTER(AnalysisMethods!$I$2:$I$33,AnalysisMethods!$E$2:$E$33=AnalysisResults!E793,"")</f>
        <v>XXX</v>
      </c>
      <c r="H793" t="s">
        <v>1363</v>
      </c>
      <c r="I793" t="s">
        <v>1364</v>
      </c>
      <c r="J793" s="4" t="str" cm="1">
        <f t="array" ref="J793">_xlfn._xlws.FILTER(AnalysisGroupings!$G$2:$G$36,(AnalysisGroupings!$F$2:$F$36=AnalysisResults!I793)*LEN(I793)&gt;0,"")</f>
        <v>Placebo</v>
      </c>
      <c r="L793" t="s">
        <v>95</v>
      </c>
      <c r="N793" s="4" t="str" cm="1">
        <f t="array" ref="N793">_xlfn._xlws.FILTER(AnalysisGroupings!$G$2:$G$36,(AnalysisGroupings!$F$2:$F$36=AnalysisResults!M793)*LEN(M793)&gt;0,"")</f>
        <v/>
      </c>
      <c r="O793" t="s">
        <v>305</v>
      </c>
      <c r="P793" t="s">
        <v>98</v>
      </c>
      <c r="R793" s="4" t="str" cm="1">
        <f t="array" ref="R793">_xlfn._xlws.FILTER(AnalysisGroupings!$G$2:$G$36,(AnalysisGroupings!$F$2:$F$36=AnalysisResults!Q793)*LEN(Q793)&gt;0,"")</f>
        <v/>
      </c>
      <c r="S793" t="s">
        <v>389</v>
      </c>
      <c r="T793">
        <v>0</v>
      </c>
      <c r="U793" s="6" t="s">
        <v>228</v>
      </c>
    </row>
    <row r="794" spans="1:21" x14ac:dyDescent="0.45">
      <c r="A794" t="s">
        <v>1449</v>
      </c>
      <c r="B794" s="4" t="str" cm="1">
        <f t="array" ref="B794">_xlfn._xlws.FILTER(AnalysisSets!B:B,AnalysisSets!A:A=_xlfn._xlws.FILTER(Analyses!G:G,Analyses!A:A=AnalysisResults!A794,""),"")</f>
        <v>Safety Population</v>
      </c>
      <c r="C794" t="s">
        <v>1293</v>
      </c>
      <c r="D794" s="4" t="str" cm="1">
        <f t="array" ref="D794">_xlfn.UNIQUE(_xlfn._xlws.FILTER(AnalysisMethods!$C$2:$C$33,AnalysisMethods!$A$2:$A$33=AnalysisResults!C794,""))</f>
        <v>Grouped summary of categorical variable</v>
      </c>
      <c r="E794" t="s">
        <v>1298</v>
      </c>
      <c r="F794" s="4" t="str" cm="1">
        <f t="array" ref="F794">_xlfn._xlws.FILTER(AnalysisMethods!$H$2:$H$33,AnalysisMethods!$E$2:$E$33=AnalysisResults!E794,"")</f>
        <v>%</v>
      </c>
      <c r="G794" s="4" t="str" cm="1">
        <f t="array" ref="G794">_xlfn._xlws.FILTER(AnalysisMethods!$I$2:$I$33,AnalysisMethods!$E$2:$E$33=AnalysisResults!E794,"")</f>
        <v>( XX.X)</v>
      </c>
      <c r="H794" t="s">
        <v>1363</v>
      </c>
      <c r="I794" t="s">
        <v>1364</v>
      </c>
      <c r="J794" s="4" t="str" cm="1">
        <f t="array" ref="J794">_xlfn._xlws.FILTER(AnalysisGroupings!$G$2:$G$36,(AnalysisGroupings!$F$2:$F$36=AnalysisResults!I794)*LEN(I794)&gt;0,"")</f>
        <v>Placebo</v>
      </c>
      <c r="L794" t="s">
        <v>95</v>
      </c>
      <c r="N794" s="4" t="str" cm="1">
        <f t="array" ref="N794">_xlfn._xlws.FILTER(AnalysisGroupings!$G$2:$G$36,(AnalysisGroupings!$F$2:$F$36=AnalysisResults!M794)*LEN(M794)&gt;0,"")</f>
        <v/>
      </c>
      <c r="O794" t="s">
        <v>305</v>
      </c>
      <c r="P794" t="s">
        <v>98</v>
      </c>
      <c r="R794" s="4" t="str" cm="1">
        <f t="array" ref="R794">_xlfn._xlws.FILTER(AnalysisGroupings!$G$2:$G$36,(AnalysisGroupings!$F$2:$F$36=AnalysisResults!Q794)*LEN(Q794)&gt;0,"")</f>
        <v/>
      </c>
      <c r="S794" t="s">
        <v>389</v>
      </c>
      <c r="T794">
        <v>0</v>
      </c>
      <c r="U794" s="6" t="s">
        <v>232</v>
      </c>
    </row>
    <row r="795" spans="1:21" x14ac:dyDescent="0.45">
      <c r="A795" t="s">
        <v>1449</v>
      </c>
      <c r="B795" s="4" t="str" cm="1">
        <f t="array" ref="B795">_xlfn._xlws.FILTER(AnalysisSets!B:B,AnalysisSets!A:A=_xlfn._xlws.FILTER(Analyses!G:G,Analyses!A:A=AnalysisResults!A795,""),"")</f>
        <v>Safety Population</v>
      </c>
      <c r="C795" t="s">
        <v>1293</v>
      </c>
      <c r="D795" s="4" t="str" cm="1">
        <f t="array" ref="D795">_xlfn.UNIQUE(_xlfn._xlws.FILTER(AnalysisMethods!$C$2:$C$33,AnalysisMethods!$A$2:$A$33=AnalysisResults!C795,""))</f>
        <v>Grouped summary of categorical variable</v>
      </c>
      <c r="E795" t="s">
        <v>1297</v>
      </c>
      <c r="F795" s="4" t="str" cm="1">
        <f t="array" ref="F795">_xlfn._xlws.FILTER(AnalysisMethods!$H$2:$H$33,AnalysisMethods!$E$2:$E$33=AnalysisResults!E795,"")</f>
        <v>n</v>
      </c>
      <c r="G795" s="4" t="str" cm="1">
        <f t="array" ref="G795">_xlfn._xlws.FILTER(AnalysisMethods!$I$2:$I$33,AnalysisMethods!$E$2:$E$33=AnalysisResults!E795,"")</f>
        <v>XXX</v>
      </c>
      <c r="H795" t="s">
        <v>1363</v>
      </c>
      <c r="I795" t="s">
        <v>1364</v>
      </c>
      <c r="J795" s="4" t="str" cm="1">
        <f t="array" ref="J795">_xlfn._xlws.FILTER(AnalysisGroupings!$G$2:$G$36,(AnalysisGroupings!$F$2:$F$36=AnalysisResults!I795)*LEN(I795)&gt;0,"")</f>
        <v>Placebo</v>
      </c>
      <c r="L795" t="s">
        <v>95</v>
      </c>
      <c r="N795" s="4" t="str" cm="1">
        <f t="array" ref="N795">_xlfn._xlws.FILTER(AnalysisGroupings!$G$2:$G$36,(AnalysisGroupings!$F$2:$F$36=AnalysisResults!M795)*LEN(M795)&gt;0,"")</f>
        <v/>
      </c>
      <c r="O795" t="s">
        <v>305</v>
      </c>
      <c r="P795" t="s">
        <v>98</v>
      </c>
      <c r="R795" s="4" t="str" cm="1">
        <f t="array" ref="R795">_xlfn._xlws.FILTER(AnalysisGroupings!$G$2:$G$36,(AnalysisGroupings!$F$2:$F$36=AnalysisResults!Q795)*LEN(Q795)&gt;0,"")</f>
        <v/>
      </c>
      <c r="S795" t="s">
        <v>394</v>
      </c>
      <c r="T795">
        <v>1</v>
      </c>
      <c r="U795" s="6" t="s">
        <v>229</v>
      </c>
    </row>
    <row r="796" spans="1:21" x14ac:dyDescent="0.45">
      <c r="A796" t="s">
        <v>1449</v>
      </c>
      <c r="B796" s="4" t="str" cm="1">
        <f t="array" ref="B796">_xlfn._xlws.FILTER(AnalysisSets!B:B,AnalysisSets!A:A=_xlfn._xlws.FILTER(Analyses!G:G,Analyses!A:A=AnalysisResults!A796,""),"")</f>
        <v>Safety Population</v>
      </c>
      <c r="C796" t="s">
        <v>1293</v>
      </c>
      <c r="D796" s="4" t="str" cm="1">
        <f t="array" ref="D796">_xlfn.UNIQUE(_xlfn._xlws.FILTER(AnalysisMethods!$C$2:$C$33,AnalysisMethods!$A$2:$A$33=AnalysisResults!C796,""))</f>
        <v>Grouped summary of categorical variable</v>
      </c>
      <c r="E796" t="s">
        <v>1298</v>
      </c>
      <c r="F796" s="4" t="str" cm="1">
        <f t="array" ref="F796">_xlfn._xlws.FILTER(AnalysisMethods!$H$2:$H$33,AnalysisMethods!$E$2:$E$33=AnalysisResults!E796,"")</f>
        <v>%</v>
      </c>
      <c r="G796" s="4" t="str" cm="1">
        <f t="array" ref="G796">_xlfn._xlws.FILTER(AnalysisMethods!$I$2:$I$33,AnalysisMethods!$E$2:$E$33=AnalysisResults!E796,"")</f>
        <v>( XX.X)</v>
      </c>
      <c r="H796" t="s">
        <v>1363</v>
      </c>
      <c r="I796" t="s">
        <v>1364</v>
      </c>
      <c r="J796" s="4" t="str" cm="1">
        <f t="array" ref="J796">_xlfn._xlws.FILTER(AnalysisGroupings!$G$2:$G$36,(AnalysisGroupings!$F$2:$F$36=AnalysisResults!I796)*LEN(I796)&gt;0,"")</f>
        <v>Placebo</v>
      </c>
      <c r="L796" t="s">
        <v>95</v>
      </c>
      <c r="N796" s="4" t="str" cm="1">
        <f t="array" ref="N796">_xlfn._xlws.FILTER(AnalysisGroupings!$G$2:$G$36,(AnalysisGroupings!$F$2:$F$36=AnalysisResults!M796)*LEN(M796)&gt;0,"")</f>
        <v/>
      </c>
      <c r="O796" t="s">
        <v>305</v>
      </c>
      <c r="P796" t="s">
        <v>98</v>
      </c>
      <c r="R796" s="4" t="str" cm="1">
        <f t="array" ref="R796">_xlfn._xlws.FILTER(AnalysisGroupings!$G$2:$G$36,(AnalysisGroupings!$F$2:$F$36=AnalysisResults!Q796)*LEN(Q796)&gt;0,"")</f>
        <v/>
      </c>
      <c r="S796" t="s">
        <v>394</v>
      </c>
      <c r="T796">
        <v>1.1628000000000001</v>
      </c>
      <c r="U796" s="6" t="s">
        <v>235</v>
      </c>
    </row>
    <row r="797" spans="1:21" x14ac:dyDescent="0.45">
      <c r="A797" t="s">
        <v>1449</v>
      </c>
      <c r="B797" s="4" t="str" cm="1">
        <f t="array" ref="B797">_xlfn._xlws.FILTER(AnalysisSets!B:B,AnalysisSets!A:A=_xlfn._xlws.FILTER(Analyses!G:G,Analyses!A:A=AnalysisResults!A797,""),"")</f>
        <v>Safety Population</v>
      </c>
      <c r="C797" t="s">
        <v>1293</v>
      </c>
      <c r="D797" s="4" t="str" cm="1">
        <f t="array" ref="D797">_xlfn.UNIQUE(_xlfn._xlws.FILTER(AnalysisMethods!$C$2:$C$33,AnalysisMethods!$A$2:$A$33=AnalysisResults!C797,""))</f>
        <v>Grouped summary of categorical variable</v>
      </c>
      <c r="E797" t="s">
        <v>1297</v>
      </c>
      <c r="F797" s="4" t="str" cm="1">
        <f t="array" ref="F797">_xlfn._xlws.FILTER(AnalysisMethods!$H$2:$H$33,AnalysisMethods!$E$2:$E$33=AnalysisResults!E797,"")</f>
        <v>n</v>
      </c>
      <c r="G797" s="4" t="str" cm="1">
        <f t="array" ref="G797">_xlfn._xlws.FILTER(AnalysisMethods!$I$2:$I$33,AnalysisMethods!$E$2:$E$33=AnalysisResults!E797,"")</f>
        <v>XXX</v>
      </c>
      <c r="H797" t="s">
        <v>1363</v>
      </c>
      <c r="I797" t="s">
        <v>1364</v>
      </c>
      <c r="J797" s="4" t="str" cm="1">
        <f t="array" ref="J797">_xlfn._xlws.FILTER(AnalysisGroupings!$G$2:$G$36,(AnalysisGroupings!$F$2:$F$36=AnalysisResults!I797)*LEN(I797)&gt;0,"")</f>
        <v>Placebo</v>
      </c>
      <c r="L797" t="s">
        <v>95</v>
      </c>
      <c r="N797" s="4" t="str" cm="1">
        <f t="array" ref="N797">_xlfn._xlws.FILTER(AnalysisGroupings!$G$2:$G$36,(AnalysisGroupings!$F$2:$F$36=AnalysisResults!M797)*LEN(M797)&gt;0,"")</f>
        <v/>
      </c>
      <c r="O797" t="s">
        <v>305</v>
      </c>
      <c r="P797" t="s">
        <v>98</v>
      </c>
      <c r="R797" s="4" t="str" cm="1">
        <f t="array" ref="R797">_xlfn._xlws.FILTER(AnalysisGroupings!$G$2:$G$36,(AnalysisGroupings!$F$2:$F$36=AnalysisResults!Q797)*LEN(Q797)&gt;0,"")</f>
        <v/>
      </c>
      <c r="S797" t="s">
        <v>407</v>
      </c>
      <c r="T797">
        <v>8</v>
      </c>
      <c r="U797" s="6" t="s">
        <v>195</v>
      </c>
    </row>
    <row r="798" spans="1:21" x14ac:dyDescent="0.45">
      <c r="A798" t="s">
        <v>1449</v>
      </c>
      <c r="B798" s="4" t="str" cm="1">
        <f t="array" ref="B798">_xlfn._xlws.FILTER(AnalysisSets!B:B,AnalysisSets!A:A=_xlfn._xlws.FILTER(Analyses!G:G,Analyses!A:A=AnalysisResults!A798,""),"")</f>
        <v>Safety Population</v>
      </c>
      <c r="C798" t="s">
        <v>1293</v>
      </c>
      <c r="D798" s="4" t="str" cm="1">
        <f t="array" ref="D798">_xlfn.UNIQUE(_xlfn._xlws.FILTER(AnalysisMethods!$C$2:$C$33,AnalysisMethods!$A$2:$A$33=AnalysisResults!C798,""))</f>
        <v>Grouped summary of categorical variable</v>
      </c>
      <c r="E798" t="s">
        <v>1298</v>
      </c>
      <c r="F798" s="4" t="str" cm="1">
        <f t="array" ref="F798">_xlfn._xlws.FILTER(AnalysisMethods!$H$2:$H$33,AnalysisMethods!$E$2:$E$33=AnalysisResults!E798,"")</f>
        <v>%</v>
      </c>
      <c r="G798" s="4" t="str" cm="1">
        <f t="array" ref="G798">_xlfn._xlws.FILTER(AnalysisMethods!$I$2:$I$33,AnalysisMethods!$E$2:$E$33=AnalysisResults!E798,"")</f>
        <v>( XX.X)</v>
      </c>
      <c r="H798" t="s">
        <v>1363</v>
      </c>
      <c r="I798" t="s">
        <v>1364</v>
      </c>
      <c r="J798" s="4" t="str" cm="1">
        <f t="array" ref="J798">_xlfn._xlws.FILTER(AnalysisGroupings!$G$2:$G$36,(AnalysisGroupings!$F$2:$F$36=AnalysisResults!I798)*LEN(I798)&gt;0,"")</f>
        <v>Placebo</v>
      </c>
      <c r="L798" t="s">
        <v>95</v>
      </c>
      <c r="N798" s="4" t="str" cm="1">
        <f t="array" ref="N798">_xlfn._xlws.FILTER(AnalysisGroupings!$G$2:$G$36,(AnalysisGroupings!$F$2:$F$36=AnalysisResults!M798)*LEN(M798)&gt;0,"")</f>
        <v/>
      </c>
      <c r="O798" t="s">
        <v>305</v>
      </c>
      <c r="P798" t="s">
        <v>98</v>
      </c>
      <c r="R798" s="4" t="str" cm="1">
        <f t="array" ref="R798">_xlfn._xlws.FILTER(AnalysisGroupings!$G$2:$G$36,(AnalysisGroupings!$F$2:$F$36=AnalysisResults!Q798)*LEN(Q798)&gt;0,"")</f>
        <v/>
      </c>
      <c r="S798" t="s">
        <v>407</v>
      </c>
      <c r="T798">
        <v>9.3023000000000007</v>
      </c>
      <c r="U798" s="6" t="s">
        <v>233</v>
      </c>
    </row>
    <row r="799" spans="1:21" x14ac:dyDescent="0.45">
      <c r="A799" t="s">
        <v>1449</v>
      </c>
      <c r="B799" s="4" t="str" cm="1">
        <f t="array" ref="B799">_xlfn._xlws.FILTER(AnalysisSets!B:B,AnalysisSets!A:A=_xlfn._xlws.FILTER(Analyses!G:G,Analyses!A:A=AnalysisResults!A799,""),"")</f>
        <v>Safety Population</v>
      </c>
      <c r="C799" t="s">
        <v>1293</v>
      </c>
      <c r="D799" s="4" t="str" cm="1">
        <f t="array" ref="D799">_xlfn.UNIQUE(_xlfn._xlws.FILTER(AnalysisMethods!$C$2:$C$33,AnalysisMethods!$A$2:$A$33=AnalysisResults!C799,""))</f>
        <v>Grouped summary of categorical variable</v>
      </c>
      <c r="E799" t="s">
        <v>1297</v>
      </c>
      <c r="F799" s="4" t="str" cm="1">
        <f t="array" ref="F799">_xlfn._xlws.FILTER(AnalysisMethods!$H$2:$H$33,AnalysisMethods!$E$2:$E$33=AnalysisResults!E799,"")</f>
        <v>n</v>
      </c>
      <c r="G799" s="4" t="str" cm="1">
        <f t="array" ref="G799">_xlfn._xlws.FILTER(AnalysisMethods!$I$2:$I$33,AnalysisMethods!$E$2:$E$33=AnalysisResults!E799,"")</f>
        <v>XXX</v>
      </c>
      <c r="H799" t="s">
        <v>1363</v>
      </c>
      <c r="I799" t="s">
        <v>1364</v>
      </c>
      <c r="J799" s="4" t="str" cm="1">
        <f t="array" ref="J799">_xlfn._xlws.FILTER(AnalysisGroupings!$G$2:$G$36,(AnalysisGroupings!$F$2:$F$36=AnalysisResults!I799)*LEN(I799)&gt;0,"")</f>
        <v>Placebo</v>
      </c>
      <c r="L799" t="s">
        <v>95</v>
      </c>
      <c r="N799" s="4" t="str" cm="1">
        <f t="array" ref="N799">_xlfn._xlws.FILTER(AnalysisGroupings!$G$2:$G$36,(AnalysisGroupings!$F$2:$F$36=AnalysisResults!M799)*LEN(M799)&gt;0,"")</f>
        <v/>
      </c>
      <c r="O799" t="s">
        <v>305</v>
      </c>
      <c r="P799" t="s">
        <v>98</v>
      </c>
      <c r="R799" s="4" t="str" cm="1">
        <f t="array" ref="R799">_xlfn._xlws.FILTER(AnalysisGroupings!$G$2:$G$36,(AnalysisGroupings!$F$2:$F$36=AnalysisResults!Q799)*LEN(Q799)&gt;0,"")</f>
        <v/>
      </c>
      <c r="S799" t="s">
        <v>437</v>
      </c>
      <c r="T799">
        <v>2</v>
      </c>
      <c r="U799" s="6" t="s">
        <v>545</v>
      </c>
    </row>
    <row r="800" spans="1:21" x14ac:dyDescent="0.45">
      <c r="A800" t="s">
        <v>1449</v>
      </c>
      <c r="B800" s="4" t="str" cm="1">
        <f t="array" ref="B800">_xlfn._xlws.FILTER(AnalysisSets!B:B,AnalysisSets!A:A=_xlfn._xlws.FILTER(Analyses!G:G,Analyses!A:A=AnalysisResults!A800,""),"")</f>
        <v>Safety Population</v>
      </c>
      <c r="C800" t="s">
        <v>1293</v>
      </c>
      <c r="D800" s="4" t="str" cm="1">
        <f t="array" ref="D800">_xlfn.UNIQUE(_xlfn._xlws.FILTER(AnalysisMethods!$C$2:$C$33,AnalysisMethods!$A$2:$A$33=AnalysisResults!C800,""))</f>
        <v>Grouped summary of categorical variable</v>
      </c>
      <c r="E800" t="s">
        <v>1298</v>
      </c>
      <c r="F800" s="4" t="str" cm="1">
        <f t="array" ref="F800">_xlfn._xlws.FILTER(AnalysisMethods!$H$2:$H$33,AnalysisMethods!$E$2:$E$33=AnalysisResults!E800,"")</f>
        <v>%</v>
      </c>
      <c r="G800" s="4" t="str" cm="1">
        <f t="array" ref="G800">_xlfn._xlws.FILTER(AnalysisMethods!$I$2:$I$33,AnalysisMethods!$E$2:$E$33=AnalysisResults!E800,"")</f>
        <v>( XX.X)</v>
      </c>
      <c r="H800" t="s">
        <v>1363</v>
      </c>
      <c r="I800" t="s">
        <v>1364</v>
      </c>
      <c r="J800" s="4" t="str" cm="1">
        <f t="array" ref="J800">_xlfn._xlws.FILTER(AnalysisGroupings!$G$2:$G$36,(AnalysisGroupings!$F$2:$F$36=AnalysisResults!I800)*LEN(I800)&gt;0,"")</f>
        <v>Placebo</v>
      </c>
      <c r="L800" t="s">
        <v>95</v>
      </c>
      <c r="N800" s="4" t="str" cm="1">
        <f t="array" ref="N800">_xlfn._xlws.FILTER(AnalysisGroupings!$G$2:$G$36,(AnalysisGroupings!$F$2:$F$36=AnalysisResults!M800)*LEN(M800)&gt;0,"")</f>
        <v/>
      </c>
      <c r="O800" t="s">
        <v>305</v>
      </c>
      <c r="P800" t="s">
        <v>98</v>
      </c>
      <c r="R800" s="4" t="str" cm="1">
        <f t="array" ref="R800">_xlfn._xlws.FILTER(AnalysisGroupings!$G$2:$G$36,(AnalysisGroupings!$F$2:$F$36=AnalysisResults!Q800)*LEN(Q800)&gt;0,"")</f>
        <v/>
      </c>
      <c r="S800" t="s">
        <v>437</v>
      </c>
      <c r="T800">
        <v>2.3256000000000001</v>
      </c>
      <c r="U800" s="6" t="s">
        <v>546</v>
      </c>
    </row>
    <row r="801" spans="1:21" x14ac:dyDescent="0.45">
      <c r="A801" t="s">
        <v>1449</v>
      </c>
      <c r="B801" s="4" t="str" cm="1">
        <f t="array" ref="B801">_xlfn._xlws.FILTER(AnalysisSets!B:B,AnalysisSets!A:A=_xlfn._xlws.FILTER(Analyses!G:G,Analyses!A:A=AnalysisResults!A801,""),"")</f>
        <v>Safety Population</v>
      </c>
      <c r="C801" t="s">
        <v>1293</v>
      </c>
      <c r="D801" s="4" t="str" cm="1">
        <f t="array" ref="D801">_xlfn.UNIQUE(_xlfn._xlws.FILTER(AnalysisMethods!$C$2:$C$33,AnalysisMethods!$A$2:$A$33=AnalysisResults!C801,""))</f>
        <v>Grouped summary of categorical variable</v>
      </c>
      <c r="E801" t="s">
        <v>1297</v>
      </c>
      <c r="F801" s="4" t="str" cm="1">
        <f t="array" ref="F801">_xlfn._xlws.FILTER(AnalysisMethods!$H$2:$H$33,AnalysisMethods!$E$2:$E$33=AnalysisResults!E801,"")</f>
        <v>n</v>
      </c>
      <c r="G801" s="4" t="str" cm="1">
        <f t="array" ref="G801">_xlfn._xlws.FILTER(AnalysisMethods!$I$2:$I$33,AnalysisMethods!$E$2:$E$33=AnalysisResults!E801,"")</f>
        <v>XXX</v>
      </c>
      <c r="H801" t="s">
        <v>1363</v>
      </c>
      <c r="I801" t="s">
        <v>1364</v>
      </c>
      <c r="J801" s="4" t="str" cm="1">
        <f t="array" ref="J801">_xlfn._xlws.FILTER(AnalysisGroupings!$G$2:$G$36,(AnalysisGroupings!$F$2:$F$36=AnalysisResults!I801)*LEN(I801)&gt;0,"")</f>
        <v>Placebo</v>
      </c>
      <c r="L801" t="s">
        <v>95</v>
      </c>
      <c r="N801" s="4" t="str" cm="1">
        <f t="array" ref="N801">_xlfn._xlws.FILTER(AnalysisGroupings!$G$2:$G$36,(AnalysisGroupings!$F$2:$F$36=AnalysisResults!M801)*LEN(M801)&gt;0,"")</f>
        <v/>
      </c>
      <c r="O801" t="s">
        <v>305</v>
      </c>
      <c r="P801" t="s">
        <v>98</v>
      </c>
      <c r="R801" s="4" t="str" cm="1">
        <f t="array" ref="R801">_xlfn._xlws.FILTER(AnalysisGroupings!$G$2:$G$36,(AnalysisGroupings!$F$2:$F$36=AnalysisResults!Q801)*LEN(Q801)&gt;0,"")</f>
        <v/>
      </c>
      <c r="S801" t="s">
        <v>487</v>
      </c>
      <c r="T801">
        <v>8</v>
      </c>
      <c r="U801" s="6" t="s">
        <v>195</v>
      </c>
    </row>
    <row r="802" spans="1:21" x14ac:dyDescent="0.45">
      <c r="A802" t="s">
        <v>1449</v>
      </c>
      <c r="B802" s="4" t="str" cm="1">
        <f t="array" ref="B802">_xlfn._xlws.FILTER(AnalysisSets!B:B,AnalysisSets!A:A=_xlfn._xlws.FILTER(Analyses!G:G,Analyses!A:A=AnalysisResults!A802,""),"")</f>
        <v>Safety Population</v>
      </c>
      <c r="C802" t="s">
        <v>1293</v>
      </c>
      <c r="D802" s="4" t="str" cm="1">
        <f t="array" ref="D802">_xlfn.UNIQUE(_xlfn._xlws.FILTER(AnalysisMethods!$C$2:$C$33,AnalysisMethods!$A$2:$A$33=AnalysisResults!C802,""))</f>
        <v>Grouped summary of categorical variable</v>
      </c>
      <c r="E802" t="s">
        <v>1298</v>
      </c>
      <c r="F802" s="4" t="str" cm="1">
        <f t="array" ref="F802">_xlfn._xlws.FILTER(AnalysisMethods!$H$2:$H$33,AnalysisMethods!$E$2:$E$33=AnalysisResults!E802,"")</f>
        <v>%</v>
      </c>
      <c r="G802" s="4" t="str" cm="1">
        <f t="array" ref="G802">_xlfn._xlws.FILTER(AnalysisMethods!$I$2:$I$33,AnalysisMethods!$E$2:$E$33=AnalysisResults!E802,"")</f>
        <v>( XX.X)</v>
      </c>
      <c r="H802" t="s">
        <v>1363</v>
      </c>
      <c r="I802" t="s">
        <v>1364</v>
      </c>
      <c r="J802" s="4" t="str" cm="1">
        <f t="array" ref="J802">_xlfn._xlws.FILTER(AnalysisGroupings!$G$2:$G$36,(AnalysisGroupings!$F$2:$F$36=AnalysisResults!I802)*LEN(I802)&gt;0,"")</f>
        <v>Placebo</v>
      </c>
      <c r="L802" t="s">
        <v>95</v>
      </c>
      <c r="N802" s="4" t="str" cm="1">
        <f t="array" ref="N802">_xlfn._xlws.FILTER(AnalysisGroupings!$G$2:$G$36,(AnalysisGroupings!$F$2:$F$36=AnalysisResults!M802)*LEN(M802)&gt;0,"")</f>
        <v/>
      </c>
      <c r="O802" t="s">
        <v>305</v>
      </c>
      <c r="P802" t="s">
        <v>98</v>
      </c>
      <c r="R802" s="4" t="str" cm="1">
        <f t="array" ref="R802">_xlfn._xlws.FILTER(AnalysisGroupings!$G$2:$G$36,(AnalysisGroupings!$F$2:$F$36=AnalysisResults!Q802)*LEN(Q802)&gt;0,"")</f>
        <v/>
      </c>
      <c r="S802" t="s">
        <v>487</v>
      </c>
      <c r="T802">
        <v>9.3023000000000007</v>
      </c>
      <c r="U802" s="6" t="s">
        <v>233</v>
      </c>
    </row>
    <row r="803" spans="1:21" x14ac:dyDescent="0.45">
      <c r="A803" t="s">
        <v>1449</v>
      </c>
      <c r="B803" s="4" t="str" cm="1">
        <f t="array" ref="B803">_xlfn._xlws.FILTER(AnalysisSets!B:B,AnalysisSets!A:A=_xlfn._xlws.FILTER(Analyses!G:G,Analyses!A:A=AnalysisResults!A803,""),"")</f>
        <v>Safety Population</v>
      </c>
      <c r="C803" t="s">
        <v>1293</v>
      </c>
      <c r="D803" s="4" t="str" cm="1">
        <f t="array" ref="D803">_xlfn.UNIQUE(_xlfn._xlws.FILTER(AnalysisMethods!$C$2:$C$33,AnalysisMethods!$A$2:$A$33=AnalysisResults!C803,""))</f>
        <v>Grouped summary of categorical variable</v>
      </c>
      <c r="E803" t="s">
        <v>1297</v>
      </c>
      <c r="F803" s="4" t="str" cm="1">
        <f t="array" ref="F803">_xlfn._xlws.FILTER(AnalysisMethods!$H$2:$H$33,AnalysisMethods!$E$2:$E$33=AnalysisResults!E803,"")</f>
        <v>n</v>
      </c>
      <c r="G803" s="4" t="str" cm="1">
        <f t="array" ref="G803">_xlfn._xlws.FILTER(AnalysisMethods!$I$2:$I$33,AnalysisMethods!$E$2:$E$33=AnalysisResults!E803,"")</f>
        <v>XXX</v>
      </c>
      <c r="H803" t="s">
        <v>1363</v>
      </c>
      <c r="I803" t="s">
        <v>1364</v>
      </c>
      <c r="J803" s="4" t="str" cm="1">
        <f t="array" ref="J803">_xlfn._xlws.FILTER(AnalysisGroupings!$G$2:$G$36,(AnalysisGroupings!$F$2:$F$36=AnalysisResults!I803)*LEN(I803)&gt;0,"")</f>
        <v>Placebo</v>
      </c>
      <c r="L803" t="s">
        <v>95</v>
      </c>
      <c r="N803" s="4" t="str" cm="1">
        <f t="array" ref="N803">_xlfn._xlws.FILTER(AnalysisGroupings!$G$2:$G$36,(AnalysisGroupings!$F$2:$F$36=AnalysisResults!M803)*LEN(M803)&gt;0,"")</f>
        <v/>
      </c>
      <c r="O803" t="s">
        <v>305</v>
      </c>
      <c r="P803" t="s">
        <v>98</v>
      </c>
      <c r="R803" s="4" t="str" cm="1">
        <f t="array" ref="R803">_xlfn._xlws.FILTER(AnalysisGroupings!$G$2:$G$36,(AnalysisGroupings!$F$2:$F$36=AnalysisResults!Q803)*LEN(Q803)&gt;0,"")</f>
        <v/>
      </c>
      <c r="S803" t="s">
        <v>488</v>
      </c>
      <c r="T803">
        <v>0</v>
      </c>
      <c r="U803" s="6" t="s">
        <v>228</v>
      </c>
    </row>
    <row r="804" spans="1:21" x14ac:dyDescent="0.45">
      <c r="A804" t="s">
        <v>1449</v>
      </c>
      <c r="B804" s="4" t="str" cm="1">
        <f t="array" ref="B804">_xlfn._xlws.FILTER(AnalysisSets!B:B,AnalysisSets!A:A=_xlfn._xlws.FILTER(Analyses!G:G,Analyses!A:A=AnalysisResults!A804,""),"")</f>
        <v>Safety Population</v>
      </c>
      <c r="C804" t="s">
        <v>1293</v>
      </c>
      <c r="D804" s="4" t="str" cm="1">
        <f t="array" ref="D804">_xlfn.UNIQUE(_xlfn._xlws.FILTER(AnalysisMethods!$C$2:$C$33,AnalysisMethods!$A$2:$A$33=AnalysisResults!C804,""))</f>
        <v>Grouped summary of categorical variable</v>
      </c>
      <c r="E804" t="s">
        <v>1298</v>
      </c>
      <c r="F804" s="4" t="str" cm="1">
        <f t="array" ref="F804">_xlfn._xlws.FILTER(AnalysisMethods!$H$2:$H$33,AnalysisMethods!$E$2:$E$33=AnalysisResults!E804,"")</f>
        <v>%</v>
      </c>
      <c r="G804" s="4" t="str" cm="1">
        <f t="array" ref="G804">_xlfn._xlws.FILTER(AnalysisMethods!$I$2:$I$33,AnalysisMethods!$E$2:$E$33=AnalysisResults!E804,"")</f>
        <v>( XX.X)</v>
      </c>
      <c r="H804" t="s">
        <v>1363</v>
      </c>
      <c r="I804" t="s">
        <v>1364</v>
      </c>
      <c r="J804" s="4" t="str" cm="1">
        <f t="array" ref="J804">_xlfn._xlws.FILTER(AnalysisGroupings!$G$2:$G$36,(AnalysisGroupings!$F$2:$F$36=AnalysisResults!I804)*LEN(I804)&gt;0,"")</f>
        <v>Placebo</v>
      </c>
      <c r="L804" t="s">
        <v>95</v>
      </c>
      <c r="N804" s="4" t="str" cm="1">
        <f t="array" ref="N804">_xlfn._xlws.FILTER(AnalysisGroupings!$G$2:$G$36,(AnalysisGroupings!$F$2:$F$36=AnalysisResults!M804)*LEN(M804)&gt;0,"")</f>
        <v/>
      </c>
      <c r="O804" t="s">
        <v>305</v>
      </c>
      <c r="P804" t="s">
        <v>98</v>
      </c>
      <c r="R804" s="4" t="str" cm="1">
        <f t="array" ref="R804">_xlfn._xlws.FILTER(AnalysisGroupings!$G$2:$G$36,(AnalysisGroupings!$F$2:$F$36=AnalysisResults!Q804)*LEN(Q804)&gt;0,"")</f>
        <v/>
      </c>
      <c r="S804" t="s">
        <v>488</v>
      </c>
      <c r="T804">
        <v>0</v>
      </c>
      <c r="U804" s="6" t="s">
        <v>232</v>
      </c>
    </row>
    <row r="805" spans="1:21" x14ac:dyDescent="0.45">
      <c r="A805" t="s">
        <v>1449</v>
      </c>
      <c r="B805" s="4" t="str" cm="1">
        <f t="array" ref="B805">_xlfn._xlws.FILTER(AnalysisSets!B:B,AnalysisSets!A:A=_xlfn._xlws.FILTER(Analyses!G:G,Analyses!A:A=AnalysisResults!A805,""),"")</f>
        <v>Safety Population</v>
      </c>
      <c r="C805" t="s">
        <v>1293</v>
      </c>
      <c r="D805" s="4" t="str" cm="1">
        <f t="array" ref="D805">_xlfn.UNIQUE(_xlfn._xlws.FILTER(AnalysisMethods!$C$2:$C$33,AnalysisMethods!$A$2:$A$33=AnalysisResults!C805,""))</f>
        <v>Grouped summary of categorical variable</v>
      </c>
      <c r="E805" t="s">
        <v>1297</v>
      </c>
      <c r="F805" s="4" t="str" cm="1">
        <f t="array" ref="F805">_xlfn._xlws.FILTER(AnalysisMethods!$H$2:$H$33,AnalysisMethods!$E$2:$E$33=AnalysisResults!E805,"")</f>
        <v>n</v>
      </c>
      <c r="G805" s="4" t="str" cm="1">
        <f t="array" ref="G805">_xlfn._xlws.FILTER(AnalysisMethods!$I$2:$I$33,AnalysisMethods!$E$2:$E$33=AnalysisResults!E805,"")</f>
        <v>XXX</v>
      </c>
      <c r="H805" t="s">
        <v>1363</v>
      </c>
      <c r="I805" t="s">
        <v>1364</v>
      </c>
      <c r="J805" s="4" t="str" cm="1">
        <f t="array" ref="J805">_xlfn._xlws.FILTER(AnalysisGroupings!$G$2:$G$36,(AnalysisGroupings!$F$2:$F$36=AnalysisResults!I805)*LEN(I805)&gt;0,"")</f>
        <v>Placebo</v>
      </c>
      <c r="L805" t="s">
        <v>95</v>
      </c>
      <c r="N805" s="4" t="str" cm="1">
        <f t="array" ref="N805">_xlfn._xlws.FILTER(AnalysisGroupings!$G$2:$G$36,(AnalysisGroupings!$F$2:$F$36=AnalysisResults!M805)*LEN(M805)&gt;0,"")</f>
        <v/>
      </c>
      <c r="O805" t="s">
        <v>305</v>
      </c>
      <c r="P805" t="s">
        <v>98</v>
      </c>
      <c r="R805" s="4" t="str" cm="1">
        <f t="array" ref="R805">_xlfn._xlws.FILTER(AnalysisGroupings!$G$2:$G$36,(AnalysisGroupings!$F$2:$F$36=AnalysisResults!Q805)*LEN(Q805)&gt;0,"")</f>
        <v/>
      </c>
      <c r="S805" t="s">
        <v>492</v>
      </c>
      <c r="T805">
        <v>5</v>
      </c>
      <c r="U805" s="6" t="s">
        <v>566</v>
      </c>
    </row>
    <row r="806" spans="1:21" x14ac:dyDescent="0.45">
      <c r="A806" t="s">
        <v>1449</v>
      </c>
      <c r="B806" s="4" t="str" cm="1">
        <f t="array" ref="B806">_xlfn._xlws.FILTER(AnalysisSets!B:B,AnalysisSets!A:A=_xlfn._xlws.FILTER(Analyses!G:G,Analyses!A:A=AnalysisResults!A806,""),"")</f>
        <v>Safety Population</v>
      </c>
      <c r="C806" t="s">
        <v>1293</v>
      </c>
      <c r="D806" s="4" t="str" cm="1">
        <f t="array" ref="D806">_xlfn.UNIQUE(_xlfn._xlws.FILTER(AnalysisMethods!$C$2:$C$33,AnalysisMethods!$A$2:$A$33=AnalysisResults!C806,""))</f>
        <v>Grouped summary of categorical variable</v>
      </c>
      <c r="E806" t="s">
        <v>1298</v>
      </c>
      <c r="F806" s="4" t="str" cm="1">
        <f t="array" ref="F806">_xlfn._xlws.FILTER(AnalysisMethods!$H$2:$H$33,AnalysisMethods!$E$2:$E$33=AnalysisResults!E806,"")</f>
        <v>%</v>
      </c>
      <c r="G806" s="4" t="str" cm="1">
        <f t="array" ref="G806">_xlfn._xlws.FILTER(AnalysisMethods!$I$2:$I$33,AnalysisMethods!$E$2:$E$33=AnalysisResults!E806,"")</f>
        <v>( XX.X)</v>
      </c>
      <c r="H806" t="s">
        <v>1363</v>
      </c>
      <c r="I806" t="s">
        <v>1364</v>
      </c>
      <c r="J806" s="4" t="str" cm="1">
        <f t="array" ref="J806">_xlfn._xlws.FILTER(AnalysisGroupings!$G$2:$G$36,(AnalysisGroupings!$F$2:$F$36=AnalysisResults!I806)*LEN(I806)&gt;0,"")</f>
        <v>Placebo</v>
      </c>
      <c r="L806" t="s">
        <v>95</v>
      </c>
      <c r="N806" s="4" t="str" cm="1">
        <f t="array" ref="N806">_xlfn._xlws.FILTER(AnalysisGroupings!$G$2:$G$36,(AnalysisGroupings!$F$2:$F$36=AnalysisResults!M806)*LEN(M806)&gt;0,"")</f>
        <v/>
      </c>
      <c r="O806" t="s">
        <v>305</v>
      </c>
      <c r="P806" t="s">
        <v>98</v>
      </c>
      <c r="R806" s="4" t="str" cm="1">
        <f t="array" ref="R806">_xlfn._xlws.FILTER(AnalysisGroupings!$G$2:$G$36,(AnalysisGroupings!$F$2:$F$36=AnalysisResults!Q806)*LEN(Q806)&gt;0,"")</f>
        <v/>
      </c>
      <c r="S806" t="s">
        <v>492</v>
      </c>
      <c r="T806">
        <v>5.8140000000000001</v>
      </c>
      <c r="U806" s="6" t="s">
        <v>579</v>
      </c>
    </row>
    <row r="807" spans="1:21" x14ac:dyDescent="0.45">
      <c r="A807" t="s">
        <v>1449</v>
      </c>
      <c r="B807" s="4" t="str" cm="1">
        <f t="array" ref="B807">_xlfn._xlws.FILTER(AnalysisSets!B:B,AnalysisSets!A:A=_xlfn._xlws.FILTER(Analyses!G:G,Analyses!A:A=AnalysisResults!A807,""),"")</f>
        <v>Safety Population</v>
      </c>
      <c r="C807" t="s">
        <v>1293</v>
      </c>
      <c r="D807" s="4" t="str" cm="1">
        <f t="array" ref="D807">_xlfn.UNIQUE(_xlfn._xlws.FILTER(AnalysisMethods!$C$2:$C$33,AnalysisMethods!$A$2:$A$33=AnalysisResults!C807,""))</f>
        <v>Grouped summary of categorical variable</v>
      </c>
      <c r="E807" t="s">
        <v>1297</v>
      </c>
      <c r="F807" s="4" t="str" cm="1">
        <f t="array" ref="F807">_xlfn._xlws.FILTER(AnalysisMethods!$H$2:$H$33,AnalysisMethods!$E$2:$E$33=AnalysisResults!E807,"")</f>
        <v>n</v>
      </c>
      <c r="G807" s="4" t="str" cm="1">
        <f t="array" ref="G807">_xlfn._xlws.FILTER(AnalysisMethods!$I$2:$I$33,AnalysisMethods!$E$2:$E$33=AnalysisResults!E807,"")</f>
        <v>XXX</v>
      </c>
      <c r="H807" t="s">
        <v>1363</v>
      </c>
      <c r="I807" t="s">
        <v>1364</v>
      </c>
      <c r="J807" s="4" t="str" cm="1">
        <f t="array" ref="J807">_xlfn._xlws.FILTER(AnalysisGroupings!$G$2:$G$36,(AnalysisGroupings!$F$2:$F$36=AnalysisResults!I807)*LEN(I807)&gt;0,"")</f>
        <v>Placebo</v>
      </c>
      <c r="L807" t="s">
        <v>95</v>
      </c>
      <c r="N807" s="4" t="str" cm="1">
        <f t="array" ref="N807">_xlfn._xlws.FILTER(AnalysisGroupings!$G$2:$G$36,(AnalysisGroupings!$F$2:$F$36=AnalysisResults!M807)*LEN(M807)&gt;0,"")</f>
        <v/>
      </c>
      <c r="O807" t="s">
        <v>305</v>
      </c>
      <c r="P807" t="s">
        <v>98</v>
      </c>
      <c r="R807" s="4" t="str" cm="1">
        <f t="array" ref="R807">_xlfn._xlws.FILTER(AnalysisGroupings!$G$2:$G$36,(AnalysisGroupings!$F$2:$F$36=AnalysisResults!Q807)*LEN(Q807)&gt;0,"")</f>
        <v/>
      </c>
      <c r="S807" t="s">
        <v>493</v>
      </c>
      <c r="T807">
        <v>0</v>
      </c>
      <c r="U807" s="6" t="s">
        <v>228</v>
      </c>
    </row>
    <row r="808" spans="1:21" x14ac:dyDescent="0.45">
      <c r="A808" t="s">
        <v>1449</v>
      </c>
      <c r="B808" s="4" t="str" cm="1">
        <f t="array" ref="B808">_xlfn._xlws.FILTER(AnalysisSets!B:B,AnalysisSets!A:A=_xlfn._xlws.FILTER(Analyses!G:G,Analyses!A:A=AnalysisResults!A808,""),"")</f>
        <v>Safety Population</v>
      </c>
      <c r="C808" t="s">
        <v>1293</v>
      </c>
      <c r="D808" s="4" t="str" cm="1">
        <f t="array" ref="D808">_xlfn.UNIQUE(_xlfn._xlws.FILTER(AnalysisMethods!$C$2:$C$33,AnalysisMethods!$A$2:$A$33=AnalysisResults!C808,""))</f>
        <v>Grouped summary of categorical variable</v>
      </c>
      <c r="E808" t="s">
        <v>1298</v>
      </c>
      <c r="F808" s="4" t="str" cm="1">
        <f t="array" ref="F808">_xlfn._xlws.FILTER(AnalysisMethods!$H$2:$H$33,AnalysisMethods!$E$2:$E$33=AnalysisResults!E808,"")</f>
        <v>%</v>
      </c>
      <c r="G808" s="4" t="str" cm="1">
        <f t="array" ref="G808">_xlfn._xlws.FILTER(AnalysisMethods!$I$2:$I$33,AnalysisMethods!$E$2:$E$33=AnalysisResults!E808,"")</f>
        <v>( XX.X)</v>
      </c>
      <c r="H808" t="s">
        <v>1363</v>
      </c>
      <c r="I808" t="s">
        <v>1364</v>
      </c>
      <c r="J808" s="4" t="str" cm="1">
        <f t="array" ref="J808">_xlfn._xlws.FILTER(AnalysisGroupings!$G$2:$G$36,(AnalysisGroupings!$F$2:$F$36=AnalysisResults!I808)*LEN(I808)&gt;0,"")</f>
        <v>Placebo</v>
      </c>
      <c r="L808" t="s">
        <v>95</v>
      </c>
      <c r="N808" s="4" t="str" cm="1">
        <f t="array" ref="N808">_xlfn._xlws.FILTER(AnalysisGroupings!$G$2:$G$36,(AnalysisGroupings!$F$2:$F$36=AnalysisResults!M808)*LEN(M808)&gt;0,"")</f>
        <v/>
      </c>
      <c r="O808" t="s">
        <v>305</v>
      </c>
      <c r="P808" t="s">
        <v>98</v>
      </c>
      <c r="R808" s="4" t="str" cm="1">
        <f t="array" ref="R808">_xlfn._xlws.FILTER(AnalysisGroupings!$G$2:$G$36,(AnalysisGroupings!$F$2:$F$36=AnalysisResults!Q808)*LEN(Q808)&gt;0,"")</f>
        <v/>
      </c>
      <c r="S808" t="s">
        <v>493</v>
      </c>
      <c r="T808">
        <v>0</v>
      </c>
      <c r="U808" s="6" t="s">
        <v>232</v>
      </c>
    </row>
    <row r="809" spans="1:21" x14ac:dyDescent="0.45">
      <c r="A809" t="s">
        <v>1449</v>
      </c>
      <c r="B809" s="4" t="str" cm="1">
        <f t="array" ref="B809">_xlfn._xlws.FILTER(AnalysisSets!B:B,AnalysisSets!A:A=_xlfn._xlws.FILTER(Analyses!G:G,Analyses!A:A=AnalysisResults!A809,""),"")</f>
        <v>Safety Population</v>
      </c>
      <c r="C809" t="s">
        <v>1293</v>
      </c>
      <c r="D809" s="4" t="str" cm="1">
        <f t="array" ref="D809">_xlfn.UNIQUE(_xlfn._xlws.FILTER(AnalysisMethods!$C$2:$C$33,AnalysisMethods!$A$2:$A$33=AnalysisResults!C809,""))</f>
        <v>Grouped summary of categorical variable</v>
      </c>
      <c r="E809" t="s">
        <v>1297</v>
      </c>
      <c r="F809" s="4" t="str" cm="1">
        <f t="array" ref="F809">_xlfn._xlws.FILTER(AnalysisMethods!$H$2:$H$33,AnalysisMethods!$E$2:$E$33=AnalysisResults!E809,"")</f>
        <v>n</v>
      </c>
      <c r="G809" s="4" t="str" cm="1">
        <f t="array" ref="G809">_xlfn._xlws.FILTER(AnalysisMethods!$I$2:$I$33,AnalysisMethods!$E$2:$E$33=AnalysisResults!E809,"")</f>
        <v>XXX</v>
      </c>
      <c r="H809" t="s">
        <v>1363</v>
      </c>
      <c r="I809" t="s">
        <v>1364</v>
      </c>
      <c r="J809" s="4" t="str" cm="1">
        <f t="array" ref="J809">_xlfn._xlws.FILTER(AnalysisGroupings!$G$2:$G$36,(AnalysisGroupings!$F$2:$F$36=AnalysisResults!I809)*LEN(I809)&gt;0,"")</f>
        <v>Placebo</v>
      </c>
      <c r="L809" t="s">
        <v>95</v>
      </c>
      <c r="N809" s="4" t="str" cm="1">
        <f t="array" ref="N809">_xlfn._xlws.FILTER(AnalysisGroupings!$G$2:$G$36,(AnalysisGroupings!$F$2:$F$36=AnalysisResults!M809)*LEN(M809)&gt;0,"")</f>
        <v/>
      </c>
      <c r="O809" t="s">
        <v>305</v>
      </c>
      <c r="P809" t="s">
        <v>98</v>
      </c>
      <c r="R809" s="4" t="str" cm="1">
        <f t="array" ref="R809">_xlfn._xlws.FILTER(AnalysisGroupings!$G$2:$G$36,(AnalysisGroupings!$F$2:$F$36=AnalysisResults!Q809)*LEN(Q809)&gt;0,"")</f>
        <v/>
      </c>
      <c r="S809" t="s">
        <v>494</v>
      </c>
      <c r="T809">
        <v>0</v>
      </c>
      <c r="U809" s="6" t="s">
        <v>228</v>
      </c>
    </row>
    <row r="810" spans="1:21" x14ac:dyDescent="0.45">
      <c r="A810" t="s">
        <v>1449</v>
      </c>
      <c r="B810" s="4" t="str" cm="1">
        <f t="array" ref="B810">_xlfn._xlws.FILTER(AnalysisSets!B:B,AnalysisSets!A:A=_xlfn._xlws.FILTER(Analyses!G:G,Analyses!A:A=AnalysisResults!A810,""),"")</f>
        <v>Safety Population</v>
      </c>
      <c r="C810" t="s">
        <v>1293</v>
      </c>
      <c r="D810" s="4" t="str" cm="1">
        <f t="array" ref="D810">_xlfn.UNIQUE(_xlfn._xlws.FILTER(AnalysisMethods!$C$2:$C$33,AnalysisMethods!$A$2:$A$33=AnalysisResults!C810,""))</f>
        <v>Grouped summary of categorical variable</v>
      </c>
      <c r="E810" t="s">
        <v>1298</v>
      </c>
      <c r="F810" s="4" t="str" cm="1">
        <f t="array" ref="F810">_xlfn._xlws.FILTER(AnalysisMethods!$H$2:$H$33,AnalysisMethods!$E$2:$E$33=AnalysisResults!E810,"")</f>
        <v>%</v>
      </c>
      <c r="G810" s="4" t="str" cm="1">
        <f t="array" ref="G810">_xlfn._xlws.FILTER(AnalysisMethods!$I$2:$I$33,AnalysisMethods!$E$2:$E$33=AnalysisResults!E810,"")</f>
        <v>( XX.X)</v>
      </c>
      <c r="H810" t="s">
        <v>1363</v>
      </c>
      <c r="I810" t="s">
        <v>1364</v>
      </c>
      <c r="J810" s="4" t="str" cm="1">
        <f t="array" ref="J810">_xlfn._xlws.FILTER(AnalysisGroupings!$G$2:$G$36,(AnalysisGroupings!$F$2:$F$36=AnalysisResults!I810)*LEN(I810)&gt;0,"")</f>
        <v>Placebo</v>
      </c>
      <c r="L810" t="s">
        <v>95</v>
      </c>
      <c r="N810" s="4" t="str" cm="1">
        <f t="array" ref="N810">_xlfn._xlws.FILTER(AnalysisGroupings!$G$2:$G$36,(AnalysisGroupings!$F$2:$F$36=AnalysisResults!M810)*LEN(M810)&gt;0,"")</f>
        <v/>
      </c>
      <c r="O810" t="s">
        <v>305</v>
      </c>
      <c r="P810" t="s">
        <v>98</v>
      </c>
      <c r="R810" s="4" t="str" cm="1">
        <f t="array" ref="R810">_xlfn._xlws.FILTER(AnalysisGroupings!$G$2:$G$36,(AnalysisGroupings!$F$2:$F$36=AnalysisResults!Q810)*LEN(Q810)&gt;0,"")</f>
        <v/>
      </c>
      <c r="S810" t="s">
        <v>494</v>
      </c>
      <c r="T810">
        <v>0</v>
      </c>
      <c r="U810" s="6" t="s">
        <v>232</v>
      </c>
    </row>
    <row r="811" spans="1:21" x14ac:dyDescent="0.45">
      <c r="A811" t="s">
        <v>1449</v>
      </c>
      <c r="B811" s="4" t="str" cm="1">
        <f t="array" ref="B811">_xlfn._xlws.FILTER(AnalysisSets!B:B,AnalysisSets!A:A=_xlfn._xlws.FILTER(Analyses!G:G,Analyses!A:A=AnalysisResults!A811,""),"")</f>
        <v>Safety Population</v>
      </c>
      <c r="C811" t="s">
        <v>1293</v>
      </c>
      <c r="D811" s="4" t="str" cm="1">
        <f t="array" ref="D811">_xlfn.UNIQUE(_xlfn._xlws.FILTER(AnalysisMethods!$C$2:$C$33,AnalysisMethods!$A$2:$A$33=AnalysisResults!C811,""))</f>
        <v>Grouped summary of categorical variable</v>
      </c>
      <c r="E811" t="s">
        <v>1297</v>
      </c>
      <c r="F811" s="4" t="str" cm="1">
        <f t="array" ref="F811">_xlfn._xlws.FILTER(AnalysisMethods!$H$2:$H$33,AnalysisMethods!$E$2:$E$33=AnalysisResults!E811,"")</f>
        <v>n</v>
      </c>
      <c r="G811" s="4" t="str" cm="1">
        <f t="array" ref="G811">_xlfn._xlws.FILTER(AnalysisMethods!$I$2:$I$33,AnalysisMethods!$E$2:$E$33=AnalysisResults!E811,"")</f>
        <v>XXX</v>
      </c>
      <c r="H811" t="s">
        <v>1363</v>
      </c>
      <c r="I811" t="s">
        <v>1364</v>
      </c>
      <c r="J811" s="4" t="str" cm="1">
        <f t="array" ref="J811">_xlfn._xlws.FILTER(AnalysisGroupings!$G$2:$G$36,(AnalysisGroupings!$F$2:$F$36=AnalysisResults!I811)*LEN(I811)&gt;0,"")</f>
        <v>Placebo</v>
      </c>
      <c r="L811" t="s">
        <v>95</v>
      </c>
      <c r="N811" s="4" t="str" cm="1">
        <f t="array" ref="N811">_xlfn._xlws.FILTER(AnalysisGroupings!$G$2:$G$36,(AnalysisGroupings!$F$2:$F$36=AnalysisResults!M811)*LEN(M811)&gt;0,"")</f>
        <v/>
      </c>
      <c r="O811" t="s">
        <v>305</v>
      </c>
      <c r="P811" t="s">
        <v>98</v>
      </c>
      <c r="R811" s="4" t="str" cm="1">
        <f t="array" ref="R811">_xlfn._xlws.FILTER(AnalysisGroupings!$G$2:$G$36,(AnalysisGroupings!$F$2:$F$36=AnalysisResults!Q811)*LEN(Q811)&gt;0,"")</f>
        <v/>
      </c>
      <c r="S811" t="s">
        <v>495</v>
      </c>
      <c r="T811">
        <v>0</v>
      </c>
      <c r="U811" s="6" t="s">
        <v>228</v>
      </c>
    </row>
    <row r="812" spans="1:21" x14ac:dyDescent="0.45">
      <c r="A812" t="s">
        <v>1449</v>
      </c>
      <c r="B812" s="4" t="str" cm="1">
        <f t="array" ref="B812">_xlfn._xlws.FILTER(AnalysisSets!B:B,AnalysisSets!A:A=_xlfn._xlws.FILTER(Analyses!G:G,Analyses!A:A=AnalysisResults!A812,""),"")</f>
        <v>Safety Population</v>
      </c>
      <c r="C812" t="s">
        <v>1293</v>
      </c>
      <c r="D812" s="4" t="str" cm="1">
        <f t="array" ref="D812">_xlfn.UNIQUE(_xlfn._xlws.FILTER(AnalysisMethods!$C$2:$C$33,AnalysisMethods!$A$2:$A$33=AnalysisResults!C812,""))</f>
        <v>Grouped summary of categorical variable</v>
      </c>
      <c r="E812" t="s">
        <v>1298</v>
      </c>
      <c r="F812" s="4" t="str" cm="1">
        <f t="array" ref="F812">_xlfn._xlws.FILTER(AnalysisMethods!$H$2:$H$33,AnalysisMethods!$E$2:$E$33=AnalysisResults!E812,"")</f>
        <v>%</v>
      </c>
      <c r="G812" s="4" t="str" cm="1">
        <f t="array" ref="G812">_xlfn._xlws.FILTER(AnalysisMethods!$I$2:$I$33,AnalysisMethods!$E$2:$E$33=AnalysisResults!E812,"")</f>
        <v>( XX.X)</v>
      </c>
      <c r="H812" t="s">
        <v>1363</v>
      </c>
      <c r="I812" t="s">
        <v>1364</v>
      </c>
      <c r="J812" s="4" t="str" cm="1">
        <f t="array" ref="J812">_xlfn._xlws.FILTER(AnalysisGroupings!$G$2:$G$36,(AnalysisGroupings!$F$2:$F$36=AnalysisResults!I812)*LEN(I812)&gt;0,"")</f>
        <v>Placebo</v>
      </c>
      <c r="L812" t="s">
        <v>95</v>
      </c>
      <c r="N812" s="4" t="str" cm="1">
        <f t="array" ref="N812">_xlfn._xlws.FILTER(AnalysisGroupings!$G$2:$G$36,(AnalysisGroupings!$F$2:$F$36=AnalysisResults!M812)*LEN(M812)&gt;0,"")</f>
        <v/>
      </c>
      <c r="O812" t="s">
        <v>305</v>
      </c>
      <c r="P812" t="s">
        <v>98</v>
      </c>
      <c r="R812" s="4" t="str" cm="1">
        <f t="array" ref="R812">_xlfn._xlws.FILTER(AnalysisGroupings!$G$2:$G$36,(AnalysisGroupings!$F$2:$F$36=AnalysisResults!Q812)*LEN(Q812)&gt;0,"")</f>
        <v/>
      </c>
      <c r="S812" t="s">
        <v>495</v>
      </c>
      <c r="T812">
        <v>0</v>
      </c>
      <c r="U812" s="6" t="s">
        <v>232</v>
      </c>
    </row>
    <row r="813" spans="1:21" x14ac:dyDescent="0.45">
      <c r="A813" t="s">
        <v>1449</v>
      </c>
      <c r="B813" s="4" t="str" cm="1">
        <f t="array" ref="B813">_xlfn._xlws.FILTER(AnalysisSets!B:B,AnalysisSets!A:A=_xlfn._xlws.FILTER(Analyses!G:G,Analyses!A:A=AnalysisResults!A813,""),"")</f>
        <v>Safety Population</v>
      </c>
      <c r="C813" t="s">
        <v>1293</v>
      </c>
      <c r="D813" s="4" t="str" cm="1">
        <f t="array" ref="D813">_xlfn.UNIQUE(_xlfn._xlws.FILTER(AnalysisMethods!$C$2:$C$33,AnalysisMethods!$A$2:$A$33=AnalysisResults!C813,""))</f>
        <v>Grouped summary of categorical variable</v>
      </c>
      <c r="E813" t="s">
        <v>1297</v>
      </c>
      <c r="F813" s="4" t="str" cm="1">
        <f t="array" ref="F813">_xlfn._xlws.FILTER(AnalysisMethods!$H$2:$H$33,AnalysisMethods!$E$2:$E$33=AnalysisResults!E813,"")</f>
        <v>n</v>
      </c>
      <c r="G813" s="4" t="str" cm="1">
        <f t="array" ref="G813">_xlfn._xlws.FILTER(AnalysisMethods!$I$2:$I$33,AnalysisMethods!$E$2:$E$33=AnalysisResults!E813,"")</f>
        <v>XXX</v>
      </c>
      <c r="H813" t="s">
        <v>1363</v>
      </c>
      <c r="I813" t="s">
        <v>1364</v>
      </c>
      <c r="J813" s="4" t="str" cm="1">
        <f t="array" ref="J813">_xlfn._xlws.FILTER(AnalysisGroupings!$G$2:$G$36,(AnalysisGroupings!$F$2:$F$36=AnalysisResults!I813)*LEN(I813)&gt;0,"")</f>
        <v>Placebo</v>
      </c>
      <c r="L813" t="s">
        <v>95</v>
      </c>
      <c r="N813" s="4" t="str" cm="1">
        <f t="array" ref="N813">_xlfn._xlws.FILTER(AnalysisGroupings!$G$2:$G$36,(AnalysisGroupings!$F$2:$F$36=AnalysisResults!M813)*LEN(M813)&gt;0,"")</f>
        <v/>
      </c>
      <c r="O813" t="s">
        <v>305</v>
      </c>
      <c r="P813" t="s">
        <v>98</v>
      </c>
      <c r="R813" s="4" t="str" cm="1">
        <f t="array" ref="R813">_xlfn._xlws.FILTER(AnalysisGroupings!$G$2:$G$36,(AnalysisGroupings!$F$2:$F$36=AnalysisResults!Q813)*LEN(Q813)&gt;0,"")</f>
        <v/>
      </c>
      <c r="S813" t="s">
        <v>506</v>
      </c>
      <c r="T813">
        <v>0</v>
      </c>
      <c r="U813" s="6" t="s">
        <v>228</v>
      </c>
    </row>
    <row r="814" spans="1:21" x14ac:dyDescent="0.45">
      <c r="A814" t="s">
        <v>1449</v>
      </c>
      <c r="B814" s="4" t="str" cm="1">
        <f t="array" ref="B814">_xlfn._xlws.FILTER(AnalysisSets!B:B,AnalysisSets!A:A=_xlfn._xlws.FILTER(Analyses!G:G,Analyses!A:A=AnalysisResults!A814,""),"")</f>
        <v>Safety Population</v>
      </c>
      <c r="C814" t="s">
        <v>1293</v>
      </c>
      <c r="D814" s="4" t="str" cm="1">
        <f t="array" ref="D814">_xlfn.UNIQUE(_xlfn._xlws.FILTER(AnalysisMethods!$C$2:$C$33,AnalysisMethods!$A$2:$A$33=AnalysisResults!C814,""))</f>
        <v>Grouped summary of categorical variable</v>
      </c>
      <c r="E814" t="s">
        <v>1298</v>
      </c>
      <c r="F814" s="4" t="str" cm="1">
        <f t="array" ref="F814">_xlfn._xlws.FILTER(AnalysisMethods!$H$2:$H$33,AnalysisMethods!$E$2:$E$33=AnalysisResults!E814,"")</f>
        <v>%</v>
      </c>
      <c r="G814" s="4" t="str" cm="1">
        <f t="array" ref="G814">_xlfn._xlws.FILTER(AnalysisMethods!$I$2:$I$33,AnalysisMethods!$E$2:$E$33=AnalysisResults!E814,"")</f>
        <v>( XX.X)</v>
      </c>
      <c r="H814" t="s">
        <v>1363</v>
      </c>
      <c r="I814" t="s">
        <v>1364</v>
      </c>
      <c r="J814" s="4" t="str" cm="1">
        <f t="array" ref="J814">_xlfn._xlws.FILTER(AnalysisGroupings!$G$2:$G$36,(AnalysisGroupings!$F$2:$F$36=AnalysisResults!I814)*LEN(I814)&gt;0,"")</f>
        <v>Placebo</v>
      </c>
      <c r="L814" t="s">
        <v>95</v>
      </c>
      <c r="N814" s="4" t="str" cm="1">
        <f t="array" ref="N814">_xlfn._xlws.FILTER(AnalysisGroupings!$G$2:$G$36,(AnalysisGroupings!$F$2:$F$36=AnalysisResults!M814)*LEN(M814)&gt;0,"")</f>
        <v/>
      </c>
      <c r="O814" t="s">
        <v>305</v>
      </c>
      <c r="P814" t="s">
        <v>98</v>
      </c>
      <c r="R814" s="4" t="str" cm="1">
        <f t="array" ref="R814">_xlfn._xlws.FILTER(AnalysisGroupings!$G$2:$G$36,(AnalysisGroupings!$F$2:$F$36=AnalysisResults!Q814)*LEN(Q814)&gt;0,"")</f>
        <v/>
      </c>
      <c r="S814" t="s">
        <v>506</v>
      </c>
      <c r="T814">
        <v>0</v>
      </c>
      <c r="U814" s="6" t="s">
        <v>232</v>
      </c>
    </row>
    <row r="815" spans="1:21" x14ac:dyDescent="0.45">
      <c r="A815" t="s">
        <v>1449</v>
      </c>
      <c r="B815" s="4" t="str" cm="1">
        <f t="array" ref="B815">_xlfn._xlws.FILTER(AnalysisSets!B:B,AnalysisSets!A:A=_xlfn._xlws.FILTER(Analyses!G:G,Analyses!A:A=AnalysisResults!A815,""),"")</f>
        <v>Safety Population</v>
      </c>
      <c r="C815" t="s">
        <v>1293</v>
      </c>
      <c r="D815" s="4" t="str" cm="1">
        <f t="array" ref="D815">_xlfn.UNIQUE(_xlfn._xlws.FILTER(AnalysisMethods!$C$2:$C$33,AnalysisMethods!$A$2:$A$33=AnalysisResults!C815,""))</f>
        <v>Grouped summary of categorical variable</v>
      </c>
      <c r="E815" t="s">
        <v>1297</v>
      </c>
      <c r="F815" s="4" t="str" cm="1">
        <f t="array" ref="F815">_xlfn._xlws.FILTER(AnalysisMethods!$H$2:$H$33,AnalysisMethods!$E$2:$E$33=AnalysisResults!E815,"")</f>
        <v>n</v>
      </c>
      <c r="G815" s="4" t="str" cm="1">
        <f t="array" ref="G815">_xlfn._xlws.FILTER(AnalysisMethods!$I$2:$I$33,AnalysisMethods!$E$2:$E$33=AnalysisResults!E815,"")</f>
        <v>XXX</v>
      </c>
      <c r="H815" t="s">
        <v>1363</v>
      </c>
      <c r="I815" t="s">
        <v>1364</v>
      </c>
      <c r="J815" s="4" t="str" cm="1">
        <f t="array" ref="J815">_xlfn._xlws.FILTER(AnalysisGroupings!$G$2:$G$36,(AnalysisGroupings!$F$2:$F$36=AnalysisResults!I815)*LEN(I815)&gt;0,"")</f>
        <v>Placebo</v>
      </c>
      <c r="L815" t="s">
        <v>95</v>
      </c>
      <c r="N815" s="4" t="str" cm="1">
        <f t="array" ref="N815">_xlfn._xlws.FILTER(AnalysisGroupings!$G$2:$G$36,(AnalysisGroupings!$F$2:$F$36=AnalysisResults!M815)*LEN(M815)&gt;0,"")</f>
        <v/>
      </c>
      <c r="O815" t="s">
        <v>305</v>
      </c>
      <c r="P815" t="s">
        <v>98</v>
      </c>
      <c r="R815" s="4" t="str" cm="1">
        <f t="array" ref="R815">_xlfn._xlws.FILTER(AnalysisGroupings!$G$2:$G$36,(AnalysisGroupings!$F$2:$F$36=AnalysisResults!Q815)*LEN(Q815)&gt;0,"")</f>
        <v/>
      </c>
      <c r="S815" t="s">
        <v>507</v>
      </c>
      <c r="T815">
        <v>3</v>
      </c>
      <c r="U815" s="6" t="s">
        <v>217</v>
      </c>
    </row>
    <row r="816" spans="1:21" x14ac:dyDescent="0.45">
      <c r="A816" t="s">
        <v>1449</v>
      </c>
      <c r="B816" s="4" t="str" cm="1">
        <f t="array" ref="B816">_xlfn._xlws.FILTER(AnalysisSets!B:B,AnalysisSets!A:A=_xlfn._xlws.FILTER(Analyses!G:G,Analyses!A:A=AnalysisResults!A816,""),"")</f>
        <v>Safety Population</v>
      </c>
      <c r="C816" t="s">
        <v>1293</v>
      </c>
      <c r="D816" s="4" t="str" cm="1">
        <f t="array" ref="D816">_xlfn.UNIQUE(_xlfn._xlws.FILTER(AnalysisMethods!$C$2:$C$33,AnalysisMethods!$A$2:$A$33=AnalysisResults!C816,""))</f>
        <v>Grouped summary of categorical variable</v>
      </c>
      <c r="E816" t="s">
        <v>1298</v>
      </c>
      <c r="F816" s="4" t="str" cm="1">
        <f t="array" ref="F816">_xlfn._xlws.FILTER(AnalysisMethods!$H$2:$H$33,AnalysisMethods!$E$2:$E$33=AnalysisResults!E816,"")</f>
        <v>%</v>
      </c>
      <c r="G816" s="4" t="str" cm="1">
        <f t="array" ref="G816">_xlfn._xlws.FILTER(AnalysisMethods!$I$2:$I$33,AnalysisMethods!$E$2:$E$33=AnalysisResults!E816,"")</f>
        <v>( XX.X)</v>
      </c>
      <c r="H816" t="s">
        <v>1363</v>
      </c>
      <c r="I816" t="s">
        <v>1364</v>
      </c>
      <c r="J816" s="4" t="str" cm="1">
        <f t="array" ref="J816">_xlfn._xlws.FILTER(AnalysisGroupings!$G$2:$G$36,(AnalysisGroupings!$F$2:$F$36=AnalysisResults!I816)*LEN(I816)&gt;0,"")</f>
        <v>Placebo</v>
      </c>
      <c r="L816" t="s">
        <v>95</v>
      </c>
      <c r="N816" s="4" t="str" cm="1">
        <f t="array" ref="N816">_xlfn._xlws.FILTER(AnalysisGroupings!$G$2:$G$36,(AnalysisGroupings!$F$2:$F$36=AnalysisResults!M816)*LEN(M816)&gt;0,"")</f>
        <v/>
      </c>
      <c r="O816" t="s">
        <v>305</v>
      </c>
      <c r="P816" t="s">
        <v>98</v>
      </c>
      <c r="R816" s="4" t="str" cm="1">
        <f t="array" ref="R816">_xlfn._xlws.FILTER(AnalysisGroupings!$G$2:$G$36,(AnalysisGroupings!$F$2:$F$36=AnalysisResults!Q816)*LEN(Q816)&gt;0,"")</f>
        <v/>
      </c>
      <c r="S816" t="s">
        <v>507</v>
      </c>
      <c r="T816">
        <v>3.4883999999999999</v>
      </c>
      <c r="U816" s="6" t="s">
        <v>222</v>
      </c>
    </row>
    <row r="817" spans="1:21" x14ac:dyDescent="0.45">
      <c r="A817" t="s">
        <v>1449</v>
      </c>
      <c r="B817" s="4" t="str" cm="1">
        <f t="array" ref="B817">_xlfn._xlws.FILTER(AnalysisSets!B:B,AnalysisSets!A:A=_xlfn._xlws.FILTER(Analyses!G:G,Analyses!A:A=AnalysisResults!A817,""),"")</f>
        <v>Safety Population</v>
      </c>
      <c r="C817" t="s">
        <v>1293</v>
      </c>
      <c r="D817" s="4" t="str" cm="1">
        <f t="array" ref="D817">_xlfn.UNIQUE(_xlfn._xlws.FILTER(AnalysisMethods!$C$2:$C$33,AnalysisMethods!$A$2:$A$33=AnalysisResults!C817,""))</f>
        <v>Grouped summary of categorical variable</v>
      </c>
      <c r="E817" t="s">
        <v>1297</v>
      </c>
      <c r="F817" s="4" t="str" cm="1">
        <f t="array" ref="F817">_xlfn._xlws.FILTER(AnalysisMethods!$H$2:$H$33,AnalysisMethods!$E$2:$E$33=AnalysisResults!E817,"")</f>
        <v>n</v>
      </c>
      <c r="G817" s="4" t="str" cm="1">
        <f t="array" ref="G817">_xlfn._xlws.FILTER(AnalysisMethods!$I$2:$I$33,AnalysisMethods!$E$2:$E$33=AnalysisResults!E817,"")</f>
        <v>XXX</v>
      </c>
      <c r="H817" t="s">
        <v>1363</v>
      </c>
      <c r="I817" t="s">
        <v>1364</v>
      </c>
      <c r="J817" s="4" t="str" cm="1">
        <f t="array" ref="J817">_xlfn._xlws.FILTER(AnalysisGroupings!$G$2:$G$36,(AnalysisGroupings!$F$2:$F$36=AnalysisResults!I817)*LEN(I817)&gt;0,"")</f>
        <v>Placebo</v>
      </c>
      <c r="L817" t="s">
        <v>95</v>
      </c>
      <c r="N817" s="4" t="str" cm="1">
        <f t="array" ref="N817">_xlfn._xlws.FILTER(AnalysisGroupings!$G$2:$G$36,(AnalysisGroupings!$F$2:$F$36=AnalysisResults!M817)*LEN(M817)&gt;0,"")</f>
        <v/>
      </c>
      <c r="O817" t="s">
        <v>305</v>
      </c>
      <c r="P817" t="s">
        <v>98</v>
      </c>
      <c r="R817" s="4" t="str" cm="1">
        <f t="array" ref="R817">_xlfn._xlws.FILTER(AnalysisGroupings!$G$2:$G$36,(AnalysisGroupings!$F$2:$F$36=AnalysisResults!Q817)*LEN(Q817)&gt;0,"")</f>
        <v/>
      </c>
      <c r="S817" t="s">
        <v>510</v>
      </c>
      <c r="T817">
        <v>0</v>
      </c>
      <c r="U817" s="6" t="s">
        <v>228</v>
      </c>
    </row>
    <row r="818" spans="1:21" x14ac:dyDescent="0.45">
      <c r="A818" t="s">
        <v>1449</v>
      </c>
      <c r="B818" s="4" t="str" cm="1">
        <f t="array" ref="B818">_xlfn._xlws.FILTER(AnalysisSets!B:B,AnalysisSets!A:A=_xlfn._xlws.FILTER(Analyses!G:G,Analyses!A:A=AnalysisResults!A818,""),"")</f>
        <v>Safety Population</v>
      </c>
      <c r="C818" t="s">
        <v>1293</v>
      </c>
      <c r="D818" s="4" t="str" cm="1">
        <f t="array" ref="D818">_xlfn.UNIQUE(_xlfn._xlws.FILTER(AnalysisMethods!$C$2:$C$33,AnalysisMethods!$A$2:$A$33=AnalysisResults!C818,""))</f>
        <v>Grouped summary of categorical variable</v>
      </c>
      <c r="E818" t="s">
        <v>1298</v>
      </c>
      <c r="F818" s="4" t="str" cm="1">
        <f t="array" ref="F818">_xlfn._xlws.FILTER(AnalysisMethods!$H$2:$H$33,AnalysisMethods!$E$2:$E$33=AnalysisResults!E818,"")</f>
        <v>%</v>
      </c>
      <c r="G818" s="4" t="str" cm="1">
        <f t="array" ref="G818">_xlfn._xlws.FILTER(AnalysisMethods!$I$2:$I$33,AnalysisMethods!$E$2:$E$33=AnalysisResults!E818,"")</f>
        <v>( XX.X)</v>
      </c>
      <c r="H818" t="s">
        <v>1363</v>
      </c>
      <c r="I818" t="s">
        <v>1364</v>
      </c>
      <c r="J818" s="4" t="str" cm="1">
        <f t="array" ref="J818">_xlfn._xlws.FILTER(AnalysisGroupings!$G$2:$G$36,(AnalysisGroupings!$F$2:$F$36=AnalysisResults!I818)*LEN(I818)&gt;0,"")</f>
        <v>Placebo</v>
      </c>
      <c r="L818" t="s">
        <v>95</v>
      </c>
      <c r="N818" s="4" t="str" cm="1">
        <f t="array" ref="N818">_xlfn._xlws.FILTER(AnalysisGroupings!$G$2:$G$36,(AnalysisGroupings!$F$2:$F$36=AnalysisResults!M818)*LEN(M818)&gt;0,"")</f>
        <v/>
      </c>
      <c r="O818" t="s">
        <v>305</v>
      </c>
      <c r="P818" t="s">
        <v>98</v>
      </c>
      <c r="R818" s="4" t="str" cm="1">
        <f t="array" ref="R818">_xlfn._xlws.FILTER(AnalysisGroupings!$G$2:$G$36,(AnalysisGroupings!$F$2:$F$36=AnalysisResults!Q818)*LEN(Q818)&gt;0,"")</f>
        <v/>
      </c>
      <c r="S818" t="s">
        <v>510</v>
      </c>
      <c r="T818">
        <v>0</v>
      </c>
      <c r="U818" s="6" t="s">
        <v>232</v>
      </c>
    </row>
    <row r="819" spans="1:21" x14ac:dyDescent="0.45">
      <c r="A819" t="s">
        <v>1449</v>
      </c>
      <c r="B819" s="4" t="str" cm="1">
        <f t="array" ref="B819">_xlfn._xlws.FILTER(AnalysisSets!B:B,AnalysisSets!A:A=_xlfn._xlws.FILTER(Analyses!G:G,Analyses!A:A=AnalysisResults!A819,""),"")</f>
        <v>Safety Population</v>
      </c>
      <c r="C819" t="s">
        <v>1293</v>
      </c>
      <c r="D819" s="4" t="str" cm="1">
        <f t="array" ref="D819">_xlfn.UNIQUE(_xlfn._xlws.FILTER(AnalysisMethods!$C$2:$C$33,AnalysisMethods!$A$2:$A$33=AnalysisResults!C819,""))</f>
        <v>Grouped summary of categorical variable</v>
      </c>
      <c r="E819" t="s">
        <v>1297</v>
      </c>
      <c r="F819" s="4" t="str" cm="1">
        <f t="array" ref="F819">_xlfn._xlws.FILTER(AnalysisMethods!$H$2:$H$33,AnalysisMethods!$E$2:$E$33=AnalysisResults!E819,"")</f>
        <v>n</v>
      </c>
      <c r="G819" s="4" t="str" cm="1">
        <f t="array" ref="G819">_xlfn._xlws.FILTER(AnalysisMethods!$I$2:$I$33,AnalysisMethods!$E$2:$E$33=AnalysisResults!E819,"")</f>
        <v>XXX</v>
      </c>
      <c r="H819" t="s">
        <v>1363</v>
      </c>
      <c r="I819" t="s">
        <v>1364</v>
      </c>
      <c r="J819" s="4" t="str" cm="1">
        <f t="array" ref="J819">_xlfn._xlws.FILTER(AnalysisGroupings!$G$2:$G$36,(AnalysisGroupings!$F$2:$F$36=AnalysisResults!I819)*LEN(I819)&gt;0,"")</f>
        <v>Placebo</v>
      </c>
      <c r="L819" t="s">
        <v>95</v>
      </c>
      <c r="N819" s="4" t="str" cm="1">
        <f t="array" ref="N819">_xlfn._xlws.FILTER(AnalysisGroupings!$G$2:$G$36,(AnalysisGroupings!$F$2:$F$36=AnalysisResults!M819)*LEN(M819)&gt;0,"")</f>
        <v/>
      </c>
      <c r="O819" t="s">
        <v>305</v>
      </c>
      <c r="P819" t="s">
        <v>98</v>
      </c>
      <c r="R819" s="4" t="str" cm="1">
        <f t="array" ref="R819">_xlfn._xlws.FILTER(AnalysisGroupings!$G$2:$G$36,(AnalysisGroupings!$F$2:$F$36=AnalysisResults!Q819)*LEN(Q819)&gt;0,"")</f>
        <v/>
      </c>
      <c r="S819" t="s">
        <v>511</v>
      </c>
      <c r="T819">
        <v>1</v>
      </c>
      <c r="U819" s="6" t="s">
        <v>229</v>
      </c>
    </row>
    <row r="820" spans="1:21" x14ac:dyDescent="0.45">
      <c r="A820" t="s">
        <v>1449</v>
      </c>
      <c r="B820" s="4" t="str" cm="1">
        <f t="array" ref="B820">_xlfn._xlws.FILTER(AnalysisSets!B:B,AnalysisSets!A:A=_xlfn._xlws.FILTER(Analyses!G:G,Analyses!A:A=AnalysisResults!A820,""),"")</f>
        <v>Safety Population</v>
      </c>
      <c r="C820" t="s">
        <v>1293</v>
      </c>
      <c r="D820" s="4" t="str" cm="1">
        <f t="array" ref="D820">_xlfn.UNIQUE(_xlfn._xlws.FILTER(AnalysisMethods!$C$2:$C$33,AnalysisMethods!$A$2:$A$33=AnalysisResults!C820,""))</f>
        <v>Grouped summary of categorical variable</v>
      </c>
      <c r="E820" t="s">
        <v>1298</v>
      </c>
      <c r="F820" s="4" t="str" cm="1">
        <f t="array" ref="F820">_xlfn._xlws.FILTER(AnalysisMethods!$H$2:$H$33,AnalysisMethods!$E$2:$E$33=AnalysisResults!E820,"")</f>
        <v>%</v>
      </c>
      <c r="G820" s="4" t="str" cm="1">
        <f t="array" ref="G820">_xlfn._xlws.FILTER(AnalysisMethods!$I$2:$I$33,AnalysisMethods!$E$2:$E$33=AnalysisResults!E820,"")</f>
        <v>( XX.X)</v>
      </c>
      <c r="H820" t="s">
        <v>1363</v>
      </c>
      <c r="I820" t="s">
        <v>1364</v>
      </c>
      <c r="J820" s="4" t="str" cm="1">
        <f t="array" ref="J820">_xlfn._xlws.FILTER(AnalysisGroupings!$G$2:$G$36,(AnalysisGroupings!$F$2:$F$36=AnalysisResults!I820)*LEN(I820)&gt;0,"")</f>
        <v>Placebo</v>
      </c>
      <c r="L820" t="s">
        <v>95</v>
      </c>
      <c r="N820" s="4" t="str" cm="1">
        <f t="array" ref="N820">_xlfn._xlws.FILTER(AnalysisGroupings!$G$2:$G$36,(AnalysisGroupings!$F$2:$F$36=AnalysisResults!M820)*LEN(M820)&gt;0,"")</f>
        <v/>
      </c>
      <c r="O820" t="s">
        <v>305</v>
      </c>
      <c r="P820" t="s">
        <v>98</v>
      </c>
      <c r="R820" s="4" t="str" cm="1">
        <f t="array" ref="R820">_xlfn._xlws.FILTER(AnalysisGroupings!$G$2:$G$36,(AnalysisGroupings!$F$2:$F$36=AnalysisResults!Q820)*LEN(Q820)&gt;0,"")</f>
        <v/>
      </c>
      <c r="S820" t="s">
        <v>511</v>
      </c>
      <c r="T820">
        <v>1.1628000000000001</v>
      </c>
      <c r="U820" s="6" t="s">
        <v>235</v>
      </c>
    </row>
    <row r="821" spans="1:21" x14ac:dyDescent="0.45">
      <c r="A821" t="s">
        <v>1449</v>
      </c>
      <c r="B821" s="4" t="str" cm="1">
        <f t="array" ref="B821">_xlfn._xlws.FILTER(AnalysisSets!B:B,AnalysisSets!A:A=_xlfn._xlws.FILTER(Analyses!G:G,Analyses!A:A=AnalysisResults!A821,""),"")</f>
        <v>Safety Population</v>
      </c>
      <c r="C821" t="s">
        <v>1293</v>
      </c>
      <c r="D821" s="4" t="str" cm="1">
        <f t="array" ref="D821">_xlfn.UNIQUE(_xlfn._xlws.FILTER(AnalysisMethods!$C$2:$C$33,AnalysisMethods!$A$2:$A$33=AnalysisResults!C821,""))</f>
        <v>Grouped summary of categorical variable</v>
      </c>
      <c r="E821" t="s">
        <v>1297</v>
      </c>
      <c r="F821" s="4" t="str" cm="1">
        <f t="array" ref="F821">_xlfn._xlws.FILTER(AnalysisMethods!$H$2:$H$33,AnalysisMethods!$E$2:$E$33=AnalysisResults!E821,"")</f>
        <v>n</v>
      </c>
      <c r="G821" s="4" t="str" cm="1">
        <f t="array" ref="G821">_xlfn._xlws.FILTER(AnalysisMethods!$I$2:$I$33,AnalysisMethods!$E$2:$E$33=AnalysisResults!E821,"")</f>
        <v>XXX</v>
      </c>
      <c r="H821" t="s">
        <v>1363</v>
      </c>
      <c r="I821" t="s">
        <v>1364</v>
      </c>
      <c r="J821" s="4" t="str" cm="1">
        <f t="array" ref="J821">_xlfn._xlws.FILTER(AnalysisGroupings!$G$2:$G$36,(AnalysisGroupings!$F$2:$F$36=AnalysisResults!I821)*LEN(I821)&gt;0,"")</f>
        <v>Placebo</v>
      </c>
      <c r="L821" t="s">
        <v>95</v>
      </c>
      <c r="N821" s="4" t="str" cm="1">
        <f t="array" ref="N821">_xlfn._xlws.FILTER(AnalysisGroupings!$G$2:$G$36,(AnalysisGroupings!$F$2:$F$36=AnalysisResults!M821)*LEN(M821)&gt;0,"")</f>
        <v/>
      </c>
      <c r="O821" t="s">
        <v>305</v>
      </c>
      <c r="P821" t="s">
        <v>98</v>
      </c>
      <c r="R821" s="4" t="str" cm="1">
        <f t="array" ref="R821">_xlfn._xlws.FILTER(AnalysisGroupings!$G$2:$G$36,(AnalysisGroupings!$F$2:$F$36=AnalysisResults!Q821)*LEN(Q821)&gt;0,"")</f>
        <v/>
      </c>
      <c r="S821" t="s">
        <v>526</v>
      </c>
      <c r="T821">
        <v>0</v>
      </c>
      <c r="U821" s="6" t="s">
        <v>228</v>
      </c>
    </row>
    <row r="822" spans="1:21" x14ac:dyDescent="0.45">
      <c r="A822" t="s">
        <v>1449</v>
      </c>
      <c r="B822" s="4" t="str" cm="1">
        <f t="array" ref="B822">_xlfn._xlws.FILTER(AnalysisSets!B:B,AnalysisSets!A:A=_xlfn._xlws.FILTER(Analyses!G:G,Analyses!A:A=AnalysisResults!A822,""),"")</f>
        <v>Safety Population</v>
      </c>
      <c r="C822" t="s">
        <v>1293</v>
      </c>
      <c r="D822" s="4" t="str" cm="1">
        <f t="array" ref="D822">_xlfn.UNIQUE(_xlfn._xlws.FILTER(AnalysisMethods!$C$2:$C$33,AnalysisMethods!$A$2:$A$33=AnalysisResults!C822,""))</f>
        <v>Grouped summary of categorical variable</v>
      </c>
      <c r="E822" t="s">
        <v>1298</v>
      </c>
      <c r="F822" s="4" t="str" cm="1">
        <f t="array" ref="F822">_xlfn._xlws.FILTER(AnalysisMethods!$H$2:$H$33,AnalysisMethods!$E$2:$E$33=AnalysisResults!E822,"")</f>
        <v>%</v>
      </c>
      <c r="G822" s="4" t="str" cm="1">
        <f t="array" ref="G822">_xlfn._xlws.FILTER(AnalysisMethods!$I$2:$I$33,AnalysisMethods!$E$2:$E$33=AnalysisResults!E822,"")</f>
        <v>( XX.X)</v>
      </c>
      <c r="H822" t="s">
        <v>1363</v>
      </c>
      <c r="I822" t="s">
        <v>1364</v>
      </c>
      <c r="J822" s="4" t="str" cm="1">
        <f t="array" ref="J822">_xlfn._xlws.FILTER(AnalysisGroupings!$G$2:$G$36,(AnalysisGroupings!$F$2:$F$36=AnalysisResults!I822)*LEN(I822)&gt;0,"")</f>
        <v>Placebo</v>
      </c>
      <c r="L822" t="s">
        <v>95</v>
      </c>
      <c r="N822" s="4" t="str" cm="1">
        <f t="array" ref="N822">_xlfn._xlws.FILTER(AnalysisGroupings!$G$2:$G$36,(AnalysisGroupings!$F$2:$F$36=AnalysisResults!M822)*LEN(M822)&gt;0,"")</f>
        <v/>
      </c>
      <c r="O822" t="s">
        <v>305</v>
      </c>
      <c r="P822" t="s">
        <v>98</v>
      </c>
      <c r="R822" s="4" t="str" cm="1">
        <f t="array" ref="R822">_xlfn._xlws.FILTER(AnalysisGroupings!$G$2:$G$36,(AnalysisGroupings!$F$2:$F$36=AnalysisResults!Q822)*LEN(Q822)&gt;0,"")</f>
        <v/>
      </c>
      <c r="S822" t="s">
        <v>526</v>
      </c>
      <c r="T822">
        <v>0</v>
      </c>
      <c r="U822" s="6" t="s">
        <v>232</v>
      </c>
    </row>
    <row r="823" spans="1:21" x14ac:dyDescent="0.45">
      <c r="A823" t="s">
        <v>1449</v>
      </c>
      <c r="B823" s="4" t="str" cm="1">
        <f t="array" ref="B823">_xlfn._xlws.FILTER(AnalysisSets!B:B,AnalysisSets!A:A=_xlfn._xlws.FILTER(Analyses!G:G,Analyses!A:A=AnalysisResults!A823,""),"")</f>
        <v>Safety Population</v>
      </c>
      <c r="C823" t="s">
        <v>1293</v>
      </c>
      <c r="D823" s="4" t="str" cm="1">
        <f t="array" ref="D823">_xlfn.UNIQUE(_xlfn._xlws.FILTER(AnalysisMethods!$C$2:$C$33,AnalysisMethods!$A$2:$A$33=AnalysisResults!C823,""))</f>
        <v>Grouped summary of categorical variable</v>
      </c>
      <c r="E823" t="s">
        <v>1297</v>
      </c>
      <c r="F823" s="4" t="str" cm="1">
        <f t="array" ref="F823">_xlfn._xlws.FILTER(AnalysisMethods!$H$2:$H$33,AnalysisMethods!$E$2:$E$33=AnalysisResults!E823,"")</f>
        <v>n</v>
      </c>
      <c r="G823" s="4" t="str" cm="1">
        <f t="array" ref="G823">_xlfn._xlws.FILTER(AnalysisMethods!$I$2:$I$33,AnalysisMethods!$E$2:$E$33=AnalysisResults!E823,"")</f>
        <v>XXX</v>
      </c>
      <c r="H823" t="s">
        <v>1363</v>
      </c>
      <c r="I823" t="s">
        <v>1364</v>
      </c>
      <c r="J823" s="4" t="str" cm="1">
        <f t="array" ref="J823">_xlfn._xlws.FILTER(AnalysisGroupings!$G$2:$G$36,(AnalysisGroupings!$F$2:$F$36=AnalysisResults!I823)*LEN(I823)&gt;0,"")</f>
        <v>Placebo</v>
      </c>
      <c r="L823" t="s">
        <v>95</v>
      </c>
      <c r="N823" s="4" t="str" cm="1">
        <f t="array" ref="N823">_xlfn._xlws.FILTER(AnalysisGroupings!$G$2:$G$36,(AnalysisGroupings!$F$2:$F$36=AnalysisResults!M823)*LEN(M823)&gt;0,"")</f>
        <v/>
      </c>
      <c r="O823" t="s">
        <v>306</v>
      </c>
      <c r="P823" t="s">
        <v>98</v>
      </c>
      <c r="R823" s="4" t="str" cm="1">
        <f t="array" ref="R823">_xlfn._xlws.FILTER(AnalysisGroupings!$G$2:$G$36,(AnalysisGroupings!$F$2:$F$36=AnalysisResults!Q823)*LEN(Q823)&gt;0,"")</f>
        <v/>
      </c>
      <c r="S823" t="s">
        <v>314</v>
      </c>
      <c r="T823">
        <v>0</v>
      </c>
      <c r="U823" s="6" t="s">
        <v>228</v>
      </c>
    </row>
    <row r="824" spans="1:21" x14ac:dyDescent="0.45">
      <c r="A824" t="s">
        <v>1449</v>
      </c>
      <c r="B824" s="4" t="str" cm="1">
        <f t="array" ref="B824">_xlfn._xlws.FILTER(AnalysisSets!B:B,AnalysisSets!A:A=_xlfn._xlws.FILTER(Analyses!G:G,Analyses!A:A=AnalysisResults!A824,""),"")</f>
        <v>Safety Population</v>
      </c>
      <c r="C824" t="s">
        <v>1293</v>
      </c>
      <c r="D824" s="4" t="str" cm="1">
        <f t="array" ref="D824">_xlfn.UNIQUE(_xlfn._xlws.FILTER(AnalysisMethods!$C$2:$C$33,AnalysisMethods!$A$2:$A$33=AnalysisResults!C824,""))</f>
        <v>Grouped summary of categorical variable</v>
      </c>
      <c r="E824" t="s">
        <v>1298</v>
      </c>
      <c r="F824" s="4" t="str" cm="1">
        <f t="array" ref="F824">_xlfn._xlws.FILTER(AnalysisMethods!$H$2:$H$33,AnalysisMethods!$E$2:$E$33=AnalysisResults!E824,"")</f>
        <v>%</v>
      </c>
      <c r="G824" s="4" t="str" cm="1">
        <f t="array" ref="G824">_xlfn._xlws.FILTER(AnalysisMethods!$I$2:$I$33,AnalysisMethods!$E$2:$E$33=AnalysisResults!E824,"")</f>
        <v>( XX.X)</v>
      </c>
      <c r="H824" t="s">
        <v>1363</v>
      </c>
      <c r="I824" t="s">
        <v>1364</v>
      </c>
      <c r="J824" s="4" t="str" cm="1">
        <f t="array" ref="J824">_xlfn._xlws.FILTER(AnalysisGroupings!$G$2:$G$36,(AnalysisGroupings!$F$2:$F$36=AnalysisResults!I824)*LEN(I824)&gt;0,"")</f>
        <v>Placebo</v>
      </c>
      <c r="L824" t="s">
        <v>95</v>
      </c>
      <c r="N824" s="4" t="str" cm="1">
        <f t="array" ref="N824">_xlfn._xlws.FILTER(AnalysisGroupings!$G$2:$G$36,(AnalysisGroupings!$F$2:$F$36=AnalysisResults!M824)*LEN(M824)&gt;0,"")</f>
        <v/>
      </c>
      <c r="O824" t="s">
        <v>306</v>
      </c>
      <c r="P824" t="s">
        <v>98</v>
      </c>
      <c r="R824" s="4" t="str" cm="1">
        <f t="array" ref="R824">_xlfn._xlws.FILTER(AnalysisGroupings!$G$2:$G$36,(AnalysisGroupings!$F$2:$F$36=AnalysisResults!Q824)*LEN(Q824)&gt;0,"")</f>
        <v/>
      </c>
      <c r="S824" t="s">
        <v>314</v>
      </c>
      <c r="T824">
        <v>0</v>
      </c>
      <c r="U824" s="6" t="s">
        <v>232</v>
      </c>
    </row>
    <row r="825" spans="1:21" x14ac:dyDescent="0.45">
      <c r="A825" t="s">
        <v>1449</v>
      </c>
      <c r="B825" s="4" t="str" cm="1">
        <f t="array" ref="B825">_xlfn._xlws.FILTER(AnalysisSets!B:B,AnalysisSets!A:A=_xlfn._xlws.FILTER(Analyses!G:G,Analyses!A:A=AnalysisResults!A825,""),"")</f>
        <v>Safety Population</v>
      </c>
      <c r="C825" t="s">
        <v>1293</v>
      </c>
      <c r="D825" s="4" t="str" cm="1">
        <f t="array" ref="D825">_xlfn.UNIQUE(_xlfn._xlws.FILTER(AnalysisMethods!$C$2:$C$33,AnalysisMethods!$A$2:$A$33=AnalysisResults!C825,""))</f>
        <v>Grouped summary of categorical variable</v>
      </c>
      <c r="E825" t="s">
        <v>1297</v>
      </c>
      <c r="F825" s="4" t="str" cm="1">
        <f t="array" ref="F825">_xlfn._xlws.FILTER(AnalysisMethods!$H$2:$H$33,AnalysisMethods!$E$2:$E$33=AnalysisResults!E825,"")</f>
        <v>n</v>
      </c>
      <c r="G825" s="4" t="str" cm="1">
        <f t="array" ref="G825">_xlfn._xlws.FILTER(AnalysisMethods!$I$2:$I$33,AnalysisMethods!$E$2:$E$33=AnalysisResults!E825,"")</f>
        <v>XXX</v>
      </c>
      <c r="H825" t="s">
        <v>1363</v>
      </c>
      <c r="I825" t="s">
        <v>1364</v>
      </c>
      <c r="J825" s="4" t="str" cm="1">
        <f t="array" ref="J825">_xlfn._xlws.FILTER(AnalysisGroupings!$G$2:$G$36,(AnalysisGroupings!$F$2:$F$36=AnalysisResults!I825)*LEN(I825)&gt;0,"")</f>
        <v>Placebo</v>
      </c>
      <c r="L825" t="s">
        <v>95</v>
      </c>
      <c r="N825" s="4" t="str" cm="1">
        <f t="array" ref="N825">_xlfn._xlws.FILTER(AnalysisGroupings!$G$2:$G$36,(AnalysisGroupings!$F$2:$F$36=AnalysisResults!M825)*LEN(M825)&gt;0,"")</f>
        <v/>
      </c>
      <c r="O825" t="s">
        <v>307</v>
      </c>
      <c r="P825" t="s">
        <v>98</v>
      </c>
      <c r="R825" s="4" t="str" cm="1">
        <f t="array" ref="R825">_xlfn._xlws.FILTER(AnalysisGroupings!$G$2:$G$36,(AnalysisGroupings!$F$2:$F$36=AnalysisResults!Q825)*LEN(Q825)&gt;0,"")</f>
        <v/>
      </c>
      <c r="S825" t="s">
        <v>311</v>
      </c>
      <c r="T825">
        <v>0</v>
      </c>
      <c r="U825" s="6" t="s">
        <v>228</v>
      </c>
    </row>
    <row r="826" spans="1:21" x14ac:dyDescent="0.45">
      <c r="A826" t="s">
        <v>1449</v>
      </c>
      <c r="B826" s="4" t="str" cm="1">
        <f t="array" ref="B826">_xlfn._xlws.FILTER(AnalysisSets!B:B,AnalysisSets!A:A=_xlfn._xlws.FILTER(Analyses!G:G,Analyses!A:A=AnalysisResults!A826,""),"")</f>
        <v>Safety Population</v>
      </c>
      <c r="C826" t="s">
        <v>1293</v>
      </c>
      <c r="D826" s="4" t="str" cm="1">
        <f t="array" ref="D826">_xlfn.UNIQUE(_xlfn._xlws.FILTER(AnalysisMethods!$C$2:$C$33,AnalysisMethods!$A$2:$A$33=AnalysisResults!C826,""))</f>
        <v>Grouped summary of categorical variable</v>
      </c>
      <c r="E826" t="s">
        <v>1298</v>
      </c>
      <c r="F826" s="4" t="str" cm="1">
        <f t="array" ref="F826">_xlfn._xlws.FILTER(AnalysisMethods!$H$2:$H$33,AnalysisMethods!$E$2:$E$33=AnalysisResults!E826,"")</f>
        <v>%</v>
      </c>
      <c r="G826" s="4" t="str" cm="1">
        <f t="array" ref="G826">_xlfn._xlws.FILTER(AnalysisMethods!$I$2:$I$33,AnalysisMethods!$E$2:$E$33=AnalysisResults!E826,"")</f>
        <v>( XX.X)</v>
      </c>
      <c r="H826" t="s">
        <v>1363</v>
      </c>
      <c r="I826" t="s">
        <v>1364</v>
      </c>
      <c r="J826" s="4" t="str" cm="1">
        <f t="array" ref="J826">_xlfn._xlws.FILTER(AnalysisGroupings!$G$2:$G$36,(AnalysisGroupings!$F$2:$F$36=AnalysisResults!I826)*LEN(I826)&gt;0,"")</f>
        <v>Placebo</v>
      </c>
      <c r="L826" t="s">
        <v>95</v>
      </c>
      <c r="N826" s="4" t="str" cm="1">
        <f t="array" ref="N826">_xlfn._xlws.FILTER(AnalysisGroupings!$G$2:$G$36,(AnalysisGroupings!$F$2:$F$36=AnalysisResults!M826)*LEN(M826)&gt;0,"")</f>
        <v/>
      </c>
      <c r="O826" t="s">
        <v>307</v>
      </c>
      <c r="P826" t="s">
        <v>98</v>
      </c>
      <c r="R826" s="4" t="str" cm="1">
        <f t="array" ref="R826">_xlfn._xlws.FILTER(AnalysisGroupings!$G$2:$G$36,(AnalysisGroupings!$F$2:$F$36=AnalysisResults!Q826)*LEN(Q826)&gt;0,"")</f>
        <v/>
      </c>
      <c r="S826" t="s">
        <v>311</v>
      </c>
      <c r="T826">
        <v>0</v>
      </c>
      <c r="U826" s="6" t="s">
        <v>232</v>
      </c>
    </row>
    <row r="827" spans="1:21" x14ac:dyDescent="0.45">
      <c r="A827" t="s">
        <v>1449</v>
      </c>
      <c r="B827" s="4" t="str" cm="1">
        <f t="array" ref="B827">_xlfn._xlws.FILTER(AnalysisSets!B:B,AnalysisSets!A:A=_xlfn._xlws.FILTER(Analyses!G:G,Analyses!A:A=AnalysisResults!A827,""),"")</f>
        <v>Safety Population</v>
      </c>
      <c r="C827" t="s">
        <v>1293</v>
      </c>
      <c r="D827" s="4" t="str" cm="1">
        <f t="array" ref="D827">_xlfn.UNIQUE(_xlfn._xlws.FILTER(AnalysisMethods!$C$2:$C$33,AnalysisMethods!$A$2:$A$33=AnalysisResults!C827,""))</f>
        <v>Grouped summary of categorical variable</v>
      </c>
      <c r="E827" t="s">
        <v>1297</v>
      </c>
      <c r="F827" s="4" t="str" cm="1">
        <f t="array" ref="F827">_xlfn._xlws.FILTER(AnalysisMethods!$H$2:$H$33,AnalysisMethods!$E$2:$E$33=AnalysisResults!E827,"")</f>
        <v>n</v>
      </c>
      <c r="G827" s="4" t="str" cm="1">
        <f t="array" ref="G827">_xlfn._xlws.FILTER(AnalysisMethods!$I$2:$I$33,AnalysisMethods!$E$2:$E$33=AnalysisResults!E827,"")</f>
        <v>XXX</v>
      </c>
      <c r="H827" t="s">
        <v>1363</v>
      </c>
      <c r="I827" t="s">
        <v>1364</v>
      </c>
      <c r="J827" s="4" t="str" cm="1">
        <f t="array" ref="J827">_xlfn._xlws.FILTER(AnalysisGroupings!$G$2:$G$36,(AnalysisGroupings!$F$2:$F$36=AnalysisResults!I827)*LEN(I827)&gt;0,"")</f>
        <v>Placebo</v>
      </c>
      <c r="L827" t="s">
        <v>95</v>
      </c>
      <c r="N827" s="4" t="str" cm="1">
        <f t="array" ref="N827">_xlfn._xlws.FILTER(AnalysisGroupings!$G$2:$G$36,(AnalysisGroupings!$F$2:$F$36=AnalysisResults!M827)*LEN(M827)&gt;0,"")</f>
        <v/>
      </c>
      <c r="O827" t="s">
        <v>307</v>
      </c>
      <c r="P827" t="s">
        <v>98</v>
      </c>
      <c r="R827" s="4" t="str" cm="1">
        <f t="array" ref="R827">_xlfn._xlws.FILTER(AnalysisGroupings!$G$2:$G$36,(AnalysisGroupings!$F$2:$F$36=AnalysisResults!Q827)*LEN(Q827)&gt;0,"")</f>
        <v/>
      </c>
      <c r="S827" t="s">
        <v>363</v>
      </c>
      <c r="T827">
        <v>1</v>
      </c>
      <c r="U827" s="6" t="s">
        <v>229</v>
      </c>
    </row>
    <row r="828" spans="1:21" x14ac:dyDescent="0.45">
      <c r="A828" t="s">
        <v>1449</v>
      </c>
      <c r="B828" s="4" t="str" cm="1">
        <f t="array" ref="B828">_xlfn._xlws.FILTER(AnalysisSets!B:B,AnalysisSets!A:A=_xlfn._xlws.FILTER(Analyses!G:G,Analyses!A:A=AnalysisResults!A828,""),"")</f>
        <v>Safety Population</v>
      </c>
      <c r="C828" t="s">
        <v>1293</v>
      </c>
      <c r="D828" s="4" t="str" cm="1">
        <f t="array" ref="D828">_xlfn.UNIQUE(_xlfn._xlws.FILTER(AnalysisMethods!$C$2:$C$33,AnalysisMethods!$A$2:$A$33=AnalysisResults!C828,""))</f>
        <v>Grouped summary of categorical variable</v>
      </c>
      <c r="E828" t="s">
        <v>1298</v>
      </c>
      <c r="F828" s="4" t="str" cm="1">
        <f t="array" ref="F828">_xlfn._xlws.FILTER(AnalysisMethods!$H$2:$H$33,AnalysisMethods!$E$2:$E$33=AnalysisResults!E828,"")</f>
        <v>%</v>
      </c>
      <c r="G828" s="4" t="str" cm="1">
        <f t="array" ref="G828">_xlfn._xlws.FILTER(AnalysisMethods!$I$2:$I$33,AnalysisMethods!$E$2:$E$33=AnalysisResults!E828,"")</f>
        <v>( XX.X)</v>
      </c>
      <c r="H828" t="s">
        <v>1363</v>
      </c>
      <c r="I828" t="s">
        <v>1364</v>
      </c>
      <c r="J828" s="4" t="str" cm="1">
        <f t="array" ref="J828">_xlfn._xlws.FILTER(AnalysisGroupings!$G$2:$G$36,(AnalysisGroupings!$F$2:$F$36=AnalysisResults!I828)*LEN(I828)&gt;0,"")</f>
        <v>Placebo</v>
      </c>
      <c r="L828" t="s">
        <v>95</v>
      </c>
      <c r="N828" s="4" t="str" cm="1">
        <f t="array" ref="N828">_xlfn._xlws.FILTER(AnalysisGroupings!$G$2:$G$36,(AnalysisGroupings!$F$2:$F$36=AnalysisResults!M828)*LEN(M828)&gt;0,"")</f>
        <v/>
      </c>
      <c r="O828" t="s">
        <v>307</v>
      </c>
      <c r="P828" t="s">
        <v>98</v>
      </c>
      <c r="R828" s="4" t="str" cm="1">
        <f t="array" ref="R828">_xlfn._xlws.FILTER(AnalysisGroupings!$G$2:$G$36,(AnalysisGroupings!$F$2:$F$36=AnalysisResults!Q828)*LEN(Q828)&gt;0,"")</f>
        <v/>
      </c>
      <c r="S828" t="s">
        <v>363</v>
      </c>
      <c r="T828">
        <v>1.1628000000000001</v>
      </c>
      <c r="U828" s="6" t="s">
        <v>235</v>
      </c>
    </row>
    <row r="829" spans="1:21" x14ac:dyDescent="0.45">
      <c r="A829" t="s">
        <v>1449</v>
      </c>
      <c r="B829" s="4" t="str" cm="1">
        <f t="array" ref="B829">_xlfn._xlws.FILTER(AnalysisSets!B:B,AnalysisSets!A:A=_xlfn._xlws.FILTER(Analyses!G:G,Analyses!A:A=AnalysisResults!A829,""),"")</f>
        <v>Safety Population</v>
      </c>
      <c r="C829" t="s">
        <v>1293</v>
      </c>
      <c r="D829" s="4" t="str" cm="1">
        <f t="array" ref="D829">_xlfn.UNIQUE(_xlfn._xlws.FILTER(AnalysisMethods!$C$2:$C$33,AnalysisMethods!$A$2:$A$33=AnalysisResults!C829,""))</f>
        <v>Grouped summary of categorical variable</v>
      </c>
      <c r="E829" t="s">
        <v>1297</v>
      </c>
      <c r="F829" s="4" t="str" cm="1">
        <f t="array" ref="F829">_xlfn._xlws.FILTER(AnalysisMethods!$H$2:$H$33,AnalysisMethods!$E$2:$E$33=AnalysisResults!E829,"")</f>
        <v>n</v>
      </c>
      <c r="G829" s="4" t="str" cm="1">
        <f t="array" ref="G829">_xlfn._xlws.FILTER(AnalysisMethods!$I$2:$I$33,AnalysisMethods!$E$2:$E$33=AnalysisResults!E829,"")</f>
        <v>XXX</v>
      </c>
      <c r="H829" t="s">
        <v>1363</v>
      </c>
      <c r="I829" t="s">
        <v>1364</v>
      </c>
      <c r="J829" s="4" t="str" cm="1">
        <f t="array" ref="J829">_xlfn._xlws.FILTER(AnalysisGroupings!$G$2:$G$36,(AnalysisGroupings!$F$2:$F$36=AnalysisResults!I829)*LEN(I829)&gt;0,"")</f>
        <v>Placebo</v>
      </c>
      <c r="L829" t="s">
        <v>95</v>
      </c>
      <c r="N829" s="4" t="str" cm="1">
        <f t="array" ref="N829">_xlfn._xlws.FILTER(AnalysisGroupings!$G$2:$G$36,(AnalysisGroupings!$F$2:$F$36=AnalysisResults!M829)*LEN(M829)&gt;0,"")</f>
        <v/>
      </c>
      <c r="O829" t="s">
        <v>307</v>
      </c>
      <c r="P829" t="s">
        <v>98</v>
      </c>
      <c r="R829" s="4" t="str" cm="1">
        <f t="array" ref="R829">_xlfn._xlws.FILTER(AnalysisGroupings!$G$2:$G$36,(AnalysisGroupings!$F$2:$F$36=AnalysisResults!Q829)*LEN(Q829)&gt;0,"")</f>
        <v/>
      </c>
      <c r="S829" t="s">
        <v>410</v>
      </c>
      <c r="T829">
        <v>1</v>
      </c>
      <c r="U829" s="6" t="s">
        <v>229</v>
      </c>
    </row>
    <row r="830" spans="1:21" x14ac:dyDescent="0.45">
      <c r="A830" t="s">
        <v>1449</v>
      </c>
      <c r="B830" s="4" t="str" cm="1">
        <f t="array" ref="B830">_xlfn._xlws.FILTER(AnalysisSets!B:B,AnalysisSets!A:A=_xlfn._xlws.FILTER(Analyses!G:G,Analyses!A:A=AnalysisResults!A830,""),"")</f>
        <v>Safety Population</v>
      </c>
      <c r="C830" t="s">
        <v>1293</v>
      </c>
      <c r="D830" s="4" t="str" cm="1">
        <f t="array" ref="D830">_xlfn.UNIQUE(_xlfn._xlws.FILTER(AnalysisMethods!$C$2:$C$33,AnalysisMethods!$A$2:$A$33=AnalysisResults!C830,""))</f>
        <v>Grouped summary of categorical variable</v>
      </c>
      <c r="E830" t="s">
        <v>1298</v>
      </c>
      <c r="F830" s="4" t="str" cm="1">
        <f t="array" ref="F830">_xlfn._xlws.FILTER(AnalysisMethods!$H$2:$H$33,AnalysisMethods!$E$2:$E$33=AnalysisResults!E830,"")</f>
        <v>%</v>
      </c>
      <c r="G830" s="4" t="str" cm="1">
        <f t="array" ref="G830">_xlfn._xlws.FILTER(AnalysisMethods!$I$2:$I$33,AnalysisMethods!$E$2:$E$33=AnalysisResults!E830,"")</f>
        <v>( XX.X)</v>
      </c>
      <c r="H830" t="s">
        <v>1363</v>
      </c>
      <c r="I830" t="s">
        <v>1364</v>
      </c>
      <c r="J830" s="4" t="str" cm="1">
        <f t="array" ref="J830">_xlfn._xlws.FILTER(AnalysisGroupings!$G$2:$G$36,(AnalysisGroupings!$F$2:$F$36=AnalysisResults!I830)*LEN(I830)&gt;0,"")</f>
        <v>Placebo</v>
      </c>
      <c r="L830" t="s">
        <v>95</v>
      </c>
      <c r="N830" s="4" t="str" cm="1">
        <f t="array" ref="N830">_xlfn._xlws.FILTER(AnalysisGroupings!$G$2:$G$36,(AnalysisGroupings!$F$2:$F$36=AnalysisResults!M830)*LEN(M830)&gt;0,"")</f>
        <v/>
      </c>
      <c r="O830" t="s">
        <v>307</v>
      </c>
      <c r="P830" t="s">
        <v>98</v>
      </c>
      <c r="R830" s="4" t="str" cm="1">
        <f t="array" ref="R830">_xlfn._xlws.FILTER(AnalysisGroupings!$G$2:$G$36,(AnalysisGroupings!$F$2:$F$36=AnalysisResults!Q830)*LEN(Q830)&gt;0,"")</f>
        <v/>
      </c>
      <c r="S830" t="s">
        <v>410</v>
      </c>
      <c r="T830">
        <v>1.1628000000000001</v>
      </c>
      <c r="U830" s="6" t="s">
        <v>235</v>
      </c>
    </row>
    <row r="831" spans="1:21" x14ac:dyDescent="0.45">
      <c r="A831" t="s">
        <v>1449</v>
      </c>
      <c r="B831" s="4" t="str" cm="1">
        <f t="array" ref="B831">_xlfn._xlws.FILTER(AnalysisSets!B:B,AnalysisSets!A:A=_xlfn._xlws.FILTER(Analyses!G:G,Analyses!A:A=AnalysisResults!A831,""),"")</f>
        <v>Safety Population</v>
      </c>
      <c r="C831" t="s">
        <v>1293</v>
      </c>
      <c r="D831" s="4" t="str" cm="1">
        <f t="array" ref="D831">_xlfn.UNIQUE(_xlfn._xlws.FILTER(AnalysisMethods!$C$2:$C$33,AnalysisMethods!$A$2:$A$33=AnalysisResults!C831,""))</f>
        <v>Grouped summary of categorical variable</v>
      </c>
      <c r="E831" t="s">
        <v>1297</v>
      </c>
      <c r="F831" s="4" t="str" cm="1">
        <f t="array" ref="F831">_xlfn._xlws.FILTER(AnalysisMethods!$H$2:$H$33,AnalysisMethods!$E$2:$E$33=AnalysisResults!E831,"")</f>
        <v>n</v>
      </c>
      <c r="G831" s="4" t="str" cm="1">
        <f t="array" ref="G831">_xlfn._xlws.FILTER(AnalysisMethods!$I$2:$I$33,AnalysisMethods!$E$2:$E$33=AnalysisResults!E831,"")</f>
        <v>XXX</v>
      </c>
      <c r="H831" t="s">
        <v>1363</v>
      </c>
      <c r="I831" t="s">
        <v>1364</v>
      </c>
      <c r="J831" s="4" t="str" cm="1">
        <f t="array" ref="J831">_xlfn._xlws.FILTER(AnalysisGroupings!$G$2:$G$36,(AnalysisGroupings!$F$2:$F$36=AnalysisResults!I831)*LEN(I831)&gt;0,"")</f>
        <v>Placebo</v>
      </c>
      <c r="L831" t="s">
        <v>95</v>
      </c>
      <c r="N831" s="4" t="str" cm="1">
        <f t="array" ref="N831">_xlfn._xlws.FILTER(AnalysisGroupings!$G$2:$G$36,(AnalysisGroupings!$F$2:$F$36=AnalysisResults!M831)*LEN(M831)&gt;0,"")</f>
        <v/>
      </c>
      <c r="O831" t="s">
        <v>307</v>
      </c>
      <c r="P831" t="s">
        <v>98</v>
      </c>
      <c r="R831" s="4" t="str" cm="1">
        <f t="array" ref="R831">_xlfn._xlws.FILTER(AnalysisGroupings!$G$2:$G$36,(AnalysisGroupings!$F$2:$F$36=AnalysisResults!Q831)*LEN(Q831)&gt;0,"")</f>
        <v/>
      </c>
      <c r="S831" t="s">
        <v>509</v>
      </c>
      <c r="T831">
        <v>0</v>
      </c>
      <c r="U831" s="6" t="s">
        <v>228</v>
      </c>
    </row>
    <row r="832" spans="1:21" x14ac:dyDescent="0.45">
      <c r="A832" t="s">
        <v>1449</v>
      </c>
      <c r="B832" s="4" t="str" cm="1">
        <f t="array" ref="B832">_xlfn._xlws.FILTER(AnalysisSets!B:B,AnalysisSets!A:A=_xlfn._xlws.FILTER(Analyses!G:G,Analyses!A:A=AnalysisResults!A832,""),"")</f>
        <v>Safety Population</v>
      </c>
      <c r="C832" t="s">
        <v>1293</v>
      </c>
      <c r="D832" s="4" t="str" cm="1">
        <f t="array" ref="D832">_xlfn.UNIQUE(_xlfn._xlws.FILTER(AnalysisMethods!$C$2:$C$33,AnalysisMethods!$A$2:$A$33=AnalysisResults!C832,""))</f>
        <v>Grouped summary of categorical variable</v>
      </c>
      <c r="E832" t="s">
        <v>1298</v>
      </c>
      <c r="F832" s="4" t="str" cm="1">
        <f t="array" ref="F832">_xlfn._xlws.FILTER(AnalysisMethods!$H$2:$H$33,AnalysisMethods!$E$2:$E$33=AnalysisResults!E832,"")</f>
        <v>%</v>
      </c>
      <c r="G832" s="4" t="str" cm="1">
        <f t="array" ref="G832">_xlfn._xlws.FILTER(AnalysisMethods!$I$2:$I$33,AnalysisMethods!$E$2:$E$33=AnalysisResults!E832,"")</f>
        <v>( XX.X)</v>
      </c>
      <c r="H832" t="s">
        <v>1363</v>
      </c>
      <c r="I832" t="s">
        <v>1364</v>
      </c>
      <c r="J832" s="4" t="str" cm="1">
        <f t="array" ref="J832">_xlfn._xlws.FILTER(AnalysisGroupings!$G$2:$G$36,(AnalysisGroupings!$F$2:$F$36=AnalysisResults!I832)*LEN(I832)&gt;0,"")</f>
        <v>Placebo</v>
      </c>
      <c r="L832" t="s">
        <v>95</v>
      </c>
      <c r="N832" s="4" t="str" cm="1">
        <f t="array" ref="N832">_xlfn._xlws.FILTER(AnalysisGroupings!$G$2:$G$36,(AnalysisGroupings!$F$2:$F$36=AnalysisResults!M832)*LEN(M832)&gt;0,"")</f>
        <v/>
      </c>
      <c r="O832" t="s">
        <v>307</v>
      </c>
      <c r="P832" t="s">
        <v>98</v>
      </c>
      <c r="R832" s="4" t="str" cm="1">
        <f t="array" ref="R832">_xlfn._xlws.FILTER(AnalysisGroupings!$G$2:$G$36,(AnalysisGroupings!$F$2:$F$36=AnalysisResults!Q832)*LEN(Q832)&gt;0,"")</f>
        <v/>
      </c>
      <c r="S832" t="s">
        <v>509</v>
      </c>
      <c r="T832">
        <v>0</v>
      </c>
      <c r="U832" s="6" t="s">
        <v>232</v>
      </c>
    </row>
    <row r="833" spans="1:21" x14ac:dyDescent="0.45">
      <c r="A833" t="s">
        <v>1449</v>
      </c>
      <c r="B833" s="4" t="str" cm="1">
        <f t="array" ref="B833">_xlfn._xlws.FILTER(AnalysisSets!B:B,AnalysisSets!A:A=_xlfn._xlws.FILTER(Analyses!G:G,Analyses!A:A=AnalysisResults!A833,""),"")</f>
        <v>Safety Population</v>
      </c>
      <c r="C833" t="s">
        <v>1293</v>
      </c>
      <c r="D833" s="4" t="str" cm="1">
        <f t="array" ref="D833">_xlfn.UNIQUE(_xlfn._xlws.FILTER(AnalysisMethods!$C$2:$C$33,AnalysisMethods!$A$2:$A$33=AnalysisResults!C833,""))</f>
        <v>Grouped summary of categorical variable</v>
      </c>
      <c r="E833" t="s">
        <v>1297</v>
      </c>
      <c r="F833" s="4" t="str" cm="1">
        <f t="array" ref="F833">_xlfn._xlws.FILTER(AnalysisMethods!$H$2:$H$33,AnalysisMethods!$E$2:$E$33=AnalysisResults!E833,"")</f>
        <v>n</v>
      </c>
      <c r="G833" s="4" t="str" cm="1">
        <f t="array" ref="G833">_xlfn._xlws.FILTER(AnalysisMethods!$I$2:$I$33,AnalysisMethods!$E$2:$E$33=AnalysisResults!E833,"")</f>
        <v>XXX</v>
      </c>
      <c r="H833" t="s">
        <v>1363</v>
      </c>
      <c r="I833" t="s">
        <v>1364</v>
      </c>
      <c r="J833" s="4" t="str" cm="1">
        <f t="array" ref="J833">_xlfn._xlws.FILTER(AnalysisGroupings!$G$2:$G$36,(AnalysisGroupings!$F$2:$F$36=AnalysisResults!I833)*LEN(I833)&gt;0,"")</f>
        <v>Placebo</v>
      </c>
      <c r="L833" t="s">
        <v>95</v>
      </c>
      <c r="N833" s="4" t="str" cm="1">
        <f t="array" ref="N833">_xlfn._xlws.FILTER(AnalysisGroupings!$G$2:$G$36,(AnalysisGroupings!$F$2:$F$36=AnalysisResults!M833)*LEN(M833)&gt;0,"")</f>
        <v/>
      </c>
      <c r="O833" t="s">
        <v>308</v>
      </c>
      <c r="P833" t="s">
        <v>98</v>
      </c>
      <c r="R833" s="4" t="str" cm="1">
        <f t="array" ref="R833">_xlfn._xlws.FILTER(AnalysisGroupings!$G$2:$G$36,(AnalysisGroupings!$F$2:$F$36=AnalysisResults!Q833)*LEN(Q833)&gt;0,"")</f>
        <v/>
      </c>
      <c r="S833" t="s">
        <v>435</v>
      </c>
      <c r="T833">
        <v>0</v>
      </c>
      <c r="U833" s="6" t="s">
        <v>228</v>
      </c>
    </row>
    <row r="834" spans="1:21" x14ac:dyDescent="0.45">
      <c r="A834" t="s">
        <v>1449</v>
      </c>
      <c r="B834" s="4" t="str" cm="1">
        <f t="array" ref="B834">_xlfn._xlws.FILTER(AnalysisSets!B:B,AnalysisSets!A:A=_xlfn._xlws.FILTER(Analyses!G:G,Analyses!A:A=AnalysisResults!A834,""),"")</f>
        <v>Safety Population</v>
      </c>
      <c r="C834" t="s">
        <v>1293</v>
      </c>
      <c r="D834" s="4" t="str" cm="1">
        <f t="array" ref="D834">_xlfn.UNIQUE(_xlfn._xlws.FILTER(AnalysisMethods!$C$2:$C$33,AnalysisMethods!$A$2:$A$33=AnalysisResults!C834,""))</f>
        <v>Grouped summary of categorical variable</v>
      </c>
      <c r="E834" t="s">
        <v>1298</v>
      </c>
      <c r="F834" s="4" t="str" cm="1">
        <f t="array" ref="F834">_xlfn._xlws.FILTER(AnalysisMethods!$H$2:$H$33,AnalysisMethods!$E$2:$E$33=AnalysisResults!E834,"")</f>
        <v>%</v>
      </c>
      <c r="G834" s="4" t="str" cm="1">
        <f t="array" ref="G834">_xlfn._xlws.FILTER(AnalysisMethods!$I$2:$I$33,AnalysisMethods!$E$2:$E$33=AnalysisResults!E834,"")</f>
        <v>( XX.X)</v>
      </c>
      <c r="H834" t="s">
        <v>1363</v>
      </c>
      <c r="I834" t="s">
        <v>1364</v>
      </c>
      <c r="J834" s="4" t="str" cm="1">
        <f t="array" ref="J834">_xlfn._xlws.FILTER(AnalysisGroupings!$G$2:$G$36,(AnalysisGroupings!$F$2:$F$36=AnalysisResults!I834)*LEN(I834)&gt;0,"")</f>
        <v>Placebo</v>
      </c>
      <c r="L834" t="s">
        <v>95</v>
      </c>
      <c r="N834" s="4" t="str" cm="1">
        <f t="array" ref="N834">_xlfn._xlws.FILTER(AnalysisGroupings!$G$2:$G$36,(AnalysisGroupings!$F$2:$F$36=AnalysisResults!M834)*LEN(M834)&gt;0,"")</f>
        <v/>
      </c>
      <c r="O834" t="s">
        <v>308</v>
      </c>
      <c r="P834" t="s">
        <v>98</v>
      </c>
      <c r="R834" s="4" t="str" cm="1">
        <f t="array" ref="R834">_xlfn._xlws.FILTER(AnalysisGroupings!$G$2:$G$36,(AnalysisGroupings!$F$2:$F$36=AnalysisResults!Q834)*LEN(Q834)&gt;0,"")</f>
        <v/>
      </c>
      <c r="S834" t="s">
        <v>435</v>
      </c>
      <c r="T834">
        <v>0</v>
      </c>
      <c r="U834" s="6" t="s">
        <v>232</v>
      </c>
    </row>
    <row r="835" spans="1:21" x14ac:dyDescent="0.45">
      <c r="A835" t="s">
        <v>1449</v>
      </c>
      <c r="B835" s="4" t="str" cm="1">
        <f t="array" ref="B835">_xlfn._xlws.FILTER(AnalysisSets!B:B,AnalysisSets!A:A=_xlfn._xlws.FILTER(Analyses!G:G,Analyses!A:A=AnalysisResults!A835,""),"")</f>
        <v>Safety Population</v>
      </c>
      <c r="C835" t="s">
        <v>1293</v>
      </c>
      <c r="D835" s="4" t="str" cm="1">
        <f t="array" ref="D835">_xlfn.UNIQUE(_xlfn._xlws.FILTER(AnalysisMethods!$C$2:$C$33,AnalysisMethods!$A$2:$A$33=AnalysisResults!C835,""))</f>
        <v>Grouped summary of categorical variable</v>
      </c>
      <c r="E835" t="s">
        <v>1297</v>
      </c>
      <c r="F835" s="4" t="str" cm="1">
        <f t="array" ref="F835">_xlfn._xlws.FILTER(AnalysisMethods!$H$2:$H$33,AnalysisMethods!$E$2:$E$33=AnalysisResults!E835,"")</f>
        <v>n</v>
      </c>
      <c r="G835" s="4" t="str" cm="1">
        <f t="array" ref="G835">_xlfn._xlws.FILTER(AnalysisMethods!$I$2:$I$33,AnalysisMethods!$E$2:$E$33=AnalysisResults!E835,"")</f>
        <v>XXX</v>
      </c>
      <c r="H835" t="s">
        <v>1363</v>
      </c>
      <c r="I835" t="s">
        <v>1364</v>
      </c>
      <c r="J835" s="4" t="str" cm="1">
        <f t="array" ref="J835">_xlfn._xlws.FILTER(AnalysisGroupings!$G$2:$G$36,(AnalysisGroupings!$F$2:$F$36=AnalysisResults!I835)*LEN(I835)&gt;0,"")</f>
        <v>Placebo</v>
      </c>
      <c r="L835" t="s">
        <v>95</v>
      </c>
      <c r="N835" s="4" t="str" cm="1">
        <f t="array" ref="N835">_xlfn._xlws.FILTER(AnalysisGroupings!$G$2:$G$36,(AnalysisGroupings!$F$2:$F$36=AnalysisResults!M835)*LEN(M835)&gt;0,"")</f>
        <v/>
      </c>
      <c r="O835" t="s">
        <v>308</v>
      </c>
      <c r="P835" t="s">
        <v>98</v>
      </c>
      <c r="R835" s="4" t="str" cm="1">
        <f t="array" ref="R835">_xlfn._xlws.FILTER(AnalysisGroupings!$G$2:$G$36,(AnalysisGroupings!$F$2:$F$36=AnalysisResults!Q835)*LEN(Q835)&gt;0,"")</f>
        <v/>
      </c>
      <c r="S835" t="s">
        <v>440</v>
      </c>
      <c r="T835">
        <v>1</v>
      </c>
      <c r="U835" s="6" t="s">
        <v>229</v>
      </c>
    </row>
    <row r="836" spans="1:21" x14ac:dyDescent="0.45">
      <c r="A836" t="s">
        <v>1449</v>
      </c>
      <c r="B836" s="4" t="str" cm="1">
        <f t="array" ref="B836">_xlfn._xlws.FILTER(AnalysisSets!B:B,AnalysisSets!A:A=_xlfn._xlws.FILTER(Analyses!G:G,Analyses!A:A=AnalysisResults!A836,""),"")</f>
        <v>Safety Population</v>
      </c>
      <c r="C836" t="s">
        <v>1293</v>
      </c>
      <c r="D836" s="4" t="str" cm="1">
        <f t="array" ref="D836">_xlfn.UNIQUE(_xlfn._xlws.FILTER(AnalysisMethods!$C$2:$C$33,AnalysisMethods!$A$2:$A$33=AnalysisResults!C836,""))</f>
        <v>Grouped summary of categorical variable</v>
      </c>
      <c r="E836" t="s">
        <v>1298</v>
      </c>
      <c r="F836" s="4" t="str" cm="1">
        <f t="array" ref="F836">_xlfn._xlws.FILTER(AnalysisMethods!$H$2:$H$33,AnalysisMethods!$E$2:$E$33=AnalysisResults!E836,"")</f>
        <v>%</v>
      </c>
      <c r="G836" s="4" t="str" cm="1">
        <f t="array" ref="G836">_xlfn._xlws.FILTER(AnalysisMethods!$I$2:$I$33,AnalysisMethods!$E$2:$E$33=AnalysisResults!E836,"")</f>
        <v>( XX.X)</v>
      </c>
      <c r="H836" t="s">
        <v>1363</v>
      </c>
      <c r="I836" t="s">
        <v>1364</v>
      </c>
      <c r="J836" s="4" t="str" cm="1">
        <f t="array" ref="J836">_xlfn._xlws.FILTER(AnalysisGroupings!$G$2:$G$36,(AnalysisGroupings!$F$2:$F$36=AnalysisResults!I836)*LEN(I836)&gt;0,"")</f>
        <v>Placebo</v>
      </c>
      <c r="L836" t="s">
        <v>95</v>
      </c>
      <c r="N836" s="4" t="str" cm="1">
        <f t="array" ref="N836">_xlfn._xlws.FILTER(AnalysisGroupings!$G$2:$G$36,(AnalysisGroupings!$F$2:$F$36=AnalysisResults!M836)*LEN(M836)&gt;0,"")</f>
        <v/>
      </c>
      <c r="O836" t="s">
        <v>308</v>
      </c>
      <c r="P836" t="s">
        <v>98</v>
      </c>
      <c r="R836" s="4" t="str" cm="1">
        <f t="array" ref="R836">_xlfn._xlws.FILTER(AnalysisGroupings!$G$2:$G$36,(AnalysisGroupings!$F$2:$F$36=AnalysisResults!Q836)*LEN(Q836)&gt;0,"")</f>
        <v/>
      </c>
      <c r="S836" t="s">
        <v>440</v>
      </c>
      <c r="T836">
        <v>1.1628000000000001</v>
      </c>
      <c r="U836" s="6" t="s">
        <v>235</v>
      </c>
    </row>
    <row r="837" spans="1:21" x14ac:dyDescent="0.45">
      <c r="A837" t="s">
        <v>1449</v>
      </c>
      <c r="B837" s="4" t="str" cm="1">
        <f t="array" ref="B837">_xlfn._xlws.FILTER(AnalysisSets!B:B,AnalysisSets!A:A=_xlfn._xlws.FILTER(Analyses!G:G,Analyses!A:A=AnalysisResults!A837,""),"")</f>
        <v>Safety Population</v>
      </c>
      <c r="C837" t="s">
        <v>1293</v>
      </c>
      <c r="D837" s="4" t="str" cm="1">
        <f t="array" ref="D837">_xlfn.UNIQUE(_xlfn._xlws.FILTER(AnalysisMethods!$C$2:$C$33,AnalysisMethods!$A$2:$A$33=AnalysisResults!C837,""))</f>
        <v>Grouped summary of categorical variable</v>
      </c>
      <c r="E837" t="s">
        <v>1297</v>
      </c>
      <c r="F837" s="4" t="str" cm="1">
        <f t="array" ref="F837">_xlfn._xlws.FILTER(AnalysisMethods!$H$2:$H$33,AnalysisMethods!$E$2:$E$33=AnalysisResults!E837,"")</f>
        <v>n</v>
      </c>
      <c r="G837" s="4" t="str" cm="1">
        <f t="array" ref="G837">_xlfn._xlws.FILTER(AnalysisMethods!$I$2:$I$33,AnalysisMethods!$E$2:$E$33=AnalysisResults!E837,"")</f>
        <v>XXX</v>
      </c>
      <c r="H837" t="s">
        <v>1363</v>
      </c>
      <c r="I837" t="s">
        <v>1364</v>
      </c>
      <c r="J837" s="4" t="str" cm="1">
        <f t="array" ref="J837">_xlfn._xlws.FILTER(AnalysisGroupings!$G$2:$G$36,(AnalysisGroupings!$F$2:$F$36=AnalysisResults!I837)*LEN(I837)&gt;0,"")</f>
        <v>Placebo</v>
      </c>
      <c r="L837" t="s">
        <v>95</v>
      </c>
      <c r="N837" s="4" t="str" cm="1">
        <f t="array" ref="N837">_xlfn._xlws.FILTER(AnalysisGroupings!$G$2:$G$36,(AnalysisGroupings!$F$2:$F$36=AnalysisResults!M837)*LEN(M837)&gt;0,"")</f>
        <v/>
      </c>
      <c r="O837" t="s">
        <v>308</v>
      </c>
      <c r="P837" t="s">
        <v>98</v>
      </c>
      <c r="R837" s="4" t="str" cm="1">
        <f t="array" ref="R837">_xlfn._xlws.FILTER(AnalysisGroupings!$G$2:$G$36,(AnalysisGroupings!$F$2:$F$36=AnalysisResults!Q837)*LEN(Q837)&gt;0,"")</f>
        <v/>
      </c>
      <c r="S837" t="s">
        <v>442</v>
      </c>
      <c r="T837">
        <v>2</v>
      </c>
      <c r="U837" s="6" t="s">
        <v>545</v>
      </c>
    </row>
    <row r="838" spans="1:21" x14ac:dyDescent="0.45">
      <c r="A838" t="s">
        <v>1449</v>
      </c>
      <c r="B838" s="4" t="str" cm="1">
        <f t="array" ref="B838">_xlfn._xlws.FILTER(AnalysisSets!B:B,AnalysisSets!A:A=_xlfn._xlws.FILTER(Analyses!G:G,Analyses!A:A=AnalysisResults!A838,""),"")</f>
        <v>Safety Population</v>
      </c>
      <c r="C838" t="s">
        <v>1293</v>
      </c>
      <c r="D838" s="4" t="str" cm="1">
        <f t="array" ref="D838">_xlfn.UNIQUE(_xlfn._xlws.FILTER(AnalysisMethods!$C$2:$C$33,AnalysisMethods!$A$2:$A$33=AnalysisResults!C838,""))</f>
        <v>Grouped summary of categorical variable</v>
      </c>
      <c r="E838" t="s">
        <v>1298</v>
      </c>
      <c r="F838" s="4" t="str" cm="1">
        <f t="array" ref="F838">_xlfn._xlws.FILTER(AnalysisMethods!$H$2:$H$33,AnalysisMethods!$E$2:$E$33=AnalysisResults!E838,"")</f>
        <v>%</v>
      </c>
      <c r="G838" s="4" t="str" cm="1">
        <f t="array" ref="G838">_xlfn._xlws.FILTER(AnalysisMethods!$I$2:$I$33,AnalysisMethods!$E$2:$E$33=AnalysisResults!E838,"")</f>
        <v>( XX.X)</v>
      </c>
      <c r="H838" t="s">
        <v>1363</v>
      </c>
      <c r="I838" t="s">
        <v>1364</v>
      </c>
      <c r="J838" s="4" t="str" cm="1">
        <f t="array" ref="J838">_xlfn._xlws.FILTER(AnalysisGroupings!$G$2:$G$36,(AnalysisGroupings!$F$2:$F$36=AnalysisResults!I838)*LEN(I838)&gt;0,"")</f>
        <v>Placebo</v>
      </c>
      <c r="L838" t="s">
        <v>95</v>
      </c>
      <c r="N838" s="4" t="str" cm="1">
        <f t="array" ref="N838">_xlfn._xlws.FILTER(AnalysisGroupings!$G$2:$G$36,(AnalysisGroupings!$F$2:$F$36=AnalysisResults!M838)*LEN(M838)&gt;0,"")</f>
        <v/>
      </c>
      <c r="O838" t="s">
        <v>308</v>
      </c>
      <c r="P838" t="s">
        <v>98</v>
      </c>
      <c r="R838" s="4" t="str" cm="1">
        <f t="array" ref="R838">_xlfn._xlws.FILTER(AnalysisGroupings!$G$2:$G$36,(AnalysisGroupings!$F$2:$F$36=AnalysisResults!Q838)*LEN(Q838)&gt;0,"")</f>
        <v/>
      </c>
      <c r="S838" t="s">
        <v>442</v>
      </c>
      <c r="T838">
        <v>2.3256000000000001</v>
      </c>
      <c r="U838" s="6" t="s">
        <v>546</v>
      </c>
    </row>
    <row r="839" spans="1:21" x14ac:dyDescent="0.45">
      <c r="A839" t="s">
        <v>1449</v>
      </c>
      <c r="B839" s="4" t="str" cm="1">
        <f t="array" ref="B839">_xlfn._xlws.FILTER(AnalysisSets!B:B,AnalysisSets!A:A=_xlfn._xlws.FILTER(Analyses!G:G,Analyses!A:A=AnalysisResults!A839,""),"")</f>
        <v>Safety Population</v>
      </c>
      <c r="C839" t="s">
        <v>1293</v>
      </c>
      <c r="D839" s="4" t="str" cm="1">
        <f t="array" ref="D839">_xlfn.UNIQUE(_xlfn._xlws.FILTER(AnalysisMethods!$C$2:$C$33,AnalysisMethods!$A$2:$A$33=AnalysisResults!C839,""))</f>
        <v>Grouped summary of categorical variable</v>
      </c>
      <c r="E839" t="s">
        <v>1297</v>
      </c>
      <c r="F839" s="4" t="str" cm="1">
        <f t="array" ref="F839">_xlfn._xlws.FILTER(AnalysisMethods!$H$2:$H$33,AnalysisMethods!$E$2:$E$33=AnalysisResults!E839,"")</f>
        <v>n</v>
      </c>
      <c r="G839" s="4" t="str" cm="1">
        <f t="array" ref="G839">_xlfn._xlws.FILTER(AnalysisMethods!$I$2:$I$33,AnalysisMethods!$E$2:$E$33=AnalysisResults!E839,"")</f>
        <v>XXX</v>
      </c>
      <c r="H839" t="s">
        <v>1363</v>
      </c>
      <c r="I839" t="s">
        <v>1364</v>
      </c>
      <c r="J839" s="4" t="str" cm="1">
        <f t="array" ref="J839">_xlfn._xlws.FILTER(AnalysisGroupings!$G$2:$G$36,(AnalysisGroupings!$F$2:$F$36=AnalysisResults!I839)*LEN(I839)&gt;0,"")</f>
        <v>Placebo</v>
      </c>
      <c r="L839" t="s">
        <v>95</v>
      </c>
      <c r="N839" s="4" t="str" cm="1">
        <f t="array" ref="N839">_xlfn._xlws.FILTER(AnalysisGroupings!$G$2:$G$36,(AnalysisGroupings!$F$2:$F$36=AnalysisResults!M839)*LEN(M839)&gt;0,"")</f>
        <v/>
      </c>
      <c r="O839" t="s">
        <v>308</v>
      </c>
      <c r="P839" t="s">
        <v>98</v>
      </c>
      <c r="R839" s="4" t="str" cm="1">
        <f t="array" ref="R839">_xlfn._xlws.FILTER(AnalysisGroupings!$G$2:$G$36,(AnalysisGroupings!$F$2:$F$36=AnalysisResults!Q839)*LEN(Q839)&gt;0,"")</f>
        <v/>
      </c>
      <c r="S839" t="s">
        <v>470</v>
      </c>
      <c r="T839">
        <v>1</v>
      </c>
      <c r="U839" s="6" t="s">
        <v>229</v>
      </c>
    </row>
    <row r="840" spans="1:21" x14ac:dyDescent="0.45">
      <c r="A840" t="s">
        <v>1449</v>
      </c>
      <c r="B840" s="4" t="str" cm="1">
        <f t="array" ref="B840">_xlfn._xlws.FILTER(AnalysisSets!B:B,AnalysisSets!A:A=_xlfn._xlws.FILTER(Analyses!G:G,Analyses!A:A=AnalysisResults!A840,""),"")</f>
        <v>Safety Population</v>
      </c>
      <c r="C840" t="s">
        <v>1293</v>
      </c>
      <c r="D840" s="4" t="str" cm="1">
        <f t="array" ref="D840">_xlfn.UNIQUE(_xlfn._xlws.FILTER(AnalysisMethods!$C$2:$C$33,AnalysisMethods!$A$2:$A$33=AnalysisResults!C840,""))</f>
        <v>Grouped summary of categorical variable</v>
      </c>
      <c r="E840" t="s">
        <v>1298</v>
      </c>
      <c r="F840" s="4" t="str" cm="1">
        <f t="array" ref="F840">_xlfn._xlws.FILTER(AnalysisMethods!$H$2:$H$33,AnalysisMethods!$E$2:$E$33=AnalysisResults!E840,"")</f>
        <v>%</v>
      </c>
      <c r="G840" s="4" t="str" cm="1">
        <f t="array" ref="G840">_xlfn._xlws.FILTER(AnalysisMethods!$I$2:$I$33,AnalysisMethods!$E$2:$E$33=AnalysisResults!E840,"")</f>
        <v>( XX.X)</v>
      </c>
      <c r="H840" t="s">
        <v>1363</v>
      </c>
      <c r="I840" t="s">
        <v>1364</v>
      </c>
      <c r="J840" s="4" t="str" cm="1">
        <f t="array" ref="J840">_xlfn._xlws.FILTER(AnalysisGroupings!$G$2:$G$36,(AnalysisGroupings!$F$2:$F$36=AnalysisResults!I840)*LEN(I840)&gt;0,"")</f>
        <v>Placebo</v>
      </c>
      <c r="L840" t="s">
        <v>95</v>
      </c>
      <c r="N840" s="4" t="str" cm="1">
        <f t="array" ref="N840">_xlfn._xlws.FILTER(AnalysisGroupings!$G$2:$G$36,(AnalysisGroupings!$F$2:$F$36=AnalysisResults!M840)*LEN(M840)&gt;0,"")</f>
        <v/>
      </c>
      <c r="O840" t="s">
        <v>308</v>
      </c>
      <c r="P840" t="s">
        <v>98</v>
      </c>
      <c r="R840" s="4" t="str" cm="1">
        <f t="array" ref="R840">_xlfn._xlws.FILTER(AnalysisGroupings!$G$2:$G$36,(AnalysisGroupings!$F$2:$F$36=AnalysisResults!Q840)*LEN(Q840)&gt;0,"")</f>
        <v/>
      </c>
      <c r="S840" t="s">
        <v>470</v>
      </c>
      <c r="T840">
        <v>1.1628000000000001</v>
      </c>
      <c r="U840" s="6" t="s">
        <v>235</v>
      </c>
    </row>
    <row r="841" spans="1:21" x14ac:dyDescent="0.45">
      <c r="A841" t="s">
        <v>1449</v>
      </c>
      <c r="B841" s="4" t="str" cm="1">
        <f t="array" ref="B841">_xlfn._xlws.FILTER(AnalysisSets!B:B,AnalysisSets!A:A=_xlfn._xlws.FILTER(Analyses!G:G,Analyses!A:A=AnalysisResults!A841,""),"")</f>
        <v>Safety Population</v>
      </c>
      <c r="C841" t="s">
        <v>1293</v>
      </c>
      <c r="D841" s="4" t="str" cm="1">
        <f t="array" ref="D841">_xlfn.UNIQUE(_xlfn._xlws.FILTER(AnalysisMethods!$C$2:$C$33,AnalysisMethods!$A$2:$A$33=AnalysisResults!C841,""))</f>
        <v>Grouped summary of categorical variable</v>
      </c>
      <c r="E841" t="s">
        <v>1297</v>
      </c>
      <c r="F841" s="4" t="str" cm="1">
        <f t="array" ref="F841">_xlfn._xlws.FILTER(AnalysisMethods!$H$2:$H$33,AnalysisMethods!$E$2:$E$33=AnalysisResults!E841,"")</f>
        <v>n</v>
      </c>
      <c r="G841" s="4" t="str" cm="1">
        <f t="array" ref="G841">_xlfn._xlws.FILTER(AnalysisMethods!$I$2:$I$33,AnalysisMethods!$E$2:$E$33=AnalysisResults!E841,"")</f>
        <v>XXX</v>
      </c>
      <c r="H841" t="s">
        <v>1363</v>
      </c>
      <c r="I841" t="s">
        <v>1364</v>
      </c>
      <c r="J841" s="4" t="str" cm="1">
        <f t="array" ref="J841">_xlfn._xlws.FILTER(AnalysisGroupings!$G$2:$G$36,(AnalysisGroupings!$F$2:$F$36=AnalysisResults!I841)*LEN(I841)&gt;0,"")</f>
        <v>Placebo</v>
      </c>
      <c r="L841" t="s">
        <v>95</v>
      </c>
      <c r="N841" s="4" t="str" cm="1">
        <f t="array" ref="N841">_xlfn._xlws.FILTER(AnalysisGroupings!$G$2:$G$36,(AnalysisGroupings!$F$2:$F$36=AnalysisResults!M841)*LEN(M841)&gt;0,"")</f>
        <v/>
      </c>
      <c r="O841" t="s">
        <v>308</v>
      </c>
      <c r="P841" t="s">
        <v>98</v>
      </c>
      <c r="R841" s="4" t="str" cm="1">
        <f t="array" ref="R841">_xlfn._xlws.FILTER(AnalysisGroupings!$G$2:$G$36,(AnalysisGroupings!$F$2:$F$36=AnalysisResults!Q841)*LEN(Q841)&gt;0,"")</f>
        <v/>
      </c>
      <c r="S841" t="s">
        <v>538</v>
      </c>
      <c r="T841">
        <v>0</v>
      </c>
      <c r="U841" s="6" t="s">
        <v>228</v>
      </c>
    </row>
    <row r="842" spans="1:21" x14ac:dyDescent="0.45">
      <c r="A842" t="s">
        <v>1449</v>
      </c>
      <c r="B842" s="4" t="str" cm="1">
        <f t="array" ref="B842">_xlfn._xlws.FILTER(AnalysisSets!B:B,AnalysisSets!A:A=_xlfn._xlws.FILTER(Analyses!G:G,Analyses!A:A=AnalysisResults!A842,""),"")</f>
        <v>Safety Population</v>
      </c>
      <c r="C842" t="s">
        <v>1293</v>
      </c>
      <c r="D842" s="4" t="str" cm="1">
        <f t="array" ref="D842">_xlfn.UNIQUE(_xlfn._xlws.FILTER(AnalysisMethods!$C$2:$C$33,AnalysisMethods!$A$2:$A$33=AnalysisResults!C842,""))</f>
        <v>Grouped summary of categorical variable</v>
      </c>
      <c r="E842" t="s">
        <v>1298</v>
      </c>
      <c r="F842" s="4" t="str" cm="1">
        <f t="array" ref="F842">_xlfn._xlws.FILTER(AnalysisMethods!$H$2:$H$33,AnalysisMethods!$E$2:$E$33=AnalysisResults!E842,"")</f>
        <v>%</v>
      </c>
      <c r="G842" s="4" t="str" cm="1">
        <f t="array" ref="G842">_xlfn._xlws.FILTER(AnalysisMethods!$I$2:$I$33,AnalysisMethods!$E$2:$E$33=AnalysisResults!E842,"")</f>
        <v>( XX.X)</v>
      </c>
      <c r="H842" t="s">
        <v>1363</v>
      </c>
      <c r="I842" t="s">
        <v>1364</v>
      </c>
      <c r="J842" s="4" t="str" cm="1">
        <f t="array" ref="J842">_xlfn._xlws.FILTER(AnalysisGroupings!$G$2:$G$36,(AnalysisGroupings!$F$2:$F$36=AnalysisResults!I842)*LEN(I842)&gt;0,"")</f>
        <v>Placebo</v>
      </c>
      <c r="L842" t="s">
        <v>95</v>
      </c>
      <c r="N842" s="4" t="str" cm="1">
        <f t="array" ref="N842">_xlfn._xlws.FILTER(AnalysisGroupings!$G$2:$G$36,(AnalysisGroupings!$F$2:$F$36=AnalysisResults!M842)*LEN(M842)&gt;0,"")</f>
        <v/>
      </c>
      <c r="O842" t="s">
        <v>308</v>
      </c>
      <c r="P842" t="s">
        <v>98</v>
      </c>
      <c r="R842" s="4" t="str" cm="1">
        <f t="array" ref="R842">_xlfn._xlws.FILTER(AnalysisGroupings!$G$2:$G$36,(AnalysisGroupings!$F$2:$F$36=AnalysisResults!Q842)*LEN(Q842)&gt;0,"")</f>
        <v/>
      </c>
      <c r="S842" t="s">
        <v>538</v>
      </c>
      <c r="T842">
        <v>0</v>
      </c>
      <c r="U842" s="6" t="s">
        <v>232</v>
      </c>
    </row>
    <row r="843" spans="1:21" x14ac:dyDescent="0.45">
      <c r="A843" t="s">
        <v>1449</v>
      </c>
      <c r="B843" s="4" t="str" cm="1">
        <f t="array" ref="B843">_xlfn._xlws.FILTER(AnalysisSets!B:B,AnalysisSets!A:A=_xlfn._xlws.FILTER(Analyses!G:G,Analyses!A:A=AnalysisResults!A843,""),"")</f>
        <v>Safety Population</v>
      </c>
      <c r="C843" t="s">
        <v>1293</v>
      </c>
      <c r="D843" s="4" t="str" cm="1">
        <f t="array" ref="D843">_xlfn.UNIQUE(_xlfn._xlws.FILTER(AnalysisMethods!$C$2:$C$33,AnalysisMethods!$A$2:$A$33=AnalysisResults!C843,""))</f>
        <v>Grouped summary of categorical variable</v>
      </c>
      <c r="E843" t="s">
        <v>1297</v>
      </c>
      <c r="F843" s="4" t="str" cm="1">
        <f t="array" ref="F843">_xlfn._xlws.FILTER(AnalysisMethods!$H$2:$H$33,AnalysisMethods!$E$2:$E$33=AnalysisResults!E843,"")</f>
        <v>n</v>
      </c>
      <c r="G843" s="4" t="str" cm="1">
        <f t="array" ref="G843">_xlfn._xlws.FILTER(AnalysisMethods!$I$2:$I$33,AnalysisMethods!$E$2:$E$33=AnalysisResults!E843,"")</f>
        <v>XXX</v>
      </c>
      <c r="H843" t="s">
        <v>1363</v>
      </c>
      <c r="I843" t="s">
        <v>1365</v>
      </c>
      <c r="J843" s="4" t="str" cm="1">
        <f t="array" ref="J843">_xlfn._xlws.FILTER(AnalysisGroupings!$G$2:$G$36,(AnalysisGroupings!$F$2:$F$36=AnalysisResults!I843)*LEN(I843)&gt;0,"")</f>
        <v>Xanomeline Low Dose</v>
      </c>
      <c r="L843" t="s">
        <v>95</v>
      </c>
      <c r="N843" s="4" t="str" cm="1">
        <f t="array" ref="N843">_xlfn._xlws.FILTER(AnalysisGroupings!$G$2:$G$36,(AnalysisGroupings!$F$2:$F$36=AnalysisResults!M843)*LEN(M843)&gt;0,"")</f>
        <v/>
      </c>
      <c r="O843" t="s">
        <v>286</v>
      </c>
      <c r="P843" t="s">
        <v>98</v>
      </c>
      <c r="R843" s="4" t="str" cm="1">
        <f t="array" ref="R843">_xlfn._xlws.FILTER(AnalysisGroupings!$G$2:$G$36,(AnalysisGroupings!$F$2:$F$36=AnalysisResults!Q843)*LEN(Q843)&gt;0,"")</f>
        <v/>
      </c>
      <c r="S843" t="s">
        <v>338</v>
      </c>
      <c r="T843">
        <v>1</v>
      </c>
      <c r="U843" s="6" t="s">
        <v>229</v>
      </c>
    </row>
    <row r="844" spans="1:21" x14ac:dyDescent="0.45">
      <c r="A844" t="s">
        <v>1449</v>
      </c>
      <c r="B844" s="4" t="str" cm="1">
        <f t="array" ref="B844">_xlfn._xlws.FILTER(AnalysisSets!B:B,AnalysisSets!A:A=_xlfn._xlws.FILTER(Analyses!G:G,Analyses!A:A=AnalysisResults!A844,""),"")</f>
        <v>Safety Population</v>
      </c>
      <c r="C844" t="s">
        <v>1293</v>
      </c>
      <c r="D844" s="4" t="str" cm="1">
        <f t="array" ref="D844">_xlfn.UNIQUE(_xlfn._xlws.FILTER(AnalysisMethods!$C$2:$C$33,AnalysisMethods!$A$2:$A$33=AnalysisResults!C844,""))</f>
        <v>Grouped summary of categorical variable</v>
      </c>
      <c r="E844" t="s">
        <v>1298</v>
      </c>
      <c r="F844" s="4" t="str" cm="1">
        <f t="array" ref="F844">_xlfn._xlws.FILTER(AnalysisMethods!$H$2:$H$33,AnalysisMethods!$E$2:$E$33=AnalysisResults!E844,"")</f>
        <v>%</v>
      </c>
      <c r="G844" s="4" t="str" cm="1">
        <f t="array" ref="G844">_xlfn._xlws.FILTER(AnalysisMethods!$I$2:$I$33,AnalysisMethods!$E$2:$E$33=AnalysisResults!E844,"")</f>
        <v>( XX.X)</v>
      </c>
      <c r="H844" t="s">
        <v>1363</v>
      </c>
      <c r="I844" t="s">
        <v>1365</v>
      </c>
      <c r="J844" s="4" t="str" cm="1">
        <f t="array" ref="J844">_xlfn._xlws.FILTER(AnalysisGroupings!$G$2:$G$36,(AnalysisGroupings!$F$2:$F$36=AnalysisResults!I844)*LEN(I844)&gt;0,"")</f>
        <v>Xanomeline Low Dose</v>
      </c>
      <c r="L844" t="s">
        <v>95</v>
      </c>
      <c r="N844" s="4" t="str" cm="1">
        <f t="array" ref="N844">_xlfn._xlws.FILTER(AnalysisGroupings!$G$2:$G$36,(AnalysisGroupings!$F$2:$F$36=AnalysisResults!M844)*LEN(M844)&gt;0,"")</f>
        <v/>
      </c>
      <c r="O844" t="s">
        <v>286</v>
      </c>
      <c r="P844" t="s">
        <v>98</v>
      </c>
      <c r="R844" s="4" t="str" cm="1">
        <f t="array" ref="R844">_xlfn._xlws.FILTER(AnalysisGroupings!$G$2:$G$36,(AnalysisGroupings!$F$2:$F$36=AnalysisResults!Q844)*LEN(Q844)&gt;0,"")</f>
        <v/>
      </c>
      <c r="S844" t="s">
        <v>338</v>
      </c>
      <c r="T844">
        <v>1.1904999999999999</v>
      </c>
      <c r="U844" s="6" t="s">
        <v>235</v>
      </c>
    </row>
    <row r="845" spans="1:21" x14ac:dyDescent="0.45">
      <c r="A845" t="s">
        <v>1449</v>
      </c>
      <c r="B845" s="4" t="str" cm="1">
        <f t="array" ref="B845">_xlfn._xlws.FILTER(AnalysisSets!B:B,AnalysisSets!A:A=_xlfn._xlws.FILTER(Analyses!G:G,Analyses!A:A=AnalysisResults!A845,""),"")</f>
        <v>Safety Population</v>
      </c>
      <c r="C845" t="s">
        <v>1293</v>
      </c>
      <c r="D845" s="4" t="str" cm="1">
        <f t="array" ref="D845">_xlfn.UNIQUE(_xlfn._xlws.FILTER(AnalysisMethods!$C$2:$C$33,AnalysisMethods!$A$2:$A$33=AnalysisResults!C845,""))</f>
        <v>Grouped summary of categorical variable</v>
      </c>
      <c r="E845" t="s">
        <v>1297</v>
      </c>
      <c r="F845" s="4" t="str" cm="1">
        <f t="array" ref="F845">_xlfn._xlws.FILTER(AnalysisMethods!$H$2:$H$33,AnalysisMethods!$E$2:$E$33=AnalysisResults!E845,"")</f>
        <v>n</v>
      </c>
      <c r="G845" s="4" t="str" cm="1">
        <f t="array" ref="G845">_xlfn._xlws.FILTER(AnalysisMethods!$I$2:$I$33,AnalysisMethods!$E$2:$E$33=AnalysisResults!E845,"")</f>
        <v>XXX</v>
      </c>
      <c r="H845" t="s">
        <v>1363</v>
      </c>
      <c r="I845" t="s">
        <v>1365</v>
      </c>
      <c r="J845" s="4" t="str" cm="1">
        <f t="array" ref="J845">_xlfn._xlws.FILTER(AnalysisGroupings!$G$2:$G$36,(AnalysisGroupings!$F$2:$F$36=AnalysisResults!I845)*LEN(I845)&gt;0,"")</f>
        <v>Xanomeline Low Dose</v>
      </c>
      <c r="L845" t="s">
        <v>95</v>
      </c>
      <c r="N845" s="4" t="str" cm="1">
        <f t="array" ref="N845">_xlfn._xlws.FILTER(AnalysisGroupings!$G$2:$G$36,(AnalysisGroupings!$F$2:$F$36=AnalysisResults!M845)*LEN(M845)&gt;0,"")</f>
        <v/>
      </c>
      <c r="O845" t="s">
        <v>286</v>
      </c>
      <c r="P845" t="s">
        <v>98</v>
      </c>
      <c r="R845" s="4" t="str" cm="1">
        <f t="array" ref="R845">_xlfn._xlws.FILTER(AnalysisGroupings!$G$2:$G$36,(AnalysisGroupings!$F$2:$F$36=AnalysisResults!Q845)*LEN(Q845)&gt;0,"")</f>
        <v/>
      </c>
      <c r="S845" t="s">
        <v>339</v>
      </c>
      <c r="T845">
        <v>1</v>
      </c>
      <c r="U845" s="6" t="s">
        <v>229</v>
      </c>
    </row>
    <row r="846" spans="1:21" x14ac:dyDescent="0.45">
      <c r="A846" t="s">
        <v>1449</v>
      </c>
      <c r="B846" s="4" t="str" cm="1">
        <f t="array" ref="B846">_xlfn._xlws.FILTER(AnalysisSets!B:B,AnalysisSets!A:A=_xlfn._xlws.FILTER(Analyses!G:G,Analyses!A:A=AnalysisResults!A846,""),"")</f>
        <v>Safety Population</v>
      </c>
      <c r="C846" t="s">
        <v>1293</v>
      </c>
      <c r="D846" s="4" t="str" cm="1">
        <f t="array" ref="D846">_xlfn.UNIQUE(_xlfn._xlws.FILTER(AnalysisMethods!$C$2:$C$33,AnalysisMethods!$A$2:$A$33=AnalysisResults!C846,""))</f>
        <v>Grouped summary of categorical variable</v>
      </c>
      <c r="E846" t="s">
        <v>1298</v>
      </c>
      <c r="F846" s="4" t="str" cm="1">
        <f t="array" ref="F846">_xlfn._xlws.FILTER(AnalysisMethods!$H$2:$H$33,AnalysisMethods!$E$2:$E$33=AnalysisResults!E846,"")</f>
        <v>%</v>
      </c>
      <c r="G846" s="4" t="str" cm="1">
        <f t="array" ref="G846">_xlfn._xlws.FILTER(AnalysisMethods!$I$2:$I$33,AnalysisMethods!$E$2:$E$33=AnalysisResults!E846,"")</f>
        <v>( XX.X)</v>
      </c>
      <c r="H846" t="s">
        <v>1363</v>
      </c>
      <c r="I846" t="s">
        <v>1365</v>
      </c>
      <c r="J846" s="4" t="str" cm="1">
        <f t="array" ref="J846">_xlfn._xlws.FILTER(AnalysisGroupings!$G$2:$G$36,(AnalysisGroupings!$F$2:$F$36=AnalysisResults!I846)*LEN(I846)&gt;0,"")</f>
        <v>Xanomeline Low Dose</v>
      </c>
      <c r="L846" t="s">
        <v>95</v>
      </c>
      <c r="N846" s="4" t="str" cm="1">
        <f t="array" ref="N846">_xlfn._xlws.FILTER(AnalysisGroupings!$G$2:$G$36,(AnalysisGroupings!$F$2:$F$36=AnalysisResults!M846)*LEN(M846)&gt;0,"")</f>
        <v/>
      </c>
      <c r="O846" t="s">
        <v>286</v>
      </c>
      <c r="P846" t="s">
        <v>98</v>
      </c>
      <c r="R846" s="4" t="str" cm="1">
        <f t="array" ref="R846">_xlfn._xlws.FILTER(AnalysisGroupings!$G$2:$G$36,(AnalysisGroupings!$F$2:$F$36=AnalysisResults!Q846)*LEN(Q846)&gt;0,"")</f>
        <v/>
      </c>
      <c r="S846" t="s">
        <v>339</v>
      </c>
      <c r="T846">
        <v>1.1904999999999999</v>
      </c>
      <c r="U846" s="6" t="s">
        <v>235</v>
      </c>
    </row>
    <row r="847" spans="1:21" x14ac:dyDescent="0.45">
      <c r="A847" t="s">
        <v>1449</v>
      </c>
      <c r="B847" s="4" t="str" cm="1">
        <f t="array" ref="B847">_xlfn._xlws.FILTER(AnalysisSets!B:B,AnalysisSets!A:A=_xlfn._xlws.FILTER(Analyses!G:G,Analyses!A:A=AnalysisResults!A847,""),"")</f>
        <v>Safety Population</v>
      </c>
      <c r="C847" t="s">
        <v>1293</v>
      </c>
      <c r="D847" s="4" t="str" cm="1">
        <f t="array" ref="D847">_xlfn.UNIQUE(_xlfn._xlws.FILTER(AnalysisMethods!$C$2:$C$33,AnalysisMethods!$A$2:$A$33=AnalysisResults!C847,""))</f>
        <v>Grouped summary of categorical variable</v>
      </c>
      <c r="E847" t="s">
        <v>1297</v>
      </c>
      <c r="F847" s="4" t="str" cm="1">
        <f t="array" ref="F847">_xlfn._xlws.FILTER(AnalysisMethods!$H$2:$H$33,AnalysisMethods!$E$2:$E$33=AnalysisResults!E847,"")</f>
        <v>n</v>
      </c>
      <c r="G847" s="4" t="str" cm="1">
        <f t="array" ref="G847">_xlfn._xlws.FILTER(AnalysisMethods!$I$2:$I$33,AnalysisMethods!$E$2:$E$33=AnalysisResults!E847,"")</f>
        <v>XXX</v>
      </c>
      <c r="H847" t="s">
        <v>1363</v>
      </c>
      <c r="I847" t="s">
        <v>1365</v>
      </c>
      <c r="J847" s="4" t="str" cm="1">
        <f t="array" ref="J847">_xlfn._xlws.FILTER(AnalysisGroupings!$G$2:$G$36,(AnalysisGroupings!$F$2:$F$36=AnalysisResults!I847)*LEN(I847)&gt;0,"")</f>
        <v>Xanomeline Low Dose</v>
      </c>
      <c r="L847" t="s">
        <v>95</v>
      </c>
      <c r="N847" s="4" t="str" cm="1">
        <f t="array" ref="N847">_xlfn._xlws.FILTER(AnalysisGroupings!$G$2:$G$36,(AnalysisGroupings!$F$2:$F$36=AnalysisResults!M847)*LEN(M847)&gt;0,"")</f>
        <v/>
      </c>
      <c r="O847" t="s">
        <v>286</v>
      </c>
      <c r="P847" t="s">
        <v>98</v>
      </c>
      <c r="R847" s="4" t="str" cm="1">
        <f t="array" ref="R847">_xlfn._xlws.FILTER(AnalysisGroupings!$G$2:$G$36,(AnalysisGroupings!$F$2:$F$36=AnalysisResults!Q847)*LEN(Q847)&gt;0,"")</f>
        <v/>
      </c>
      <c r="S847" t="s">
        <v>340</v>
      </c>
      <c r="T847">
        <v>0</v>
      </c>
      <c r="U847" s="6" t="s">
        <v>228</v>
      </c>
    </row>
    <row r="848" spans="1:21" x14ac:dyDescent="0.45">
      <c r="A848" t="s">
        <v>1449</v>
      </c>
      <c r="B848" s="4" t="str" cm="1">
        <f t="array" ref="B848">_xlfn._xlws.FILTER(AnalysisSets!B:B,AnalysisSets!A:A=_xlfn._xlws.FILTER(Analyses!G:G,Analyses!A:A=AnalysisResults!A848,""),"")</f>
        <v>Safety Population</v>
      </c>
      <c r="C848" t="s">
        <v>1293</v>
      </c>
      <c r="D848" s="4" t="str" cm="1">
        <f t="array" ref="D848">_xlfn.UNIQUE(_xlfn._xlws.FILTER(AnalysisMethods!$C$2:$C$33,AnalysisMethods!$A$2:$A$33=AnalysisResults!C848,""))</f>
        <v>Grouped summary of categorical variable</v>
      </c>
      <c r="E848" t="s">
        <v>1298</v>
      </c>
      <c r="F848" s="4" t="str" cm="1">
        <f t="array" ref="F848">_xlfn._xlws.FILTER(AnalysisMethods!$H$2:$H$33,AnalysisMethods!$E$2:$E$33=AnalysisResults!E848,"")</f>
        <v>%</v>
      </c>
      <c r="G848" s="4" t="str" cm="1">
        <f t="array" ref="G848">_xlfn._xlws.FILTER(AnalysisMethods!$I$2:$I$33,AnalysisMethods!$E$2:$E$33=AnalysisResults!E848,"")</f>
        <v>( XX.X)</v>
      </c>
      <c r="H848" t="s">
        <v>1363</v>
      </c>
      <c r="I848" t="s">
        <v>1365</v>
      </c>
      <c r="J848" s="4" t="str" cm="1">
        <f t="array" ref="J848">_xlfn._xlws.FILTER(AnalysisGroupings!$G$2:$G$36,(AnalysisGroupings!$F$2:$F$36=AnalysisResults!I848)*LEN(I848)&gt;0,"")</f>
        <v>Xanomeline Low Dose</v>
      </c>
      <c r="L848" t="s">
        <v>95</v>
      </c>
      <c r="N848" s="4" t="str" cm="1">
        <f t="array" ref="N848">_xlfn._xlws.FILTER(AnalysisGroupings!$G$2:$G$36,(AnalysisGroupings!$F$2:$F$36=AnalysisResults!M848)*LEN(M848)&gt;0,"")</f>
        <v/>
      </c>
      <c r="O848" t="s">
        <v>286</v>
      </c>
      <c r="P848" t="s">
        <v>98</v>
      </c>
      <c r="R848" s="4" t="str" cm="1">
        <f t="array" ref="R848">_xlfn._xlws.FILTER(AnalysisGroupings!$G$2:$G$36,(AnalysisGroupings!$F$2:$F$36=AnalysisResults!Q848)*LEN(Q848)&gt;0,"")</f>
        <v/>
      </c>
      <c r="S848" t="s">
        <v>340</v>
      </c>
      <c r="T848">
        <v>0</v>
      </c>
      <c r="U848" s="6" t="s">
        <v>232</v>
      </c>
    </row>
    <row r="849" spans="1:21" x14ac:dyDescent="0.45">
      <c r="A849" t="s">
        <v>1449</v>
      </c>
      <c r="B849" s="4" t="str" cm="1">
        <f t="array" ref="B849">_xlfn._xlws.FILTER(AnalysisSets!B:B,AnalysisSets!A:A=_xlfn._xlws.FILTER(Analyses!G:G,Analyses!A:A=AnalysisResults!A849,""),"")</f>
        <v>Safety Population</v>
      </c>
      <c r="C849" t="s">
        <v>1293</v>
      </c>
      <c r="D849" s="4" t="str" cm="1">
        <f t="array" ref="D849">_xlfn.UNIQUE(_xlfn._xlws.FILTER(AnalysisMethods!$C$2:$C$33,AnalysisMethods!$A$2:$A$33=AnalysisResults!C849,""))</f>
        <v>Grouped summary of categorical variable</v>
      </c>
      <c r="E849" t="s">
        <v>1297</v>
      </c>
      <c r="F849" s="4" t="str" cm="1">
        <f t="array" ref="F849">_xlfn._xlws.FILTER(AnalysisMethods!$H$2:$H$33,AnalysisMethods!$E$2:$E$33=AnalysisResults!E849,"")</f>
        <v>n</v>
      </c>
      <c r="G849" s="4" t="str" cm="1">
        <f t="array" ref="G849">_xlfn._xlws.FILTER(AnalysisMethods!$I$2:$I$33,AnalysisMethods!$E$2:$E$33=AnalysisResults!E849,"")</f>
        <v>XXX</v>
      </c>
      <c r="H849" t="s">
        <v>1363</v>
      </c>
      <c r="I849" t="s">
        <v>1365</v>
      </c>
      <c r="J849" s="4" t="str" cm="1">
        <f t="array" ref="J849">_xlfn._xlws.FILTER(AnalysisGroupings!$G$2:$G$36,(AnalysisGroupings!$F$2:$F$36=AnalysisResults!I849)*LEN(I849)&gt;0,"")</f>
        <v>Xanomeline Low Dose</v>
      </c>
      <c r="L849" t="s">
        <v>95</v>
      </c>
      <c r="N849" s="4" t="str" cm="1">
        <f t="array" ref="N849">_xlfn._xlws.FILTER(AnalysisGroupings!$G$2:$G$36,(AnalysisGroupings!$F$2:$F$36=AnalysisResults!M849)*LEN(M849)&gt;0,"")</f>
        <v/>
      </c>
      <c r="O849" t="s">
        <v>286</v>
      </c>
      <c r="P849" t="s">
        <v>98</v>
      </c>
      <c r="R849" s="4" t="str" cm="1">
        <f t="array" ref="R849">_xlfn._xlws.FILTER(AnalysisGroupings!$G$2:$G$36,(AnalysisGroupings!$F$2:$F$36=AnalysisResults!Q849)*LEN(Q849)&gt;0,"")</f>
        <v/>
      </c>
      <c r="S849" t="s">
        <v>341</v>
      </c>
      <c r="T849">
        <v>1</v>
      </c>
      <c r="U849" s="6" t="s">
        <v>229</v>
      </c>
    </row>
    <row r="850" spans="1:21" x14ac:dyDescent="0.45">
      <c r="A850" t="s">
        <v>1449</v>
      </c>
      <c r="B850" s="4" t="str" cm="1">
        <f t="array" ref="B850">_xlfn._xlws.FILTER(AnalysisSets!B:B,AnalysisSets!A:A=_xlfn._xlws.FILTER(Analyses!G:G,Analyses!A:A=AnalysisResults!A850,""),"")</f>
        <v>Safety Population</v>
      </c>
      <c r="C850" t="s">
        <v>1293</v>
      </c>
      <c r="D850" s="4" t="str" cm="1">
        <f t="array" ref="D850">_xlfn.UNIQUE(_xlfn._xlws.FILTER(AnalysisMethods!$C$2:$C$33,AnalysisMethods!$A$2:$A$33=AnalysisResults!C850,""))</f>
        <v>Grouped summary of categorical variable</v>
      </c>
      <c r="E850" t="s">
        <v>1298</v>
      </c>
      <c r="F850" s="4" t="str" cm="1">
        <f t="array" ref="F850">_xlfn._xlws.FILTER(AnalysisMethods!$H$2:$H$33,AnalysisMethods!$E$2:$E$33=AnalysisResults!E850,"")</f>
        <v>%</v>
      </c>
      <c r="G850" s="4" t="str" cm="1">
        <f t="array" ref="G850">_xlfn._xlws.FILTER(AnalysisMethods!$I$2:$I$33,AnalysisMethods!$E$2:$E$33=AnalysisResults!E850,"")</f>
        <v>( XX.X)</v>
      </c>
      <c r="H850" t="s">
        <v>1363</v>
      </c>
      <c r="I850" t="s">
        <v>1365</v>
      </c>
      <c r="J850" s="4" t="str" cm="1">
        <f t="array" ref="J850">_xlfn._xlws.FILTER(AnalysisGroupings!$G$2:$G$36,(AnalysisGroupings!$F$2:$F$36=AnalysisResults!I850)*LEN(I850)&gt;0,"")</f>
        <v>Xanomeline Low Dose</v>
      </c>
      <c r="L850" t="s">
        <v>95</v>
      </c>
      <c r="N850" s="4" t="str" cm="1">
        <f t="array" ref="N850">_xlfn._xlws.FILTER(AnalysisGroupings!$G$2:$G$36,(AnalysisGroupings!$F$2:$F$36=AnalysisResults!M850)*LEN(M850)&gt;0,"")</f>
        <v/>
      </c>
      <c r="O850" t="s">
        <v>286</v>
      </c>
      <c r="P850" t="s">
        <v>98</v>
      </c>
      <c r="R850" s="4" t="str" cm="1">
        <f t="array" ref="R850">_xlfn._xlws.FILTER(AnalysisGroupings!$G$2:$G$36,(AnalysisGroupings!$F$2:$F$36=AnalysisResults!Q850)*LEN(Q850)&gt;0,"")</f>
        <v/>
      </c>
      <c r="S850" t="s">
        <v>341</v>
      </c>
      <c r="T850">
        <v>1.1904999999999999</v>
      </c>
      <c r="U850" s="6" t="s">
        <v>235</v>
      </c>
    </row>
    <row r="851" spans="1:21" x14ac:dyDescent="0.45">
      <c r="A851" t="s">
        <v>1449</v>
      </c>
      <c r="B851" s="4" t="str" cm="1">
        <f t="array" ref="B851">_xlfn._xlws.FILTER(AnalysisSets!B:B,AnalysisSets!A:A=_xlfn._xlws.FILTER(Analyses!G:G,Analyses!A:A=AnalysisResults!A851,""),"")</f>
        <v>Safety Population</v>
      </c>
      <c r="C851" t="s">
        <v>1293</v>
      </c>
      <c r="D851" s="4" t="str" cm="1">
        <f t="array" ref="D851">_xlfn.UNIQUE(_xlfn._xlws.FILTER(AnalysisMethods!$C$2:$C$33,AnalysisMethods!$A$2:$A$33=AnalysisResults!C851,""))</f>
        <v>Grouped summary of categorical variable</v>
      </c>
      <c r="E851" t="s">
        <v>1297</v>
      </c>
      <c r="F851" s="4" t="str" cm="1">
        <f t="array" ref="F851">_xlfn._xlws.FILTER(AnalysisMethods!$H$2:$H$33,AnalysisMethods!$E$2:$E$33=AnalysisResults!E851,"")</f>
        <v>n</v>
      </c>
      <c r="G851" s="4" t="str" cm="1">
        <f t="array" ref="G851">_xlfn._xlws.FILTER(AnalysisMethods!$I$2:$I$33,AnalysisMethods!$E$2:$E$33=AnalysisResults!E851,"")</f>
        <v>XXX</v>
      </c>
      <c r="H851" t="s">
        <v>1363</v>
      </c>
      <c r="I851" t="s">
        <v>1365</v>
      </c>
      <c r="J851" s="4" t="str" cm="1">
        <f t="array" ref="J851">_xlfn._xlws.FILTER(AnalysisGroupings!$G$2:$G$36,(AnalysisGroupings!$F$2:$F$36=AnalysisResults!I851)*LEN(I851)&gt;0,"")</f>
        <v>Xanomeline Low Dose</v>
      </c>
      <c r="L851" t="s">
        <v>95</v>
      </c>
      <c r="N851" s="4" t="str" cm="1">
        <f t="array" ref="N851">_xlfn._xlws.FILTER(AnalysisGroupings!$G$2:$G$36,(AnalysisGroupings!$F$2:$F$36=AnalysisResults!M851)*LEN(M851)&gt;0,"")</f>
        <v/>
      </c>
      <c r="O851" t="s">
        <v>286</v>
      </c>
      <c r="P851" t="s">
        <v>98</v>
      </c>
      <c r="R851" s="4" t="str" cm="1">
        <f t="array" ref="R851">_xlfn._xlws.FILTER(AnalysisGroupings!$G$2:$G$36,(AnalysisGroupings!$F$2:$F$36=AnalysisResults!Q851)*LEN(Q851)&gt;0,"")</f>
        <v/>
      </c>
      <c r="S851" t="s">
        <v>342</v>
      </c>
      <c r="T851">
        <v>0</v>
      </c>
      <c r="U851" s="6" t="s">
        <v>228</v>
      </c>
    </row>
    <row r="852" spans="1:21" x14ac:dyDescent="0.45">
      <c r="A852" t="s">
        <v>1449</v>
      </c>
      <c r="B852" s="4" t="str" cm="1">
        <f t="array" ref="B852">_xlfn._xlws.FILTER(AnalysisSets!B:B,AnalysisSets!A:A=_xlfn._xlws.FILTER(Analyses!G:G,Analyses!A:A=AnalysisResults!A852,""),"")</f>
        <v>Safety Population</v>
      </c>
      <c r="C852" t="s">
        <v>1293</v>
      </c>
      <c r="D852" s="4" t="str" cm="1">
        <f t="array" ref="D852">_xlfn.UNIQUE(_xlfn._xlws.FILTER(AnalysisMethods!$C$2:$C$33,AnalysisMethods!$A$2:$A$33=AnalysisResults!C852,""))</f>
        <v>Grouped summary of categorical variable</v>
      </c>
      <c r="E852" t="s">
        <v>1298</v>
      </c>
      <c r="F852" s="4" t="str" cm="1">
        <f t="array" ref="F852">_xlfn._xlws.FILTER(AnalysisMethods!$H$2:$H$33,AnalysisMethods!$E$2:$E$33=AnalysisResults!E852,"")</f>
        <v>%</v>
      </c>
      <c r="G852" s="4" t="str" cm="1">
        <f t="array" ref="G852">_xlfn._xlws.FILTER(AnalysisMethods!$I$2:$I$33,AnalysisMethods!$E$2:$E$33=AnalysisResults!E852,"")</f>
        <v>( XX.X)</v>
      </c>
      <c r="H852" t="s">
        <v>1363</v>
      </c>
      <c r="I852" t="s">
        <v>1365</v>
      </c>
      <c r="J852" s="4" t="str" cm="1">
        <f t="array" ref="J852">_xlfn._xlws.FILTER(AnalysisGroupings!$G$2:$G$36,(AnalysisGroupings!$F$2:$F$36=AnalysisResults!I852)*LEN(I852)&gt;0,"")</f>
        <v>Xanomeline Low Dose</v>
      </c>
      <c r="L852" t="s">
        <v>95</v>
      </c>
      <c r="N852" s="4" t="str" cm="1">
        <f t="array" ref="N852">_xlfn._xlws.FILTER(AnalysisGroupings!$G$2:$G$36,(AnalysisGroupings!$F$2:$F$36=AnalysisResults!M852)*LEN(M852)&gt;0,"")</f>
        <v/>
      </c>
      <c r="O852" t="s">
        <v>286</v>
      </c>
      <c r="P852" t="s">
        <v>98</v>
      </c>
      <c r="R852" s="4" t="str" cm="1">
        <f t="array" ref="R852">_xlfn._xlws.FILTER(AnalysisGroupings!$G$2:$G$36,(AnalysisGroupings!$F$2:$F$36=AnalysisResults!Q852)*LEN(Q852)&gt;0,"")</f>
        <v/>
      </c>
      <c r="S852" t="s">
        <v>342</v>
      </c>
      <c r="T852">
        <v>0</v>
      </c>
      <c r="U852" s="6" t="s">
        <v>232</v>
      </c>
    </row>
    <row r="853" spans="1:21" x14ac:dyDescent="0.45">
      <c r="A853" t="s">
        <v>1449</v>
      </c>
      <c r="B853" s="4" t="str" cm="1">
        <f t="array" ref="B853">_xlfn._xlws.FILTER(AnalysisSets!B:B,AnalysisSets!A:A=_xlfn._xlws.FILTER(Analyses!G:G,Analyses!A:A=AnalysisResults!A853,""),"")</f>
        <v>Safety Population</v>
      </c>
      <c r="C853" t="s">
        <v>1293</v>
      </c>
      <c r="D853" s="4" t="str" cm="1">
        <f t="array" ref="D853">_xlfn.UNIQUE(_xlfn._xlws.FILTER(AnalysisMethods!$C$2:$C$33,AnalysisMethods!$A$2:$A$33=AnalysisResults!C853,""))</f>
        <v>Grouped summary of categorical variable</v>
      </c>
      <c r="E853" t="s">
        <v>1297</v>
      </c>
      <c r="F853" s="4" t="str" cm="1">
        <f t="array" ref="F853">_xlfn._xlws.FILTER(AnalysisMethods!$H$2:$H$33,AnalysisMethods!$E$2:$E$33=AnalysisResults!E853,"")</f>
        <v>n</v>
      </c>
      <c r="G853" s="4" t="str" cm="1">
        <f t="array" ref="G853">_xlfn._xlws.FILTER(AnalysisMethods!$I$2:$I$33,AnalysisMethods!$E$2:$E$33=AnalysisResults!E853,"")</f>
        <v>XXX</v>
      </c>
      <c r="H853" t="s">
        <v>1363</v>
      </c>
      <c r="I853" t="s">
        <v>1365</v>
      </c>
      <c r="J853" s="4" t="str" cm="1">
        <f t="array" ref="J853">_xlfn._xlws.FILTER(AnalysisGroupings!$G$2:$G$36,(AnalysisGroupings!$F$2:$F$36=AnalysisResults!I853)*LEN(I853)&gt;0,"")</f>
        <v>Xanomeline Low Dose</v>
      </c>
      <c r="L853" t="s">
        <v>95</v>
      </c>
      <c r="N853" s="4" t="str" cm="1">
        <f t="array" ref="N853">_xlfn._xlws.FILTER(AnalysisGroupings!$G$2:$G$36,(AnalysisGroupings!$F$2:$F$36=AnalysisResults!M853)*LEN(M853)&gt;0,"")</f>
        <v/>
      </c>
      <c r="O853" t="s">
        <v>286</v>
      </c>
      <c r="P853" t="s">
        <v>98</v>
      </c>
      <c r="R853" s="4" t="str" cm="1">
        <f t="array" ref="R853">_xlfn._xlws.FILTER(AnalysisGroupings!$G$2:$G$36,(AnalysisGroupings!$F$2:$F$36=AnalysisResults!Q853)*LEN(Q853)&gt;0,"")</f>
        <v/>
      </c>
      <c r="S853" t="s">
        <v>355</v>
      </c>
      <c r="T853">
        <v>0</v>
      </c>
      <c r="U853" s="6" t="s">
        <v>228</v>
      </c>
    </row>
    <row r="854" spans="1:21" x14ac:dyDescent="0.45">
      <c r="A854" t="s">
        <v>1449</v>
      </c>
      <c r="B854" s="4" t="str" cm="1">
        <f t="array" ref="B854">_xlfn._xlws.FILTER(AnalysisSets!B:B,AnalysisSets!A:A=_xlfn._xlws.FILTER(Analyses!G:G,Analyses!A:A=AnalysisResults!A854,""),"")</f>
        <v>Safety Population</v>
      </c>
      <c r="C854" t="s">
        <v>1293</v>
      </c>
      <c r="D854" s="4" t="str" cm="1">
        <f t="array" ref="D854">_xlfn.UNIQUE(_xlfn._xlws.FILTER(AnalysisMethods!$C$2:$C$33,AnalysisMethods!$A$2:$A$33=AnalysisResults!C854,""))</f>
        <v>Grouped summary of categorical variable</v>
      </c>
      <c r="E854" t="s">
        <v>1298</v>
      </c>
      <c r="F854" s="4" t="str" cm="1">
        <f t="array" ref="F854">_xlfn._xlws.FILTER(AnalysisMethods!$H$2:$H$33,AnalysisMethods!$E$2:$E$33=AnalysisResults!E854,"")</f>
        <v>%</v>
      </c>
      <c r="G854" s="4" t="str" cm="1">
        <f t="array" ref="G854">_xlfn._xlws.FILTER(AnalysisMethods!$I$2:$I$33,AnalysisMethods!$E$2:$E$33=AnalysisResults!E854,"")</f>
        <v>( XX.X)</v>
      </c>
      <c r="H854" t="s">
        <v>1363</v>
      </c>
      <c r="I854" t="s">
        <v>1365</v>
      </c>
      <c r="J854" s="4" t="str" cm="1">
        <f t="array" ref="J854">_xlfn._xlws.FILTER(AnalysisGroupings!$G$2:$G$36,(AnalysisGroupings!$F$2:$F$36=AnalysisResults!I854)*LEN(I854)&gt;0,"")</f>
        <v>Xanomeline Low Dose</v>
      </c>
      <c r="L854" t="s">
        <v>95</v>
      </c>
      <c r="N854" s="4" t="str" cm="1">
        <f t="array" ref="N854">_xlfn._xlws.FILTER(AnalysisGroupings!$G$2:$G$36,(AnalysisGroupings!$F$2:$F$36=AnalysisResults!M854)*LEN(M854)&gt;0,"")</f>
        <v/>
      </c>
      <c r="O854" t="s">
        <v>286</v>
      </c>
      <c r="P854" t="s">
        <v>98</v>
      </c>
      <c r="R854" s="4" t="str" cm="1">
        <f t="array" ref="R854">_xlfn._xlws.FILTER(AnalysisGroupings!$G$2:$G$36,(AnalysisGroupings!$F$2:$F$36=AnalysisResults!Q854)*LEN(Q854)&gt;0,"")</f>
        <v/>
      </c>
      <c r="S854" t="s">
        <v>355</v>
      </c>
      <c r="T854">
        <v>0</v>
      </c>
      <c r="U854" s="6" t="s">
        <v>232</v>
      </c>
    </row>
    <row r="855" spans="1:21" x14ac:dyDescent="0.45">
      <c r="A855" t="s">
        <v>1449</v>
      </c>
      <c r="B855" s="4" t="str" cm="1">
        <f t="array" ref="B855">_xlfn._xlws.FILTER(AnalysisSets!B:B,AnalysisSets!A:A=_xlfn._xlws.FILTER(Analyses!G:G,Analyses!A:A=AnalysisResults!A855,""),"")</f>
        <v>Safety Population</v>
      </c>
      <c r="C855" t="s">
        <v>1293</v>
      </c>
      <c r="D855" s="4" t="str" cm="1">
        <f t="array" ref="D855">_xlfn.UNIQUE(_xlfn._xlws.FILTER(AnalysisMethods!$C$2:$C$33,AnalysisMethods!$A$2:$A$33=AnalysisResults!C855,""))</f>
        <v>Grouped summary of categorical variable</v>
      </c>
      <c r="E855" t="s">
        <v>1297</v>
      </c>
      <c r="F855" s="4" t="str" cm="1">
        <f t="array" ref="F855">_xlfn._xlws.FILTER(AnalysisMethods!$H$2:$H$33,AnalysisMethods!$E$2:$E$33=AnalysisResults!E855,"")</f>
        <v>n</v>
      </c>
      <c r="G855" s="4" t="str" cm="1">
        <f t="array" ref="G855">_xlfn._xlws.FILTER(AnalysisMethods!$I$2:$I$33,AnalysisMethods!$E$2:$E$33=AnalysisResults!E855,"")</f>
        <v>XXX</v>
      </c>
      <c r="H855" t="s">
        <v>1363</v>
      </c>
      <c r="I855" t="s">
        <v>1365</v>
      </c>
      <c r="J855" s="4" t="str" cm="1">
        <f t="array" ref="J855">_xlfn._xlws.FILTER(AnalysisGroupings!$G$2:$G$36,(AnalysisGroupings!$F$2:$F$36=AnalysisResults!I855)*LEN(I855)&gt;0,"")</f>
        <v>Xanomeline Low Dose</v>
      </c>
      <c r="L855" t="s">
        <v>95</v>
      </c>
      <c r="N855" s="4" t="str" cm="1">
        <f t="array" ref="N855">_xlfn._xlws.FILTER(AnalysisGroupings!$G$2:$G$36,(AnalysisGroupings!$F$2:$F$36=AnalysisResults!M855)*LEN(M855)&gt;0,"")</f>
        <v/>
      </c>
      <c r="O855" t="s">
        <v>286</v>
      </c>
      <c r="P855" t="s">
        <v>98</v>
      </c>
      <c r="R855" s="4" t="str" cm="1">
        <f t="array" ref="R855">_xlfn._xlws.FILTER(AnalysisGroupings!$G$2:$G$36,(AnalysisGroupings!$F$2:$F$36=AnalysisResults!Q855)*LEN(Q855)&gt;0,"")</f>
        <v/>
      </c>
      <c r="S855" t="s">
        <v>357</v>
      </c>
      <c r="T855">
        <v>0</v>
      </c>
      <c r="U855" s="6" t="s">
        <v>228</v>
      </c>
    </row>
    <row r="856" spans="1:21" x14ac:dyDescent="0.45">
      <c r="A856" t="s">
        <v>1449</v>
      </c>
      <c r="B856" s="4" t="str" cm="1">
        <f t="array" ref="B856">_xlfn._xlws.FILTER(AnalysisSets!B:B,AnalysisSets!A:A=_xlfn._xlws.FILTER(Analyses!G:G,Analyses!A:A=AnalysisResults!A856,""),"")</f>
        <v>Safety Population</v>
      </c>
      <c r="C856" t="s">
        <v>1293</v>
      </c>
      <c r="D856" s="4" t="str" cm="1">
        <f t="array" ref="D856">_xlfn.UNIQUE(_xlfn._xlws.FILTER(AnalysisMethods!$C$2:$C$33,AnalysisMethods!$A$2:$A$33=AnalysisResults!C856,""))</f>
        <v>Grouped summary of categorical variable</v>
      </c>
      <c r="E856" t="s">
        <v>1298</v>
      </c>
      <c r="F856" s="4" t="str" cm="1">
        <f t="array" ref="F856">_xlfn._xlws.FILTER(AnalysisMethods!$H$2:$H$33,AnalysisMethods!$E$2:$E$33=AnalysisResults!E856,"")</f>
        <v>%</v>
      </c>
      <c r="G856" s="4" t="str" cm="1">
        <f t="array" ref="G856">_xlfn._xlws.FILTER(AnalysisMethods!$I$2:$I$33,AnalysisMethods!$E$2:$E$33=AnalysisResults!E856,"")</f>
        <v>( XX.X)</v>
      </c>
      <c r="H856" t="s">
        <v>1363</v>
      </c>
      <c r="I856" t="s">
        <v>1365</v>
      </c>
      <c r="J856" s="4" t="str" cm="1">
        <f t="array" ref="J856">_xlfn._xlws.FILTER(AnalysisGroupings!$G$2:$G$36,(AnalysisGroupings!$F$2:$F$36=AnalysisResults!I856)*LEN(I856)&gt;0,"")</f>
        <v>Xanomeline Low Dose</v>
      </c>
      <c r="L856" t="s">
        <v>95</v>
      </c>
      <c r="N856" s="4" t="str" cm="1">
        <f t="array" ref="N856">_xlfn._xlws.FILTER(AnalysisGroupings!$G$2:$G$36,(AnalysisGroupings!$F$2:$F$36=AnalysisResults!M856)*LEN(M856)&gt;0,"")</f>
        <v/>
      </c>
      <c r="O856" t="s">
        <v>286</v>
      </c>
      <c r="P856" t="s">
        <v>98</v>
      </c>
      <c r="R856" s="4" t="str" cm="1">
        <f t="array" ref="R856">_xlfn._xlws.FILTER(AnalysisGroupings!$G$2:$G$36,(AnalysisGroupings!$F$2:$F$36=AnalysisResults!Q856)*LEN(Q856)&gt;0,"")</f>
        <v/>
      </c>
      <c r="S856" t="s">
        <v>357</v>
      </c>
      <c r="T856">
        <v>0</v>
      </c>
      <c r="U856" s="6" t="s">
        <v>232</v>
      </c>
    </row>
    <row r="857" spans="1:21" x14ac:dyDescent="0.45">
      <c r="A857" t="s">
        <v>1449</v>
      </c>
      <c r="B857" s="4" t="str" cm="1">
        <f t="array" ref="B857">_xlfn._xlws.FILTER(AnalysisSets!B:B,AnalysisSets!A:A=_xlfn._xlws.FILTER(Analyses!G:G,Analyses!A:A=AnalysisResults!A857,""),"")</f>
        <v>Safety Population</v>
      </c>
      <c r="C857" t="s">
        <v>1293</v>
      </c>
      <c r="D857" s="4" t="str" cm="1">
        <f t="array" ref="D857">_xlfn.UNIQUE(_xlfn._xlws.FILTER(AnalysisMethods!$C$2:$C$33,AnalysisMethods!$A$2:$A$33=AnalysisResults!C857,""))</f>
        <v>Grouped summary of categorical variable</v>
      </c>
      <c r="E857" t="s">
        <v>1297</v>
      </c>
      <c r="F857" s="4" t="str" cm="1">
        <f t="array" ref="F857">_xlfn._xlws.FILTER(AnalysisMethods!$H$2:$H$33,AnalysisMethods!$E$2:$E$33=AnalysisResults!E857,"")</f>
        <v>n</v>
      </c>
      <c r="G857" s="4" t="str" cm="1">
        <f t="array" ref="G857">_xlfn._xlws.FILTER(AnalysisMethods!$I$2:$I$33,AnalysisMethods!$E$2:$E$33=AnalysisResults!E857,"")</f>
        <v>XXX</v>
      </c>
      <c r="H857" t="s">
        <v>1363</v>
      </c>
      <c r="I857" t="s">
        <v>1365</v>
      </c>
      <c r="J857" s="4" t="str" cm="1">
        <f t="array" ref="J857">_xlfn._xlws.FILTER(AnalysisGroupings!$G$2:$G$36,(AnalysisGroupings!$F$2:$F$36=AnalysisResults!I857)*LEN(I857)&gt;0,"")</f>
        <v>Xanomeline Low Dose</v>
      </c>
      <c r="L857" t="s">
        <v>95</v>
      </c>
      <c r="N857" s="4" t="str" cm="1">
        <f t="array" ref="N857">_xlfn._xlws.FILTER(AnalysisGroupings!$G$2:$G$36,(AnalysisGroupings!$F$2:$F$36=AnalysisResults!M857)*LEN(M857)&gt;0,"")</f>
        <v/>
      </c>
      <c r="O857" t="s">
        <v>286</v>
      </c>
      <c r="P857" t="s">
        <v>98</v>
      </c>
      <c r="R857" s="4" t="str" cm="1">
        <f t="array" ref="R857">_xlfn._xlws.FILTER(AnalysisGroupings!$G$2:$G$36,(AnalysisGroupings!$F$2:$F$36=AnalysisResults!Q857)*LEN(Q857)&gt;0,"")</f>
        <v/>
      </c>
      <c r="S857" t="s">
        <v>358</v>
      </c>
      <c r="T857">
        <v>1</v>
      </c>
      <c r="U857" s="6" t="s">
        <v>229</v>
      </c>
    </row>
    <row r="858" spans="1:21" x14ac:dyDescent="0.45">
      <c r="A858" t="s">
        <v>1449</v>
      </c>
      <c r="B858" s="4" t="str" cm="1">
        <f t="array" ref="B858">_xlfn._xlws.FILTER(AnalysisSets!B:B,AnalysisSets!A:A=_xlfn._xlws.FILTER(Analyses!G:G,Analyses!A:A=AnalysisResults!A858,""),"")</f>
        <v>Safety Population</v>
      </c>
      <c r="C858" t="s">
        <v>1293</v>
      </c>
      <c r="D858" s="4" t="str" cm="1">
        <f t="array" ref="D858">_xlfn.UNIQUE(_xlfn._xlws.FILTER(AnalysisMethods!$C$2:$C$33,AnalysisMethods!$A$2:$A$33=AnalysisResults!C858,""))</f>
        <v>Grouped summary of categorical variable</v>
      </c>
      <c r="E858" t="s">
        <v>1298</v>
      </c>
      <c r="F858" s="4" t="str" cm="1">
        <f t="array" ref="F858">_xlfn._xlws.FILTER(AnalysisMethods!$H$2:$H$33,AnalysisMethods!$E$2:$E$33=AnalysisResults!E858,"")</f>
        <v>%</v>
      </c>
      <c r="G858" s="4" t="str" cm="1">
        <f t="array" ref="G858">_xlfn._xlws.FILTER(AnalysisMethods!$I$2:$I$33,AnalysisMethods!$E$2:$E$33=AnalysisResults!E858,"")</f>
        <v>( XX.X)</v>
      </c>
      <c r="H858" t="s">
        <v>1363</v>
      </c>
      <c r="I858" t="s">
        <v>1365</v>
      </c>
      <c r="J858" s="4" t="str" cm="1">
        <f t="array" ref="J858">_xlfn._xlws.FILTER(AnalysisGroupings!$G$2:$G$36,(AnalysisGroupings!$F$2:$F$36=AnalysisResults!I858)*LEN(I858)&gt;0,"")</f>
        <v>Xanomeline Low Dose</v>
      </c>
      <c r="L858" t="s">
        <v>95</v>
      </c>
      <c r="N858" s="4" t="str" cm="1">
        <f t="array" ref="N858">_xlfn._xlws.FILTER(AnalysisGroupings!$G$2:$G$36,(AnalysisGroupings!$F$2:$F$36=AnalysisResults!M858)*LEN(M858)&gt;0,"")</f>
        <v/>
      </c>
      <c r="O858" t="s">
        <v>286</v>
      </c>
      <c r="P858" t="s">
        <v>98</v>
      </c>
      <c r="R858" s="4" t="str" cm="1">
        <f t="array" ref="R858">_xlfn._xlws.FILTER(AnalysisGroupings!$G$2:$G$36,(AnalysisGroupings!$F$2:$F$36=AnalysisResults!Q858)*LEN(Q858)&gt;0,"")</f>
        <v/>
      </c>
      <c r="S858" t="s">
        <v>358</v>
      </c>
      <c r="T858">
        <v>1.1904999999999999</v>
      </c>
      <c r="U858" s="6" t="s">
        <v>235</v>
      </c>
    </row>
    <row r="859" spans="1:21" x14ac:dyDescent="0.45">
      <c r="A859" t="s">
        <v>1449</v>
      </c>
      <c r="B859" s="4" t="str" cm="1">
        <f t="array" ref="B859">_xlfn._xlws.FILTER(AnalysisSets!B:B,AnalysisSets!A:A=_xlfn._xlws.FILTER(Analyses!G:G,Analyses!A:A=AnalysisResults!A859,""),"")</f>
        <v>Safety Population</v>
      </c>
      <c r="C859" t="s">
        <v>1293</v>
      </c>
      <c r="D859" s="4" t="str" cm="1">
        <f t="array" ref="D859">_xlfn.UNIQUE(_xlfn._xlws.FILTER(AnalysisMethods!$C$2:$C$33,AnalysisMethods!$A$2:$A$33=AnalysisResults!C859,""))</f>
        <v>Grouped summary of categorical variable</v>
      </c>
      <c r="E859" t="s">
        <v>1297</v>
      </c>
      <c r="F859" s="4" t="str" cm="1">
        <f t="array" ref="F859">_xlfn._xlws.FILTER(AnalysisMethods!$H$2:$H$33,AnalysisMethods!$E$2:$E$33=AnalysisResults!E859,"")</f>
        <v>n</v>
      </c>
      <c r="G859" s="4" t="str" cm="1">
        <f t="array" ref="G859">_xlfn._xlws.FILTER(AnalysisMethods!$I$2:$I$33,AnalysisMethods!$E$2:$E$33=AnalysisResults!E859,"")</f>
        <v>XXX</v>
      </c>
      <c r="H859" t="s">
        <v>1363</v>
      </c>
      <c r="I859" t="s">
        <v>1365</v>
      </c>
      <c r="J859" s="4" t="str" cm="1">
        <f t="array" ref="J859">_xlfn._xlws.FILTER(AnalysisGroupings!$G$2:$G$36,(AnalysisGroupings!$F$2:$F$36=AnalysisResults!I859)*LEN(I859)&gt;0,"")</f>
        <v>Xanomeline Low Dose</v>
      </c>
      <c r="L859" t="s">
        <v>95</v>
      </c>
      <c r="N859" s="4" t="str" cm="1">
        <f t="array" ref="N859">_xlfn._xlws.FILTER(AnalysisGroupings!$G$2:$G$36,(AnalysisGroupings!$F$2:$F$36=AnalysisResults!M859)*LEN(M859)&gt;0,"")</f>
        <v/>
      </c>
      <c r="O859" t="s">
        <v>286</v>
      </c>
      <c r="P859" t="s">
        <v>98</v>
      </c>
      <c r="R859" s="4" t="str" cm="1">
        <f t="array" ref="R859">_xlfn._xlws.FILTER(AnalysisGroupings!$G$2:$G$36,(AnalysisGroupings!$F$2:$F$36=AnalysisResults!Q859)*LEN(Q859)&gt;0,"")</f>
        <v/>
      </c>
      <c r="S859" t="s">
        <v>361</v>
      </c>
      <c r="T859">
        <v>0</v>
      </c>
      <c r="U859" s="6" t="s">
        <v>228</v>
      </c>
    </row>
    <row r="860" spans="1:21" x14ac:dyDescent="0.45">
      <c r="A860" t="s">
        <v>1449</v>
      </c>
      <c r="B860" s="4" t="str" cm="1">
        <f t="array" ref="B860">_xlfn._xlws.FILTER(AnalysisSets!B:B,AnalysisSets!A:A=_xlfn._xlws.FILTER(Analyses!G:G,Analyses!A:A=AnalysisResults!A860,""),"")</f>
        <v>Safety Population</v>
      </c>
      <c r="C860" t="s">
        <v>1293</v>
      </c>
      <c r="D860" s="4" t="str" cm="1">
        <f t="array" ref="D860">_xlfn.UNIQUE(_xlfn._xlws.FILTER(AnalysisMethods!$C$2:$C$33,AnalysisMethods!$A$2:$A$33=AnalysisResults!C860,""))</f>
        <v>Grouped summary of categorical variable</v>
      </c>
      <c r="E860" t="s">
        <v>1298</v>
      </c>
      <c r="F860" s="4" t="str" cm="1">
        <f t="array" ref="F860">_xlfn._xlws.FILTER(AnalysisMethods!$H$2:$H$33,AnalysisMethods!$E$2:$E$33=AnalysisResults!E860,"")</f>
        <v>%</v>
      </c>
      <c r="G860" s="4" t="str" cm="1">
        <f t="array" ref="G860">_xlfn._xlws.FILTER(AnalysisMethods!$I$2:$I$33,AnalysisMethods!$E$2:$E$33=AnalysisResults!E860,"")</f>
        <v>( XX.X)</v>
      </c>
      <c r="H860" t="s">
        <v>1363</v>
      </c>
      <c r="I860" t="s">
        <v>1365</v>
      </c>
      <c r="J860" s="4" t="str" cm="1">
        <f t="array" ref="J860">_xlfn._xlws.FILTER(AnalysisGroupings!$G$2:$G$36,(AnalysisGroupings!$F$2:$F$36=AnalysisResults!I860)*LEN(I860)&gt;0,"")</f>
        <v>Xanomeline Low Dose</v>
      </c>
      <c r="L860" t="s">
        <v>95</v>
      </c>
      <c r="N860" s="4" t="str" cm="1">
        <f t="array" ref="N860">_xlfn._xlws.FILTER(AnalysisGroupings!$G$2:$G$36,(AnalysisGroupings!$F$2:$F$36=AnalysisResults!M860)*LEN(M860)&gt;0,"")</f>
        <v/>
      </c>
      <c r="O860" t="s">
        <v>286</v>
      </c>
      <c r="P860" t="s">
        <v>98</v>
      </c>
      <c r="R860" s="4" t="str" cm="1">
        <f t="array" ref="R860">_xlfn._xlws.FILTER(AnalysisGroupings!$G$2:$G$36,(AnalysisGroupings!$F$2:$F$36=AnalysisResults!Q860)*LEN(Q860)&gt;0,"")</f>
        <v/>
      </c>
      <c r="S860" t="s">
        <v>361</v>
      </c>
      <c r="T860">
        <v>0</v>
      </c>
      <c r="U860" s="6" t="s">
        <v>232</v>
      </c>
    </row>
    <row r="861" spans="1:21" x14ac:dyDescent="0.45">
      <c r="A861" t="s">
        <v>1449</v>
      </c>
      <c r="B861" s="4" t="str" cm="1">
        <f t="array" ref="B861">_xlfn._xlws.FILTER(AnalysisSets!B:B,AnalysisSets!A:A=_xlfn._xlws.FILTER(Analyses!G:G,Analyses!A:A=AnalysisResults!A861,""),"")</f>
        <v>Safety Population</v>
      </c>
      <c r="C861" t="s">
        <v>1293</v>
      </c>
      <c r="D861" s="4" t="str" cm="1">
        <f t="array" ref="D861">_xlfn.UNIQUE(_xlfn._xlws.FILTER(AnalysisMethods!$C$2:$C$33,AnalysisMethods!$A$2:$A$33=AnalysisResults!C861,""))</f>
        <v>Grouped summary of categorical variable</v>
      </c>
      <c r="E861" t="s">
        <v>1297</v>
      </c>
      <c r="F861" s="4" t="str" cm="1">
        <f t="array" ref="F861">_xlfn._xlws.FILTER(AnalysisMethods!$H$2:$H$33,AnalysisMethods!$E$2:$E$33=AnalysisResults!E861,"")</f>
        <v>n</v>
      </c>
      <c r="G861" s="4" t="str" cm="1">
        <f t="array" ref="G861">_xlfn._xlws.FILTER(AnalysisMethods!$I$2:$I$33,AnalysisMethods!$E$2:$E$33=AnalysisResults!E861,"")</f>
        <v>XXX</v>
      </c>
      <c r="H861" t="s">
        <v>1363</v>
      </c>
      <c r="I861" t="s">
        <v>1365</v>
      </c>
      <c r="J861" s="4" t="str" cm="1">
        <f t="array" ref="J861">_xlfn._xlws.FILTER(AnalysisGroupings!$G$2:$G$36,(AnalysisGroupings!$F$2:$F$36=AnalysisResults!I861)*LEN(I861)&gt;0,"")</f>
        <v>Xanomeline Low Dose</v>
      </c>
      <c r="L861" t="s">
        <v>95</v>
      </c>
      <c r="N861" s="4" t="str" cm="1">
        <f t="array" ref="N861">_xlfn._xlws.FILTER(AnalysisGroupings!$G$2:$G$36,(AnalysisGroupings!$F$2:$F$36=AnalysisResults!M861)*LEN(M861)&gt;0,"")</f>
        <v/>
      </c>
      <c r="O861" t="s">
        <v>286</v>
      </c>
      <c r="P861" t="s">
        <v>98</v>
      </c>
      <c r="R861" s="4" t="str" cm="1">
        <f t="array" ref="R861">_xlfn._xlws.FILTER(AnalysisGroupings!$G$2:$G$36,(AnalysisGroupings!$F$2:$F$36=AnalysisResults!Q861)*LEN(Q861)&gt;0,"")</f>
        <v/>
      </c>
      <c r="S861" t="s">
        <v>362</v>
      </c>
      <c r="T861">
        <v>0</v>
      </c>
      <c r="U861" s="6" t="s">
        <v>228</v>
      </c>
    </row>
    <row r="862" spans="1:21" x14ac:dyDescent="0.45">
      <c r="A862" t="s">
        <v>1449</v>
      </c>
      <c r="B862" s="4" t="str" cm="1">
        <f t="array" ref="B862">_xlfn._xlws.FILTER(AnalysisSets!B:B,AnalysisSets!A:A=_xlfn._xlws.FILTER(Analyses!G:G,Analyses!A:A=AnalysisResults!A862,""),"")</f>
        <v>Safety Population</v>
      </c>
      <c r="C862" t="s">
        <v>1293</v>
      </c>
      <c r="D862" s="4" t="str" cm="1">
        <f t="array" ref="D862">_xlfn.UNIQUE(_xlfn._xlws.FILTER(AnalysisMethods!$C$2:$C$33,AnalysisMethods!$A$2:$A$33=AnalysisResults!C862,""))</f>
        <v>Grouped summary of categorical variable</v>
      </c>
      <c r="E862" t="s">
        <v>1298</v>
      </c>
      <c r="F862" s="4" t="str" cm="1">
        <f t="array" ref="F862">_xlfn._xlws.FILTER(AnalysisMethods!$H$2:$H$33,AnalysisMethods!$E$2:$E$33=AnalysisResults!E862,"")</f>
        <v>%</v>
      </c>
      <c r="G862" s="4" t="str" cm="1">
        <f t="array" ref="G862">_xlfn._xlws.FILTER(AnalysisMethods!$I$2:$I$33,AnalysisMethods!$E$2:$E$33=AnalysisResults!E862,"")</f>
        <v>( XX.X)</v>
      </c>
      <c r="H862" t="s">
        <v>1363</v>
      </c>
      <c r="I862" t="s">
        <v>1365</v>
      </c>
      <c r="J862" s="4" t="str" cm="1">
        <f t="array" ref="J862">_xlfn._xlws.FILTER(AnalysisGroupings!$G$2:$G$36,(AnalysisGroupings!$F$2:$F$36=AnalysisResults!I862)*LEN(I862)&gt;0,"")</f>
        <v>Xanomeline Low Dose</v>
      </c>
      <c r="L862" t="s">
        <v>95</v>
      </c>
      <c r="N862" s="4" t="str" cm="1">
        <f t="array" ref="N862">_xlfn._xlws.FILTER(AnalysisGroupings!$G$2:$G$36,(AnalysisGroupings!$F$2:$F$36=AnalysisResults!M862)*LEN(M862)&gt;0,"")</f>
        <v/>
      </c>
      <c r="O862" t="s">
        <v>286</v>
      </c>
      <c r="P862" t="s">
        <v>98</v>
      </c>
      <c r="R862" s="4" t="str" cm="1">
        <f t="array" ref="R862">_xlfn._xlws.FILTER(AnalysisGroupings!$G$2:$G$36,(AnalysisGroupings!$F$2:$F$36=AnalysisResults!Q862)*LEN(Q862)&gt;0,"")</f>
        <v/>
      </c>
      <c r="S862" t="s">
        <v>362</v>
      </c>
      <c r="T862">
        <v>0</v>
      </c>
      <c r="U862" s="6" t="s">
        <v>232</v>
      </c>
    </row>
    <row r="863" spans="1:21" x14ac:dyDescent="0.45">
      <c r="A863" t="s">
        <v>1449</v>
      </c>
      <c r="B863" s="4" t="str" cm="1">
        <f t="array" ref="B863">_xlfn._xlws.FILTER(AnalysisSets!B:B,AnalysisSets!A:A=_xlfn._xlws.FILTER(Analyses!G:G,Analyses!A:A=AnalysisResults!A863,""),"")</f>
        <v>Safety Population</v>
      </c>
      <c r="C863" t="s">
        <v>1293</v>
      </c>
      <c r="D863" s="4" t="str" cm="1">
        <f t="array" ref="D863">_xlfn.UNIQUE(_xlfn._xlws.FILTER(AnalysisMethods!$C$2:$C$33,AnalysisMethods!$A$2:$A$33=AnalysisResults!C863,""))</f>
        <v>Grouped summary of categorical variable</v>
      </c>
      <c r="E863" t="s">
        <v>1297</v>
      </c>
      <c r="F863" s="4" t="str" cm="1">
        <f t="array" ref="F863">_xlfn._xlws.FILTER(AnalysisMethods!$H$2:$H$33,AnalysisMethods!$E$2:$E$33=AnalysisResults!E863,"")</f>
        <v>n</v>
      </c>
      <c r="G863" s="4" t="str" cm="1">
        <f t="array" ref="G863">_xlfn._xlws.FILTER(AnalysisMethods!$I$2:$I$33,AnalysisMethods!$E$2:$E$33=AnalysisResults!E863,"")</f>
        <v>XXX</v>
      </c>
      <c r="H863" t="s">
        <v>1363</v>
      </c>
      <c r="I863" t="s">
        <v>1365</v>
      </c>
      <c r="J863" s="4" t="str" cm="1">
        <f t="array" ref="J863">_xlfn._xlws.FILTER(AnalysisGroupings!$G$2:$G$36,(AnalysisGroupings!$F$2:$F$36=AnalysisResults!I863)*LEN(I863)&gt;0,"")</f>
        <v>Xanomeline Low Dose</v>
      </c>
      <c r="L863" t="s">
        <v>95</v>
      </c>
      <c r="N863" s="4" t="str" cm="1">
        <f t="array" ref="N863">_xlfn._xlws.FILTER(AnalysisGroupings!$G$2:$G$36,(AnalysisGroupings!$F$2:$F$36=AnalysisResults!M863)*LEN(M863)&gt;0,"")</f>
        <v/>
      </c>
      <c r="O863" t="s">
        <v>286</v>
      </c>
      <c r="P863" t="s">
        <v>98</v>
      </c>
      <c r="R863" s="4" t="str" cm="1">
        <f t="array" ref="R863">_xlfn._xlws.FILTER(AnalysisGroupings!$G$2:$G$36,(AnalysisGroupings!$F$2:$F$36=AnalysisResults!Q863)*LEN(Q863)&gt;0,"")</f>
        <v/>
      </c>
      <c r="S863" t="s">
        <v>461</v>
      </c>
      <c r="T863">
        <v>2</v>
      </c>
      <c r="U863" s="6" t="s">
        <v>545</v>
      </c>
    </row>
    <row r="864" spans="1:21" x14ac:dyDescent="0.45">
      <c r="A864" t="s">
        <v>1449</v>
      </c>
      <c r="B864" s="4" t="str" cm="1">
        <f t="array" ref="B864">_xlfn._xlws.FILTER(AnalysisSets!B:B,AnalysisSets!A:A=_xlfn._xlws.FILTER(Analyses!G:G,Analyses!A:A=AnalysisResults!A864,""),"")</f>
        <v>Safety Population</v>
      </c>
      <c r="C864" t="s">
        <v>1293</v>
      </c>
      <c r="D864" s="4" t="str" cm="1">
        <f t="array" ref="D864">_xlfn.UNIQUE(_xlfn._xlws.FILTER(AnalysisMethods!$C$2:$C$33,AnalysisMethods!$A$2:$A$33=AnalysisResults!C864,""))</f>
        <v>Grouped summary of categorical variable</v>
      </c>
      <c r="E864" t="s">
        <v>1298</v>
      </c>
      <c r="F864" s="4" t="str" cm="1">
        <f t="array" ref="F864">_xlfn._xlws.FILTER(AnalysisMethods!$H$2:$H$33,AnalysisMethods!$E$2:$E$33=AnalysisResults!E864,"")</f>
        <v>%</v>
      </c>
      <c r="G864" s="4" t="str" cm="1">
        <f t="array" ref="G864">_xlfn._xlws.FILTER(AnalysisMethods!$I$2:$I$33,AnalysisMethods!$E$2:$E$33=AnalysisResults!E864,"")</f>
        <v>( XX.X)</v>
      </c>
      <c r="H864" t="s">
        <v>1363</v>
      </c>
      <c r="I864" t="s">
        <v>1365</v>
      </c>
      <c r="J864" s="4" t="str" cm="1">
        <f t="array" ref="J864">_xlfn._xlws.FILTER(AnalysisGroupings!$G$2:$G$36,(AnalysisGroupings!$F$2:$F$36=AnalysisResults!I864)*LEN(I864)&gt;0,"")</f>
        <v>Xanomeline Low Dose</v>
      </c>
      <c r="L864" t="s">
        <v>95</v>
      </c>
      <c r="N864" s="4" t="str" cm="1">
        <f t="array" ref="N864">_xlfn._xlws.FILTER(AnalysisGroupings!$G$2:$G$36,(AnalysisGroupings!$F$2:$F$36=AnalysisResults!M864)*LEN(M864)&gt;0,"")</f>
        <v/>
      </c>
      <c r="O864" t="s">
        <v>286</v>
      </c>
      <c r="P864" t="s">
        <v>98</v>
      </c>
      <c r="R864" s="4" t="str" cm="1">
        <f t="array" ref="R864">_xlfn._xlws.FILTER(AnalysisGroupings!$G$2:$G$36,(AnalysisGroupings!$F$2:$F$36=AnalysisResults!Q864)*LEN(Q864)&gt;0,"")</f>
        <v/>
      </c>
      <c r="S864" t="s">
        <v>461</v>
      </c>
      <c r="T864">
        <v>2.3809999999999998</v>
      </c>
      <c r="U864" s="6" t="s">
        <v>562</v>
      </c>
    </row>
    <row r="865" spans="1:21" x14ac:dyDescent="0.45">
      <c r="A865" t="s">
        <v>1449</v>
      </c>
      <c r="B865" s="4" t="str" cm="1">
        <f t="array" ref="B865">_xlfn._xlws.FILTER(AnalysisSets!B:B,AnalysisSets!A:A=_xlfn._xlws.FILTER(Analyses!G:G,Analyses!A:A=AnalysisResults!A865,""),"")</f>
        <v>Safety Population</v>
      </c>
      <c r="C865" t="s">
        <v>1293</v>
      </c>
      <c r="D865" s="4" t="str" cm="1">
        <f t="array" ref="D865">_xlfn.UNIQUE(_xlfn._xlws.FILTER(AnalysisMethods!$C$2:$C$33,AnalysisMethods!$A$2:$A$33=AnalysisResults!C865,""))</f>
        <v>Grouped summary of categorical variable</v>
      </c>
      <c r="E865" t="s">
        <v>1297</v>
      </c>
      <c r="F865" s="4" t="str" cm="1">
        <f t="array" ref="F865">_xlfn._xlws.FILTER(AnalysisMethods!$H$2:$H$33,AnalysisMethods!$E$2:$E$33=AnalysisResults!E865,"")</f>
        <v>n</v>
      </c>
      <c r="G865" s="4" t="str" cm="1">
        <f t="array" ref="G865">_xlfn._xlws.FILTER(AnalysisMethods!$I$2:$I$33,AnalysisMethods!$E$2:$E$33=AnalysisResults!E865,"")</f>
        <v>XXX</v>
      </c>
      <c r="H865" t="s">
        <v>1363</v>
      </c>
      <c r="I865" t="s">
        <v>1365</v>
      </c>
      <c r="J865" s="4" t="str" cm="1">
        <f t="array" ref="J865">_xlfn._xlws.FILTER(AnalysisGroupings!$G$2:$G$36,(AnalysisGroupings!$F$2:$F$36=AnalysisResults!I865)*LEN(I865)&gt;0,"")</f>
        <v>Xanomeline Low Dose</v>
      </c>
      <c r="L865" t="s">
        <v>95</v>
      </c>
      <c r="N865" s="4" t="str" cm="1">
        <f t="array" ref="N865">_xlfn._xlws.FILTER(AnalysisGroupings!$G$2:$G$36,(AnalysisGroupings!$F$2:$F$36=AnalysisResults!M865)*LEN(M865)&gt;0,"")</f>
        <v/>
      </c>
      <c r="O865" t="s">
        <v>286</v>
      </c>
      <c r="P865" t="s">
        <v>98</v>
      </c>
      <c r="R865" s="4" t="str" cm="1">
        <f t="array" ref="R865">_xlfn._xlws.FILTER(AnalysisGroupings!$G$2:$G$36,(AnalysisGroupings!$F$2:$F$36=AnalysisResults!Q865)*LEN(Q865)&gt;0,"")</f>
        <v/>
      </c>
      <c r="S865" t="s">
        <v>473</v>
      </c>
      <c r="T865">
        <v>2</v>
      </c>
      <c r="U865" s="6" t="s">
        <v>545</v>
      </c>
    </row>
    <row r="866" spans="1:21" x14ac:dyDescent="0.45">
      <c r="A866" t="s">
        <v>1449</v>
      </c>
      <c r="B866" s="4" t="str" cm="1">
        <f t="array" ref="B866">_xlfn._xlws.FILTER(AnalysisSets!B:B,AnalysisSets!A:A=_xlfn._xlws.FILTER(Analyses!G:G,Analyses!A:A=AnalysisResults!A866,""),"")</f>
        <v>Safety Population</v>
      </c>
      <c r="C866" t="s">
        <v>1293</v>
      </c>
      <c r="D866" s="4" t="str" cm="1">
        <f t="array" ref="D866">_xlfn.UNIQUE(_xlfn._xlws.FILTER(AnalysisMethods!$C$2:$C$33,AnalysisMethods!$A$2:$A$33=AnalysisResults!C866,""))</f>
        <v>Grouped summary of categorical variable</v>
      </c>
      <c r="E866" t="s">
        <v>1298</v>
      </c>
      <c r="F866" s="4" t="str" cm="1">
        <f t="array" ref="F866">_xlfn._xlws.FILTER(AnalysisMethods!$H$2:$H$33,AnalysisMethods!$E$2:$E$33=AnalysisResults!E866,"")</f>
        <v>%</v>
      </c>
      <c r="G866" s="4" t="str" cm="1">
        <f t="array" ref="G866">_xlfn._xlws.FILTER(AnalysisMethods!$I$2:$I$33,AnalysisMethods!$E$2:$E$33=AnalysisResults!E866,"")</f>
        <v>( XX.X)</v>
      </c>
      <c r="H866" t="s">
        <v>1363</v>
      </c>
      <c r="I866" t="s">
        <v>1365</v>
      </c>
      <c r="J866" s="4" t="str" cm="1">
        <f t="array" ref="J866">_xlfn._xlws.FILTER(AnalysisGroupings!$G$2:$G$36,(AnalysisGroupings!$F$2:$F$36=AnalysisResults!I866)*LEN(I866)&gt;0,"")</f>
        <v>Xanomeline Low Dose</v>
      </c>
      <c r="L866" t="s">
        <v>95</v>
      </c>
      <c r="N866" s="4" t="str" cm="1">
        <f t="array" ref="N866">_xlfn._xlws.FILTER(AnalysisGroupings!$G$2:$G$36,(AnalysisGroupings!$F$2:$F$36=AnalysisResults!M866)*LEN(M866)&gt;0,"")</f>
        <v/>
      </c>
      <c r="O866" t="s">
        <v>286</v>
      </c>
      <c r="P866" t="s">
        <v>98</v>
      </c>
      <c r="R866" s="4" t="str" cm="1">
        <f t="array" ref="R866">_xlfn._xlws.FILTER(AnalysisGroupings!$G$2:$G$36,(AnalysisGroupings!$F$2:$F$36=AnalysisResults!Q866)*LEN(Q866)&gt;0,"")</f>
        <v/>
      </c>
      <c r="S866" t="s">
        <v>473</v>
      </c>
      <c r="T866">
        <v>2.3809999999999998</v>
      </c>
      <c r="U866" s="6" t="s">
        <v>562</v>
      </c>
    </row>
    <row r="867" spans="1:21" x14ac:dyDescent="0.45">
      <c r="A867" t="s">
        <v>1449</v>
      </c>
      <c r="B867" s="4" t="str" cm="1">
        <f t="array" ref="B867">_xlfn._xlws.FILTER(AnalysisSets!B:B,AnalysisSets!A:A=_xlfn._xlws.FILTER(Analyses!G:G,Analyses!A:A=AnalysisResults!A867,""),"")</f>
        <v>Safety Population</v>
      </c>
      <c r="C867" t="s">
        <v>1293</v>
      </c>
      <c r="D867" s="4" t="str" cm="1">
        <f t="array" ref="D867">_xlfn.UNIQUE(_xlfn._xlws.FILTER(AnalysisMethods!$C$2:$C$33,AnalysisMethods!$A$2:$A$33=AnalysisResults!C867,""))</f>
        <v>Grouped summary of categorical variable</v>
      </c>
      <c r="E867" t="s">
        <v>1297</v>
      </c>
      <c r="F867" s="4" t="str" cm="1">
        <f t="array" ref="F867">_xlfn._xlws.FILTER(AnalysisMethods!$H$2:$H$33,AnalysisMethods!$E$2:$E$33=AnalysisResults!E867,"")</f>
        <v>n</v>
      </c>
      <c r="G867" s="4" t="str" cm="1">
        <f t="array" ref="G867">_xlfn._xlws.FILTER(AnalysisMethods!$I$2:$I$33,AnalysisMethods!$E$2:$E$33=AnalysisResults!E867,"")</f>
        <v>XXX</v>
      </c>
      <c r="H867" t="s">
        <v>1363</v>
      </c>
      <c r="I867" t="s">
        <v>1365</v>
      </c>
      <c r="J867" s="4" t="str" cm="1">
        <f t="array" ref="J867">_xlfn._xlws.FILTER(AnalysisGroupings!$G$2:$G$36,(AnalysisGroupings!$F$2:$F$36=AnalysisResults!I867)*LEN(I867)&gt;0,"")</f>
        <v>Xanomeline Low Dose</v>
      </c>
      <c r="L867" t="s">
        <v>95</v>
      </c>
      <c r="N867" s="4" t="str" cm="1">
        <f t="array" ref="N867">_xlfn._xlws.FILTER(AnalysisGroupings!$G$2:$G$36,(AnalysisGroupings!$F$2:$F$36=AnalysisResults!M867)*LEN(M867)&gt;0,"")</f>
        <v/>
      </c>
      <c r="O867" t="s">
        <v>286</v>
      </c>
      <c r="P867" t="s">
        <v>98</v>
      </c>
      <c r="R867" s="4" t="str" cm="1">
        <f t="array" ref="R867">_xlfn._xlws.FILTER(AnalysisGroupings!$G$2:$G$36,(AnalysisGroupings!$F$2:$F$36=AnalysisResults!Q867)*LEN(Q867)&gt;0,"")</f>
        <v/>
      </c>
      <c r="S867" t="s">
        <v>504</v>
      </c>
      <c r="T867">
        <v>0</v>
      </c>
      <c r="U867" s="6" t="s">
        <v>228</v>
      </c>
    </row>
    <row r="868" spans="1:21" x14ac:dyDescent="0.45">
      <c r="A868" t="s">
        <v>1449</v>
      </c>
      <c r="B868" s="4" t="str" cm="1">
        <f t="array" ref="B868">_xlfn._xlws.FILTER(AnalysisSets!B:B,AnalysisSets!A:A=_xlfn._xlws.FILTER(Analyses!G:G,Analyses!A:A=AnalysisResults!A868,""),"")</f>
        <v>Safety Population</v>
      </c>
      <c r="C868" t="s">
        <v>1293</v>
      </c>
      <c r="D868" s="4" t="str" cm="1">
        <f t="array" ref="D868">_xlfn.UNIQUE(_xlfn._xlws.FILTER(AnalysisMethods!$C$2:$C$33,AnalysisMethods!$A$2:$A$33=AnalysisResults!C868,""))</f>
        <v>Grouped summary of categorical variable</v>
      </c>
      <c r="E868" t="s">
        <v>1298</v>
      </c>
      <c r="F868" s="4" t="str" cm="1">
        <f t="array" ref="F868">_xlfn._xlws.FILTER(AnalysisMethods!$H$2:$H$33,AnalysisMethods!$E$2:$E$33=AnalysisResults!E868,"")</f>
        <v>%</v>
      </c>
      <c r="G868" s="4" t="str" cm="1">
        <f t="array" ref="G868">_xlfn._xlws.FILTER(AnalysisMethods!$I$2:$I$33,AnalysisMethods!$E$2:$E$33=AnalysisResults!E868,"")</f>
        <v>( XX.X)</v>
      </c>
      <c r="H868" t="s">
        <v>1363</v>
      </c>
      <c r="I868" t="s">
        <v>1365</v>
      </c>
      <c r="J868" s="4" t="str" cm="1">
        <f t="array" ref="J868">_xlfn._xlws.FILTER(AnalysisGroupings!$G$2:$G$36,(AnalysisGroupings!$F$2:$F$36=AnalysisResults!I868)*LEN(I868)&gt;0,"")</f>
        <v>Xanomeline Low Dose</v>
      </c>
      <c r="L868" t="s">
        <v>95</v>
      </c>
      <c r="N868" s="4" t="str" cm="1">
        <f t="array" ref="N868">_xlfn._xlws.FILTER(AnalysisGroupings!$G$2:$G$36,(AnalysisGroupings!$F$2:$F$36=AnalysisResults!M868)*LEN(M868)&gt;0,"")</f>
        <v/>
      </c>
      <c r="O868" t="s">
        <v>286</v>
      </c>
      <c r="P868" t="s">
        <v>98</v>
      </c>
      <c r="R868" s="4" t="str" cm="1">
        <f t="array" ref="R868">_xlfn._xlws.FILTER(AnalysisGroupings!$G$2:$G$36,(AnalysisGroupings!$F$2:$F$36=AnalysisResults!Q868)*LEN(Q868)&gt;0,"")</f>
        <v/>
      </c>
      <c r="S868" t="s">
        <v>504</v>
      </c>
      <c r="T868">
        <v>0</v>
      </c>
      <c r="U868" s="6" t="s">
        <v>232</v>
      </c>
    </row>
    <row r="869" spans="1:21" x14ac:dyDescent="0.45">
      <c r="A869" t="s">
        <v>1449</v>
      </c>
      <c r="B869" s="4" t="str" cm="1">
        <f t="array" ref="B869">_xlfn._xlws.FILTER(AnalysisSets!B:B,AnalysisSets!A:A=_xlfn._xlws.FILTER(Analyses!G:G,Analyses!A:A=AnalysisResults!A869,""),"")</f>
        <v>Safety Population</v>
      </c>
      <c r="C869" t="s">
        <v>1293</v>
      </c>
      <c r="D869" s="4" t="str" cm="1">
        <f t="array" ref="D869">_xlfn.UNIQUE(_xlfn._xlws.FILTER(AnalysisMethods!$C$2:$C$33,AnalysisMethods!$A$2:$A$33=AnalysisResults!C869,""))</f>
        <v>Grouped summary of categorical variable</v>
      </c>
      <c r="E869" t="s">
        <v>1297</v>
      </c>
      <c r="F869" s="4" t="str" cm="1">
        <f t="array" ref="F869">_xlfn._xlws.FILTER(AnalysisMethods!$H$2:$H$33,AnalysisMethods!$E$2:$E$33=AnalysisResults!E869,"")</f>
        <v>n</v>
      </c>
      <c r="G869" s="4" t="str" cm="1">
        <f t="array" ref="G869">_xlfn._xlws.FILTER(AnalysisMethods!$I$2:$I$33,AnalysisMethods!$E$2:$E$33=AnalysisResults!E869,"")</f>
        <v>XXX</v>
      </c>
      <c r="H869" t="s">
        <v>1363</v>
      </c>
      <c r="I869" t="s">
        <v>1365</v>
      </c>
      <c r="J869" s="4" t="str" cm="1">
        <f t="array" ref="J869">_xlfn._xlws.FILTER(AnalysisGroupings!$G$2:$G$36,(AnalysisGroupings!$F$2:$F$36=AnalysisResults!I869)*LEN(I869)&gt;0,"")</f>
        <v>Xanomeline Low Dose</v>
      </c>
      <c r="L869" t="s">
        <v>95</v>
      </c>
      <c r="N869" s="4" t="str" cm="1">
        <f t="array" ref="N869">_xlfn._xlws.FILTER(AnalysisGroupings!$G$2:$G$36,(AnalysisGroupings!$F$2:$F$36=AnalysisResults!M869)*LEN(M869)&gt;0,"")</f>
        <v/>
      </c>
      <c r="O869" t="s">
        <v>286</v>
      </c>
      <c r="P869" t="s">
        <v>98</v>
      </c>
      <c r="R869" s="4" t="str" cm="1">
        <f t="array" ref="R869">_xlfn._xlws.FILTER(AnalysisGroupings!$G$2:$G$36,(AnalysisGroupings!$F$2:$F$36=AnalysisResults!Q869)*LEN(Q869)&gt;0,"")</f>
        <v/>
      </c>
      <c r="S869" t="s">
        <v>505</v>
      </c>
      <c r="T869">
        <v>7</v>
      </c>
      <c r="U869" s="6" t="s">
        <v>568</v>
      </c>
    </row>
    <row r="870" spans="1:21" x14ac:dyDescent="0.45">
      <c r="A870" t="s">
        <v>1449</v>
      </c>
      <c r="B870" s="4" t="str" cm="1">
        <f t="array" ref="B870">_xlfn._xlws.FILTER(AnalysisSets!B:B,AnalysisSets!A:A=_xlfn._xlws.FILTER(Analyses!G:G,Analyses!A:A=AnalysisResults!A870,""),"")</f>
        <v>Safety Population</v>
      </c>
      <c r="C870" t="s">
        <v>1293</v>
      </c>
      <c r="D870" s="4" t="str" cm="1">
        <f t="array" ref="D870">_xlfn.UNIQUE(_xlfn._xlws.FILTER(AnalysisMethods!$C$2:$C$33,AnalysisMethods!$A$2:$A$33=AnalysisResults!C870,""))</f>
        <v>Grouped summary of categorical variable</v>
      </c>
      <c r="E870" t="s">
        <v>1298</v>
      </c>
      <c r="F870" s="4" t="str" cm="1">
        <f t="array" ref="F870">_xlfn._xlws.FILTER(AnalysisMethods!$H$2:$H$33,AnalysisMethods!$E$2:$E$33=AnalysisResults!E870,"")</f>
        <v>%</v>
      </c>
      <c r="G870" s="4" t="str" cm="1">
        <f t="array" ref="G870">_xlfn._xlws.FILTER(AnalysisMethods!$I$2:$I$33,AnalysisMethods!$E$2:$E$33=AnalysisResults!E870,"")</f>
        <v>( XX.X)</v>
      </c>
      <c r="H870" t="s">
        <v>1363</v>
      </c>
      <c r="I870" t="s">
        <v>1365</v>
      </c>
      <c r="J870" s="4" t="str" cm="1">
        <f t="array" ref="J870">_xlfn._xlws.FILTER(AnalysisGroupings!$G$2:$G$36,(AnalysisGroupings!$F$2:$F$36=AnalysisResults!I870)*LEN(I870)&gt;0,"")</f>
        <v>Xanomeline Low Dose</v>
      </c>
      <c r="L870" t="s">
        <v>95</v>
      </c>
      <c r="N870" s="4" t="str" cm="1">
        <f t="array" ref="N870">_xlfn._xlws.FILTER(AnalysisGroupings!$G$2:$G$36,(AnalysisGroupings!$F$2:$F$36=AnalysisResults!M870)*LEN(M870)&gt;0,"")</f>
        <v/>
      </c>
      <c r="O870" t="s">
        <v>286</v>
      </c>
      <c r="P870" t="s">
        <v>98</v>
      </c>
      <c r="R870" s="4" t="str" cm="1">
        <f t="array" ref="R870">_xlfn._xlws.FILTER(AnalysisGroupings!$G$2:$G$36,(AnalysisGroupings!$F$2:$F$36=AnalysisResults!Q870)*LEN(Q870)&gt;0,"")</f>
        <v/>
      </c>
      <c r="S870" t="s">
        <v>505</v>
      </c>
      <c r="T870">
        <v>8.3332999999999995</v>
      </c>
      <c r="U870" s="6" t="s">
        <v>569</v>
      </c>
    </row>
    <row r="871" spans="1:21" x14ac:dyDescent="0.45">
      <c r="A871" t="s">
        <v>1449</v>
      </c>
      <c r="B871" s="4" t="str" cm="1">
        <f t="array" ref="B871">_xlfn._xlws.FILTER(AnalysisSets!B:B,AnalysisSets!A:A=_xlfn._xlws.FILTER(Analyses!G:G,Analyses!A:A=AnalysisResults!A871,""),"")</f>
        <v>Safety Population</v>
      </c>
      <c r="C871" t="s">
        <v>1293</v>
      </c>
      <c r="D871" s="4" t="str" cm="1">
        <f t="array" ref="D871">_xlfn.UNIQUE(_xlfn._xlws.FILTER(AnalysisMethods!$C$2:$C$33,AnalysisMethods!$A$2:$A$33=AnalysisResults!C871,""))</f>
        <v>Grouped summary of categorical variable</v>
      </c>
      <c r="E871" t="s">
        <v>1297</v>
      </c>
      <c r="F871" s="4" t="str" cm="1">
        <f t="array" ref="F871">_xlfn._xlws.FILTER(AnalysisMethods!$H$2:$H$33,AnalysisMethods!$E$2:$E$33=AnalysisResults!E871,"")</f>
        <v>n</v>
      </c>
      <c r="G871" s="4" t="str" cm="1">
        <f t="array" ref="G871">_xlfn._xlws.FILTER(AnalysisMethods!$I$2:$I$33,AnalysisMethods!$E$2:$E$33=AnalysisResults!E871,"")</f>
        <v>XXX</v>
      </c>
      <c r="H871" t="s">
        <v>1363</v>
      </c>
      <c r="I871" t="s">
        <v>1365</v>
      </c>
      <c r="J871" s="4" t="str" cm="1">
        <f t="array" ref="J871">_xlfn._xlws.FILTER(AnalysisGroupings!$G$2:$G$36,(AnalysisGroupings!$F$2:$F$36=AnalysisResults!I871)*LEN(I871)&gt;0,"")</f>
        <v>Xanomeline Low Dose</v>
      </c>
      <c r="L871" t="s">
        <v>95</v>
      </c>
      <c r="N871" s="4" t="str" cm="1">
        <f t="array" ref="N871">_xlfn._xlws.FILTER(AnalysisGroupings!$G$2:$G$36,(AnalysisGroupings!$F$2:$F$36=AnalysisResults!M871)*LEN(M871)&gt;0,"")</f>
        <v/>
      </c>
      <c r="O871" t="s">
        <v>286</v>
      </c>
      <c r="P871" t="s">
        <v>98</v>
      </c>
      <c r="R871" s="4" t="str" cm="1">
        <f t="array" ref="R871">_xlfn._xlws.FILTER(AnalysisGroupings!$G$2:$G$36,(AnalysisGroupings!$F$2:$F$36=AnalysisResults!Q871)*LEN(Q871)&gt;0,"")</f>
        <v/>
      </c>
      <c r="S871" t="s">
        <v>516</v>
      </c>
      <c r="T871">
        <v>1</v>
      </c>
      <c r="U871" s="6" t="s">
        <v>229</v>
      </c>
    </row>
    <row r="872" spans="1:21" x14ac:dyDescent="0.45">
      <c r="A872" t="s">
        <v>1449</v>
      </c>
      <c r="B872" s="4" t="str" cm="1">
        <f t="array" ref="B872">_xlfn._xlws.FILTER(AnalysisSets!B:B,AnalysisSets!A:A=_xlfn._xlws.FILTER(Analyses!G:G,Analyses!A:A=AnalysisResults!A872,""),"")</f>
        <v>Safety Population</v>
      </c>
      <c r="C872" t="s">
        <v>1293</v>
      </c>
      <c r="D872" s="4" t="str" cm="1">
        <f t="array" ref="D872">_xlfn.UNIQUE(_xlfn._xlws.FILTER(AnalysisMethods!$C$2:$C$33,AnalysisMethods!$A$2:$A$33=AnalysisResults!C872,""))</f>
        <v>Grouped summary of categorical variable</v>
      </c>
      <c r="E872" t="s">
        <v>1298</v>
      </c>
      <c r="F872" s="4" t="str" cm="1">
        <f t="array" ref="F872">_xlfn._xlws.FILTER(AnalysisMethods!$H$2:$H$33,AnalysisMethods!$E$2:$E$33=AnalysisResults!E872,"")</f>
        <v>%</v>
      </c>
      <c r="G872" s="4" t="str" cm="1">
        <f t="array" ref="G872">_xlfn._xlws.FILTER(AnalysisMethods!$I$2:$I$33,AnalysisMethods!$E$2:$E$33=AnalysisResults!E872,"")</f>
        <v>( XX.X)</v>
      </c>
      <c r="H872" t="s">
        <v>1363</v>
      </c>
      <c r="I872" t="s">
        <v>1365</v>
      </c>
      <c r="J872" s="4" t="str" cm="1">
        <f t="array" ref="J872">_xlfn._xlws.FILTER(AnalysisGroupings!$G$2:$G$36,(AnalysisGroupings!$F$2:$F$36=AnalysisResults!I872)*LEN(I872)&gt;0,"")</f>
        <v>Xanomeline Low Dose</v>
      </c>
      <c r="L872" t="s">
        <v>95</v>
      </c>
      <c r="N872" s="4" t="str" cm="1">
        <f t="array" ref="N872">_xlfn._xlws.FILTER(AnalysisGroupings!$G$2:$G$36,(AnalysisGroupings!$F$2:$F$36=AnalysisResults!M872)*LEN(M872)&gt;0,"")</f>
        <v/>
      </c>
      <c r="O872" t="s">
        <v>286</v>
      </c>
      <c r="P872" t="s">
        <v>98</v>
      </c>
      <c r="R872" s="4" t="str" cm="1">
        <f t="array" ref="R872">_xlfn._xlws.FILTER(AnalysisGroupings!$G$2:$G$36,(AnalysisGroupings!$F$2:$F$36=AnalysisResults!Q872)*LEN(Q872)&gt;0,"")</f>
        <v/>
      </c>
      <c r="S872" t="s">
        <v>516</v>
      </c>
      <c r="T872">
        <v>1.1904999999999999</v>
      </c>
      <c r="U872" s="6" t="s">
        <v>235</v>
      </c>
    </row>
    <row r="873" spans="1:21" x14ac:dyDescent="0.45">
      <c r="A873" t="s">
        <v>1449</v>
      </c>
      <c r="B873" s="4" t="str" cm="1">
        <f t="array" ref="B873">_xlfn._xlws.FILTER(AnalysisSets!B:B,AnalysisSets!A:A=_xlfn._xlws.FILTER(Analyses!G:G,Analyses!A:A=AnalysisResults!A873,""),"")</f>
        <v>Safety Population</v>
      </c>
      <c r="C873" t="s">
        <v>1293</v>
      </c>
      <c r="D873" s="4" t="str" cm="1">
        <f t="array" ref="D873">_xlfn.UNIQUE(_xlfn._xlws.FILTER(AnalysisMethods!$C$2:$C$33,AnalysisMethods!$A$2:$A$33=AnalysisResults!C873,""))</f>
        <v>Grouped summary of categorical variable</v>
      </c>
      <c r="E873" t="s">
        <v>1297</v>
      </c>
      <c r="F873" s="4" t="str" cm="1">
        <f t="array" ref="F873">_xlfn._xlws.FILTER(AnalysisMethods!$H$2:$H$33,AnalysisMethods!$E$2:$E$33=AnalysisResults!E873,"")</f>
        <v>n</v>
      </c>
      <c r="G873" s="4" t="str" cm="1">
        <f t="array" ref="G873">_xlfn._xlws.FILTER(AnalysisMethods!$I$2:$I$33,AnalysisMethods!$E$2:$E$33=AnalysisResults!E873,"")</f>
        <v>XXX</v>
      </c>
      <c r="H873" t="s">
        <v>1363</v>
      </c>
      <c r="I873" t="s">
        <v>1365</v>
      </c>
      <c r="J873" s="4" t="str" cm="1">
        <f t="array" ref="J873">_xlfn._xlws.FILTER(AnalysisGroupings!$G$2:$G$36,(AnalysisGroupings!$F$2:$F$36=AnalysisResults!I873)*LEN(I873)&gt;0,"")</f>
        <v>Xanomeline Low Dose</v>
      </c>
      <c r="L873" t="s">
        <v>95</v>
      </c>
      <c r="N873" s="4" t="str" cm="1">
        <f t="array" ref="N873">_xlfn._xlws.FILTER(AnalysisGroupings!$G$2:$G$36,(AnalysisGroupings!$F$2:$F$36=AnalysisResults!M873)*LEN(M873)&gt;0,"")</f>
        <v/>
      </c>
      <c r="O873" t="s">
        <v>286</v>
      </c>
      <c r="P873" t="s">
        <v>98</v>
      </c>
      <c r="R873" s="4" t="str" cm="1">
        <f t="array" ref="R873">_xlfn._xlws.FILTER(AnalysisGroupings!$G$2:$G$36,(AnalysisGroupings!$F$2:$F$36=AnalysisResults!Q873)*LEN(Q873)&gt;0,"")</f>
        <v/>
      </c>
      <c r="S873" t="s">
        <v>517</v>
      </c>
      <c r="T873">
        <v>1</v>
      </c>
      <c r="U873" s="6" t="s">
        <v>229</v>
      </c>
    </row>
    <row r="874" spans="1:21" x14ac:dyDescent="0.45">
      <c r="A874" t="s">
        <v>1449</v>
      </c>
      <c r="B874" s="4" t="str" cm="1">
        <f t="array" ref="B874">_xlfn._xlws.FILTER(AnalysisSets!B:B,AnalysisSets!A:A=_xlfn._xlws.FILTER(Analyses!G:G,Analyses!A:A=AnalysisResults!A874,""),"")</f>
        <v>Safety Population</v>
      </c>
      <c r="C874" t="s">
        <v>1293</v>
      </c>
      <c r="D874" s="4" t="str" cm="1">
        <f t="array" ref="D874">_xlfn.UNIQUE(_xlfn._xlws.FILTER(AnalysisMethods!$C$2:$C$33,AnalysisMethods!$A$2:$A$33=AnalysisResults!C874,""))</f>
        <v>Grouped summary of categorical variable</v>
      </c>
      <c r="E874" t="s">
        <v>1298</v>
      </c>
      <c r="F874" s="4" t="str" cm="1">
        <f t="array" ref="F874">_xlfn._xlws.FILTER(AnalysisMethods!$H$2:$H$33,AnalysisMethods!$E$2:$E$33=AnalysisResults!E874,"")</f>
        <v>%</v>
      </c>
      <c r="G874" s="4" t="str" cm="1">
        <f t="array" ref="G874">_xlfn._xlws.FILTER(AnalysisMethods!$I$2:$I$33,AnalysisMethods!$E$2:$E$33=AnalysisResults!E874,"")</f>
        <v>( XX.X)</v>
      </c>
      <c r="H874" t="s">
        <v>1363</v>
      </c>
      <c r="I874" t="s">
        <v>1365</v>
      </c>
      <c r="J874" s="4" t="str" cm="1">
        <f t="array" ref="J874">_xlfn._xlws.FILTER(AnalysisGroupings!$G$2:$G$36,(AnalysisGroupings!$F$2:$F$36=AnalysisResults!I874)*LEN(I874)&gt;0,"")</f>
        <v>Xanomeline Low Dose</v>
      </c>
      <c r="L874" t="s">
        <v>95</v>
      </c>
      <c r="N874" s="4" t="str" cm="1">
        <f t="array" ref="N874">_xlfn._xlws.FILTER(AnalysisGroupings!$G$2:$G$36,(AnalysisGroupings!$F$2:$F$36=AnalysisResults!M874)*LEN(M874)&gt;0,"")</f>
        <v/>
      </c>
      <c r="O874" t="s">
        <v>286</v>
      </c>
      <c r="P874" t="s">
        <v>98</v>
      </c>
      <c r="R874" s="4" t="str" cm="1">
        <f t="array" ref="R874">_xlfn._xlws.FILTER(AnalysisGroupings!$G$2:$G$36,(AnalysisGroupings!$F$2:$F$36=AnalysisResults!Q874)*LEN(Q874)&gt;0,"")</f>
        <v/>
      </c>
      <c r="S874" t="s">
        <v>517</v>
      </c>
      <c r="T874">
        <v>1.1904999999999999</v>
      </c>
      <c r="U874" s="6" t="s">
        <v>235</v>
      </c>
    </row>
    <row r="875" spans="1:21" x14ac:dyDescent="0.45">
      <c r="A875" t="s">
        <v>1449</v>
      </c>
      <c r="B875" s="4" t="str" cm="1">
        <f t="array" ref="B875">_xlfn._xlws.FILTER(AnalysisSets!B:B,AnalysisSets!A:A=_xlfn._xlws.FILTER(Analyses!G:G,Analyses!A:A=AnalysisResults!A875,""),"")</f>
        <v>Safety Population</v>
      </c>
      <c r="C875" t="s">
        <v>1293</v>
      </c>
      <c r="D875" s="4" t="str" cm="1">
        <f t="array" ref="D875">_xlfn.UNIQUE(_xlfn._xlws.FILTER(AnalysisMethods!$C$2:$C$33,AnalysisMethods!$A$2:$A$33=AnalysisResults!C875,""))</f>
        <v>Grouped summary of categorical variable</v>
      </c>
      <c r="E875" t="s">
        <v>1297</v>
      </c>
      <c r="F875" s="4" t="str" cm="1">
        <f t="array" ref="F875">_xlfn._xlws.FILTER(AnalysisMethods!$H$2:$H$33,AnalysisMethods!$E$2:$E$33=AnalysisResults!E875,"")</f>
        <v>n</v>
      </c>
      <c r="G875" s="4" t="str" cm="1">
        <f t="array" ref="G875">_xlfn._xlws.FILTER(AnalysisMethods!$I$2:$I$33,AnalysisMethods!$E$2:$E$33=AnalysisResults!E875,"")</f>
        <v>XXX</v>
      </c>
      <c r="H875" t="s">
        <v>1363</v>
      </c>
      <c r="I875" t="s">
        <v>1365</v>
      </c>
      <c r="J875" s="4" t="str" cm="1">
        <f t="array" ref="J875">_xlfn._xlws.FILTER(AnalysisGroupings!$G$2:$G$36,(AnalysisGroupings!$F$2:$F$36=AnalysisResults!I875)*LEN(I875)&gt;0,"")</f>
        <v>Xanomeline Low Dose</v>
      </c>
      <c r="L875" t="s">
        <v>95</v>
      </c>
      <c r="N875" s="4" t="str" cm="1">
        <f t="array" ref="N875">_xlfn._xlws.FILTER(AnalysisGroupings!$G$2:$G$36,(AnalysisGroupings!$F$2:$F$36=AnalysisResults!M875)*LEN(M875)&gt;0,"")</f>
        <v/>
      </c>
      <c r="O875" t="s">
        <v>286</v>
      </c>
      <c r="P875" t="s">
        <v>98</v>
      </c>
      <c r="R875" s="4" t="str" cm="1">
        <f t="array" ref="R875">_xlfn._xlws.FILTER(AnalysisGroupings!$G$2:$G$36,(AnalysisGroupings!$F$2:$F$36=AnalysisResults!Q875)*LEN(Q875)&gt;0,"")</f>
        <v/>
      </c>
      <c r="S875" t="s">
        <v>521</v>
      </c>
      <c r="T875">
        <v>0</v>
      </c>
      <c r="U875" s="6" t="s">
        <v>228</v>
      </c>
    </row>
    <row r="876" spans="1:21" x14ac:dyDescent="0.45">
      <c r="A876" t="s">
        <v>1449</v>
      </c>
      <c r="B876" s="4" t="str" cm="1">
        <f t="array" ref="B876">_xlfn._xlws.FILTER(AnalysisSets!B:B,AnalysisSets!A:A=_xlfn._xlws.FILTER(Analyses!G:G,Analyses!A:A=AnalysisResults!A876,""),"")</f>
        <v>Safety Population</v>
      </c>
      <c r="C876" t="s">
        <v>1293</v>
      </c>
      <c r="D876" s="4" t="str" cm="1">
        <f t="array" ref="D876">_xlfn.UNIQUE(_xlfn._xlws.FILTER(AnalysisMethods!$C$2:$C$33,AnalysisMethods!$A$2:$A$33=AnalysisResults!C876,""))</f>
        <v>Grouped summary of categorical variable</v>
      </c>
      <c r="E876" t="s">
        <v>1298</v>
      </c>
      <c r="F876" s="4" t="str" cm="1">
        <f t="array" ref="F876">_xlfn._xlws.FILTER(AnalysisMethods!$H$2:$H$33,AnalysisMethods!$E$2:$E$33=AnalysisResults!E876,"")</f>
        <v>%</v>
      </c>
      <c r="G876" s="4" t="str" cm="1">
        <f t="array" ref="G876">_xlfn._xlws.FILTER(AnalysisMethods!$I$2:$I$33,AnalysisMethods!$E$2:$E$33=AnalysisResults!E876,"")</f>
        <v>( XX.X)</v>
      </c>
      <c r="H876" t="s">
        <v>1363</v>
      </c>
      <c r="I876" t="s">
        <v>1365</v>
      </c>
      <c r="J876" s="4" t="str" cm="1">
        <f t="array" ref="J876">_xlfn._xlws.FILTER(AnalysisGroupings!$G$2:$G$36,(AnalysisGroupings!$F$2:$F$36=AnalysisResults!I876)*LEN(I876)&gt;0,"")</f>
        <v>Xanomeline Low Dose</v>
      </c>
      <c r="L876" t="s">
        <v>95</v>
      </c>
      <c r="N876" s="4" t="str" cm="1">
        <f t="array" ref="N876">_xlfn._xlws.FILTER(AnalysisGroupings!$G$2:$G$36,(AnalysisGroupings!$F$2:$F$36=AnalysisResults!M876)*LEN(M876)&gt;0,"")</f>
        <v/>
      </c>
      <c r="O876" t="s">
        <v>286</v>
      </c>
      <c r="P876" t="s">
        <v>98</v>
      </c>
      <c r="R876" s="4" t="str" cm="1">
        <f t="array" ref="R876">_xlfn._xlws.FILTER(AnalysisGroupings!$G$2:$G$36,(AnalysisGroupings!$F$2:$F$36=AnalysisResults!Q876)*LEN(Q876)&gt;0,"")</f>
        <v/>
      </c>
      <c r="S876" t="s">
        <v>521</v>
      </c>
      <c r="T876">
        <v>0</v>
      </c>
      <c r="U876" s="6" t="s">
        <v>232</v>
      </c>
    </row>
    <row r="877" spans="1:21" x14ac:dyDescent="0.45">
      <c r="A877" t="s">
        <v>1449</v>
      </c>
      <c r="B877" s="4" t="str" cm="1">
        <f t="array" ref="B877">_xlfn._xlws.FILTER(AnalysisSets!B:B,AnalysisSets!A:A=_xlfn._xlws.FILTER(Analyses!G:G,Analyses!A:A=AnalysisResults!A877,""),"")</f>
        <v>Safety Population</v>
      </c>
      <c r="C877" t="s">
        <v>1293</v>
      </c>
      <c r="D877" s="4" t="str" cm="1">
        <f t="array" ref="D877">_xlfn.UNIQUE(_xlfn._xlws.FILTER(AnalysisMethods!$C$2:$C$33,AnalysisMethods!$A$2:$A$33=AnalysisResults!C877,""))</f>
        <v>Grouped summary of categorical variable</v>
      </c>
      <c r="E877" t="s">
        <v>1297</v>
      </c>
      <c r="F877" s="4" t="str" cm="1">
        <f t="array" ref="F877">_xlfn._xlws.FILTER(AnalysisMethods!$H$2:$H$33,AnalysisMethods!$E$2:$E$33=AnalysisResults!E877,"")</f>
        <v>n</v>
      </c>
      <c r="G877" s="4" t="str" cm="1">
        <f t="array" ref="G877">_xlfn._xlws.FILTER(AnalysisMethods!$I$2:$I$33,AnalysisMethods!$E$2:$E$33=AnalysisResults!E877,"")</f>
        <v>XXX</v>
      </c>
      <c r="H877" t="s">
        <v>1363</v>
      </c>
      <c r="I877" t="s">
        <v>1365</v>
      </c>
      <c r="J877" s="4" t="str" cm="1">
        <f t="array" ref="J877">_xlfn._xlws.FILTER(AnalysisGroupings!$G$2:$G$36,(AnalysisGroupings!$F$2:$F$36=AnalysisResults!I877)*LEN(I877)&gt;0,"")</f>
        <v>Xanomeline Low Dose</v>
      </c>
      <c r="L877" t="s">
        <v>95</v>
      </c>
      <c r="N877" s="4" t="str" cm="1">
        <f t="array" ref="N877">_xlfn._xlws.FILTER(AnalysisGroupings!$G$2:$G$36,(AnalysisGroupings!$F$2:$F$36=AnalysisResults!M877)*LEN(M877)&gt;0,"")</f>
        <v/>
      </c>
      <c r="O877" t="s">
        <v>286</v>
      </c>
      <c r="P877" t="s">
        <v>98</v>
      </c>
      <c r="R877" s="4" t="str" cm="1">
        <f t="array" ref="R877">_xlfn._xlws.FILTER(AnalysisGroupings!$G$2:$G$36,(AnalysisGroupings!$F$2:$F$36=AnalysisResults!Q877)*LEN(Q877)&gt;0,"")</f>
        <v/>
      </c>
      <c r="S877" t="s">
        <v>528</v>
      </c>
      <c r="T877">
        <v>2</v>
      </c>
      <c r="U877" s="6" t="s">
        <v>545</v>
      </c>
    </row>
    <row r="878" spans="1:21" x14ac:dyDescent="0.45">
      <c r="A878" t="s">
        <v>1449</v>
      </c>
      <c r="B878" s="4" t="str" cm="1">
        <f t="array" ref="B878">_xlfn._xlws.FILTER(AnalysisSets!B:B,AnalysisSets!A:A=_xlfn._xlws.FILTER(Analyses!G:G,Analyses!A:A=AnalysisResults!A878,""),"")</f>
        <v>Safety Population</v>
      </c>
      <c r="C878" t="s">
        <v>1293</v>
      </c>
      <c r="D878" s="4" t="str" cm="1">
        <f t="array" ref="D878">_xlfn.UNIQUE(_xlfn._xlws.FILTER(AnalysisMethods!$C$2:$C$33,AnalysisMethods!$A$2:$A$33=AnalysisResults!C878,""))</f>
        <v>Grouped summary of categorical variable</v>
      </c>
      <c r="E878" t="s">
        <v>1298</v>
      </c>
      <c r="F878" s="4" t="str" cm="1">
        <f t="array" ref="F878">_xlfn._xlws.FILTER(AnalysisMethods!$H$2:$H$33,AnalysisMethods!$E$2:$E$33=AnalysisResults!E878,"")</f>
        <v>%</v>
      </c>
      <c r="G878" s="4" t="str" cm="1">
        <f t="array" ref="G878">_xlfn._xlws.FILTER(AnalysisMethods!$I$2:$I$33,AnalysisMethods!$E$2:$E$33=AnalysisResults!E878,"")</f>
        <v>( XX.X)</v>
      </c>
      <c r="H878" t="s">
        <v>1363</v>
      </c>
      <c r="I878" t="s">
        <v>1365</v>
      </c>
      <c r="J878" s="4" t="str" cm="1">
        <f t="array" ref="J878">_xlfn._xlws.FILTER(AnalysisGroupings!$G$2:$G$36,(AnalysisGroupings!$F$2:$F$36=AnalysisResults!I878)*LEN(I878)&gt;0,"")</f>
        <v>Xanomeline Low Dose</v>
      </c>
      <c r="L878" t="s">
        <v>95</v>
      </c>
      <c r="N878" s="4" t="str" cm="1">
        <f t="array" ref="N878">_xlfn._xlws.FILTER(AnalysisGroupings!$G$2:$G$36,(AnalysisGroupings!$F$2:$F$36=AnalysisResults!M878)*LEN(M878)&gt;0,"")</f>
        <v/>
      </c>
      <c r="O878" t="s">
        <v>286</v>
      </c>
      <c r="P878" t="s">
        <v>98</v>
      </c>
      <c r="R878" s="4" t="str" cm="1">
        <f t="array" ref="R878">_xlfn._xlws.FILTER(AnalysisGroupings!$G$2:$G$36,(AnalysisGroupings!$F$2:$F$36=AnalysisResults!Q878)*LEN(Q878)&gt;0,"")</f>
        <v/>
      </c>
      <c r="S878" t="s">
        <v>528</v>
      </c>
      <c r="T878">
        <v>2.3809999999999998</v>
      </c>
      <c r="U878" s="6" t="s">
        <v>562</v>
      </c>
    </row>
    <row r="879" spans="1:21" x14ac:dyDescent="0.45">
      <c r="A879" t="s">
        <v>1449</v>
      </c>
      <c r="B879" s="4" t="str" cm="1">
        <f t="array" ref="B879">_xlfn._xlws.FILTER(AnalysisSets!B:B,AnalysisSets!A:A=_xlfn._xlws.FILTER(Analyses!G:G,Analyses!A:A=AnalysisResults!A879,""),"")</f>
        <v>Safety Population</v>
      </c>
      <c r="C879" t="s">
        <v>1293</v>
      </c>
      <c r="D879" s="4" t="str" cm="1">
        <f t="array" ref="D879">_xlfn.UNIQUE(_xlfn._xlws.FILTER(AnalysisMethods!$C$2:$C$33,AnalysisMethods!$A$2:$A$33=AnalysisResults!C879,""))</f>
        <v>Grouped summary of categorical variable</v>
      </c>
      <c r="E879" t="s">
        <v>1297</v>
      </c>
      <c r="F879" s="4" t="str" cm="1">
        <f t="array" ref="F879">_xlfn._xlws.FILTER(AnalysisMethods!$H$2:$H$33,AnalysisMethods!$E$2:$E$33=AnalysisResults!E879,"")</f>
        <v>n</v>
      </c>
      <c r="G879" s="4" t="str" cm="1">
        <f t="array" ref="G879">_xlfn._xlws.FILTER(AnalysisMethods!$I$2:$I$33,AnalysisMethods!$E$2:$E$33=AnalysisResults!E879,"")</f>
        <v>XXX</v>
      </c>
      <c r="H879" t="s">
        <v>1363</v>
      </c>
      <c r="I879" t="s">
        <v>1365</v>
      </c>
      <c r="J879" s="4" t="str" cm="1">
        <f t="array" ref="J879">_xlfn._xlws.FILTER(AnalysisGroupings!$G$2:$G$36,(AnalysisGroupings!$F$2:$F$36=AnalysisResults!I879)*LEN(I879)&gt;0,"")</f>
        <v>Xanomeline Low Dose</v>
      </c>
      <c r="L879" t="s">
        <v>95</v>
      </c>
      <c r="N879" s="4" t="str" cm="1">
        <f t="array" ref="N879">_xlfn._xlws.FILTER(AnalysisGroupings!$G$2:$G$36,(AnalysisGroupings!$F$2:$F$36=AnalysisResults!M879)*LEN(M879)&gt;0,"")</f>
        <v/>
      </c>
      <c r="O879" t="s">
        <v>286</v>
      </c>
      <c r="P879" t="s">
        <v>98</v>
      </c>
      <c r="R879" s="4" t="str" cm="1">
        <f t="array" ref="R879">_xlfn._xlws.FILTER(AnalysisGroupings!$G$2:$G$36,(AnalysisGroupings!$F$2:$F$36=AnalysisResults!Q879)*LEN(Q879)&gt;0,"")</f>
        <v/>
      </c>
      <c r="S879" t="s">
        <v>529</v>
      </c>
      <c r="T879">
        <v>0</v>
      </c>
      <c r="U879" s="6" t="s">
        <v>228</v>
      </c>
    </row>
    <row r="880" spans="1:21" x14ac:dyDescent="0.45">
      <c r="A880" t="s">
        <v>1449</v>
      </c>
      <c r="B880" s="4" t="str" cm="1">
        <f t="array" ref="B880">_xlfn._xlws.FILTER(AnalysisSets!B:B,AnalysisSets!A:A=_xlfn._xlws.FILTER(Analyses!G:G,Analyses!A:A=AnalysisResults!A880,""),"")</f>
        <v>Safety Population</v>
      </c>
      <c r="C880" t="s">
        <v>1293</v>
      </c>
      <c r="D880" s="4" t="str" cm="1">
        <f t="array" ref="D880">_xlfn.UNIQUE(_xlfn._xlws.FILTER(AnalysisMethods!$C$2:$C$33,AnalysisMethods!$A$2:$A$33=AnalysisResults!C880,""))</f>
        <v>Grouped summary of categorical variable</v>
      </c>
      <c r="E880" t="s">
        <v>1298</v>
      </c>
      <c r="F880" s="4" t="str" cm="1">
        <f t="array" ref="F880">_xlfn._xlws.FILTER(AnalysisMethods!$H$2:$H$33,AnalysisMethods!$E$2:$E$33=AnalysisResults!E880,"")</f>
        <v>%</v>
      </c>
      <c r="G880" s="4" t="str" cm="1">
        <f t="array" ref="G880">_xlfn._xlws.FILTER(AnalysisMethods!$I$2:$I$33,AnalysisMethods!$E$2:$E$33=AnalysisResults!E880,"")</f>
        <v>( XX.X)</v>
      </c>
      <c r="H880" t="s">
        <v>1363</v>
      </c>
      <c r="I880" t="s">
        <v>1365</v>
      </c>
      <c r="J880" s="4" t="str" cm="1">
        <f t="array" ref="J880">_xlfn._xlws.FILTER(AnalysisGroupings!$G$2:$G$36,(AnalysisGroupings!$F$2:$F$36=AnalysisResults!I880)*LEN(I880)&gt;0,"")</f>
        <v>Xanomeline Low Dose</v>
      </c>
      <c r="L880" t="s">
        <v>95</v>
      </c>
      <c r="N880" s="4" t="str" cm="1">
        <f t="array" ref="N880">_xlfn._xlws.FILTER(AnalysisGroupings!$G$2:$G$36,(AnalysisGroupings!$F$2:$F$36=AnalysisResults!M880)*LEN(M880)&gt;0,"")</f>
        <v/>
      </c>
      <c r="O880" t="s">
        <v>286</v>
      </c>
      <c r="P880" t="s">
        <v>98</v>
      </c>
      <c r="R880" s="4" t="str" cm="1">
        <f t="array" ref="R880">_xlfn._xlws.FILTER(AnalysisGroupings!$G$2:$G$36,(AnalysisGroupings!$F$2:$F$36=AnalysisResults!Q880)*LEN(Q880)&gt;0,"")</f>
        <v/>
      </c>
      <c r="S880" t="s">
        <v>529</v>
      </c>
      <c r="T880">
        <v>0</v>
      </c>
      <c r="U880" s="6" t="s">
        <v>232</v>
      </c>
    </row>
    <row r="881" spans="1:21" x14ac:dyDescent="0.45">
      <c r="A881" t="s">
        <v>1449</v>
      </c>
      <c r="B881" s="4" t="str" cm="1">
        <f t="array" ref="B881">_xlfn._xlws.FILTER(AnalysisSets!B:B,AnalysisSets!A:A=_xlfn._xlws.FILTER(Analyses!G:G,Analyses!A:A=AnalysisResults!A881,""),"")</f>
        <v>Safety Population</v>
      </c>
      <c r="C881" t="s">
        <v>1293</v>
      </c>
      <c r="D881" s="4" t="str" cm="1">
        <f t="array" ref="D881">_xlfn.UNIQUE(_xlfn._xlws.FILTER(AnalysisMethods!$C$2:$C$33,AnalysisMethods!$A$2:$A$33=AnalysisResults!C881,""))</f>
        <v>Grouped summary of categorical variable</v>
      </c>
      <c r="E881" t="s">
        <v>1297</v>
      </c>
      <c r="F881" s="4" t="str" cm="1">
        <f t="array" ref="F881">_xlfn._xlws.FILTER(AnalysisMethods!$H$2:$H$33,AnalysisMethods!$E$2:$E$33=AnalysisResults!E881,"")</f>
        <v>n</v>
      </c>
      <c r="G881" s="4" t="str" cm="1">
        <f t="array" ref="G881">_xlfn._xlws.FILTER(AnalysisMethods!$I$2:$I$33,AnalysisMethods!$E$2:$E$33=AnalysisResults!E881,"")</f>
        <v>XXX</v>
      </c>
      <c r="H881" t="s">
        <v>1363</v>
      </c>
      <c r="I881" t="s">
        <v>1365</v>
      </c>
      <c r="J881" s="4" t="str" cm="1">
        <f t="array" ref="J881">_xlfn._xlws.FILTER(AnalysisGroupings!$G$2:$G$36,(AnalysisGroupings!$F$2:$F$36=AnalysisResults!I881)*LEN(I881)&gt;0,"")</f>
        <v>Xanomeline Low Dose</v>
      </c>
      <c r="L881" t="s">
        <v>95</v>
      </c>
      <c r="N881" s="4" t="str" cm="1">
        <f t="array" ref="N881">_xlfn._xlws.FILTER(AnalysisGroupings!$G$2:$G$36,(AnalysisGroupings!$F$2:$F$36=AnalysisResults!M881)*LEN(M881)&gt;0,"")</f>
        <v/>
      </c>
      <c r="O881" t="s">
        <v>286</v>
      </c>
      <c r="P881" t="s">
        <v>98</v>
      </c>
      <c r="R881" s="4" t="str" cm="1">
        <f t="array" ref="R881">_xlfn._xlws.FILTER(AnalysisGroupings!$G$2:$G$36,(AnalysisGroupings!$F$2:$F$36=AnalysisResults!Q881)*LEN(Q881)&gt;0,"")</f>
        <v/>
      </c>
      <c r="S881" t="s">
        <v>536</v>
      </c>
      <c r="T881">
        <v>1</v>
      </c>
      <c r="U881" s="6" t="s">
        <v>229</v>
      </c>
    </row>
    <row r="882" spans="1:21" x14ac:dyDescent="0.45">
      <c r="A882" t="s">
        <v>1449</v>
      </c>
      <c r="B882" s="4" t="str" cm="1">
        <f t="array" ref="B882">_xlfn._xlws.FILTER(AnalysisSets!B:B,AnalysisSets!A:A=_xlfn._xlws.FILTER(Analyses!G:G,Analyses!A:A=AnalysisResults!A882,""),"")</f>
        <v>Safety Population</v>
      </c>
      <c r="C882" t="s">
        <v>1293</v>
      </c>
      <c r="D882" s="4" t="str" cm="1">
        <f t="array" ref="D882">_xlfn.UNIQUE(_xlfn._xlws.FILTER(AnalysisMethods!$C$2:$C$33,AnalysisMethods!$A$2:$A$33=AnalysisResults!C882,""))</f>
        <v>Grouped summary of categorical variable</v>
      </c>
      <c r="E882" t="s">
        <v>1298</v>
      </c>
      <c r="F882" s="4" t="str" cm="1">
        <f t="array" ref="F882">_xlfn._xlws.FILTER(AnalysisMethods!$H$2:$H$33,AnalysisMethods!$E$2:$E$33=AnalysisResults!E882,"")</f>
        <v>%</v>
      </c>
      <c r="G882" s="4" t="str" cm="1">
        <f t="array" ref="G882">_xlfn._xlws.FILTER(AnalysisMethods!$I$2:$I$33,AnalysisMethods!$E$2:$E$33=AnalysisResults!E882,"")</f>
        <v>( XX.X)</v>
      </c>
      <c r="H882" t="s">
        <v>1363</v>
      </c>
      <c r="I882" t="s">
        <v>1365</v>
      </c>
      <c r="J882" s="4" t="str" cm="1">
        <f t="array" ref="J882">_xlfn._xlws.FILTER(AnalysisGroupings!$G$2:$G$36,(AnalysisGroupings!$F$2:$F$36=AnalysisResults!I882)*LEN(I882)&gt;0,"")</f>
        <v>Xanomeline Low Dose</v>
      </c>
      <c r="L882" t="s">
        <v>95</v>
      </c>
      <c r="N882" s="4" t="str" cm="1">
        <f t="array" ref="N882">_xlfn._xlws.FILTER(AnalysisGroupings!$G$2:$G$36,(AnalysisGroupings!$F$2:$F$36=AnalysisResults!M882)*LEN(M882)&gt;0,"")</f>
        <v/>
      </c>
      <c r="O882" t="s">
        <v>286</v>
      </c>
      <c r="P882" t="s">
        <v>98</v>
      </c>
      <c r="R882" s="4" t="str" cm="1">
        <f t="array" ref="R882">_xlfn._xlws.FILTER(AnalysisGroupings!$G$2:$G$36,(AnalysisGroupings!$F$2:$F$36=AnalysisResults!Q882)*LEN(Q882)&gt;0,"")</f>
        <v/>
      </c>
      <c r="S882" t="s">
        <v>536</v>
      </c>
      <c r="T882">
        <v>1.1904999999999999</v>
      </c>
      <c r="U882" s="6" t="s">
        <v>235</v>
      </c>
    </row>
    <row r="883" spans="1:21" x14ac:dyDescent="0.45">
      <c r="A883" t="s">
        <v>1449</v>
      </c>
      <c r="B883" s="4" t="str" cm="1">
        <f t="array" ref="B883">_xlfn._xlws.FILTER(AnalysisSets!B:B,AnalysisSets!A:A=_xlfn._xlws.FILTER(Analyses!G:G,Analyses!A:A=AnalysisResults!A883,""),"")</f>
        <v>Safety Population</v>
      </c>
      <c r="C883" t="s">
        <v>1293</v>
      </c>
      <c r="D883" s="4" t="str" cm="1">
        <f t="array" ref="D883">_xlfn.UNIQUE(_xlfn._xlws.FILTER(AnalysisMethods!$C$2:$C$33,AnalysisMethods!$A$2:$A$33=AnalysisResults!C883,""))</f>
        <v>Grouped summary of categorical variable</v>
      </c>
      <c r="E883" t="s">
        <v>1297</v>
      </c>
      <c r="F883" s="4" t="str" cm="1">
        <f t="array" ref="F883">_xlfn._xlws.FILTER(AnalysisMethods!$H$2:$H$33,AnalysisMethods!$E$2:$E$33=AnalysisResults!E883,"")</f>
        <v>n</v>
      </c>
      <c r="G883" s="4" t="str" cm="1">
        <f t="array" ref="G883">_xlfn._xlws.FILTER(AnalysisMethods!$I$2:$I$33,AnalysisMethods!$E$2:$E$33=AnalysisResults!E883,"")</f>
        <v>XXX</v>
      </c>
      <c r="H883" t="s">
        <v>1363</v>
      </c>
      <c r="I883" t="s">
        <v>1365</v>
      </c>
      <c r="J883" s="4" t="str" cm="1">
        <f t="array" ref="J883">_xlfn._xlws.FILTER(AnalysisGroupings!$G$2:$G$36,(AnalysisGroupings!$F$2:$F$36=AnalysisResults!I883)*LEN(I883)&gt;0,"")</f>
        <v>Xanomeline Low Dose</v>
      </c>
      <c r="L883" t="s">
        <v>95</v>
      </c>
      <c r="N883" s="4" t="str" cm="1">
        <f t="array" ref="N883">_xlfn._xlws.FILTER(AnalysisGroupings!$G$2:$G$36,(AnalysisGroupings!$F$2:$F$36=AnalysisResults!M883)*LEN(M883)&gt;0,"")</f>
        <v/>
      </c>
      <c r="O883" t="s">
        <v>287</v>
      </c>
      <c r="P883" t="s">
        <v>98</v>
      </c>
      <c r="R883" s="4" t="str" cm="1">
        <f t="array" ref="R883">_xlfn._xlws.FILTER(AnalysisGroupings!$G$2:$G$36,(AnalysisGroupings!$F$2:$F$36=AnalysisResults!Q883)*LEN(Q883)&gt;0,"")</f>
        <v/>
      </c>
      <c r="S883" t="s">
        <v>530</v>
      </c>
      <c r="T883">
        <v>1</v>
      </c>
      <c r="U883" s="6" t="s">
        <v>229</v>
      </c>
    </row>
    <row r="884" spans="1:21" x14ac:dyDescent="0.45">
      <c r="A884" t="s">
        <v>1449</v>
      </c>
      <c r="B884" s="4" t="str" cm="1">
        <f t="array" ref="B884">_xlfn._xlws.FILTER(AnalysisSets!B:B,AnalysisSets!A:A=_xlfn._xlws.FILTER(Analyses!G:G,Analyses!A:A=AnalysisResults!A884,""),"")</f>
        <v>Safety Population</v>
      </c>
      <c r="C884" t="s">
        <v>1293</v>
      </c>
      <c r="D884" s="4" t="str" cm="1">
        <f t="array" ref="D884">_xlfn.UNIQUE(_xlfn._xlws.FILTER(AnalysisMethods!$C$2:$C$33,AnalysisMethods!$A$2:$A$33=AnalysisResults!C884,""))</f>
        <v>Grouped summary of categorical variable</v>
      </c>
      <c r="E884" t="s">
        <v>1298</v>
      </c>
      <c r="F884" s="4" t="str" cm="1">
        <f t="array" ref="F884">_xlfn._xlws.FILTER(AnalysisMethods!$H$2:$H$33,AnalysisMethods!$E$2:$E$33=AnalysisResults!E884,"")</f>
        <v>%</v>
      </c>
      <c r="G884" s="4" t="str" cm="1">
        <f t="array" ref="G884">_xlfn._xlws.FILTER(AnalysisMethods!$I$2:$I$33,AnalysisMethods!$E$2:$E$33=AnalysisResults!E884,"")</f>
        <v>( XX.X)</v>
      </c>
      <c r="H884" t="s">
        <v>1363</v>
      </c>
      <c r="I884" t="s">
        <v>1365</v>
      </c>
      <c r="J884" s="4" t="str" cm="1">
        <f t="array" ref="J884">_xlfn._xlws.FILTER(AnalysisGroupings!$G$2:$G$36,(AnalysisGroupings!$F$2:$F$36=AnalysisResults!I884)*LEN(I884)&gt;0,"")</f>
        <v>Xanomeline Low Dose</v>
      </c>
      <c r="L884" t="s">
        <v>95</v>
      </c>
      <c r="N884" s="4" t="str" cm="1">
        <f t="array" ref="N884">_xlfn._xlws.FILTER(AnalysisGroupings!$G$2:$G$36,(AnalysisGroupings!$F$2:$F$36=AnalysisResults!M884)*LEN(M884)&gt;0,"")</f>
        <v/>
      </c>
      <c r="O884" t="s">
        <v>287</v>
      </c>
      <c r="P884" t="s">
        <v>98</v>
      </c>
      <c r="R884" s="4" t="str" cm="1">
        <f t="array" ref="R884">_xlfn._xlws.FILTER(AnalysisGroupings!$G$2:$G$36,(AnalysisGroupings!$F$2:$F$36=AnalysisResults!Q884)*LEN(Q884)&gt;0,"")</f>
        <v/>
      </c>
      <c r="S884" t="s">
        <v>530</v>
      </c>
      <c r="T884">
        <v>1.1904999999999999</v>
      </c>
      <c r="U884" s="6" t="s">
        <v>235</v>
      </c>
    </row>
    <row r="885" spans="1:21" x14ac:dyDescent="0.45">
      <c r="A885" t="s">
        <v>1449</v>
      </c>
      <c r="B885" s="4" t="str" cm="1">
        <f t="array" ref="B885">_xlfn._xlws.FILTER(AnalysisSets!B:B,AnalysisSets!A:A=_xlfn._xlws.FILTER(Analyses!G:G,Analyses!A:A=AnalysisResults!A885,""),"")</f>
        <v>Safety Population</v>
      </c>
      <c r="C885" t="s">
        <v>1293</v>
      </c>
      <c r="D885" s="4" t="str" cm="1">
        <f t="array" ref="D885">_xlfn.UNIQUE(_xlfn._xlws.FILTER(AnalysisMethods!$C$2:$C$33,AnalysisMethods!$A$2:$A$33=AnalysisResults!C885,""))</f>
        <v>Grouped summary of categorical variable</v>
      </c>
      <c r="E885" t="s">
        <v>1297</v>
      </c>
      <c r="F885" s="4" t="str" cm="1">
        <f t="array" ref="F885">_xlfn._xlws.FILTER(AnalysisMethods!$H$2:$H$33,AnalysisMethods!$E$2:$E$33=AnalysisResults!E885,"")</f>
        <v>n</v>
      </c>
      <c r="G885" s="4" t="str" cm="1">
        <f t="array" ref="G885">_xlfn._xlws.FILTER(AnalysisMethods!$I$2:$I$33,AnalysisMethods!$E$2:$E$33=AnalysisResults!E885,"")</f>
        <v>XXX</v>
      </c>
      <c r="H885" t="s">
        <v>1363</v>
      </c>
      <c r="I885" t="s">
        <v>1365</v>
      </c>
      <c r="J885" s="4" t="str" cm="1">
        <f t="array" ref="J885">_xlfn._xlws.FILTER(AnalysisGroupings!$G$2:$G$36,(AnalysisGroupings!$F$2:$F$36=AnalysisResults!I885)*LEN(I885)&gt;0,"")</f>
        <v>Xanomeline Low Dose</v>
      </c>
      <c r="L885" t="s">
        <v>95</v>
      </c>
      <c r="N885" s="4" t="str" cm="1">
        <f t="array" ref="N885">_xlfn._xlws.FILTER(AnalysisGroupings!$G$2:$G$36,(AnalysisGroupings!$F$2:$F$36=AnalysisResults!M885)*LEN(M885)&gt;0,"")</f>
        <v/>
      </c>
      <c r="O885" t="s">
        <v>288</v>
      </c>
      <c r="P885" t="s">
        <v>98</v>
      </c>
      <c r="R885" s="4" t="str" cm="1">
        <f t="array" ref="R885">_xlfn._xlws.FILTER(AnalysisGroupings!$G$2:$G$36,(AnalysisGroupings!$F$2:$F$36=AnalysisResults!Q885)*LEN(Q885)&gt;0,"")</f>
        <v/>
      </c>
      <c r="S885" t="s">
        <v>365</v>
      </c>
      <c r="T885">
        <v>1</v>
      </c>
      <c r="U885" s="6" t="s">
        <v>229</v>
      </c>
    </row>
    <row r="886" spans="1:21" x14ac:dyDescent="0.45">
      <c r="A886" t="s">
        <v>1449</v>
      </c>
      <c r="B886" s="4" t="str" cm="1">
        <f t="array" ref="B886">_xlfn._xlws.FILTER(AnalysisSets!B:B,AnalysisSets!A:A=_xlfn._xlws.FILTER(Analyses!G:G,Analyses!A:A=AnalysisResults!A886,""),"")</f>
        <v>Safety Population</v>
      </c>
      <c r="C886" t="s">
        <v>1293</v>
      </c>
      <c r="D886" s="4" t="str" cm="1">
        <f t="array" ref="D886">_xlfn.UNIQUE(_xlfn._xlws.FILTER(AnalysisMethods!$C$2:$C$33,AnalysisMethods!$A$2:$A$33=AnalysisResults!C886,""))</f>
        <v>Grouped summary of categorical variable</v>
      </c>
      <c r="E886" t="s">
        <v>1298</v>
      </c>
      <c r="F886" s="4" t="str" cm="1">
        <f t="array" ref="F886">_xlfn._xlws.FILTER(AnalysisMethods!$H$2:$H$33,AnalysisMethods!$E$2:$E$33=AnalysisResults!E886,"")</f>
        <v>%</v>
      </c>
      <c r="G886" s="4" t="str" cm="1">
        <f t="array" ref="G886">_xlfn._xlws.FILTER(AnalysisMethods!$I$2:$I$33,AnalysisMethods!$E$2:$E$33=AnalysisResults!E886,"")</f>
        <v>( XX.X)</v>
      </c>
      <c r="H886" t="s">
        <v>1363</v>
      </c>
      <c r="I886" t="s">
        <v>1365</v>
      </c>
      <c r="J886" s="4" t="str" cm="1">
        <f t="array" ref="J886">_xlfn._xlws.FILTER(AnalysisGroupings!$G$2:$G$36,(AnalysisGroupings!$F$2:$F$36=AnalysisResults!I886)*LEN(I886)&gt;0,"")</f>
        <v>Xanomeline Low Dose</v>
      </c>
      <c r="L886" t="s">
        <v>95</v>
      </c>
      <c r="N886" s="4" t="str" cm="1">
        <f t="array" ref="N886">_xlfn._xlws.FILTER(AnalysisGroupings!$G$2:$G$36,(AnalysisGroupings!$F$2:$F$36=AnalysisResults!M886)*LEN(M886)&gt;0,"")</f>
        <v/>
      </c>
      <c r="O886" t="s">
        <v>288</v>
      </c>
      <c r="P886" t="s">
        <v>98</v>
      </c>
      <c r="R886" s="4" t="str" cm="1">
        <f t="array" ref="R886">_xlfn._xlws.FILTER(AnalysisGroupings!$G$2:$G$36,(AnalysisGroupings!$F$2:$F$36=AnalysisResults!Q886)*LEN(Q886)&gt;0,"")</f>
        <v/>
      </c>
      <c r="S886" t="s">
        <v>365</v>
      </c>
      <c r="T886">
        <v>1.1904999999999999</v>
      </c>
      <c r="U886" s="6" t="s">
        <v>235</v>
      </c>
    </row>
    <row r="887" spans="1:21" x14ac:dyDescent="0.45">
      <c r="A887" t="s">
        <v>1449</v>
      </c>
      <c r="B887" s="4" t="str" cm="1">
        <f t="array" ref="B887">_xlfn._xlws.FILTER(AnalysisSets!B:B,AnalysisSets!A:A=_xlfn._xlws.FILTER(Analyses!G:G,Analyses!A:A=AnalysisResults!A887,""),"")</f>
        <v>Safety Population</v>
      </c>
      <c r="C887" t="s">
        <v>1293</v>
      </c>
      <c r="D887" s="4" t="str" cm="1">
        <f t="array" ref="D887">_xlfn.UNIQUE(_xlfn._xlws.FILTER(AnalysisMethods!$C$2:$C$33,AnalysisMethods!$A$2:$A$33=AnalysisResults!C887,""))</f>
        <v>Grouped summary of categorical variable</v>
      </c>
      <c r="E887" t="s">
        <v>1297</v>
      </c>
      <c r="F887" s="4" t="str" cm="1">
        <f t="array" ref="F887">_xlfn._xlws.FILTER(AnalysisMethods!$H$2:$H$33,AnalysisMethods!$E$2:$E$33=AnalysisResults!E887,"")</f>
        <v>n</v>
      </c>
      <c r="G887" s="4" t="str" cm="1">
        <f t="array" ref="G887">_xlfn._xlws.FILTER(AnalysisMethods!$I$2:$I$33,AnalysisMethods!$E$2:$E$33=AnalysisResults!E887,"")</f>
        <v>XXX</v>
      </c>
      <c r="H887" t="s">
        <v>1363</v>
      </c>
      <c r="I887" t="s">
        <v>1365</v>
      </c>
      <c r="J887" s="4" t="str" cm="1">
        <f t="array" ref="J887">_xlfn._xlws.FILTER(AnalysisGroupings!$G$2:$G$36,(AnalysisGroupings!$F$2:$F$36=AnalysisResults!I887)*LEN(I887)&gt;0,"")</f>
        <v>Xanomeline Low Dose</v>
      </c>
      <c r="L887" t="s">
        <v>95</v>
      </c>
      <c r="N887" s="4" t="str" cm="1">
        <f t="array" ref="N887">_xlfn._xlws.FILTER(AnalysisGroupings!$G$2:$G$36,(AnalysisGroupings!$F$2:$F$36=AnalysisResults!M887)*LEN(M887)&gt;0,"")</f>
        <v/>
      </c>
      <c r="O887" t="s">
        <v>288</v>
      </c>
      <c r="P887" t="s">
        <v>98</v>
      </c>
      <c r="R887" s="4" t="str" cm="1">
        <f t="array" ref="R887">_xlfn._xlws.FILTER(AnalysisGroupings!$G$2:$G$36,(AnalysisGroupings!$F$2:$F$36=AnalysisResults!Q887)*LEN(Q887)&gt;0,"")</f>
        <v/>
      </c>
      <c r="S887" t="s">
        <v>401</v>
      </c>
      <c r="T887">
        <v>0</v>
      </c>
      <c r="U887" s="6" t="s">
        <v>228</v>
      </c>
    </row>
    <row r="888" spans="1:21" x14ac:dyDescent="0.45">
      <c r="A888" t="s">
        <v>1449</v>
      </c>
      <c r="B888" s="4" t="str" cm="1">
        <f t="array" ref="B888">_xlfn._xlws.FILTER(AnalysisSets!B:B,AnalysisSets!A:A=_xlfn._xlws.FILTER(Analyses!G:G,Analyses!A:A=AnalysisResults!A888,""),"")</f>
        <v>Safety Population</v>
      </c>
      <c r="C888" t="s">
        <v>1293</v>
      </c>
      <c r="D888" s="4" t="str" cm="1">
        <f t="array" ref="D888">_xlfn.UNIQUE(_xlfn._xlws.FILTER(AnalysisMethods!$C$2:$C$33,AnalysisMethods!$A$2:$A$33=AnalysisResults!C888,""))</f>
        <v>Grouped summary of categorical variable</v>
      </c>
      <c r="E888" t="s">
        <v>1298</v>
      </c>
      <c r="F888" s="4" t="str" cm="1">
        <f t="array" ref="F888">_xlfn._xlws.FILTER(AnalysisMethods!$H$2:$H$33,AnalysisMethods!$E$2:$E$33=AnalysisResults!E888,"")</f>
        <v>%</v>
      </c>
      <c r="G888" s="4" t="str" cm="1">
        <f t="array" ref="G888">_xlfn._xlws.FILTER(AnalysisMethods!$I$2:$I$33,AnalysisMethods!$E$2:$E$33=AnalysisResults!E888,"")</f>
        <v>( XX.X)</v>
      </c>
      <c r="H888" t="s">
        <v>1363</v>
      </c>
      <c r="I888" t="s">
        <v>1365</v>
      </c>
      <c r="J888" s="4" t="str" cm="1">
        <f t="array" ref="J888">_xlfn._xlws.FILTER(AnalysisGroupings!$G$2:$G$36,(AnalysisGroupings!$F$2:$F$36=AnalysisResults!I888)*LEN(I888)&gt;0,"")</f>
        <v>Xanomeline Low Dose</v>
      </c>
      <c r="L888" t="s">
        <v>95</v>
      </c>
      <c r="N888" s="4" t="str" cm="1">
        <f t="array" ref="N888">_xlfn._xlws.FILTER(AnalysisGroupings!$G$2:$G$36,(AnalysisGroupings!$F$2:$F$36=AnalysisResults!M888)*LEN(M888)&gt;0,"")</f>
        <v/>
      </c>
      <c r="O888" t="s">
        <v>288</v>
      </c>
      <c r="P888" t="s">
        <v>98</v>
      </c>
      <c r="R888" s="4" t="str" cm="1">
        <f t="array" ref="R888">_xlfn._xlws.FILTER(AnalysisGroupings!$G$2:$G$36,(AnalysisGroupings!$F$2:$F$36=AnalysisResults!Q888)*LEN(Q888)&gt;0,"")</f>
        <v/>
      </c>
      <c r="S888" t="s">
        <v>401</v>
      </c>
      <c r="T888">
        <v>0</v>
      </c>
      <c r="U888" s="6" t="s">
        <v>232</v>
      </c>
    </row>
    <row r="889" spans="1:21" x14ac:dyDescent="0.45">
      <c r="A889" t="s">
        <v>1449</v>
      </c>
      <c r="B889" s="4" t="str" cm="1">
        <f t="array" ref="B889">_xlfn._xlws.FILTER(AnalysisSets!B:B,AnalysisSets!A:A=_xlfn._xlws.FILTER(Analyses!G:G,Analyses!A:A=AnalysisResults!A889,""),"")</f>
        <v>Safety Population</v>
      </c>
      <c r="C889" t="s">
        <v>1293</v>
      </c>
      <c r="D889" s="4" t="str" cm="1">
        <f t="array" ref="D889">_xlfn.UNIQUE(_xlfn._xlws.FILTER(AnalysisMethods!$C$2:$C$33,AnalysisMethods!$A$2:$A$33=AnalysisResults!C889,""))</f>
        <v>Grouped summary of categorical variable</v>
      </c>
      <c r="E889" t="s">
        <v>1297</v>
      </c>
      <c r="F889" s="4" t="str" cm="1">
        <f t="array" ref="F889">_xlfn._xlws.FILTER(AnalysisMethods!$H$2:$H$33,AnalysisMethods!$E$2:$E$33=AnalysisResults!E889,"")</f>
        <v>n</v>
      </c>
      <c r="G889" s="4" t="str" cm="1">
        <f t="array" ref="G889">_xlfn._xlws.FILTER(AnalysisMethods!$I$2:$I$33,AnalysisMethods!$E$2:$E$33=AnalysisResults!E889,"")</f>
        <v>XXX</v>
      </c>
      <c r="H889" t="s">
        <v>1363</v>
      </c>
      <c r="I889" t="s">
        <v>1365</v>
      </c>
      <c r="J889" s="4" t="str" cm="1">
        <f t="array" ref="J889">_xlfn._xlws.FILTER(AnalysisGroupings!$G$2:$G$36,(AnalysisGroupings!$F$2:$F$36=AnalysisResults!I889)*LEN(I889)&gt;0,"")</f>
        <v>Xanomeline Low Dose</v>
      </c>
      <c r="L889" t="s">
        <v>95</v>
      </c>
      <c r="N889" s="4" t="str" cm="1">
        <f t="array" ref="N889">_xlfn._xlws.FILTER(AnalysisGroupings!$G$2:$G$36,(AnalysisGroupings!$F$2:$F$36=AnalysisResults!M889)*LEN(M889)&gt;0,"")</f>
        <v/>
      </c>
      <c r="O889" t="s">
        <v>288</v>
      </c>
      <c r="P889" t="s">
        <v>98</v>
      </c>
      <c r="R889" s="4" t="str" cm="1">
        <f t="array" ref="R889">_xlfn._xlws.FILTER(AnalysisGroupings!$G$2:$G$36,(AnalysisGroupings!$F$2:$F$36=AnalysisResults!Q889)*LEN(Q889)&gt;0,"")</f>
        <v/>
      </c>
      <c r="S889" t="s">
        <v>531</v>
      </c>
      <c r="T889">
        <v>1</v>
      </c>
      <c r="U889" s="6" t="s">
        <v>229</v>
      </c>
    </row>
    <row r="890" spans="1:21" x14ac:dyDescent="0.45">
      <c r="A890" t="s">
        <v>1449</v>
      </c>
      <c r="B890" s="4" t="str" cm="1">
        <f t="array" ref="B890">_xlfn._xlws.FILTER(AnalysisSets!B:B,AnalysisSets!A:A=_xlfn._xlws.FILTER(Analyses!G:G,Analyses!A:A=AnalysisResults!A890,""),"")</f>
        <v>Safety Population</v>
      </c>
      <c r="C890" t="s">
        <v>1293</v>
      </c>
      <c r="D890" s="4" t="str" cm="1">
        <f t="array" ref="D890">_xlfn.UNIQUE(_xlfn._xlws.FILTER(AnalysisMethods!$C$2:$C$33,AnalysisMethods!$A$2:$A$33=AnalysisResults!C890,""))</f>
        <v>Grouped summary of categorical variable</v>
      </c>
      <c r="E890" t="s">
        <v>1298</v>
      </c>
      <c r="F890" s="4" t="str" cm="1">
        <f t="array" ref="F890">_xlfn._xlws.FILTER(AnalysisMethods!$H$2:$H$33,AnalysisMethods!$E$2:$E$33=AnalysisResults!E890,"")</f>
        <v>%</v>
      </c>
      <c r="G890" s="4" t="str" cm="1">
        <f t="array" ref="G890">_xlfn._xlws.FILTER(AnalysisMethods!$I$2:$I$33,AnalysisMethods!$E$2:$E$33=AnalysisResults!E890,"")</f>
        <v>( XX.X)</v>
      </c>
      <c r="H890" t="s">
        <v>1363</v>
      </c>
      <c r="I890" t="s">
        <v>1365</v>
      </c>
      <c r="J890" s="4" t="str" cm="1">
        <f t="array" ref="J890">_xlfn._xlws.FILTER(AnalysisGroupings!$G$2:$G$36,(AnalysisGroupings!$F$2:$F$36=AnalysisResults!I890)*LEN(I890)&gt;0,"")</f>
        <v>Xanomeline Low Dose</v>
      </c>
      <c r="L890" t="s">
        <v>95</v>
      </c>
      <c r="N890" s="4" t="str" cm="1">
        <f t="array" ref="N890">_xlfn._xlws.FILTER(AnalysisGroupings!$G$2:$G$36,(AnalysisGroupings!$F$2:$F$36=AnalysisResults!M890)*LEN(M890)&gt;0,"")</f>
        <v/>
      </c>
      <c r="O890" t="s">
        <v>288</v>
      </c>
      <c r="P890" t="s">
        <v>98</v>
      </c>
      <c r="R890" s="4" t="str" cm="1">
        <f t="array" ref="R890">_xlfn._xlws.FILTER(AnalysisGroupings!$G$2:$G$36,(AnalysisGroupings!$F$2:$F$36=AnalysisResults!Q890)*LEN(Q890)&gt;0,"")</f>
        <v/>
      </c>
      <c r="S890" t="s">
        <v>531</v>
      </c>
      <c r="T890">
        <v>1.1904999999999999</v>
      </c>
      <c r="U890" s="6" t="s">
        <v>235</v>
      </c>
    </row>
    <row r="891" spans="1:21" x14ac:dyDescent="0.45">
      <c r="A891" t="s">
        <v>1449</v>
      </c>
      <c r="B891" s="4" t="str" cm="1">
        <f t="array" ref="B891">_xlfn._xlws.FILTER(AnalysisSets!B:B,AnalysisSets!A:A=_xlfn._xlws.FILTER(Analyses!G:G,Analyses!A:A=AnalysisResults!A891,""),"")</f>
        <v>Safety Population</v>
      </c>
      <c r="C891" t="s">
        <v>1293</v>
      </c>
      <c r="D891" s="4" t="str" cm="1">
        <f t="array" ref="D891">_xlfn.UNIQUE(_xlfn._xlws.FILTER(AnalysisMethods!$C$2:$C$33,AnalysisMethods!$A$2:$A$33=AnalysisResults!C891,""))</f>
        <v>Grouped summary of categorical variable</v>
      </c>
      <c r="E891" t="s">
        <v>1297</v>
      </c>
      <c r="F891" s="4" t="str" cm="1">
        <f t="array" ref="F891">_xlfn._xlws.FILTER(AnalysisMethods!$H$2:$H$33,AnalysisMethods!$E$2:$E$33=AnalysisResults!E891,"")</f>
        <v>n</v>
      </c>
      <c r="G891" s="4" t="str" cm="1">
        <f t="array" ref="G891">_xlfn._xlws.FILTER(AnalysisMethods!$I$2:$I$33,AnalysisMethods!$E$2:$E$33=AnalysisResults!E891,"")</f>
        <v>XXX</v>
      </c>
      <c r="H891" t="s">
        <v>1363</v>
      </c>
      <c r="I891" t="s">
        <v>1365</v>
      </c>
      <c r="J891" s="4" t="str" cm="1">
        <f t="array" ref="J891">_xlfn._xlws.FILTER(AnalysisGroupings!$G$2:$G$36,(AnalysisGroupings!$F$2:$F$36=AnalysisResults!I891)*LEN(I891)&gt;0,"")</f>
        <v>Xanomeline Low Dose</v>
      </c>
      <c r="L891" t="s">
        <v>95</v>
      </c>
      <c r="N891" s="4" t="str" cm="1">
        <f t="array" ref="N891">_xlfn._xlws.FILTER(AnalysisGroupings!$G$2:$G$36,(AnalysisGroupings!$F$2:$F$36=AnalysisResults!M891)*LEN(M891)&gt;0,"")</f>
        <v/>
      </c>
      <c r="O891" t="s">
        <v>289</v>
      </c>
      <c r="P891" t="s">
        <v>98</v>
      </c>
      <c r="R891" s="4" t="str" cm="1">
        <f t="array" ref="R891">_xlfn._xlws.FILTER(AnalysisGroupings!$G$2:$G$36,(AnalysisGroupings!$F$2:$F$36=AnalysisResults!Q891)*LEN(Q891)&gt;0,"")</f>
        <v/>
      </c>
      <c r="S891" t="s">
        <v>376</v>
      </c>
      <c r="T891">
        <v>1</v>
      </c>
      <c r="U891" s="6" t="s">
        <v>229</v>
      </c>
    </row>
    <row r="892" spans="1:21" x14ac:dyDescent="0.45">
      <c r="A892" t="s">
        <v>1449</v>
      </c>
      <c r="B892" s="4" t="str" cm="1">
        <f t="array" ref="B892">_xlfn._xlws.FILTER(AnalysisSets!B:B,AnalysisSets!A:A=_xlfn._xlws.FILTER(Analyses!G:G,Analyses!A:A=AnalysisResults!A892,""),"")</f>
        <v>Safety Population</v>
      </c>
      <c r="C892" t="s">
        <v>1293</v>
      </c>
      <c r="D892" s="4" t="str" cm="1">
        <f t="array" ref="D892">_xlfn.UNIQUE(_xlfn._xlws.FILTER(AnalysisMethods!$C$2:$C$33,AnalysisMethods!$A$2:$A$33=AnalysisResults!C892,""))</f>
        <v>Grouped summary of categorical variable</v>
      </c>
      <c r="E892" t="s">
        <v>1298</v>
      </c>
      <c r="F892" s="4" t="str" cm="1">
        <f t="array" ref="F892">_xlfn._xlws.FILTER(AnalysisMethods!$H$2:$H$33,AnalysisMethods!$E$2:$E$33=AnalysisResults!E892,"")</f>
        <v>%</v>
      </c>
      <c r="G892" s="4" t="str" cm="1">
        <f t="array" ref="G892">_xlfn._xlws.FILTER(AnalysisMethods!$I$2:$I$33,AnalysisMethods!$E$2:$E$33=AnalysisResults!E892,"")</f>
        <v>( XX.X)</v>
      </c>
      <c r="H892" t="s">
        <v>1363</v>
      </c>
      <c r="I892" t="s">
        <v>1365</v>
      </c>
      <c r="J892" s="4" t="str" cm="1">
        <f t="array" ref="J892">_xlfn._xlws.FILTER(AnalysisGroupings!$G$2:$G$36,(AnalysisGroupings!$F$2:$F$36=AnalysisResults!I892)*LEN(I892)&gt;0,"")</f>
        <v>Xanomeline Low Dose</v>
      </c>
      <c r="L892" t="s">
        <v>95</v>
      </c>
      <c r="N892" s="4" t="str" cm="1">
        <f t="array" ref="N892">_xlfn._xlws.FILTER(AnalysisGroupings!$G$2:$G$36,(AnalysisGroupings!$F$2:$F$36=AnalysisResults!M892)*LEN(M892)&gt;0,"")</f>
        <v/>
      </c>
      <c r="O892" t="s">
        <v>289</v>
      </c>
      <c r="P892" t="s">
        <v>98</v>
      </c>
      <c r="R892" s="4" t="str" cm="1">
        <f t="array" ref="R892">_xlfn._xlws.FILTER(AnalysisGroupings!$G$2:$G$36,(AnalysisGroupings!$F$2:$F$36=AnalysisResults!Q892)*LEN(Q892)&gt;0,"")</f>
        <v/>
      </c>
      <c r="S892" t="s">
        <v>376</v>
      </c>
      <c r="T892">
        <v>1.1904999999999999</v>
      </c>
      <c r="U892" s="6" t="s">
        <v>235</v>
      </c>
    </row>
    <row r="893" spans="1:21" x14ac:dyDescent="0.45">
      <c r="A893" t="s">
        <v>1449</v>
      </c>
      <c r="B893" s="4" t="str" cm="1">
        <f t="array" ref="B893">_xlfn._xlws.FILTER(AnalysisSets!B:B,AnalysisSets!A:A=_xlfn._xlws.FILTER(Analyses!G:G,Analyses!A:A=AnalysisResults!A893,""),"")</f>
        <v>Safety Population</v>
      </c>
      <c r="C893" t="s">
        <v>1293</v>
      </c>
      <c r="D893" s="4" t="str" cm="1">
        <f t="array" ref="D893">_xlfn.UNIQUE(_xlfn._xlws.FILTER(AnalysisMethods!$C$2:$C$33,AnalysisMethods!$A$2:$A$33=AnalysisResults!C893,""))</f>
        <v>Grouped summary of categorical variable</v>
      </c>
      <c r="E893" t="s">
        <v>1297</v>
      </c>
      <c r="F893" s="4" t="str" cm="1">
        <f t="array" ref="F893">_xlfn._xlws.FILTER(AnalysisMethods!$H$2:$H$33,AnalysisMethods!$E$2:$E$33=AnalysisResults!E893,"")</f>
        <v>n</v>
      </c>
      <c r="G893" s="4" t="str" cm="1">
        <f t="array" ref="G893">_xlfn._xlws.FILTER(AnalysisMethods!$I$2:$I$33,AnalysisMethods!$E$2:$E$33=AnalysisResults!E893,"")</f>
        <v>XXX</v>
      </c>
      <c r="H893" t="s">
        <v>1363</v>
      </c>
      <c r="I893" t="s">
        <v>1365</v>
      </c>
      <c r="J893" s="4" t="str" cm="1">
        <f t="array" ref="J893">_xlfn._xlws.FILTER(AnalysisGroupings!$G$2:$G$36,(AnalysisGroupings!$F$2:$F$36=AnalysisResults!I893)*LEN(I893)&gt;0,"")</f>
        <v>Xanomeline Low Dose</v>
      </c>
      <c r="L893" t="s">
        <v>95</v>
      </c>
      <c r="N893" s="4" t="str" cm="1">
        <f t="array" ref="N893">_xlfn._xlws.FILTER(AnalysisGroupings!$G$2:$G$36,(AnalysisGroupings!$F$2:$F$36=AnalysisResults!M893)*LEN(M893)&gt;0,"")</f>
        <v/>
      </c>
      <c r="O893" t="s">
        <v>289</v>
      </c>
      <c r="P893" t="s">
        <v>98</v>
      </c>
      <c r="R893" s="4" t="str" cm="1">
        <f t="array" ref="R893">_xlfn._xlws.FILTER(AnalysisGroupings!$G$2:$G$36,(AnalysisGroupings!$F$2:$F$36=AnalysisResults!Q893)*LEN(Q893)&gt;0,"")</f>
        <v/>
      </c>
      <c r="S893" t="s">
        <v>377</v>
      </c>
      <c r="T893">
        <v>0</v>
      </c>
      <c r="U893" s="6" t="s">
        <v>228</v>
      </c>
    </row>
    <row r="894" spans="1:21" x14ac:dyDescent="0.45">
      <c r="A894" t="s">
        <v>1449</v>
      </c>
      <c r="B894" s="4" t="str" cm="1">
        <f t="array" ref="B894">_xlfn._xlws.FILTER(AnalysisSets!B:B,AnalysisSets!A:A=_xlfn._xlws.FILTER(Analyses!G:G,Analyses!A:A=AnalysisResults!A894,""),"")</f>
        <v>Safety Population</v>
      </c>
      <c r="C894" t="s">
        <v>1293</v>
      </c>
      <c r="D894" s="4" t="str" cm="1">
        <f t="array" ref="D894">_xlfn.UNIQUE(_xlfn._xlws.FILTER(AnalysisMethods!$C$2:$C$33,AnalysisMethods!$A$2:$A$33=AnalysisResults!C894,""))</f>
        <v>Grouped summary of categorical variable</v>
      </c>
      <c r="E894" t="s">
        <v>1298</v>
      </c>
      <c r="F894" s="4" t="str" cm="1">
        <f t="array" ref="F894">_xlfn._xlws.FILTER(AnalysisMethods!$H$2:$H$33,AnalysisMethods!$E$2:$E$33=AnalysisResults!E894,"")</f>
        <v>%</v>
      </c>
      <c r="G894" s="4" t="str" cm="1">
        <f t="array" ref="G894">_xlfn._xlws.FILTER(AnalysisMethods!$I$2:$I$33,AnalysisMethods!$E$2:$E$33=AnalysisResults!E894,"")</f>
        <v>( XX.X)</v>
      </c>
      <c r="H894" t="s">
        <v>1363</v>
      </c>
      <c r="I894" t="s">
        <v>1365</v>
      </c>
      <c r="J894" s="4" t="str" cm="1">
        <f t="array" ref="J894">_xlfn._xlws.FILTER(AnalysisGroupings!$G$2:$G$36,(AnalysisGroupings!$F$2:$F$36=AnalysisResults!I894)*LEN(I894)&gt;0,"")</f>
        <v>Xanomeline Low Dose</v>
      </c>
      <c r="L894" t="s">
        <v>95</v>
      </c>
      <c r="N894" s="4" t="str" cm="1">
        <f t="array" ref="N894">_xlfn._xlws.FILTER(AnalysisGroupings!$G$2:$G$36,(AnalysisGroupings!$F$2:$F$36=AnalysisResults!M894)*LEN(M894)&gt;0,"")</f>
        <v/>
      </c>
      <c r="O894" t="s">
        <v>289</v>
      </c>
      <c r="P894" t="s">
        <v>98</v>
      </c>
      <c r="R894" s="4" t="str" cm="1">
        <f t="array" ref="R894">_xlfn._xlws.FILTER(AnalysisGroupings!$G$2:$G$36,(AnalysisGroupings!$F$2:$F$36=AnalysisResults!Q894)*LEN(Q894)&gt;0,"")</f>
        <v/>
      </c>
      <c r="S894" t="s">
        <v>377</v>
      </c>
      <c r="T894">
        <v>0</v>
      </c>
      <c r="U894" s="6" t="s">
        <v>232</v>
      </c>
    </row>
    <row r="895" spans="1:21" x14ac:dyDescent="0.45">
      <c r="A895" t="s">
        <v>1449</v>
      </c>
      <c r="B895" s="4" t="str" cm="1">
        <f t="array" ref="B895">_xlfn._xlws.FILTER(AnalysisSets!B:B,AnalysisSets!A:A=_xlfn._xlws.FILTER(Analyses!G:G,Analyses!A:A=AnalysisResults!A895,""),"")</f>
        <v>Safety Population</v>
      </c>
      <c r="C895" t="s">
        <v>1293</v>
      </c>
      <c r="D895" s="4" t="str" cm="1">
        <f t="array" ref="D895">_xlfn.UNIQUE(_xlfn._xlws.FILTER(AnalysisMethods!$C$2:$C$33,AnalysisMethods!$A$2:$A$33=AnalysisResults!C895,""))</f>
        <v>Grouped summary of categorical variable</v>
      </c>
      <c r="E895" t="s">
        <v>1297</v>
      </c>
      <c r="F895" s="4" t="str" cm="1">
        <f t="array" ref="F895">_xlfn._xlws.FILTER(AnalysisMethods!$H$2:$H$33,AnalysisMethods!$E$2:$E$33=AnalysisResults!E895,"")</f>
        <v>n</v>
      </c>
      <c r="G895" s="4" t="str" cm="1">
        <f t="array" ref="G895">_xlfn._xlws.FILTER(AnalysisMethods!$I$2:$I$33,AnalysisMethods!$E$2:$E$33=AnalysisResults!E895,"")</f>
        <v>XXX</v>
      </c>
      <c r="H895" t="s">
        <v>1363</v>
      </c>
      <c r="I895" t="s">
        <v>1365</v>
      </c>
      <c r="J895" s="4" t="str" cm="1">
        <f t="array" ref="J895">_xlfn._xlws.FILTER(AnalysisGroupings!$G$2:$G$36,(AnalysisGroupings!$F$2:$F$36=AnalysisResults!I895)*LEN(I895)&gt;0,"")</f>
        <v>Xanomeline Low Dose</v>
      </c>
      <c r="L895" t="s">
        <v>95</v>
      </c>
      <c r="N895" s="4" t="str" cm="1">
        <f t="array" ref="N895">_xlfn._xlws.FILTER(AnalysisGroupings!$G$2:$G$36,(AnalysisGroupings!$F$2:$F$36=AnalysisResults!M895)*LEN(M895)&gt;0,"")</f>
        <v/>
      </c>
      <c r="O895" t="s">
        <v>289</v>
      </c>
      <c r="P895" t="s">
        <v>98</v>
      </c>
      <c r="R895" s="4" t="str" cm="1">
        <f t="array" ref="R895">_xlfn._xlws.FILTER(AnalysisGroupings!$G$2:$G$36,(AnalysisGroupings!$F$2:$F$36=AnalysisResults!Q895)*LEN(Q895)&gt;0,"")</f>
        <v/>
      </c>
      <c r="S895" t="s">
        <v>409</v>
      </c>
      <c r="T895">
        <v>0</v>
      </c>
      <c r="U895" s="6" t="s">
        <v>228</v>
      </c>
    </row>
    <row r="896" spans="1:21" x14ac:dyDescent="0.45">
      <c r="A896" t="s">
        <v>1449</v>
      </c>
      <c r="B896" s="4" t="str" cm="1">
        <f t="array" ref="B896">_xlfn._xlws.FILTER(AnalysisSets!B:B,AnalysisSets!A:A=_xlfn._xlws.FILTER(Analyses!G:G,Analyses!A:A=AnalysisResults!A896,""),"")</f>
        <v>Safety Population</v>
      </c>
      <c r="C896" t="s">
        <v>1293</v>
      </c>
      <c r="D896" s="4" t="str" cm="1">
        <f t="array" ref="D896">_xlfn.UNIQUE(_xlfn._xlws.FILTER(AnalysisMethods!$C$2:$C$33,AnalysisMethods!$A$2:$A$33=AnalysisResults!C896,""))</f>
        <v>Grouped summary of categorical variable</v>
      </c>
      <c r="E896" t="s">
        <v>1298</v>
      </c>
      <c r="F896" s="4" t="str" cm="1">
        <f t="array" ref="F896">_xlfn._xlws.FILTER(AnalysisMethods!$H$2:$H$33,AnalysisMethods!$E$2:$E$33=AnalysisResults!E896,"")</f>
        <v>%</v>
      </c>
      <c r="G896" s="4" t="str" cm="1">
        <f t="array" ref="G896">_xlfn._xlws.FILTER(AnalysisMethods!$I$2:$I$33,AnalysisMethods!$E$2:$E$33=AnalysisResults!E896,"")</f>
        <v>( XX.X)</v>
      </c>
      <c r="H896" t="s">
        <v>1363</v>
      </c>
      <c r="I896" t="s">
        <v>1365</v>
      </c>
      <c r="J896" s="4" t="str" cm="1">
        <f t="array" ref="J896">_xlfn._xlws.FILTER(AnalysisGroupings!$G$2:$G$36,(AnalysisGroupings!$F$2:$F$36=AnalysisResults!I896)*LEN(I896)&gt;0,"")</f>
        <v>Xanomeline Low Dose</v>
      </c>
      <c r="L896" t="s">
        <v>95</v>
      </c>
      <c r="N896" s="4" t="str" cm="1">
        <f t="array" ref="N896">_xlfn._xlws.FILTER(AnalysisGroupings!$G$2:$G$36,(AnalysisGroupings!$F$2:$F$36=AnalysisResults!M896)*LEN(M896)&gt;0,"")</f>
        <v/>
      </c>
      <c r="O896" t="s">
        <v>289</v>
      </c>
      <c r="P896" t="s">
        <v>98</v>
      </c>
      <c r="R896" s="4" t="str" cm="1">
        <f t="array" ref="R896">_xlfn._xlws.FILTER(AnalysisGroupings!$G$2:$G$36,(AnalysisGroupings!$F$2:$F$36=AnalysisResults!Q896)*LEN(Q896)&gt;0,"")</f>
        <v/>
      </c>
      <c r="S896" t="s">
        <v>409</v>
      </c>
      <c r="T896">
        <v>0</v>
      </c>
      <c r="U896" s="6" t="s">
        <v>232</v>
      </c>
    </row>
    <row r="897" spans="1:21" x14ac:dyDescent="0.45">
      <c r="A897" t="s">
        <v>1449</v>
      </c>
      <c r="B897" s="4" t="str" cm="1">
        <f t="array" ref="B897">_xlfn._xlws.FILTER(AnalysisSets!B:B,AnalysisSets!A:A=_xlfn._xlws.FILTER(Analyses!G:G,Analyses!A:A=AnalysisResults!A897,""),"")</f>
        <v>Safety Population</v>
      </c>
      <c r="C897" t="s">
        <v>1293</v>
      </c>
      <c r="D897" s="4" t="str" cm="1">
        <f t="array" ref="D897">_xlfn.UNIQUE(_xlfn._xlws.FILTER(AnalysisMethods!$C$2:$C$33,AnalysisMethods!$A$2:$A$33=AnalysisResults!C897,""))</f>
        <v>Grouped summary of categorical variable</v>
      </c>
      <c r="E897" t="s">
        <v>1297</v>
      </c>
      <c r="F897" s="4" t="str" cm="1">
        <f t="array" ref="F897">_xlfn._xlws.FILTER(AnalysisMethods!$H$2:$H$33,AnalysisMethods!$E$2:$E$33=AnalysisResults!E897,"")</f>
        <v>n</v>
      </c>
      <c r="G897" s="4" t="str" cm="1">
        <f t="array" ref="G897">_xlfn._xlws.FILTER(AnalysisMethods!$I$2:$I$33,AnalysisMethods!$E$2:$E$33=AnalysisResults!E897,"")</f>
        <v>XXX</v>
      </c>
      <c r="H897" t="s">
        <v>1363</v>
      </c>
      <c r="I897" t="s">
        <v>1365</v>
      </c>
      <c r="J897" s="4" t="str" cm="1">
        <f t="array" ref="J897">_xlfn._xlws.FILTER(AnalysisGroupings!$G$2:$G$36,(AnalysisGroupings!$F$2:$F$36=AnalysisResults!I897)*LEN(I897)&gt;0,"")</f>
        <v>Xanomeline Low Dose</v>
      </c>
      <c r="L897" t="s">
        <v>95</v>
      </c>
      <c r="N897" s="4" t="str" cm="1">
        <f t="array" ref="N897">_xlfn._xlws.FILTER(AnalysisGroupings!$G$2:$G$36,(AnalysisGroupings!$F$2:$F$36=AnalysisResults!M897)*LEN(M897)&gt;0,"")</f>
        <v/>
      </c>
      <c r="O897" t="s">
        <v>289</v>
      </c>
      <c r="P897" t="s">
        <v>98</v>
      </c>
      <c r="R897" s="4" t="str" cm="1">
        <f t="array" ref="R897">_xlfn._xlws.FILTER(AnalysisGroupings!$G$2:$G$36,(AnalysisGroupings!$F$2:$F$36=AnalysisResults!Q897)*LEN(Q897)&gt;0,"")</f>
        <v/>
      </c>
      <c r="S897" t="s">
        <v>411</v>
      </c>
      <c r="T897">
        <v>0</v>
      </c>
      <c r="U897" s="6" t="s">
        <v>228</v>
      </c>
    </row>
    <row r="898" spans="1:21" x14ac:dyDescent="0.45">
      <c r="A898" t="s">
        <v>1449</v>
      </c>
      <c r="B898" s="4" t="str" cm="1">
        <f t="array" ref="B898">_xlfn._xlws.FILTER(AnalysisSets!B:B,AnalysisSets!A:A=_xlfn._xlws.FILTER(Analyses!G:G,Analyses!A:A=AnalysisResults!A898,""),"")</f>
        <v>Safety Population</v>
      </c>
      <c r="C898" t="s">
        <v>1293</v>
      </c>
      <c r="D898" s="4" t="str" cm="1">
        <f t="array" ref="D898">_xlfn.UNIQUE(_xlfn._xlws.FILTER(AnalysisMethods!$C$2:$C$33,AnalysisMethods!$A$2:$A$33=AnalysisResults!C898,""))</f>
        <v>Grouped summary of categorical variable</v>
      </c>
      <c r="E898" t="s">
        <v>1298</v>
      </c>
      <c r="F898" s="4" t="str" cm="1">
        <f t="array" ref="F898">_xlfn._xlws.FILTER(AnalysisMethods!$H$2:$H$33,AnalysisMethods!$E$2:$E$33=AnalysisResults!E898,"")</f>
        <v>%</v>
      </c>
      <c r="G898" s="4" t="str" cm="1">
        <f t="array" ref="G898">_xlfn._xlws.FILTER(AnalysisMethods!$I$2:$I$33,AnalysisMethods!$E$2:$E$33=AnalysisResults!E898,"")</f>
        <v>( XX.X)</v>
      </c>
      <c r="H898" t="s">
        <v>1363</v>
      </c>
      <c r="I898" t="s">
        <v>1365</v>
      </c>
      <c r="J898" s="4" t="str" cm="1">
        <f t="array" ref="J898">_xlfn._xlws.FILTER(AnalysisGroupings!$G$2:$G$36,(AnalysisGroupings!$F$2:$F$36=AnalysisResults!I898)*LEN(I898)&gt;0,"")</f>
        <v>Xanomeline Low Dose</v>
      </c>
      <c r="L898" t="s">
        <v>95</v>
      </c>
      <c r="N898" s="4" t="str" cm="1">
        <f t="array" ref="N898">_xlfn._xlws.FILTER(AnalysisGroupings!$G$2:$G$36,(AnalysisGroupings!$F$2:$F$36=AnalysisResults!M898)*LEN(M898)&gt;0,"")</f>
        <v/>
      </c>
      <c r="O898" t="s">
        <v>289</v>
      </c>
      <c r="P898" t="s">
        <v>98</v>
      </c>
      <c r="R898" s="4" t="str" cm="1">
        <f t="array" ref="R898">_xlfn._xlws.FILTER(AnalysisGroupings!$G$2:$G$36,(AnalysisGroupings!$F$2:$F$36=AnalysisResults!Q898)*LEN(Q898)&gt;0,"")</f>
        <v/>
      </c>
      <c r="S898" t="s">
        <v>411</v>
      </c>
      <c r="T898">
        <v>0</v>
      </c>
      <c r="U898" s="6" t="s">
        <v>232</v>
      </c>
    </row>
    <row r="899" spans="1:21" x14ac:dyDescent="0.45">
      <c r="A899" t="s">
        <v>1449</v>
      </c>
      <c r="B899" s="4" t="str" cm="1">
        <f t="array" ref="B899">_xlfn._xlws.FILTER(AnalysisSets!B:B,AnalysisSets!A:A=_xlfn._xlws.FILTER(Analyses!G:G,Analyses!A:A=AnalysisResults!A899,""),"")</f>
        <v>Safety Population</v>
      </c>
      <c r="C899" t="s">
        <v>1293</v>
      </c>
      <c r="D899" s="4" t="str" cm="1">
        <f t="array" ref="D899">_xlfn.UNIQUE(_xlfn._xlws.FILTER(AnalysisMethods!$C$2:$C$33,AnalysisMethods!$A$2:$A$33=AnalysisResults!C899,""))</f>
        <v>Grouped summary of categorical variable</v>
      </c>
      <c r="E899" t="s">
        <v>1297</v>
      </c>
      <c r="F899" s="4" t="str" cm="1">
        <f t="array" ref="F899">_xlfn._xlws.FILTER(AnalysisMethods!$H$2:$H$33,AnalysisMethods!$E$2:$E$33=AnalysisResults!E899,"")</f>
        <v>n</v>
      </c>
      <c r="G899" s="4" t="str" cm="1">
        <f t="array" ref="G899">_xlfn._xlws.FILTER(AnalysisMethods!$I$2:$I$33,AnalysisMethods!$E$2:$E$33=AnalysisResults!E899,"")</f>
        <v>XXX</v>
      </c>
      <c r="H899" t="s">
        <v>1363</v>
      </c>
      <c r="I899" t="s">
        <v>1365</v>
      </c>
      <c r="J899" s="4" t="str" cm="1">
        <f t="array" ref="J899">_xlfn._xlws.FILTER(AnalysisGroupings!$G$2:$G$36,(AnalysisGroupings!$F$2:$F$36=AnalysisResults!I899)*LEN(I899)&gt;0,"")</f>
        <v>Xanomeline Low Dose</v>
      </c>
      <c r="L899" t="s">
        <v>95</v>
      </c>
      <c r="N899" s="4" t="str" cm="1">
        <f t="array" ref="N899">_xlfn._xlws.FILTER(AnalysisGroupings!$G$2:$G$36,(AnalysisGroupings!$F$2:$F$36=AnalysisResults!M899)*LEN(M899)&gt;0,"")</f>
        <v/>
      </c>
      <c r="O899" t="s">
        <v>289</v>
      </c>
      <c r="P899" t="s">
        <v>98</v>
      </c>
      <c r="R899" s="4" t="str" cm="1">
        <f t="array" ref="R899">_xlfn._xlws.FILTER(AnalysisGroupings!$G$2:$G$36,(AnalysisGroupings!$F$2:$F$36=AnalysisResults!Q899)*LEN(Q899)&gt;0,"")</f>
        <v/>
      </c>
      <c r="S899" t="s">
        <v>412</v>
      </c>
      <c r="T899">
        <v>0</v>
      </c>
      <c r="U899" s="6" t="s">
        <v>228</v>
      </c>
    </row>
    <row r="900" spans="1:21" x14ac:dyDescent="0.45">
      <c r="A900" t="s">
        <v>1449</v>
      </c>
      <c r="B900" s="4" t="str" cm="1">
        <f t="array" ref="B900">_xlfn._xlws.FILTER(AnalysisSets!B:B,AnalysisSets!A:A=_xlfn._xlws.FILTER(Analyses!G:G,Analyses!A:A=AnalysisResults!A900,""),"")</f>
        <v>Safety Population</v>
      </c>
      <c r="C900" t="s">
        <v>1293</v>
      </c>
      <c r="D900" s="4" t="str" cm="1">
        <f t="array" ref="D900">_xlfn.UNIQUE(_xlfn._xlws.FILTER(AnalysisMethods!$C$2:$C$33,AnalysisMethods!$A$2:$A$33=AnalysisResults!C900,""))</f>
        <v>Grouped summary of categorical variable</v>
      </c>
      <c r="E900" t="s">
        <v>1298</v>
      </c>
      <c r="F900" s="4" t="str" cm="1">
        <f t="array" ref="F900">_xlfn._xlws.FILTER(AnalysisMethods!$H$2:$H$33,AnalysisMethods!$E$2:$E$33=AnalysisResults!E900,"")</f>
        <v>%</v>
      </c>
      <c r="G900" s="4" t="str" cm="1">
        <f t="array" ref="G900">_xlfn._xlws.FILTER(AnalysisMethods!$I$2:$I$33,AnalysisMethods!$E$2:$E$33=AnalysisResults!E900,"")</f>
        <v>( XX.X)</v>
      </c>
      <c r="H900" t="s">
        <v>1363</v>
      </c>
      <c r="I900" t="s">
        <v>1365</v>
      </c>
      <c r="J900" s="4" t="str" cm="1">
        <f t="array" ref="J900">_xlfn._xlws.FILTER(AnalysisGroupings!$G$2:$G$36,(AnalysisGroupings!$F$2:$F$36=AnalysisResults!I900)*LEN(I900)&gt;0,"")</f>
        <v>Xanomeline Low Dose</v>
      </c>
      <c r="L900" t="s">
        <v>95</v>
      </c>
      <c r="N900" s="4" t="str" cm="1">
        <f t="array" ref="N900">_xlfn._xlws.FILTER(AnalysisGroupings!$G$2:$G$36,(AnalysisGroupings!$F$2:$F$36=AnalysisResults!M900)*LEN(M900)&gt;0,"")</f>
        <v/>
      </c>
      <c r="O900" t="s">
        <v>289</v>
      </c>
      <c r="P900" t="s">
        <v>98</v>
      </c>
      <c r="R900" s="4" t="str" cm="1">
        <f t="array" ref="R900">_xlfn._xlws.FILTER(AnalysisGroupings!$G$2:$G$36,(AnalysisGroupings!$F$2:$F$36=AnalysisResults!Q900)*LEN(Q900)&gt;0,"")</f>
        <v/>
      </c>
      <c r="S900" t="s">
        <v>412</v>
      </c>
      <c r="T900">
        <v>0</v>
      </c>
      <c r="U900" s="6" t="s">
        <v>232</v>
      </c>
    </row>
    <row r="901" spans="1:21" x14ac:dyDescent="0.45">
      <c r="A901" t="s">
        <v>1449</v>
      </c>
      <c r="B901" s="4" t="str" cm="1">
        <f t="array" ref="B901">_xlfn._xlws.FILTER(AnalysisSets!B:B,AnalysisSets!A:A=_xlfn._xlws.FILTER(Analyses!G:G,Analyses!A:A=AnalysisResults!A901,""),"")</f>
        <v>Safety Population</v>
      </c>
      <c r="C901" t="s">
        <v>1293</v>
      </c>
      <c r="D901" s="4" t="str" cm="1">
        <f t="array" ref="D901">_xlfn.UNIQUE(_xlfn._xlws.FILTER(AnalysisMethods!$C$2:$C$33,AnalysisMethods!$A$2:$A$33=AnalysisResults!C901,""))</f>
        <v>Grouped summary of categorical variable</v>
      </c>
      <c r="E901" t="s">
        <v>1297</v>
      </c>
      <c r="F901" s="4" t="str" cm="1">
        <f t="array" ref="F901">_xlfn._xlws.FILTER(AnalysisMethods!$H$2:$H$33,AnalysisMethods!$E$2:$E$33=AnalysisResults!E901,"")</f>
        <v>n</v>
      </c>
      <c r="G901" s="4" t="str" cm="1">
        <f t="array" ref="G901">_xlfn._xlws.FILTER(AnalysisMethods!$I$2:$I$33,AnalysisMethods!$E$2:$E$33=AnalysisResults!E901,"")</f>
        <v>XXX</v>
      </c>
      <c r="H901" t="s">
        <v>1363</v>
      </c>
      <c r="I901" t="s">
        <v>1365</v>
      </c>
      <c r="J901" s="4" t="str" cm="1">
        <f t="array" ref="J901">_xlfn._xlws.FILTER(AnalysisGroupings!$G$2:$G$36,(AnalysisGroupings!$F$2:$F$36=AnalysisResults!I901)*LEN(I901)&gt;0,"")</f>
        <v>Xanomeline Low Dose</v>
      </c>
      <c r="L901" t="s">
        <v>95</v>
      </c>
      <c r="N901" s="4" t="str" cm="1">
        <f t="array" ref="N901">_xlfn._xlws.FILTER(AnalysisGroupings!$G$2:$G$36,(AnalysisGroupings!$F$2:$F$36=AnalysisResults!M901)*LEN(M901)&gt;0,"")</f>
        <v/>
      </c>
      <c r="O901" t="s">
        <v>289</v>
      </c>
      <c r="P901" t="s">
        <v>98</v>
      </c>
      <c r="R901" s="4" t="str" cm="1">
        <f t="array" ref="R901">_xlfn._xlws.FILTER(AnalysisGroupings!$G$2:$G$36,(AnalysisGroupings!$F$2:$F$36=AnalysisResults!Q901)*LEN(Q901)&gt;0,"")</f>
        <v/>
      </c>
      <c r="S901" t="s">
        <v>533</v>
      </c>
      <c r="T901">
        <v>1</v>
      </c>
      <c r="U901" s="6" t="s">
        <v>229</v>
      </c>
    </row>
    <row r="902" spans="1:21" x14ac:dyDescent="0.45">
      <c r="A902" t="s">
        <v>1449</v>
      </c>
      <c r="B902" s="4" t="str" cm="1">
        <f t="array" ref="B902">_xlfn._xlws.FILTER(AnalysisSets!B:B,AnalysisSets!A:A=_xlfn._xlws.FILTER(Analyses!G:G,Analyses!A:A=AnalysisResults!A902,""),"")</f>
        <v>Safety Population</v>
      </c>
      <c r="C902" t="s">
        <v>1293</v>
      </c>
      <c r="D902" s="4" t="str" cm="1">
        <f t="array" ref="D902">_xlfn.UNIQUE(_xlfn._xlws.FILTER(AnalysisMethods!$C$2:$C$33,AnalysisMethods!$A$2:$A$33=AnalysisResults!C902,""))</f>
        <v>Grouped summary of categorical variable</v>
      </c>
      <c r="E902" t="s">
        <v>1298</v>
      </c>
      <c r="F902" s="4" t="str" cm="1">
        <f t="array" ref="F902">_xlfn._xlws.FILTER(AnalysisMethods!$H$2:$H$33,AnalysisMethods!$E$2:$E$33=AnalysisResults!E902,"")</f>
        <v>%</v>
      </c>
      <c r="G902" s="4" t="str" cm="1">
        <f t="array" ref="G902">_xlfn._xlws.FILTER(AnalysisMethods!$I$2:$I$33,AnalysisMethods!$E$2:$E$33=AnalysisResults!E902,"")</f>
        <v>( XX.X)</v>
      </c>
      <c r="H902" t="s">
        <v>1363</v>
      </c>
      <c r="I902" t="s">
        <v>1365</v>
      </c>
      <c r="J902" s="4" t="str" cm="1">
        <f t="array" ref="J902">_xlfn._xlws.FILTER(AnalysisGroupings!$G$2:$G$36,(AnalysisGroupings!$F$2:$F$36=AnalysisResults!I902)*LEN(I902)&gt;0,"")</f>
        <v>Xanomeline Low Dose</v>
      </c>
      <c r="L902" t="s">
        <v>95</v>
      </c>
      <c r="N902" s="4" t="str" cm="1">
        <f t="array" ref="N902">_xlfn._xlws.FILTER(AnalysisGroupings!$G$2:$G$36,(AnalysisGroupings!$F$2:$F$36=AnalysisResults!M902)*LEN(M902)&gt;0,"")</f>
        <v/>
      </c>
      <c r="O902" t="s">
        <v>289</v>
      </c>
      <c r="P902" t="s">
        <v>98</v>
      </c>
      <c r="R902" s="4" t="str" cm="1">
        <f t="array" ref="R902">_xlfn._xlws.FILTER(AnalysisGroupings!$G$2:$G$36,(AnalysisGroupings!$F$2:$F$36=AnalysisResults!Q902)*LEN(Q902)&gt;0,"")</f>
        <v/>
      </c>
      <c r="S902" t="s">
        <v>533</v>
      </c>
      <c r="T902">
        <v>1.1904999999999999</v>
      </c>
      <c r="U902" s="6" t="s">
        <v>235</v>
      </c>
    </row>
    <row r="903" spans="1:21" x14ac:dyDescent="0.45">
      <c r="A903" t="s">
        <v>1449</v>
      </c>
      <c r="B903" s="4" t="str" cm="1">
        <f t="array" ref="B903">_xlfn._xlws.FILTER(AnalysisSets!B:B,AnalysisSets!A:A=_xlfn._xlws.FILTER(Analyses!G:G,Analyses!A:A=AnalysisResults!A903,""),"")</f>
        <v>Safety Population</v>
      </c>
      <c r="C903" t="s">
        <v>1293</v>
      </c>
      <c r="D903" s="4" t="str" cm="1">
        <f t="array" ref="D903">_xlfn.UNIQUE(_xlfn._xlws.FILTER(AnalysisMethods!$C$2:$C$33,AnalysisMethods!$A$2:$A$33=AnalysisResults!C903,""))</f>
        <v>Grouped summary of categorical variable</v>
      </c>
      <c r="E903" t="s">
        <v>1297</v>
      </c>
      <c r="F903" s="4" t="str" cm="1">
        <f t="array" ref="F903">_xlfn._xlws.FILTER(AnalysisMethods!$H$2:$H$33,AnalysisMethods!$E$2:$E$33=AnalysisResults!E903,"")</f>
        <v>n</v>
      </c>
      <c r="G903" s="4" t="str" cm="1">
        <f t="array" ref="G903">_xlfn._xlws.FILTER(AnalysisMethods!$I$2:$I$33,AnalysisMethods!$E$2:$E$33=AnalysisResults!E903,"")</f>
        <v>XXX</v>
      </c>
      <c r="H903" t="s">
        <v>1363</v>
      </c>
      <c r="I903" t="s">
        <v>1365</v>
      </c>
      <c r="J903" s="4" t="str" cm="1">
        <f t="array" ref="J903">_xlfn._xlws.FILTER(AnalysisGroupings!$G$2:$G$36,(AnalysisGroupings!$F$2:$F$36=AnalysisResults!I903)*LEN(I903)&gt;0,"")</f>
        <v>Xanomeline Low Dose</v>
      </c>
      <c r="L903" t="s">
        <v>95</v>
      </c>
      <c r="N903" s="4" t="str" cm="1">
        <f t="array" ref="N903">_xlfn._xlws.FILTER(AnalysisGroupings!$G$2:$G$36,(AnalysisGroupings!$F$2:$F$36=AnalysisResults!M903)*LEN(M903)&gt;0,"")</f>
        <v/>
      </c>
      <c r="O903" t="s">
        <v>290</v>
      </c>
      <c r="P903" t="s">
        <v>98</v>
      </c>
      <c r="R903" s="4" t="str" cm="1">
        <f t="array" ref="R903">_xlfn._xlws.FILTER(AnalysisGroupings!$G$2:$G$36,(AnalysisGroupings!$F$2:$F$36=AnalysisResults!Q903)*LEN(Q903)&gt;0,"")</f>
        <v/>
      </c>
      <c r="S903" t="s">
        <v>309</v>
      </c>
      <c r="T903">
        <v>0</v>
      </c>
      <c r="U903" s="6" t="s">
        <v>228</v>
      </c>
    </row>
    <row r="904" spans="1:21" x14ac:dyDescent="0.45">
      <c r="A904" t="s">
        <v>1449</v>
      </c>
      <c r="B904" s="4" t="str" cm="1">
        <f t="array" ref="B904">_xlfn._xlws.FILTER(AnalysisSets!B:B,AnalysisSets!A:A=_xlfn._xlws.FILTER(Analyses!G:G,Analyses!A:A=AnalysisResults!A904,""),"")</f>
        <v>Safety Population</v>
      </c>
      <c r="C904" t="s">
        <v>1293</v>
      </c>
      <c r="D904" s="4" t="str" cm="1">
        <f t="array" ref="D904">_xlfn.UNIQUE(_xlfn._xlws.FILTER(AnalysisMethods!$C$2:$C$33,AnalysisMethods!$A$2:$A$33=AnalysisResults!C904,""))</f>
        <v>Grouped summary of categorical variable</v>
      </c>
      <c r="E904" t="s">
        <v>1298</v>
      </c>
      <c r="F904" s="4" t="str" cm="1">
        <f t="array" ref="F904">_xlfn._xlws.FILTER(AnalysisMethods!$H$2:$H$33,AnalysisMethods!$E$2:$E$33=AnalysisResults!E904,"")</f>
        <v>%</v>
      </c>
      <c r="G904" s="4" t="str" cm="1">
        <f t="array" ref="G904">_xlfn._xlws.FILTER(AnalysisMethods!$I$2:$I$33,AnalysisMethods!$E$2:$E$33=AnalysisResults!E904,"")</f>
        <v>( XX.X)</v>
      </c>
      <c r="H904" t="s">
        <v>1363</v>
      </c>
      <c r="I904" t="s">
        <v>1365</v>
      </c>
      <c r="J904" s="4" t="str" cm="1">
        <f t="array" ref="J904">_xlfn._xlws.FILTER(AnalysisGroupings!$G$2:$G$36,(AnalysisGroupings!$F$2:$F$36=AnalysisResults!I904)*LEN(I904)&gt;0,"")</f>
        <v>Xanomeline Low Dose</v>
      </c>
      <c r="L904" t="s">
        <v>95</v>
      </c>
      <c r="N904" s="4" t="str" cm="1">
        <f t="array" ref="N904">_xlfn._xlws.FILTER(AnalysisGroupings!$G$2:$G$36,(AnalysisGroupings!$F$2:$F$36=AnalysisResults!M904)*LEN(M904)&gt;0,"")</f>
        <v/>
      </c>
      <c r="O904" t="s">
        <v>290</v>
      </c>
      <c r="P904" t="s">
        <v>98</v>
      </c>
      <c r="R904" s="4" t="str" cm="1">
        <f t="array" ref="R904">_xlfn._xlws.FILTER(AnalysisGroupings!$G$2:$G$36,(AnalysisGroupings!$F$2:$F$36=AnalysisResults!Q904)*LEN(Q904)&gt;0,"")</f>
        <v/>
      </c>
      <c r="S904" t="s">
        <v>309</v>
      </c>
      <c r="T904">
        <v>0</v>
      </c>
      <c r="U904" s="6" t="s">
        <v>232</v>
      </c>
    </row>
    <row r="905" spans="1:21" x14ac:dyDescent="0.45">
      <c r="A905" t="s">
        <v>1449</v>
      </c>
      <c r="B905" s="4" t="str" cm="1">
        <f t="array" ref="B905">_xlfn._xlws.FILTER(AnalysisSets!B:B,AnalysisSets!A:A=_xlfn._xlws.FILTER(Analyses!G:G,Analyses!A:A=AnalysisResults!A905,""),"")</f>
        <v>Safety Population</v>
      </c>
      <c r="C905" t="s">
        <v>1293</v>
      </c>
      <c r="D905" s="4" t="str" cm="1">
        <f t="array" ref="D905">_xlfn.UNIQUE(_xlfn._xlws.FILTER(AnalysisMethods!$C$2:$C$33,AnalysisMethods!$A$2:$A$33=AnalysisResults!C905,""))</f>
        <v>Grouped summary of categorical variable</v>
      </c>
      <c r="E905" t="s">
        <v>1297</v>
      </c>
      <c r="F905" s="4" t="str" cm="1">
        <f t="array" ref="F905">_xlfn._xlws.FILTER(AnalysisMethods!$H$2:$H$33,AnalysisMethods!$E$2:$E$33=AnalysisResults!E905,"")</f>
        <v>n</v>
      </c>
      <c r="G905" s="4" t="str" cm="1">
        <f t="array" ref="G905">_xlfn._xlws.FILTER(AnalysisMethods!$I$2:$I$33,AnalysisMethods!$E$2:$E$33=AnalysisResults!E905,"")</f>
        <v>XXX</v>
      </c>
      <c r="H905" t="s">
        <v>1363</v>
      </c>
      <c r="I905" t="s">
        <v>1365</v>
      </c>
      <c r="J905" s="4" t="str" cm="1">
        <f t="array" ref="J905">_xlfn._xlws.FILTER(AnalysisGroupings!$G$2:$G$36,(AnalysisGroupings!$F$2:$F$36=AnalysisResults!I905)*LEN(I905)&gt;0,"")</f>
        <v>Xanomeline Low Dose</v>
      </c>
      <c r="L905" t="s">
        <v>95</v>
      </c>
      <c r="N905" s="4" t="str" cm="1">
        <f t="array" ref="N905">_xlfn._xlws.FILTER(AnalysisGroupings!$G$2:$G$36,(AnalysisGroupings!$F$2:$F$36=AnalysisResults!M905)*LEN(M905)&gt;0,"")</f>
        <v/>
      </c>
      <c r="O905" t="s">
        <v>290</v>
      </c>
      <c r="P905" t="s">
        <v>98</v>
      </c>
      <c r="R905" s="4" t="str" cm="1">
        <f t="array" ref="R905">_xlfn._xlws.FILTER(AnalysisGroupings!$G$2:$G$36,(AnalysisGroupings!$F$2:$F$36=AnalysisResults!Q905)*LEN(Q905)&gt;0,"")</f>
        <v/>
      </c>
      <c r="S905" t="s">
        <v>310</v>
      </c>
      <c r="T905">
        <v>3</v>
      </c>
      <c r="U905" s="6" t="s">
        <v>217</v>
      </c>
    </row>
    <row r="906" spans="1:21" x14ac:dyDescent="0.45">
      <c r="A906" t="s">
        <v>1449</v>
      </c>
      <c r="B906" s="4" t="str" cm="1">
        <f t="array" ref="B906">_xlfn._xlws.FILTER(AnalysisSets!B:B,AnalysisSets!A:A=_xlfn._xlws.FILTER(Analyses!G:G,Analyses!A:A=AnalysisResults!A906,""),"")</f>
        <v>Safety Population</v>
      </c>
      <c r="C906" t="s">
        <v>1293</v>
      </c>
      <c r="D906" s="4" t="str" cm="1">
        <f t="array" ref="D906">_xlfn.UNIQUE(_xlfn._xlws.FILTER(AnalysisMethods!$C$2:$C$33,AnalysisMethods!$A$2:$A$33=AnalysisResults!C906,""))</f>
        <v>Grouped summary of categorical variable</v>
      </c>
      <c r="E906" t="s">
        <v>1298</v>
      </c>
      <c r="F906" s="4" t="str" cm="1">
        <f t="array" ref="F906">_xlfn._xlws.FILTER(AnalysisMethods!$H$2:$H$33,AnalysisMethods!$E$2:$E$33=AnalysisResults!E906,"")</f>
        <v>%</v>
      </c>
      <c r="G906" s="4" t="str" cm="1">
        <f t="array" ref="G906">_xlfn._xlws.FILTER(AnalysisMethods!$I$2:$I$33,AnalysisMethods!$E$2:$E$33=AnalysisResults!E906,"")</f>
        <v>( XX.X)</v>
      </c>
      <c r="H906" t="s">
        <v>1363</v>
      </c>
      <c r="I906" t="s">
        <v>1365</v>
      </c>
      <c r="J906" s="4" t="str" cm="1">
        <f t="array" ref="J906">_xlfn._xlws.FILTER(AnalysisGroupings!$G$2:$G$36,(AnalysisGroupings!$F$2:$F$36=AnalysisResults!I906)*LEN(I906)&gt;0,"")</f>
        <v>Xanomeline Low Dose</v>
      </c>
      <c r="L906" t="s">
        <v>95</v>
      </c>
      <c r="N906" s="4" t="str" cm="1">
        <f t="array" ref="N906">_xlfn._xlws.FILTER(AnalysisGroupings!$G$2:$G$36,(AnalysisGroupings!$F$2:$F$36=AnalysisResults!M906)*LEN(M906)&gt;0,"")</f>
        <v/>
      </c>
      <c r="O906" t="s">
        <v>290</v>
      </c>
      <c r="P906" t="s">
        <v>98</v>
      </c>
      <c r="R906" s="4" t="str" cm="1">
        <f t="array" ref="R906">_xlfn._xlws.FILTER(AnalysisGroupings!$G$2:$G$36,(AnalysisGroupings!$F$2:$F$36=AnalysisResults!Q906)*LEN(Q906)&gt;0,"")</f>
        <v/>
      </c>
      <c r="S906" t="s">
        <v>310</v>
      </c>
      <c r="T906">
        <v>3.5714000000000001</v>
      </c>
      <c r="U906" s="6" t="s">
        <v>224</v>
      </c>
    </row>
    <row r="907" spans="1:21" x14ac:dyDescent="0.45">
      <c r="A907" t="s">
        <v>1449</v>
      </c>
      <c r="B907" s="4" t="str" cm="1">
        <f t="array" ref="B907">_xlfn._xlws.FILTER(AnalysisSets!B:B,AnalysisSets!A:A=_xlfn._xlws.FILTER(Analyses!G:G,Analyses!A:A=AnalysisResults!A907,""),"")</f>
        <v>Safety Population</v>
      </c>
      <c r="C907" t="s">
        <v>1293</v>
      </c>
      <c r="D907" s="4" t="str" cm="1">
        <f t="array" ref="D907">_xlfn.UNIQUE(_xlfn._xlws.FILTER(AnalysisMethods!$C$2:$C$33,AnalysisMethods!$A$2:$A$33=AnalysisResults!C907,""))</f>
        <v>Grouped summary of categorical variable</v>
      </c>
      <c r="E907" t="s">
        <v>1297</v>
      </c>
      <c r="F907" s="4" t="str" cm="1">
        <f t="array" ref="F907">_xlfn._xlws.FILTER(AnalysisMethods!$H$2:$H$33,AnalysisMethods!$E$2:$E$33=AnalysisResults!E907,"")</f>
        <v>n</v>
      </c>
      <c r="G907" s="4" t="str" cm="1">
        <f t="array" ref="G907">_xlfn._xlws.FILTER(AnalysisMethods!$I$2:$I$33,AnalysisMethods!$E$2:$E$33=AnalysisResults!E907,"")</f>
        <v>XXX</v>
      </c>
      <c r="H907" t="s">
        <v>1363</v>
      </c>
      <c r="I907" t="s">
        <v>1365</v>
      </c>
      <c r="J907" s="4" t="str" cm="1">
        <f t="array" ref="J907">_xlfn._xlws.FILTER(AnalysisGroupings!$G$2:$G$36,(AnalysisGroupings!$F$2:$F$36=AnalysisResults!I907)*LEN(I907)&gt;0,"")</f>
        <v>Xanomeline Low Dose</v>
      </c>
      <c r="L907" t="s">
        <v>95</v>
      </c>
      <c r="N907" s="4" t="str" cm="1">
        <f t="array" ref="N907">_xlfn._xlws.FILTER(AnalysisGroupings!$G$2:$G$36,(AnalysisGroupings!$F$2:$F$36=AnalysisResults!M907)*LEN(M907)&gt;0,"")</f>
        <v/>
      </c>
      <c r="O907" t="s">
        <v>290</v>
      </c>
      <c r="P907" t="s">
        <v>98</v>
      </c>
      <c r="R907" s="4" t="str" cm="1">
        <f t="array" ref="R907">_xlfn._xlws.FILTER(AnalysisGroupings!$G$2:$G$36,(AnalysisGroupings!$F$2:$F$36=AnalysisResults!Q907)*LEN(Q907)&gt;0,"")</f>
        <v/>
      </c>
      <c r="S907" t="s">
        <v>378</v>
      </c>
      <c r="T907">
        <v>0</v>
      </c>
      <c r="U907" s="6" t="s">
        <v>228</v>
      </c>
    </row>
    <row r="908" spans="1:21" x14ac:dyDescent="0.45">
      <c r="A908" t="s">
        <v>1449</v>
      </c>
      <c r="B908" s="4" t="str" cm="1">
        <f t="array" ref="B908">_xlfn._xlws.FILTER(AnalysisSets!B:B,AnalysisSets!A:A=_xlfn._xlws.FILTER(Analyses!G:G,Analyses!A:A=AnalysisResults!A908,""),"")</f>
        <v>Safety Population</v>
      </c>
      <c r="C908" t="s">
        <v>1293</v>
      </c>
      <c r="D908" s="4" t="str" cm="1">
        <f t="array" ref="D908">_xlfn.UNIQUE(_xlfn._xlws.FILTER(AnalysisMethods!$C$2:$C$33,AnalysisMethods!$A$2:$A$33=AnalysisResults!C908,""))</f>
        <v>Grouped summary of categorical variable</v>
      </c>
      <c r="E908" t="s">
        <v>1298</v>
      </c>
      <c r="F908" s="4" t="str" cm="1">
        <f t="array" ref="F908">_xlfn._xlws.FILTER(AnalysisMethods!$H$2:$H$33,AnalysisMethods!$E$2:$E$33=AnalysisResults!E908,"")</f>
        <v>%</v>
      </c>
      <c r="G908" s="4" t="str" cm="1">
        <f t="array" ref="G908">_xlfn._xlws.FILTER(AnalysisMethods!$I$2:$I$33,AnalysisMethods!$E$2:$E$33=AnalysisResults!E908,"")</f>
        <v>( XX.X)</v>
      </c>
      <c r="H908" t="s">
        <v>1363</v>
      </c>
      <c r="I908" t="s">
        <v>1365</v>
      </c>
      <c r="J908" s="4" t="str" cm="1">
        <f t="array" ref="J908">_xlfn._xlws.FILTER(AnalysisGroupings!$G$2:$G$36,(AnalysisGroupings!$F$2:$F$36=AnalysisResults!I908)*LEN(I908)&gt;0,"")</f>
        <v>Xanomeline Low Dose</v>
      </c>
      <c r="L908" t="s">
        <v>95</v>
      </c>
      <c r="N908" s="4" t="str" cm="1">
        <f t="array" ref="N908">_xlfn._xlws.FILTER(AnalysisGroupings!$G$2:$G$36,(AnalysisGroupings!$F$2:$F$36=AnalysisResults!M908)*LEN(M908)&gt;0,"")</f>
        <v/>
      </c>
      <c r="O908" t="s">
        <v>290</v>
      </c>
      <c r="P908" t="s">
        <v>98</v>
      </c>
      <c r="R908" s="4" t="str" cm="1">
        <f t="array" ref="R908">_xlfn._xlws.FILTER(AnalysisGroupings!$G$2:$G$36,(AnalysisGroupings!$F$2:$F$36=AnalysisResults!Q908)*LEN(Q908)&gt;0,"")</f>
        <v/>
      </c>
      <c r="S908" t="s">
        <v>378</v>
      </c>
      <c r="T908">
        <v>0</v>
      </c>
      <c r="U908" s="6" t="s">
        <v>232</v>
      </c>
    </row>
    <row r="909" spans="1:21" x14ac:dyDescent="0.45">
      <c r="A909" t="s">
        <v>1449</v>
      </c>
      <c r="B909" s="4" t="str" cm="1">
        <f t="array" ref="B909">_xlfn._xlws.FILTER(AnalysisSets!B:B,AnalysisSets!A:A=_xlfn._xlws.FILTER(Analyses!G:G,Analyses!A:A=AnalysisResults!A909,""),"")</f>
        <v>Safety Population</v>
      </c>
      <c r="C909" t="s">
        <v>1293</v>
      </c>
      <c r="D909" s="4" t="str" cm="1">
        <f t="array" ref="D909">_xlfn.UNIQUE(_xlfn._xlws.FILTER(AnalysisMethods!$C$2:$C$33,AnalysisMethods!$A$2:$A$33=AnalysisResults!C909,""))</f>
        <v>Grouped summary of categorical variable</v>
      </c>
      <c r="E909" t="s">
        <v>1297</v>
      </c>
      <c r="F909" s="4" t="str" cm="1">
        <f t="array" ref="F909">_xlfn._xlws.FILTER(AnalysisMethods!$H$2:$H$33,AnalysisMethods!$E$2:$E$33=AnalysisResults!E909,"")</f>
        <v>n</v>
      </c>
      <c r="G909" s="4" t="str" cm="1">
        <f t="array" ref="G909">_xlfn._xlws.FILTER(AnalysisMethods!$I$2:$I$33,AnalysisMethods!$E$2:$E$33=AnalysisResults!E909,"")</f>
        <v>XXX</v>
      </c>
      <c r="H909" t="s">
        <v>1363</v>
      </c>
      <c r="I909" t="s">
        <v>1365</v>
      </c>
      <c r="J909" s="4" t="str" cm="1">
        <f t="array" ref="J909">_xlfn._xlws.FILTER(AnalysisGroupings!$G$2:$G$36,(AnalysisGroupings!$F$2:$F$36=AnalysisResults!I909)*LEN(I909)&gt;0,"")</f>
        <v>Xanomeline Low Dose</v>
      </c>
      <c r="L909" t="s">
        <v>95</v>
      </c>
      <c r="N909" s="4" t="str" cm="1">
        <f t="array" ref="N909">_xlfn._xlws.FILTER(AnalysisGroupings!$G$2:$G$36,(AnalysisGroupings!$F$2:$F$36=AnalysisResults!M909)*LEN(M909)&gt;0,"")</f>
        <v/>
      </c>
      <c r="O909" t="s">
        <v>290</v>
      </c>
      <c r="P909" t="s">
        <v>98</v>
      </c>
      <c r="R909" s="4" t="str" cm="1">
        <f t="array" ref="R909">_xlfn._xlws.FILTER(AnalysisGroupings!$G$2:$G$36,(AnalysisGroupings!$F$2:$F$36=AnalysisResults!Q909)*LEN(Q909)&gt;0,"")</f>
        <v/>
      </c>
      <c r="S909" t="s">
        <v>391</v>
      </c>
      <c r="T909">
        <v>4</v>
      </c>
      <c r="U909" s="6" t="s">
        <v>553</v>
      </c>
    </row>
    <row r="910" spans="1:21" x14ac:dyDescent="0.45">
      <c r="A910" t="s">
        <v>1449</v>
      </c>
      <c r="B910" s="4" t="str" cm="1">
        <f t="array" ref="B910">_xlfn._xlws.FILTER(AnalysisSets!B:B,AnalysisSets!A:A=_xlfn._xlws.FILTER(Analyses!G:G,Analyses!A:A=AnalysisResults!A910,""),"")</f>
        <v>Safety Population</v>
      </c>
      <c r="C910" t="s">
        <v>1293</v>
      </c>
      <c r="D910" s="4" t="str" cm="1">
        <f t="array" ref="D910">_xlfn.UNIQUE(_xlfn._xlws.FILTER(AnalysisMethods!$C$2:$C$33,AnalysisMethods!$A$2:$A$33=AnalysisResults!C910,""))</f>
        <v>Grouped summary of categorical variable</v>
      </c>
      <c r="E910" t="s">
        <v>1298</v>
      </c>
      <c r="F910" s="4" t="str" cm="1">
        <f t="array" ref="F910">_xlfn._xlws.FILTER(AnalysisMethods!$H$2:$H$33,AnalysisMethods!$E$2:$E$33=AnalysisResults!E910,"")</f>
        <v>%</v>
      </c>
      <c r="G910" s="4" t="str" cm="1">
        <f t="array" ref="G910">_xlfn._xlws.FILTER(AnalysisMethods!$I$2:$I$33,AnalysisMethods!$E$2:$E$33=AnalysisResults!E910,"")</f>
        <v>( XX.X)</v>
      </c>
      <c r="H910" t="s">
        <v>1363</v>
      </c>
      <c r="I910" t="s">
        <v>1365</v>
      </c>
      <c r="J910" s="4" t="str" cm="1">
        <f t="array" ref="J910">_xlfn._xlws.FILTER(AnalysisGroupings!$G$2:$G$36,(AnalysisGroupings!$F$2:$F$36=AnalysisResults!I910)*LEN(I910)&gt;0,"")</f>
        <v>Xanomeline Low Dose</v>
      </c>
      <c r="L910" t="s">
        <v>95</v>
      </c>
      <c r="N910" s="4" t="str" cm="1">
        <f t="array" ref="N910">_xlfn._xlws.FILTER(AnalysisGroupings!$G$2:$G$36,(AnalysisGroupings!$F$2:$F$36=AnalysisResults!M910)*LEN(M910)&gt;0,"")</f>
        <v/>
      </c>
      <c r="O910" t="s">
        <v>290</v>
      </c>
      <c r="P910" t="s">
        <v>98</v>
      </c>
      <c r="R910" s="4" t="str" cm="1">
        <f t="array" ref="R910">_xlfn._xlws.FILTER(AnalysisGroupings!$G$2:$G$36,(AnalysisGroupings!$F$2:$F$36=AnalysisResults!Q910)*LEN(Q910)&gt;0,"")</f>
        <v/>
      </c>
      <c r="S910" t="s">
        <v>391</v>
      </c>
      <c r="T910">
        <v>4.7618999999999998</v>
      </c>
      <c r="U910" s="6" t="s">
        <v>580</v>
      </c>
    </row>
    <row r="911" spans="1:21" x14ac:dyDescent="0.45">
      <c r="A911" t="s">
        <v>1449</v>
      </c>
      <c r="B911" s="4" t="str" cm="1">
        <f t="array" ref="B911">_xlfn._xlws.FILTER(AnalysisSets!B:B,AnalysisSets!A:A=_xlfn._xlws.FILTER(Analyses!G:G,Analyses!A:A=AnalysisResults!A911,""),"")</f>
        <v>Safety Population</v>
      </c>
      <c r="C911" t="s">
        <v>1293</v>
      </c>
      <c r="D911" s="4" t="str" cm="1">
        <f t="array" ref="D911">_xlfn.UNIQUE(_xlfn._xlws.FILTER(AnalysisMethods!$C$2:$C$33,AnalysisMethods!$A$2:$A$33=AnalysisResults!C911,""))</f>
        <v>Grouped summary of categorical variable</v>
      </c>
      <c r="E911" t="s">
        <v>1297</v>
      </c>
      <c r="F911" s="4" t="str" cm="1">
        <f t="array" ref="F911">_xlfn._xlws.FILTER(AnalysisMethods!$H$2:$H$33,AnalysisMethods!$E$2:$E$33=AnalysisResults!E911,"")</f>
        <v>n</v>
      </c>
      <c r="G911" s="4" t="str" cm="1">
        <f t="array" ref="G911">_xlfn._xlws.FILTER(AnalysisMethods!$I$2:$I$33,AnalysisMethods!$E$2:$E$33=AnalysisResults!E911,"")</f>
        <v>XXX</v>
      </c>
      <c r="H911" t="s">
        <v>1363</v>
      </c>
      <c r="I911" t="s">
        <v>1365</v>
      </c>
      <c r="J911" s="4" t="str" cm="1">
        <f t="array" ref="J911">_xlfn._xlws.FILTER(AnalysisGroupings!$G$2:$G$36,(AnalysisGroupings!$F$2:$F$36=AnalysisResults!I911)*LEN(I911)&gt;0,"")</f>
        <v>Xanomeline Low Dose</v>
      </c>
      <c r="L911" t="s">
        <v>95</v>
      </c>
      <c r="N911" s="4" t="str" cm="1">
        <f t="array" ref="N911">_xlfn._xlws.FILTER(AnalysisGroupings!$G$2:$G$36,(AnalysisGroupings!$F$2:$F$36=AnalysisResults!M911)*LEN(M911)&gt;0,"")</f>
        <v/>
      </c>
      <c r="O911" t="s">
        <v>290</v>
      </c>
      <c r="P911" t="s">
        <v>98</v>
      </c>
      <c r="R911" s="4" t="str" cm="1">
        <f t="array" ref="R911">_xlfn._xlws.FILTER(AnalysisGroupings!$G$2:$G$36,(AnalysisGroupings!$F$2:$F$36=AnalysisResults!Q911)*LEN(Q911)&gt;0,"")</f>
        <v/>
      </c>
      <c r="S911" t="s">
        <v>395</v>
      </c>
      <c r="T911">
        <v>1</v>
      </c>
      <c r="U911" s="6" t="s">
        <v>229</v>
      </c>
    </row>
    <row r="912" spans="1:21" x14ac:dyDescent="0.45">
      <c r="A912" t="s">
        <v>1449</v>
      </c>
      <c r="B912" s="4" t="str" cm="1">
        <f t="array" ref="B912">_xlfn._xlws.FILTER(AnalysisSets!B:B,AnalysisSets!A:A=_xlfn._xlws.FILTER(Analyses!G:G,Analyses!A:A=AnalysisResults!A912,""),"")</f>
        <v>Safety Population</v>
      </c>
      <c r="C912" t="s">
        <v>1293</v>
      </c>
      <c r="D912" s="4" t="str" cm="1">
        <f t="array" ref="D912">_xlfn.UNIQUE(_xlfn._xlws.FILTER(AnalysisMethods!$C$2:$C$33,AnalysisMethods!$A$2:$A$33=AnalysisResults!C912,""))</f>
        <v>Grouped summary of categorical variable</v>
      </c>
      <c r="E912" t="s">
        <v>1298</v>
      </c>
      <c r="F912" s="4" t="str" cm="1">
        <f t="array" ref="F912">_xlfn._xlws.FILTER(AnalysisMethods!$H$2:$H$33,AnalysisMethods!$E$2:$E$33=AnalysisResults!E912,"")</f>
        <v>%</v>
      </c>
      <c r="G912" s="4" t="str" cm="1">
        <f t="array" ref="G912">_xlfn._xlws.FILTER(AnalysisMethods!$I$2:$I$33,AnalysisMethods!$E$2:$E$33=AnalysisResults!E912,"")</f>
        <v>( XX.X)</v>
      </c>
      <c r="H912" t="s">
        <v>1363</v>
      </c>
      <c r="I912" t="s">
        <v>1365</v>
      </c>
      <c r="J912" s="4" t="str" cm="1">
        <f t="array" ref="J912">_xlfn._xlws.FILTER(AnalysisGroupings!$G$2:$G$36,(AnalysisGroupings!$F$2:$F$36=AnalysisResults!I912)*LEN(I912)&gt;0,"")</f>
        <v>Xanomeline Low Dose</v>
      </c>
      <c r="L912" t="s">
        <v>95</v>
      </c>
      <c r="N912" s="4" t="str" cm="1">
        <f t="array" ref="N912">_xlfn._xlws.FILTER(AnalysisGroupings!$G$2:$G$36,(AnalysisGroupings!$F$2:$F$36=AnalysisResults!M912)*LEN(M912)&gt;0,"")</f>
        <v/>
      </c>
      <c r="O912" t="s">
        <v>290</v>
      </c>
      <c r="P912" t="s">
        <v>98</v>
      </c>
      <c r="R912" s="4" t="str" cm="1">
        <f t="array" ref="R912">_xlfn._xlws.FILTER(AnalysisGroupings!$G$2:$G$36,(AnalysisGroupings!$F$2:$F$36=AnalysisResults!Q912)*LEN(Q912)&gt;0,"")</f>
        <v/>
      </c>
      <c r="S912" t="s">
        <v>395</v>
      </c>
      <c r="T912">
        <v>1.1904999999999999</v>
      </c>
      <c r="U912" s="6" t="s">
        <v>235</v>
      </c>
    </row>
    <row r="913" spans="1:21" x14ac:dyDescent="0.45">
      <c r="A913" t="s">
        <v>1449</v>
      </c>
      <c r="B913" s="4" t="str" cm="1">
        <f t="array" ref="B913">_xlfn._xlws.FILTER(AnalysisSets!B:B,AnalysisSets!A:A=_xlfn._xlws.FILTER(Analyses!G:G,Analyses!A:A=AnalysisResults!A913,""),"")</f>
        <v>Safety Population</v>
      </c>
      <c r="C913" t="s">
        <v>1293</v>
      </c>
      <c r="D913" s="4" t="str" cm="1">
        <f t="array" ref="D913">_xlfn.UNIQUE(_xlfn._xlws.FILTER(AnalysisMethods!$C$2:$C$33,AnalysisMethods!$A$2:$A$33=AnalysisResults!C913,""))</f>
        <v>Grouped summary of categorical variable</v>
      </c>
      <c r="E913" t="s">
        <v>1297</v>
      </c>
      <c r="F913" s="4" t="str" cm="1">
        <f t="array" ref="F913">_xlfn._xlws.FILTER(AnalysisMethods!$H$2:$H$33,AnalysisMethods!$E$2:$E$33=AnalysisResults!E913,"")</f>
        <v>n</v>
      </c>
      <c r="G913" s="4" t="str" cm="1">
        <f t="array" ref="G913">_xlfn._xlws.FILTER(AnalysisMethods!$I$2:$I$33,AnalysisMethods!$E$2:$E$33=AnalysisResults!E913,"")</f>
        <v>XXX</v>
      </c>
      <c r="H913" t="s">
        <v>1363</v>
      </c>
      <c r="I913" t="s">
        <v>1365</v>
      </c>
      <c r="J913" s="4" t="str" cm="1">
        <f t="array" ref="J913">_xlfn._xlws.FILTER(AnalysisGroupings!$G$2:$G$36,(AnalysisGroupings!$F$2:$F$36=AnalysisResults!I913)*LEN(I913)&gt;0,"")</f>
        <v>Xanomeline Low Dose</v>
      </c>
      <c r="L913" t="s">
        <v>95</v>
      </c>
      <c r="N913" s="4" t="str" cm="1">
        <f t="array" ref="N913">_xlfn._xlws.FILTER(AnalysisGroupings!$G$2:$G$36,(AnalysisGroupings!$F$2:$F$36=AnalysisResults!M913)*LEN(M913)&gt;0,"")</f>
        <v/>
      </c>
      <c r="O913" t="s">
        <v>290</v>
      </c>
      <c r="P913" t="s">
        <v>98</v>
      </c>
      <c r="R913" s="4" t="str" cm="1">
        <f t="array" ref="R913">_xlfn._xlws.FILTER(AnalysisGroupings!$G$2:$G$36,(AnalysisGroupings!$F$2:$F$36=AnalysisResults!Q913)*LEN(Q913)&gt;0,"")</f>
        <v/>
      </c>
      <c r="S913" t="s">
        <v>396</v>
      </c>
      <c r="T913">
        <v>1</v>
      </c>
      <c r="U913" s="6" t="s">
        <v>229</v>
      </c>
    </row>
    <row r="914" spans="1:21" x14ac:dyDescent="0.45">
      <c r="A914" t="s">
        <v>1449</v>
      </c>
      <c r="B914" s="4" t="str" cm="1">
        <f t="array" ref="B914">_xlfn._xlws.FILTER(AnalysisSets!B:B,AnalysisSets!A:A=_xlfn._xlws.FILTER(Analyses!G:G,Analyses!A:A=AnalysisResults!A914,""),"")</f>
        <v>Safety Population</v>
      </c>
      <c r="C914" t="s">
        <v>1293</v>
      </c>
      <c r="D914" s="4" t="str" cm="1">
        <f t="array" ref="D914">_xlfn.UNIQUE(_xlfn._xlws.FILTER(AnalysisMethods!$C$2:$C$33,AnalysisMethods!$A$2:$A$33=AnalysisResults!C914,""))</f>
        <v>Grouped summary of categorical variable</v>
      </c>
      <c r="E914" t="s">
        <v>1298</v>
      </c>
      <c r="F914" s="4" t="str" cm="1">
        <f t="array" ref="F914">_xlfn._xlws.FILTER(AnalysisMethods!$H$2:$H$33,AnalysisMethods!$E$2:$E$33=AnalysisResults!E914,"")</f>
        <v>%</v>
      </c>
      <c r="G914" s="4" t="str" cm="1">
        <f t="array" ref="G914">_xlfn._xlws.FILTER(AnalysisMethods!$I$2:$I$33,AnalysisMethods!$E$2:$E$33=AnalysisResults!E914,"")</f>
        <v>( XX.X)</v>
      </c>
      <c r="H914" t="s">
        <v>1363</v>
      </c>
      <c r="I914" t="s">
        <v>1365</v>
      </c>
      <c r="J914" s="4" t="str" cm="1">
        <f t="array" ref="J914">_xlfn._xlws.FILTER(AnalysisGroupings!$G$2:$G$36,(AnalysisGroupings!$F$2:$F$36=AnalysisResults!I914)*LEN(I914)&gt;0,"")</f>
        <v>Xanomeline Low Dose</v>
      </c>
      <c r="L914" t="s">
        <v>95</v>
      </c>
      <c r="N914" s="4" t="str" cm="1">
        <f t="array" ref="N914">_xlfn._xlws.FILTER(AnalysisGroupings!$G$2:$G$36,(AnalysisGroupings!$F$2:$F$36=AnalysisResults!M914)*LEN(M914)&gt;0,"")</f>
        <v/>
      </c>
      <c r="O914" t="s">
        <v>290</v>
      </c>
      <c r="P914" t="s">
        <v>98</v>
      </c>
      <c r="R914" s="4" t="str" cm="1">
        <f t="array" ref="R914">_xlfn._xlws.FILTER(AnalysisGroupings!$G$2:$G$36,(AnalysisGroupings!$F$2:$F$36=AnalysisResults!Q914)*LEN(Q914)&gt;0,"")</f>
        <v/>
      </c>
      <c r="S914" t="s">
        <v>396</v>
      </c>
      <c r="T914">
        <v>1.1904999999999999</v>
      </c>
      <c r="U914" s="6" t="s">
        <v>235</v>
      </c>
    </row>
    <row r="915" spans="1:21" x14ac:dyDescent="0.45">
      <c r="A915" t="s">
        <v>1449</v>
      </c>
      <c r="B915" s="4" t="str" cm="1">
        <f t="array" ref="B915">_xlfn._xlws.FILTER(AnalysisSets!B:B,AnalysisSets!A:A=_xlfn._xlws.FILTER(Analyses!G:G,Analyses!A:A=AnalysisResults!A915,""),"")</f>
        <v>Safety Population</v>
      </c>
      <c r="C915" t="s">
        <v>1293</v>
      </c>
      <c r="D915" s="4" t="str" cm="1">
        <f t="array" ref="D915">_xlfn.UNIQUE(_xlfn._xlws.FILTER(AnalysisMethods!$C$2:$C$33,AnalysisMethods!$A$2:$A$33=AnalysisResults!C915,""))</f>
        <v>Grouped summary of categorical variable</v>
      </c>
      <c r="E915" t="s">
        <v>1297</v>
      </c>
      <c r="F915" s="4" t="str" cm="1">
        <f t="array" ref="F915">_xlfn._xlws.FILTER(AnalysisMethods!$H$2:$H$33,AnalysisMethods!$E$2:$E$33=AnalysisResults!E915,"")</f>
        <v>n</v>
      </c>
      <c r="G915" s="4" t="str" cm="1">
        <f t="array" ref="G915">_xlfn._xlws.FILTER(AnalysisMethods!$I$2:$I$33,AnalysisMethods!$E$2:$E$33=AnalysisResults!E915,"")</f>
        <v>XXX</v>
      </c>
      <c r="H915" t="s">
        <v>1363</v>
      </c>
      <c r="I915" t="s">
        <v>1365</v>
      </c>
      <c r="J915" s="4" t="str" cm="1">
        <f t="array" ref="J915">_xlfn._xlws.FILTER(AnalysisGroupings!$G$2:$G$36,(AnalysisGroupings!$F$2:$F$36=AnalysisResults!I915)*LEN(I915)&gt;0,"")</f>
        <v>Xanomeline Low Dose</v>
      </c>
      <c r="L915" t="s">
        <v>95</v>
      </c>
      <c r="N915" s="4" t="str" cm="1">
        <f t="array" ref="N915">_xlfn._xlws.FILTER(AnalysisGroupings!$G$2:$G$36,(AnalysisGroupings!$F$2:$F$36=AnalysisResults!M915)*LEN(M915)&gt;0,"")</f>
        <v/>
      </c>
      <c r="O915" t="s">
        <v>290</v>
      </c>
      <c r="P915" t="s">
        <v>98</v>
      </c>
      <c r="R915" s="4" t="str" cm="1">
        <f t="array" ref="R915">_xlfn._xlws.FILTER(AnalysisGroupings!$G$2:$G$36,(AnalysisGroupings!$F$2:$F$36=AnalysisResults!Q915)*LEN(Q915)&gt;0,"")</f>
        <v/>
      </c>
      <c r="S915" t="s">
        <v>419</v>
      </c>
      <c r="T915">
        <v>0</v>
      </c>
      <c r="U915" s="6" t="s">
        <v>228</v>
      </c>
    </row>
    <row r="916" spans="1:21" x14ac:dyDescent="0.45">
      <c r="A916" t="s">
        <v>1449</v>
      </c>
      <c r="B916" s="4" t="str" cm="1">
        <f t="array" ref="B916">_xlfn._xlws.FILTER(AnalysisSets!B:B,AnalysisSets!A:A=_xlfn._xlws.FILTER(Analyses!G:G,Analyses!A:A=AnalysisResults!A916,""),"")</f>
        <v>Safety Population</v>
      </c>
      <c r="C916" t="s">
        <v>1293</v>
      </c>
      <c r="D916" s="4" t="str" cm="1">
        <f t="array" ref="D916">_xlfn.UNIQUE(_xlfn._xlws.FILTER(AnalysisMethods!$C$2:$C$33,AnalysisMethods!$A$2:$A$33=AnalysisResults!C916,""))</f>
        <v>Grouped summary of categorical variable</v>
      </c>
      <c r="E916" t="s">
        <v>1298</v>
      </c>
      <c r="F916" s="4" t="str" cm="1">
        <f t="array" ref="F916">_xlfn._xlws.FILTER(AnalysisMethods!$H$2:$H$33,AnalysisMethods!$E$2:$E$33=AnalysisResults!E916,"")</f>
        <v>%</v>
      </c>
      <c r="G916" s="4" t="str" cm="1">
        <f t="array" ref="G916">_xlfn._xlws.FILTER(AnalysisMethods!$I$2:$I$33,AnalysisMethods!$E$2:$E$33=AnalysisResults!E916,"")</f>
        <v>( XX.X)</v>
      </c>
      <c r="H916" t="s">
        <v>1363</v>
      </c>
      <c r="I916" t="s">
        <v>1365</v>
      </c>
      <c r="J916" s="4" t="str" cm="1">
        <f t="array" ref="J916">_xlfn._xlws.FILTER(AnalysisGroupings!$G$2:$G$36,(AnalysisGroupings!$F$2:$F$36=AnalysisResults!I916)*LEN(I916)&gt;0,"")</f>
        <v>Xanomeline Low Dose</v>
      </c>
      <c r="L916" t="s">
        <v>95</v>
      </c>
      <c r="N916" s="4" t="str" cm="1">
        <f t="array" ref="N916">_xlfn._xlws.FILTER(AnalysisGroupings!$G$2:$G$36,(AnalysisGroupings!$F$2:$F$36=AnalysisResults!M916)*LEN(M916)&gt;0,"")</f>
        <v/>
      </c>
      <c r="O916" t="s">
        <v>290</v>
      </c>
      <c r="P916" t="s">
        <v>98</v>
      </c>
      <c r="R916" s="4" t="str" cm="1">
        <f t="array" ref="R916">_xlfn._xlws.FILTER(AnalysisGroupings!$G$2:$G$36,(AnalysisGroupings!$F$2:$F$36=AnalysisResults!Q916)*LEN(Q916)&gt;0,"")</f>
        <v/>
      </c>
      <c r="S916" t="s">
        <v>419</v>
      </c>
      <c r="T916">
        <v>0</v>
      </c>
      <c r="U916" s="6" t="s">
        <v>232</v>
      </c>
    </row>
    <row r="917" spans="1:21" x14ac:dyDescent="0.45">
      <c r="A917" t="s">
        <v>1449</v>
      </c>
      <c r="B917" s="4" t="str" cm="1">
        <f t="array" ref="B917">_xlfn._xlws.FILTER(AnalysisSets!B:B,AnalysisSets!A:A=_xlfn._xlws.FILTER(Analyses!G:G,Analyses!A:A=AnalysisResults!A917,""),"")</f>
        <v>Safety Population</v>
      </c>
      <c r="C917" t="s">
        <v>1293</v>
      </c>
      <c r="D917" s="4" t="str" cm="1">
        <f t="array" ref="D917">_xlfn.UNIQUE(_xlfn._xlws.FILTER(AnalysisMethods!$C$2:$C$33,AnalysisMethods!$A$2:$A$33=AnalysisResults!C917,""))</f>
        <v>Grouped summary of categorical variable</v>
      </c>
      <c r="E917" t="s">
        <v>1297</v>
      </c>
      <c r="F917" s="4" t="str" cm="1">
        <f t="array" ref="F917">_xlfn._xlws.FILTER(AnalysisMethods!$H$2:$H$33,AnalysisMethods!$E$2:$E$33=AnalysisResults!E917,"")</f>
        <v>n</v>
      </c>
      <c r="G917" s="4" t="str" cm="1">
        <f t="array" ref="G917">_xlfn._xlws.FILTER(AnalysisMethods!$I$2:$I$33,AnalysisMethods!$E$2:$E$33=AnalysisResults!E917,"")</f>
        <v>XXX</v>
      </c>
      <c r="H917" t="s">
        <v>1363</v>
      </c>
      <c r="I917" t="s">
        <v>1365</v>
      </c>
      <c r="J917" s="4" t="str" cm="1">
        <f t="array" ref="J917">_xlfn._xlws.FILTER(AnalysisGroupings!$G$2:$G$36,(AnalysisGroupings!$F$2:$F$36=AnalysisResults!I917)*LEN(I917)&gt;0,"")</f>
        <v>Xanomeline Low Dose</v>
      </c>
      <c r="L917" t="s">
        <v>95</v>
      </c>
      <c r="N917" s="4" t="str" cm="1">
        <f t="array" ref="N917">_xlfn._xlws.FILTER(AnalysisGroupings!$G$2:$G$36,(AnalysisGroupings!$F$2:$F$36=AnalysisResults!M917)*LEN(M917)&gt;0,"")</f>
        <v/>
      </c>
      <c r="O917" t="s">
        <v>290</v>
      </c>
      <c r="P917" t="s">
        <v>98</v>
      </c>
      <c r="R917" s="4" t="str" cm="1">
        <f t="array" ref="R917">_xlfn._xlws.FILTER(AnalysisGroupings!$G$2:$G$36,(AnalysisGroupings!$F$2:$F$36=AnalysisResults!Q917)*LEN(Q917)&gt;0,"")</f>
        <v/>
      </c>
      <c r="S917" t="s">
        <v>422</v>
      </c>
      <c r="T917">
        <v>0</v>
      </c>
      <c r="U917" s="6" t="s">
        <v>228</v>
      </c>
    </row>
    <row r="918" spans="1:21" x14ac:dyDescent="0.45">
      <c r="A918" t="s">
        <v>1449</v>
      </c>
      <c r="B918" s="4" t="str" cm="1">
        <f t="array" ref="B918">_xlfn._xlws.FILTER(AnalysisSets!B:B,AnalysisSets!A:A=_xlfn._xlws.FILTER(Analyses!G:G,Analyses!A:A=AnalysisResults!A918,""),"")</f>
        <v>Safety Population</v>
      </c>
      <c r="C918" t="s">
        <v>1293</v>
      </c>
      <c r="D918" s="4" t="str" cm="1">
        <f t="array" ref="D918">_xlfn.UNIQUE(_xlfn._xlws.FILTER(AnalysisMethods!$C$2:$C$33,AnalysisMethods!$A$2:$A$33=AnalysisResults!C918,""))</f>
        <v>Grouped summary of categorical variable</v>
      </c>
      <c r="E918" t="s">
        <v>1298</v>
      </c>
      <c r="F918" s="4" t="str" cm="1">
        <f t="array" ref="F918">_xlfn._xlws.FILTER(AnalysisMethods!$H$2:$H$33,AnalysisMethods!$E$2:$E$33=AnalysisResults!E918,"")</f>
        <v>%</v>
      </c>
      <c r="G918" s="4" t="str" cm="1">
        <f t="array" ref="G918">_xlfn._xlws.FILTER(AnalysisMethods!$I$2:$I$33,AnalysisMethods!$E$2:$E$33=AnalysisResults!E918,"")</f>
        <v>( XX.X)</v>
      </c>
      <c r="H918" t="s">
        <v>1363</v>
      </c>
      <c r="I918" t="s">
        <v>1365</v>
      </c>
      <c r="J918" s="4" t="str" cm="1">
        <f t="array" ref="J918">_xlfn._xlws.FILTER(AnalysisGroupings!$G$2:$G$36,(AnalysisGroupings!$F$2:$F$36=AnalysisResults!I918)*LEN(I918)&gt;0,"")</f>
        <v>Xanomeline Low Dose</v>
      </c>
      <c r="L918" t="s">
        <v>95</v>
      </c>
      <c r="N918" s="4" t="str" cm="1">
        <f t="array" ref="N918">_xlfn._xlws.FILTER(AnalysisGroupings!$G$2:$G$36,(AnalysisGroupings!$F$2:$F$36=AnalysisResults!M918)*LEN(M918)&gt;0,"")</f>
        <v/>
      </c>
      <c r="O918" t="s">
        <v>290</v>
      </c>
      <c r="P918" t="s">
        <v>98</v>
      </c>
      <c r="R918" s="4" t="str" cm="1">
        <f t="array" ref="R918">_xlfn._xlws.FILTER(AnalysisGroupings!$G$2:$G$36,(AnalysisGroupings!$F$2:$F$36=AnalysisResults!Q918)*LEN(Q918)&gt;0,"")</f>
        <v/>
      </c>
      <c r="S918" t="s">
        <v>422</v>
      </c>
      <c r="T918">
        <v>0</v>
      </c>
      <c r="U918" s="6" t="s">
        <v>232</v>
      </c>
    </row>
    <row r="919" spans="1:21" x14ac:dyDescent="0.45">
      <c r="A919" t="s">
        <v>1449</v>
      </c>
      <c r="B919" s="4" t="str" cm="1">
        <f t="array" ref="B919">_xlfn._xlws.FILTER(AnalysisSets!B:B,AnalysisSets!A:A=_xlfn._xlws.FILTER(Analyses!G:G,Analyses!A:A=AnalysisResults!A919,""),"")</f>
        <v>Safety Population</v>
      </c>
      <c r="C919" t="s">
        <v>1293</v>
      </c>
      <c r="D919" s="4" t="str" cm="1">
        <f t="array" ref="D919">_xlfn.UNIQUE(_xlfn._xlws.FILTER(AnalysisMethods!$C$2:$C$33,AnalysisMethods!$A$2:$A$33=AnalysisResults!C919,""))</f>
        <v>Grouped summary of categorical variable</v>
      </c>
      <c r="E919" t="s">
        <v>1297</v>
      </c>
      <c r="F919" s="4" t="str" cm="1">
        <f t="array" ref="F919">_xlfn._xlws.FILTER(AnalysisMethods!$H$2:$H$33,AnalysisMethods!$E$2:$E$33=AnalysisResults!E919,"")</f>
        <v>n</v>
      </c>
      <c r="G919" s="4" t="str" cm="1">
        <f t="array" ref="G919">_xlfn._xlws.FILTER(AnalysisMethods!$I$2:$I$33,AnalysisMethods!$E$2:$E$33=AnalysisResults!E919,"")</f>
        <v>XXX</v>
      </c>
      <c r="H919" t="s">
        <v>1363</v>
      </c>
      <c r="I919" t="s">
        <v>1365</v>
      </c>
      <c r="J919" s="4" t="str" cm="1">
        <f t="array" ref="J919">_xlfn._xlws.FILTER(AnalysisGroupings!$G$2:$G$36,(AnalysisGroupings!$F$2:$F$36=AnalysisResults!I919)*LEN(I919)&gt;0,"")</f>
        <v>Xanomeline Low Dose</v>
      </c>
      <c r="L919" t="s">
        <v>95</v>
      </c>
      <c r="N919" s="4" t="str" cm="1">
        <f t="array" ref="N919">_xlfn._xlws.FILTER(AnalysisGroupings!$G$2:$G$36,(AnalysisGroupings!$F$2:$F$36=AnalysisResults!M919)*LEN(M919)&gt;0,"")</f>
        <v/>
      </c>
      <c r="O919" t="s">
        <v>290</v>
      </c>
      <c r="P919" t="s">
        <v>98</v>
      </c>
      <c r="R919" s="4" t="str" cm="1">
        <f t="array" ref="R919">_xlfn._xlws.FILTER(AnalysisGroupings!$G$2:$G$36,(AnalysisGroupings!$F$2:$F$36=AnalysisResults!Q919)*LEN(Q919)&gt;0,"")</f>
        <v/>
      </c>
      <c r="S919" t="s">
        <v>423</v>
      </c>
      <c r="T919">
        <v>0</v>
      </c>
      <c r="U919" s="6" t="s">
        <v>228</v>
      </c>
    </row>
    <row r="920" spans="1:21" x14ac:dyDescent="0.45">
      <c r="A920" t="s">
        <v>1449</v>
      </c>
      <c r="B920" s="4" t="str" cm="1">
        <f t="array" ref="B920">_xlfn._xlws.FILTER(AnalysisSets!B:B,AnalysisSets!A:A=_xlfn._xlws.FILTER(Analyses!G:G,Analyses!A:A=AnalysisResults!A920,""),"")</f>
        <v>Safety Population</v>
      </c>
      <c r="C920" t="s">
        <v>1293</v>
      </c>
      <c r="D920" s="4" t="str" cm="1">
        <f t="array" ref="D920">_xlfn.UNIQUE(_xlfn._xlws.FILTER(AnalysisMethods!$C$2:$C$33,AnalysisMethods!$A$2:$A$33=AnalysisResults!C920,""))</f>
        <v>Grouped summary of categorical variable</v>
      </c>
      <c r="E920" t="s">
        <v>1298</v>
      </c>
      <c r="F920" s="4" t="str" cm="1">
        <f t="array" ref="F920">_xlfn._xlws.FILTER(AnalysisMethods!$H$2:$H$33,AnalysisMethods!$E$2:$E$33=AnalysisResults!E920,"")</f>
        <v>%</v>
      </c>
      <c r="G920" s="4" t="str" cm="1">
        <f t="array" ref="G920">_xlfn._xlws.FILTER(AnalysisMethods!$I$2:$I$33,AnalysisMethods!$E$2:$E$33=AnalysisResults!E920,"")</f>
        <v>( XX.X)</v>
      </c>
      <c r="H920" t="s">
        <v>1363</v>
      </c>
      <c r="I920" t="s">
        <v>1365</v>
      </c>
      <c r="J920" s="4" t="str" cm="1">
        <f t="array" ref="J920">_xlfn._xlws.FILTER(AnalysisGroupings!$G$2:$G$36,(AnalysisGroupings!$F$2:$F$36=AnalysisResults!I920)*LEN(I920)&gt;0,"")</f>
        <v>Xanomeline Low Dose</v>
      </c>
      <c r="L920" t="s">
        <v>95</v>
      </c>
      <c r="N920" s="4" t="str" cm="1">
        <f t="array" ref="N920">_xlfn._xlws.FILTER(AnalysisGroupings!$G$2:$G$36,(AnalysisGroupings!$F$2:$F$36=AnalysisResults!M920)*LEN(M920)&gt;0,"")</f>
        <v/>
      </c>
      <c r="O920" t="s">
        <v>290</v>
      </c>
      <c r="P920" t="s">
        <v>98</v>
      </c>
      <c r="R920" s="4" t="str" cm="1">
        <f t="array" ref="R920">_xlfn._xlws.FILTER(AnalysisGroupings!$G$2:$G$36,(AnalysisGroupings!$F$2:$F$36=AnalysisResults!Q920)*LEN(Q920)&gt;0,"")</f>
        <v/>
      </c>
      <c r="S920" t="s">
        <v>423</v>
      </c>
      <c r="T920">
        <v>0</v>
      </c>
      <c r="U920" s="6" t="s">
        <v>232</v>
      </c>
    </row>
    <row r="921" spans="1:21" x14ac:dyDescent="0.45">
      <c r="A921" t="s">
        <v>1449</v>
      </c>
      <c r="B921" s="4" t="str" cm="1">
        <f t="array" ref="B921">_xlfn._xlws.FILTER(AnalysisSets!B:B,AnalysisSets!A:A=_xlfn._xlws.FILTER(Analyses!G:G,Analyses!A:A=AnalysisResults!A921,""),"")</f>
        <v>Safety Population</v>
      </c>
      <c r="C921" t="s">
        <v>1293</v>
      </c>
      <c r="D921" s="4" t="str" cm="1">
        <f t="array" ref="D921">_xlfn.UNIQUE(_xlfn._xlws.FILTER(AnalysisMethods!$C$2:$C$33,AnalysisMethods!$A$2:$A$33=AnalysisResults!C921,""))</f>
        <v>Grouped summary of categorical variable</v>
      </c>
      <c r="E921" t="s">
        <v>1297</v>
      </c>
      <c r="F921" s="4" t="str" cm="1">
        <f t="array" ref="F921">_xlfn._xlws.FILTER(AnalysisMethods!$H$2:$H$33,AnalysisMethods!$E$2:$E$33=AnalysisResults!E921,"")</f>
        <v>n</v>
      </c>
      <c r="G921" s="4" t="str" cm="1">
        <f t="array" ref="G921">_xlfn._xlws.FILTER(AnalysisMethods!$I$2:$I$33,AnalysisMethods!$E$2:$E$33=AnalysisResults!E921,"")</f>
        <v>XXX</v>
      </c>
      <c r="H921" t="s">
        <v>1363</v>
      </c>
      <c r="I921" t="s">
        <v>1365</v>
      </c>
      <c r="J921" s="4" t="str" cm="1">
        <f t="array" ref="J921">_xlfn._xlws.FILTER(AnalysisGroupings!$G$2:$G$36,(AnalysisGroupings!$F$2:$F$36=AnalysisResults!I921)*LEN(I921)&gt;0,"")</f>
        <v>Xanomeline Low Dose</v>
      </c>
      <c r="L921" t="s">
        <v>95</v>
      </c>
      <c r="N921" s="4" t="str" cm="1">
        <f t="array" ref="N921">_xlfn._xlws.FILTER(AnalysisGroupings!$G$2:$G$36,(AnalysisGroupings!$F$2:$F$36=AnalysisResults!M921)*LEN(M921)&gt;0,"")</f>
        <v/>
      </c>
      <c r="O921" t="s">
        <v>290</v>
      </c>
      <c r="P921" t="s">
        <v>98</v>
      </c>
      <c r="R921" s="4" t="str" cm="1">
        <f t="array" ref="R921">_xlfn._xlws.FILTER(AnalysisGroupings!$G$2:$G$36,(AnalysisGroupings!$F$2:$F$36=AnalysisResults!Q921)*LEN(Q921)&gt;0,"")</f>
        <v/>
      </c>
      <c r="S921" t="s">
        <v>424</v>
      </c>
      <c r="T921">
        <v>0</v>
      </c>
      <c r="U921" s="6" t="s">
        <v>228</v>
      </c>
    </row>
    <row r="922" spans="1:21" x14ac:dyDescent="0.45">
      <c r="A922" t="s">
        <v>1449</v>
      </c>
      <c r="B922" s="4" t="str" cm="1">
        <f t="array" ref="B922">_xlfn._xlws.FILTER(AnalysisSets!B:B,AnalysisSets!A:A=_xlfn._xlws.FILTER(Analyses!G:G,Analyses!A:A=AnalysisResults!A922,""),"")</f>
        <v>Safety Population</v>
      </c>
      <c r="C922" t="s">
        <v>1293</v>
      </c>
      <c r="D922" s="4" t="str" cm="1">
        <f t="array" ref="D922">_xlfn.UNIQUE(_xlfn._xlws.FILTER(AnalysisMethods!$C$2:$C$33,AnalysisMethods!$A$2:$A$33=AnalysisResults!C922,""))</f>
        <v>Grouped summary of categorical variable</v>
      </c>
      <c r="E922" t="s">
        <v>1298</v>
      </c>
      <c r="F922" s="4" t="str" cm="1">
        <f t="array" ref="F922">_xlfn._xlws.FILTER(AnalysisMethods!$H$2:$H$33,AnalysisMethods!$E$2:$E$33=AnalysisResults!E922,"")</f>
        <v>%</v>
      </c>
      <c r="G922" s="4" t="str" cm="1">
        <f t="array" ref="G922">_xlfn._xlws.FILTER(AnalysisMethods!$I$2:$I$33,AnalysisMethods!$E$2:$E$33=AnalysisResults!E922,"")</f>
        <v>( XX.X)</v>
      </c>
      <c r="H922" t="s">
        <v>1363</v>
      </c>
      <c r="I922" t="s">
        <v>1365</v>
      </c>
      <c r="J922" s="4" t="str" cm="1">
        <f t="array" ref="J922">_xlfn._xlws.FILTER(AnalysisGroupings!$G$2:$G$36,(AnalysisGroupings!$F$2:$F$36=AnalysisResults!I922)*LEN(I922)&gt;0,"")</f>
        <v>Xanomeline Low Dose</v>
      </c>
      <c r="L922" t="s">
        <v>95</v>
      </c>
      <c r="N922" s="4" t="str" cm="1">
        <f t="array" ref="N922">_xlfn._xlws.FILTER(AnalysisGroupings!$G$2:$G$36,(AnalysisGroupings!$F$2:$F$36=AnalysisResults!M922)*LEN(M922)&gt;0,"")</f>
        <v/>
      </c>
      <c r="O922" t="s">
        <v>290</v>
      </c>
      <c r="P922" t="s">
        <v>98</v>
      </c>
      <c r="R922" s="4" t="str" cm="1">
        <f t="array" ref="R922">_xlfn._xlws.FILTER(AnalysisGroupings!$G$2:$G$36,(AnalysisGroupings!$F$2:$F$36=AnalysisResults!Q922)*LEN(Q922)&gt;0,"")</f>
        <v/>
      </c>
      <c r="S922" t="s">
        <v>424</v>
      </c>
      <c r="T922">
        <v>0</v>
      </c>
      <c r="U922" s="6" t="s">
        <v>232</v>
      </c>
    </row>
    <row r="923" spans="1:21" x14ac:dyDescent="0.45">
      <c r="A923" t="s">
        <v>1449</v>
      </c>
      <c r="B923" s="4" t="str" cm="1">
        <f t="array" ref="B923">_xlfn._xlws.FILTER(AnalysisSets!B:B,AnalysisSets!A:A=_xlfn._xlws.FILTER(Analyses!G:G,Analyses!A:A=AnalysisResults!A923,""),"")</f>
        <v>Safety Population</v>
      </c>
      <c r="C923" t="s">
        <v>1293</v>
      </c>
      <c r="D923" s="4" t="str" cm="1">
        <f t="array" ref="D923">_xlfn.UNIQUE(_xlfn._xlws.FILTER(AnalysisMethods!$C$2:$C$33,AnalysisMethods!$A$2:$A$33=AnalysisResults!C923,""))</f>
        <v>Grouped summary of categorical variable</v>
      </c>
      <c r="E923" t="s">
        <v>1297</v>
      </c>
      <c r="F923" s="4" t="str" cm="1">
        <f t="array" ref="F923">_xlfn._xlws.FILTER(AnalysisMethods!$H$2:$H$33,AnalysisMethods!$E$2:$E$33=AnalysisResults!E923,"")</f>
        <v>n</v>
      </c>
      <c r="G923" s="4" t="str" cm="1">
        <f t="array" ref="G923">_xlfn._xlws.FILTER(AnalysisMethods!$I$2:$I$33,AnalysisMethods!$E$2:$E$33=AnalysisResults!E923,"")</f>
        <v>XXX</v>
      </c>
      <c r="H923" t="s">
        <v>1363</v>
      </c>
      <c r="I923" t="s">
        <v>1365</v>
      </c>
      <c r="J923" s="4" t="str" cm="1">
        <f t="array" ref="J923">_xlfn._xlws.FILTER(AnalysisGroupings!$G$2:$G$36,(AnalysisGroupings!$F$2:$F$36=AnalysisResults!I923)*LEN(I923)&gt;0,"")</f>
        <v>Xanomeline Low Dose</v>
      </c>
      <c r="L923" t="s">
        <v>95</v>
      </c>
      <c r="N923" s="4" t="str" cm="1">
        <f t="array" ref="N923">_xlfn._xlws.FILTER(AnalysisGroupings!$G$2:$G$36,(AnalysisGroupings!$F$2:$F$36=AnalysisResults!M923)*LEN(M923)&gt;0,"")</f>
        <v/>
      </c>
      <c r="O923" t="s">
        <v>290</v>
      </c>
      <c r="P923" t="s">
        <v>98</v>
      </c>
      <c r="R923" s="4" t="str" cm="1">
        <f t="array" ref="R923">_xlfn._xlws.FILTER(AnalysisGroupings!$G$2:$G$36,(AnalysisGroupings!$F$2:$F$36=AnalysisResults!Q923)*LEN(Q923)&gt;0,"")</f>
        <v/>
      </c>
      <c r="S923" t="s">
        <v>432</v>
      </c>
      <c r="T923">
        <v>0</v>
      </c>
      <c r="U923" s="6" t="s">
        <v>228</v>
      </c>
    </row>
    <row r="924" spans="1:21" x14ac:dyDescent="0.45">
      <c r="A924" t="s">
        <v>1449</v>
      </c>
      <c r="B924" s="4" t="str" cm="1">
        <f t="array" ref="B924">_xlfn._xlws.FILTER(AnalysisSets!B:B,AnalysisSets!A:A=_xlfn._xlws.FILTER(Analyses!G:G,Analyses!A:A=AnalysisResults!A924,""),"")</f>
        <v>Safety Population</v>
      </c>
      <c r="C924" t="s">
        <v>1293</v>
      </c>
      <c r="D924" s="4" t="str" cm="1">
        <f t="array" ref="D924">_xlfn.UNIQUE(_xlfn._xlws.FILTER(AnalysisMethods!$C$2:$C$33,AnalysisMethods!$A$2:$A$33=AnalysisResults!C924,""))</f>
        <v>Grouped summary of categorical variable</v>
      </c>
      <c r="E924" t="s">
        <v>1298</v>
      </c>
      <c r="F924" s="4" t="str" cm="1">
        <f t="array" ref="F924">_xlfn._xlws.FILTER(AnalysisMethods!$H$2:$H$33,AnalysisMethods!$E$2:$E$33=AnalysisResults!E924,"")</f>
        <v>%</v>
      </c>
      <c r="G924" s="4" t="str" cm="1">
        <f t="array" ref="G924">_xlfn._xlws.FILTER(AnalysisMethods!$I$2:$I$33,AnalysisMethods!$E$2:$E$33=AnalysisResults!E924,"")</f>
        <v>( XX.X)</v>
      </c>
      <c r="H924" t="s">
        <v>1363</v>
      </c>
      <c r="I924" t="s">
        <v>1365</v>
      </c>
      <c r="J924" s="4" t="str" cm="1">
        <f t="array" ref="J924">_xlfn._xlws.FILTER(AnalysisGroupings!$G$2:$G$36,(AnalysisGroupings!$F$2:$F$36=AnalysisResults!I924)*LEN(I924)&gt;0,"")</f>
        <v>Xanomeline Low Dose</v>
      </c>
      <c r="L924" t="s">
        <v>95</v>
      </c>
      <c r="N924" s="4" t="str" cm="1">
        <f t="array" ref="N924">_xlfn._xlws.FILTER(AnalysisGroupings!$G$2:$G$36,(AnalysisGroupings!$F$2:$F$36=AnalysisResults!M924)*LEN(M924)&gt;0,"")</f>
        <v/>
      </c>
      <c r="O924" t="s">
        <v>290</v>
      </c>
      <c r="P924" t="s">
        <v>98</v>
      </c>
      <c r="R924" s="4" t="str" cm="1">
        <f t="array" ref="R924">_xlfn._xlws.FILTER(AnalysisGroupings!$G$2:$G$36,(AnalysisGroupings!$F$2:$F$36=AnalysisResults!Q924)*LEN(Q924)&gt;0,"")</f>
        <v/>
      </c>
      <c r="S924" t="s">
        <v>432</v>
      </c>
      <c r="T924">
        <v>0</v>
      </c>
      <c r="U924" s="6" t="s">
        <v>232</v>
      </c>
    </row>
    <row r="925" spans="1:21" x14ac:dyDescent="0.45">
      <c r="A925" t="s">
        <v>1449</v>
      </c>
      <c r="B925" s="4" t="str" cm="1">
        <f t="array" ref="B925">_xlfn._xlws.FILTER(AnalysisSets!B:B,AnalysisSets!A:A=_xlfn._xlws.FILTER(Analyses!G:G,Analyses!A:A=AnalysisResults!A925,""),"")</f>
        <v>Safety Population</v>
      </c>
      <c r="C925" t="s">
        <v>1293</v>
      </c>
      <c r="D925" s="4" t="str" cm="1">
        <f t="array" ref="D925">_xlfn.UNIQUE(_xlfn._xlws.FILTER(AnalysisMethods!$C$2:$C$33,AnalysisMethods!$A$2:$A$33=AnalysisResults!C925,""))</f>
        <v>Grouped summary of categorical variable</v>
      </c>
      <c r="E925" t="s">
        <v>1297</v>
      </c>
      <c r="F925" s="4" t="str" cm="1">
        <f t="array" ref="F925">_xlfn._xlws.FILTER(AnalysisMethods!$H$2:$H$33,AnalysisMethods!$E$2:$E$33=AnalysisResults!E925,"")</f>
        <v>n</v>
      </c>
      <c r="G925" s="4" t="str" cm="1">
        <f t="array" ref="G925">_xlfn._xlws.FILTER(AnalysisMethods!$I$2:$I$33,AnalysisMethods!$E$2:$E$33=AnalysisResults!E925,"")</f>
        <v>XXX</v>
      </c>
      <c r="H925" t="s">
        <v>1363</v>
      </c>
      <c r="I925" t="s">
        <v>1365</v>
      </c>
      <c r="J925" s="4" t="str" cm="1">
        <f t="array" ref="J925">_xlfn._xlws.FILTER(AnalysisGroupings!$G$2:$G$36,(AnalysisGroupings!$F$2:$F$36=AnalysisResults!I925)*LEN(I925)&gt;0,"")</f>
        <v>Xanomeline Low Dose</v>
      </c>
      <c r="L925" t="s">
        <v>95</v>
      </c>
      <c r="N925" s="4" t="str" cm="1">
        <f t="array" ref="N925">_xlfn._xlws.FILTER(AnalysisGroupings!$G$2:$G$36,(AnalysisGroupings!$F$2:$F$36=AnalysisResults!M925)*LEN(M925)&gt;0,"")</f>
        <v/>
      </c>
      <c r="O925" t="s">
        <v>290</v>
      </c>
      <c r="P925" t="s">
        <v>98</v>
      </c>
      <c r="R925" s="4" t="str" cm="1">
        <f t="array" ref="R925">_xlfn._xlws.FILTER(AnalysisGroupings!$G$2:$G$36,(AnalysisGroupings!$F$2:$F$36=AnalysisResults!Q925)*LEN(Q925)&gt;0,"")</f>
        <v/>
      </c>
      <c r="S925" t="s">
        <v>465</v>
      </c>
      <c r="T925">
        <v>3</v>
      </c>
      <c r="U925" s="6" t="s">
        <v>217</v>
      </c>
    </row>
    <row r="926" spans="1:21" x14ac:dyDescent="0.45">
      <c r="A926" t="s">
        <v>1449</v>
      </c>
      <c r="B926" s="4" t="str" cm="1">
        <f t="array" ref="B926">_xlfn._xlws.FILTER(AnalysisSets!B:B,AnalysisSets!A:A=_xlfn._xlws.FILTER(Analyses!G:G,Analyses!A:A=AnalysisResults!A926,""),"")</f>
        <v>Safety Population</v>
      </c>
      <c r="C926" t="s">
        <v>1293</v>
      </c>
      <c r="D926" s="4" t="str" cm="1">
        <f t="array" ref="D926">_xlfn.UNIQUE(_xlfn._xlws.FILTER(AnalysisMethods!$C$2:$C$33,AnalysisMethods!$A$2:$A$33=AnalysisResults!C926,""))</f>
        <v>Grouped summary of categorical variable</v>
      </c>
      <c r="E926" t="s">
        <v>1298</v>
      </c>
      <c r="F926" s="4" t="str" cm="1">
        <f t="array" ref="F926">_xlfn._xlws.FILTER(AnalysisMethods!$H$2:$H$33,AnalysisMethods!$E$2:$E$33=AnalysisResults!E926,"")</f>
        <v>%</v>
      </c>
      <c r="G926" s="4" t="str" cm="1">
        <f t="array" ref="G926">_xlfn._xlws.FILTER(AnalysisMethods!$I$2:$I$33,AnalysisMethods!$E$2:$E$33=AnalysisResults!E926,"")</f>
        <v>( XX.X)</v>
      </c>
      <c r="H926" t="s">
        <v>1363</v>
      </c>
      <c r="I926" t="s">
        <v>1365</v>
      </c>
      <c r="J926" s="4" t="str" cm="1">
        <f t="array" ref="J926">_xlfn._xlws.FILTER(AnalysisGroupings!$G$2:$G$36,(AnalysisGroupings!$F$2:$F$36=AnalysisResults!I926)*LEN(I926)&gt;0,"")</f>
        <v>Xanomeline Low Dose</v>
      </c>
      <c r="L926" t="s">
        <v>95</v>
      </c>
      <c r="N926" s="4" t="str" cm="1">
        <f t="array" ref="N926">_xlfn._xlws.FILTER(AnalysisGroupings!$G$2:$G$36,(AnalysisGroupings!$F$2:$F$36=AnalysisResults!M926)*LEN(M926)&gt;0,"")</f>
        <v/>
      </c>
      <c r="O926" t="s">
        <v>290</v>
      </c>
      <c r="P926" t="s">
        <v>98</v>
      </c>
      <c r="R926" s="4" t="str" cm="1">
        <f t="array" ref="R926">_xlfn._xlws.FILTER(AnalysisGroupings!$G$2:$G$36,(AnalysisGroupings!$F$2:$F$36=AnalysisResults!Q926)*LEN(Q926)&gt;0,"")</f>
        <v/>
      </c>
      <c r="S926" t="s">
        <v>465</v>
      </c>
      <c r="T926">
        <v>3.5714000000000001</v>
      </c>
      <c r="U926" s="6" t="s">
        <v>224</v>
      </c>
    </row>
    <row r="927" spans="1:21" x14ac:dyDescent="0.45">
      <c r="A927" t="s">
        <v>1449</v>
      </c>
      <c r="B927" s="4" t="str" cm="1">
        <f t="array" ref="B927">_xlfn._xlws.FILTER(AnalysisSets!B:B,AnalysisSets!A:A=_xlfn._xlws.FILTER(Analyses!G:G,Analyses!A:A=AnalysisResults!A927,""),"")</f>
        <v>Safety Population</v>
      </c>
      <c r="C927" t="s">
        <v>1293</v>
      </c>
      <c r="D927" s="4" t="str" cm="1">
        <f t="array" ref="D927">_xlfn.UNIQUE(_xlfn._xlws.FILTER(AnalysisMethods!$C$2:$C$33,AnalysisMethods!$A$2:$A$33=AnalysisResults!C927,""))</f>
        <v>Grouped summary of categorical variable</v>
      </c>
      <c r="E927" t="s">
        <v>1297</v>
      </c>
      <c r="F927" s="4" t="str" cm="1">
        <f t="array" ref="F927">_xlfn._xlws.FILTER(AnalysisMethods!$H$2:$H$33,AnalysisMethods!$E$2:$E$33=AnalysisResults!E927,"")</f>
        <v>n</v>
      </c>
      <c r="G927" s="4" t="str" cm="1">
        <f t="array" ref="G927">_xlfn._xlws.FILTER(AnalysisMethods!$I$2:$I$33,AnalysisMethods!$E$2:$E$33=AnalysisResults!E927,"")</f>
        <v>XXX</v>
      </c>
      <c r="H927" t="s">
        <v>1363</v>
      </c>
      <c r="I927" t="s">
        <v>1365</v>
      </c>
      <c r="J927" s="4" t="str" cm="1">
        <f t="array" ref="J927">_xlfn._xlws.FILTER(AnalysisGroupings!$G$2:$G$36,(AnalysisGroupings!$F$2:$F$36=AnalysisResults!I927)*LEN(I927)&gt;0,"")</f>
        <v>Xanomeline Low Dose</v>
      </c>
      <c r="L927" t="s">
        <v>95</v>
      </c>
      <c r="N927" s="4" t="str" cm="1">
        <f t="array" ref="N927">_xlfn._xlws.FILTER(AnalysisGroupings!$G$2:$G$36,(AnalysisGroupings!$F$2:$F$36=AnalysisResults!M927)*LEN(M927)&gt;0,"")</f>
        <v/>
      </c>
      <c r="O927" t="s">
        <v>290</v>
      </c>
      <c r="P927" t="s">
        <v>98</v>
      </c>
      <c r="R927" s="4" t="str" cm="1">
        <f t="array" ref="R927">_xlfn._xlws.FILTER(AnalysisGroupings!$G$2:$G$36,(AnalysisGroupings!$F$2:$F$36=AnalysisResults!Q927)*LEN(Q927)&gt;0,"")</f>
        <v/>
      </c>
      <c r="S927" t="s">
        <v>496</v>
      </c>
      <c r="T927">
        <v>1</v>
      </c>
      <c r="U927" s="6" t="s">
        <v>229</v>
      </c>
    </row>
    <row r="928" spans="1:21" x14ac:dyDescent="0.45">
      <c r="A928" t="s">
        <v>1449</v>
      </c>
      <c r="B928" s="4" t="str" cm="1">
        <f t="array" ref="B928">_xlfn._xlws.FILTER(AnalysisSets!B:B,AnalysisSets!A:A=_xlfn._xlws.FILTER(Analyses!G:G,Analyses!A:A=AnalysisResults!A928,""),"")</f>
        <v>Safety Population</v>
      </c>
      <c r="C928" t="s">
        <v>1293</v>
      </c>
      <c r="D928" s="4" t="str" cm="1">
        <f t="array" ref="D928">_xlfn.UNIQUE(_xlfn._xlws.FILTER(AnalysisMethods!$C$2:$C$33,AnalysisMethods!$A$2:$A$33=AnalysisResults!C928,""))</f>
        <v>Grouped summary of categorical variable</v>
      </c>
      <c r="E928" t="s">
        <v>1298</v>
      </c>
      <c r="F928" s="4" t="str" cm="1">
        <f t="array" ref="F928">_xlfn._xlws.FILTER(AnalysisMethods!$H$2:$H$33,AnalysisMethods!$E$2:$E$33=AnalysisResults!E928,"")</f>
        <v>%</v>
      </c>
      <c r="G928" s="4" t="str" cm="1">
        <f t="array" ref="G928">_xlfn._xlws.FILTER(AnalysisMethods!$I$2:$I$33,AnalysisMethods!$E$2:$E$33=AnalysisResults!E928,"")</f>
        <v>( XX.X)</v>
      </c>
      <c r="H928" t="s">
        <v>1363</v>
      </c>
      <c r="I928" t="s">
        <v>1365</v>
      </c>
      <c r="J928" s="4" t="str" cm="1">
        <f t="array" ref="J928">_xlfn._xlws.FILTER(AnalysisGroupings!$G$2:$G$36,(AnalysisGroupings!$F$2:$F$36=AnalysisResults!I928)*LEN(I928)&gt;0,"")</f>
        <v>Xanomeline Low Dose</v>
      </c>
      <c r="L928" t="s">
        <v>95</v>
      </c>
      <c r="N928" s="4" t="str" cm="1">
        <f t="array" ref="N928">_xlfn._xlws.FILTER(AnalysisGroupings!$G$2:$G$36,(AnalysisGroupings!$F$2:$F$36=AnalysisResults!M928)*LEN(M928)&gt;0,"")</f>
        <v/>
      </c>
      <c r="O928" t="s">
        <v>290</v>
      </c>
      <c r="P928" t="s">
        <v>98</v>
      </c>
      <c r="R928" s="4" t="str" cm="1">
        <f t="array" ref="R928">_xlfn._xlws.FILTER(AnalysisGroupings!$G$2:$G$36,(AnalysisGroupings!$F$2:$F$36=AnalysisResults!Q928)*LEN(Q928)&gt;0,"")</f>
        <v/>
      </c>
      <c r="S928" t="s">
        <v>496</v>
      </c>
      <c r="T928">
        <v>1.1904999999999999</v>
      </c>
      <c r="U928" s="6" t="s">
        <v>235</v>
      </c>
    </row>
    <row r="929" spans="1:21" x14ac:dyDescent="0.45">
      <c r="A929" t="s">
        <v>1449</v>
      </c>
      <c r="B929" s="4" t="str" cm="1">
        <f t="array" ref="B929">_xlfn._xlws.FILTER(AnalysisSets!B:B,AnalysisSets!A:A=_xlfn._xlws.FILTER(Analyses!G:G,Analyses!A:A=AnalysisResults!A929,""),"")</f>
        <v>Safety Population</v>
      </c>
      <c r="C929" t="s">
        <v>1293</v>
      </c>
      <c r="D929" s="4" t="str" cm="1">
        <f t="array" ref="D929">_xlfn.UNIQUE(_xlfn._xlws.FILTER(AnalysisMethods!$C$2:$C$33,AnalysisMethods!$A$2:$A$33=AnalysisResults!C929,""))</f>
        <v>Grouped summary of categorical variable</v>
      </c>
      <c r="E929" t="s">
        <v>1297</v>
      </c>
      <c r="F929" s="4" t="str" cm="1">
        <f t="array" ref="F929">_xlfn._xlws.FILTER(AnalysisMethods!$H$2:$H$33,AnalysisMethods!$E$2:$E$33=AnalysisResults!E929,"")</f>
        <v>n</v>
      </c>
      <c r="G929" s="4" t="str" cm="1">
        <f t="array" ref="G929">_xlfn._xlws.FILTER(AnalysisMethods!$I$2:$I$33,AnalysisMethods!$E$2:$E$33=AnalysisResults!E929,"")</f>
        <v>XXX</v>
      </c>
      <c r="H929" t="s">
        <v>1363</v>
      </c>
      <c r="I929" t="s">
        <v>1365</v>
      </c>
      <c r="J929" s="4" t="str" cm="1">
        <f t="array" ref="J929">_xlfn._xlws.FILTER(AnalysisGroupings!$G$2:$G$36,(AnalysisGroupings!$F$2:$F$36=AnalysisResults!I929)*LEN(I929)&gt;0,"")</f>
        <v>Xanomeline Low Dose</v>
      </c>
      <c r="L929" t="s">
        <v>95</v>
      </c>
      <c r="N929" s="4" t="str" cm="1">
        <f t="array" ref="N929">_xlfn._xlws.FILTER(AnalysisGroupings!$G$2:$G$36,(AnalysisGroupings!$F$2:$F$36=AnalysisResults!M929)*LEN(M929)&gt;0,"")</f>
        <v/>
      </c>
      <c r="O929" t="s">
        <v>290</v>
      </c>
      <c r="P929" t="s">
        <v>98</v>
      </c>
      <c r="R929" s="4" t="str" cm="1">
        <f t="array" ref="R929">_xlfn._xlws.FILTER(AnalysisGroupings!$G$2:$G$36,(AnalysisGroupings!$F$2:$F$36=AnalysisResults!Q929)*LEN(Q929)&gt;0,"")</f>
        <v/>
      </c>
      <c r="S929" t="s">
        <v>501</v>
      </c>
      <c r="T929">
        <v>0</v>
      </c>
      <c r="U929" s="6" t="s">
        <v>228</v>
      </c>
    </row>
    <row r="930" spans="1:21" x14ac:dyDescent="0.45">
      <c r="A930" t="s">
        <v>1449</v>
      </c>
      <c r="B930" s="4" t="str" cm="1">
        <f t="array" ref="B930">_xlfn._xlws.FILTER(AnalysisSets!B:B,AnalysisSets!A:A=_xlfn._xlws.FILTER(Analyses!G:G,Analyses!A:A=AnalysisResults!A930,""),"")</f>
        <v>Safety Population</v>
      </c>
      <c r="C930" t="s">
        <v>1293</v>
      </c>
      <c r="D930" s="4" t="str" cm="1">
        <f t="array" ref="D930">_xlfn.UNIQUE(_xlfn._xlws.FILTER(AnalysisMethods!$C$2:$C$33,AnalysisMethods!$A$2:$A$33=AnalysisResults!C930,""))</f>
        <v>Grouped summary of categorical variable</v>
      </c>
      <c r="E930" t="s">
        <v>1298</v>
      </c>
      <c r="F930" s="4" t="str" cm="1">
        <f t="array" ref="F930">_xlfn._xlws.FILTER(AnalysisMethods!$H$2:$H$33,AnalysisMethods!$E$2:$E$33=AnalysisResults!E930,"")</f>
        <v>%</v>
      </c>
      <c r="G930" s="4" t="str" cm="1">
        <f t="array" ref="G930">_xlfn._xlws.FILTER(AnalysisMethods!$I$2:$I$33,AnalysisMethods!$E$2:$E$33=AnalysisResults!E930,"")</f>
        <v>( XX.X)</v>
      </c>
      <c r="H930" t="s">
        <v>1363</v>
      </c>
      <c r="I930" t="s">
        <v>1365</v>
      </c>
      <c r="J930" s="4" t="str" cm="1">
        <f t="array" ref="J930">_xlfn._xlws.FILTER(AnalysisGroupings!$G$2:$G$36,(AnalysisGroupings!$F$2:$F$36=AnalysisResults!I930)*LEN(I930)&gt;0,"")</f>
        <v>Xanomeline Low Dose</v>
      </c>
      <c r="L930" t="s">
        <v>95</v>
      </c>
      <c r="N930" s="4" t="str" cm="1">
        <f t="array" ref="N930">_xlfn._xlws.FILTER(AnalysisGroupings!$G$2:$G$36,(AnalysisGroupings!$F$2:$F$36=AnalysisResults!M930)*LEN(M930)&gt;0,"")</f>
        <v/>
      </c>
      <c r="O930" t="s">
        <v>290</v>
      </c>
      <c r="P930" t="s">
        <v>98</v>
      </c>
      <c r="R930" s="4" t="str" cm="1">
        <f t="array" ref="R930">_xlfn._xlws.FILTER(AnalysisGroupings!$G$2:$G$36,(AnalysisGroupings!$F$2:$F$36=AnalysisResults!Q930)*LEN(Q930)&gt;0,"")</f>
        <v/>
      </c>
      <c r="S930" t="s">
        <v>501</v>
      </c>
      <c r="T930">
        <v>0</v>
      </c>
      <c r="U930" s="6" t="s">
        <v>232</v>
      </c>
    </row>
    <row r="931" spans="1:21" x14ac:dyDescent="0.45">
      <c r="A931" t="s">
        <v>1449</v>
      </c>
      <c r="B931" s="4" t="str" cm="1">
        <f t="array" ref="B931">_xlfn._xlws.FILTER(AnalysisSets!B:B,AnalysisSets!A:A=_xlfn._xlws.FILTER(Analyses!G:G,Analyses!A:A=AnalysisResults!A931,""),"")</f>
        <v>Safety Population</v>
      </c>
      <c r="C931" t="s">
        <v>1293</v>
      </c>
      <c r="D931" s="4" t="str" cm="1">
        <f t="array" ref="D931">_xlfn.UNIQUE(_xlfn._xlws.FILTER(AnalysisMethods!$C$2:$C$33,AnalysisMethods!$A$2:$A$33=AnalysisResults!C931,""))</f>
        <v>Grouped summary of categorical variable</v>
      </c>
      <c r="E931" t="s">
        <v>1297</v>
      </c>
      <c r="F931" s="4" t="str" cm="1">
        <f t="array" ref="F931">_xlfn._xlws.FILTER(AnalysisMethods!$H$2:$H$33,AnalysisMethods!$E$2:$E$33=AnalysisResults!E931,"")</f>
        <v>n</v>
      </c>
      <c r="G931" s="4" t="str" cm="1">
        <f t="array" ref="G931">_xlfn._xlws.FILTER(AnalysisMethods!$I$2:$I$33,AnalysisMethods!$E$2:$E$33=AnalysisResults!E931,"")</f>
        <v>XXX</v>
      </c>
      <c r="H931" t="s">
        <v>1363</v>
      </c>
      <c r="I931" t="s">
        <v>1365</v>
      </c>
      <c r="J931" s="4" t="str" cm="1">
        <f t="array" ref="J931">_xlfn._xlws.FILTER(AnalysisGroupings!$G$2:$G$36,(AnalysisGroupings!$F$2:$F$36=AnalysisResults!I931)*LEN(I931)&gt;0,"")</f>
        <v>Xanomeline Low Dose</v>
      </c>
      <c r="L931" t="s">
        <v>95</v>
      </c>
      <c r="N931" s="4" t="str" cm="1">
        <f t="array" ref="N931">_xlfn._xlws.FILTER(AnalysisGroupings!$G$2:$G$36,(AnalysisGroupings!$F$2:$F$36=AnalysisResults!M931)*LEN(M931)&gt;0,"")</f>
        <v/>
      </c>
      <c r="O931" t="s">
        <v>290</v>
      </c>
      <c r="P931" t="s">
        <v>98</v>
      </c>
      <c r="R931" s="4" t="str" cm="1">
        <f t="array" ref="R931">_xlfn._xlws.FILTER(AnalysisGroupings!$G$2:$G$36,(AnalysisGroupings!$F$2:$F$36=AnalysisResults!Q931)*LEN(Q931)&gt;0,"")</f>
        <v/>
      </c>
      <c r="S931" t="s">
        <v>513</v>
      </c>
      <c r="T931">
        <v>0</v>
      </c>
      <c r="U931" s="6" t="s">
        <v>228</v>
      </c>
    </row>
    <row r="932" spans="1:21" x14ac:dyDescent="0.45">
      <c r="A932" t="s">
        <v>1449</v>
      </c>
      <c r="B932" s="4" t="str" cm="1">
        <f t="array" ref="B932">_xlfn._xlws.FILTER(AnalysisSets!B:B,AnalysisSets!A:A=_xlfn._xlws.FILTER(Analyses!G:G,Analyses!A:A=AnalysisResults!A932,""),"")</f>
        <v>Safety Population</v>
      </c>
      <c r="C932" t="s">
        <v>1293</v>
      </c>
      <c r="D932" s="4" t="str" cm="1">
        <f t="array" ref="D932">_xlfn.UNIQUE(_xlfn._xlws.FILTER(AnalysisMethods!$C$2:$C$33,AnalysisMethods!$A$2:$A$33=AnalysisResults!C932,""))</f>
        <v>Grouped summary of categorical variable</v>
      </c>
      <c r="E932" t="s">
        <v>1298</v>
      </c>
      <c r="F932" s="4" t="str" cm="1">
        <f t="array" ref="F932">_xlfn._xlws.FILTER(AnalysisMethods!$H$2:$H$33,AnalysisMethods!$E$2:$E$33=AnalysisResults!E932,"")</f>
        <v>%</v>
      </c>
      <c r="G932" s="4" t="str" cm="1">
        <f t="array" ref="G932">_xlfn._xlws.FILTER(AnalysisMethods!$I$2:$I$33,AnalysisMethods!$E$2:$E$33=AnalysisResults!E932,"")</f>
        <v>( XX.X)</v>
      </c>
      <c r="H932" t="s">
        <v>1363</v>
      </c>
      <c r="I932" t="s">
        <v>1365</v>
      </c>
      <c r="J932" s="4" t="str" cm="1">
        <f t="array" ref="J932">_xlfn._xlws.FILTER(AnalysisGroupings!$G$2:$G$36,(AnalysisGroupings!$F$2:$F$36=AnalysisResults!I932)*LEN(I932)&gt;0,"")</f>
        <v>Xanomeline Low Dose</v>
      </c>
      <c r="L932" t="s">
        <v>95</v>
      </c>
      <c r="N932" s="4" t="str" cm="1">
        <f t="array" ref="N932">_xlfn._xlws.FILTER(AnalysisGroupings!$G$2:$G$36,(AnalysisGroupings!$F$2:$F$36=AnalysisResults!M932)*LEN(M932)&gt;0,"")</f>
        <v/>
      </c>
      <c r="O932" t="s">
        <v>290</v>
      </c>
      <c r="P932" t="s">
        <v>98</v>
      </c>
      <c r="R932" s="4" t="str" cm="1">
        <f t="array" ref="R932">_xlfn._xlws.FILTER(AnalysisGroupings!$G$2:$G$36,(AnalysisGroupings!$F$2:$F$36=AnalysisResults!Q932)*LEN(Q932)&gt;0,"")</f>
        <v/>
      </c>
      <c r="S932" t="s">
        <v>513</v>
      </c>
      <c r="T932">
        <v>0</v>
      </c>
      <c r="U932" s="6" t="s">
        <v>232</v>
      </c>
    </row>
    <row r="933" spans="1:21" x14ac:dyDescent="0.45">
      <c r="A933" t="s">
        <v>1449</v>
      </c>
      <c r="B933" s="4" t="str" cm="1">
        <f t="array" ref="B933">_xlfn._xlws.FILTER(AnalysisSets!B:B,AnalysisSets!A:A=_xlfn._xlws.FILTER(Analyses!G:G,Analyses!A:A=AnalysisResults!A933,""),"")</f>
        <v>Safety Population</v>
      </c>
      <c r="C933" t="s">
        <v>1293</v>
      </c>
      <c r="D933" s="4" t="str" cm="1">
        <f t="array" ref="D933">_xlfn.UNIQUE(_xlfn._xlws.FILTER(AnalysisMethods!$C$2:$C$33,AnalysisMethods!$A$2:$A$33=AnalysisResults!C933,""))</f>
        <v>Grouped summary of categorical variable</v>
      </c>
      <c r="E933" t="s">
        <v>1297</v>
      </c>
      <c r="F933" s="4" t="str" cm="1">
        <f t="array" ref="F933">_xlfn._xlws.FILTER(AnalysisMethods!$H$2:$H$33,AnalysisMethods!$E$2:$E$33=AnalysisResults!E933,"")</f>
        <v>n</v>
      </c>
      <c r="G933" s="4" t="str" cm="1">
        <f t="array" ref="G933">_xlfn._xlws.FILTER(AnalysisMethods!$I$2:$I$33,AnalysisMethods!$E$2:$E$33=AnalysisResults!E933,"")</f>
        <v>XXX</v>
      </c>
      <c r="H933" t="s">
        <v>1363</v>
      </c>
      <c r="I933" t="s">
        <v>1365</v>
      </c>
      <c r="J933" s="4" t="str" cm="1">
        <f t="array" ref="J933">_xlfn._xlws.FILTER(AnalysisGroupings!$G$2:$G$36,(AnalysisGroupings!$F$2:$F$36=AnalysisResults!I933)*LEN(I933)&gt;0,"")</f>
        <v>Xanomeline Low Dose</v>
      </c>
      <c r="L933" t="s">
        <v>95</v>
      </c>
      <c r="N933" s="4" t="str" cm="1">
        <f t="array" ref="N933">_xlfn._xlws.FILTER(AnalysisGroupings!$G$2:$G$36,(AnalysisGroupings!$F$2:$F$36=AnalysisResults!M933)*LEN(M933)&gt;0,"")</f>
        <v/>
      </c>
      <c r="O933" t="s">
        <v>290</v>
      </c>
      <c r="P933" t="s">
        <v>98</v>
      </c>
      <c r="R933" s="4" t="str" cm="1">
        <f t="array" ref="R933">_xlfn._xlws.FILTER(AnalysisGroupings!$G$2:$G$36,(AnalysisGroupings!$F$2:$F$36=AnalysisResults!Q933)*LEN(Q933)&gt;0,"")</f>
        <v/>
      </c>
      <c r="S933" t="s">
        <v>534</v>
      </c>
      <c r="T933">
        <v>3</v>
      </c>
      <c r="U933" s="6" t="s">
        <v>217</v>
      </c>
    </row>
    <row r="934" spans="1:21" x14ac:dyDescent="0.45">
      <c r="A934" t="s">
        <v>1449</v>
      </c>
      <c r="B934" s="4" t="str" cm="1">
        <f t="array" ref="B934">_xlfn._xlws.FILTER(AnalysisSets!B:B,AnalysisSets!A:A=_xlfn._xlws.FILTER(Analyses!G:G,Analyses!A:A=AnalysisResults!A934,""),"")</f>
        <v>Safety Population</v>
      </c>
      <c r="C934" t="s">
        <v>1293</v>
      </c>
      <c r="D934" s="4" t="str" cm="1">
        <f t="array" ref="D934">_xlfn.UNIQUE(_xlfn._xlws.FILTER(AnalysisMethods!$C$2:$C$33,AnalysisMethods!$A$2:$A$33=AnalysisResults!C934,""))</f>
        <v>Grouped summary of categorical variable</v>
      </c>
      <c r="E934" t="s">
        <v>1298</v>
      </c>
      <c r="F934" s="4" t="str" cm="1">
        <f t="array" ref="F934">_xlfn._xlws.FILTER(AnalysisMethods!$H$2:$H$33,AnalysisMethods!$E$2:$E$33=AnalysisResults!E934,"")</f>
        <v>%</v>
      </c>
      <c r="G934" s="4" t="str" cm="1">
        <f t="array" ref="G934">_xlfn._xlws.FILTER(AnalysisMethods!$I$2:$I$33,AnalysisMethods!$E$2:$E$33=AnalysisResults!E934,"")</f>
        <v>( XX.X)</v>
      </c>
      <c r="H934" t="s">
        <v>1363</v>
      </c>
      <c r="I934" t="s">
        <v>1365</v>
      </c>
      <c r="J934" s="4" t="str" cm="1">
        <f t="array" ref="J934">_xlfn._xlws.FILTER(AnalysisGroupings!$G$2:$G$36,(AnalysisGroupings!$F$2:$F$36=AnalysisResults!I934)*LEN(I934)&gt;0,"")</f>
        <v>Xanomeline Low Dose</v>
      </c>
      <c r="L934" t="s">
        <v>95</v>
      </c>
      <c r="N934" s="4" t="str" cm="1">
        <f t="array" ref="N934">_xlfn._xlws.FILTER(AnalysisGroupings!$G$2:$G$36,(AnalysisGroupings!$F$2:$F$36=AnalysisResults!M934)*LEN(M934)&gt;0,"")</f>
        <v/>
      </c>
      <c r="O934" t="s">
        <v>290</v>
      </c>
      <c r="P934" t="s">
        <v>98</v>
      </c>
      <c r="R934" s="4" t="str" cm="1">
        <f t="array" ref="R934">_xlfn._xlws.FILTER(AnalysisGroupings!$G$2:$G$36,(AnalysisGroupings!$F$2:$F$36=AnalysisResults!Q934)*LEN(Q934)&gt;0,"")</f>
        <v/>
      </c>
      <c r="S934" t="s">
        <v>534</v>
      </c>
      <c r="T934">
        <v>3.5714000000000001</v>
      </c>
      <c r="U934" s="6" t="s">
        <v>224</v>
      </c>
    </row>
    <row r="935" spans="1:21" x14ac:dyDescent="0.45">
      <c r="A935" t="s">
        <v>1449</v>
      </c>
      <c r="B935" s="4" t="str" cm="1">
        <f t="array" ref="B935">_xlfn._xlws.FILTER(AnalysisSets!B:B,AnalysisSets!A:A=_xlfn._xlws.FILTER(Analyses!G:G,Analyses!A:A=AnalysisResults!A935,""),"")</f>
        <v>Safety Population</v>
      </c>
      <c r="C935" t="s">
        <v>1293</v>
      </c>
      <c r="D935" s="4" t="str" cm="1">
        <f t="array" ref="D935">_xlfn.UNIQUE(_xlfn._xlws.FILTER(AnalysisMethods!$C$2:$C$33,AnalysisMethods!$A$2:$A$33=AnalysisResults!C935,""))</f>
        <v>Grouped summary of categorical variable</v>
      </c>
      <c r="E935" t="s">
        <v>1297</v>
      </c>
      <c r="F935" s="4" t="str" cm="1">
        <f t="array" ref="F935">_xlfn._xlws.FILTER(AnalysisMethods!$H$2:$H$33,AnalysisMethods!$E$2:$E$33=AnalysisResults!E935,"")</f>
        <v>n</v>
      </c>
      <c r="G935" s="4" t="str" cm="1">
        <f t="array" ref="G935">_xlfn._xlws.FILTER(AnalysisMethods!$I$2:$I$33,AnalysisMethods!$E$2:$E$33=AnalysisResults!E935,"")</f>
        <v>XXX</v>
      </c>
      <c r="H935" t="s">
        <v>1363</v>
      </c>
      <c r="I935" t="s">
        <v>1365</v>
      </c>
      <c r="J935" s="4" t="str" cm="1">
        <f t="array" ref="J935">_xlfn._xlws.FILTER(AnalysisGroupings!$G$2:$G$36,(AnalysisGroupings!$F$2:$F$36=AnalysisResults!I935)*LEN(I935)&gt;0,"")</f>
        <v>Xanomeline Low Dose</v>
      </c>
      <c r="L935" t="s">
        <v>95</v>
      </c>
      <c r="N935" s="4" t="str" cm="1">
        <f t="array" ref="N935">_xlfn._xlws.FILTER(AnalysisGroupings!$G$2:$G$36,(AnalysisGroupings!$F$2:$F$36=AnalysisResults!M935)*LEN(M935)&gt;0,"")</f>
        <v/>
      </c>
      <c r="O935" t="s">
        <v>291</v>
      </c>
      <c r="P935" t="s">
        <v>98</v>
      </c>
      <c r="R935" s="4" t="str" cm="1">
        <f t="array" ref="R935">_xlfn._xlws.FILTER(AnalysisGroupings!$G$2:$G$36,(AnalysisGroupings!$F$2:$F$36=AnalysisResults!Q935)*LEN(Q935)&gt;0,"")</f>
        <v/>
      </c>
      <c r="S935" t="s">
        <v>319</v>
      </c>
      <c r="T935">
        <v>1</v>
      </c>
      <c r="U935" s="6" t="s">
        <v>229</v>
      </c>
    </row>
    <row r="936" spans="1:21" x14ac:dyDescent="0.45">
      <c r="A936" t="s">
        <v>1449</v>
      </c>
      <c r="B936" s="4" t="str" cm="1">
        <f t="array" ref="B936">_xlfn._xlws.FILTER(AnalysisSets!B:B,AnalysisSets!A:A=_xlfn._xlws.FILTER(Analyses!G:G,Analyses!A:A=AnalysisResults!A936,""),"")</f>
        <v>Safety Population</v>
      </c>
      <c r="C936" t="s">
        <v>1293</v>
      </c>
      <c r="D936" s="4" t="str" cm="1">
        <f t="array" ref="D936">_xlfn.UNIQUE(_xlfn._xlws.FILTER(AnalysisMethods!$C$2:$C$33,AnalysisMethods!$A$2:$A$33=AnalysisResults!C936,""))</f>
        <v>Grouped summary of categorical variable</v>
      </c>
      <c r="E936" t="s">
        <v>1298</v>
      </c>
      <c r="F936" s="4" t="str" cm="1">
        <f t="array" ref="F936">_xlfn._xlws.FILTER(AnalysisMethods!$H$2:$H$33,AnalysisMethods!$E$2:$E$33=AnalysisResults!E936,"")</f>
        <v>%</v>
      </c>
      <c r="G936" s="4" t="str" cm="1">
        <f t="array" ref="G936">_xlfn._xlws.FILTER(AnalysisMethods!$I$2:$I$33,AnalysisMethods!$E$2:$E$33=AnalysisResults!E936,"")</f>
        <v>( XX.X)</v>
      </c>
      <c r="H936" t="s">
        <v>1363</v>
      </c>
      <c r="I936" t="s">
        <v>1365</v>
      </c>
      <c r="J936" s="4" t="str" cm="1">
        <f t="array" ref="J936">_xlfn._xlws.FILTER(AnalysisGroupings!$G$2:$G$36,(AnalysisGroupings!$F$2:$F$36=AnalysisResults!I936)*LEN(I936)&gt;0,"")</f>
        <v>Xanomeline Low Dose</v>
      </c>
      <c r="L936" t="s">
        <v>95</v>
      </c>
      <c r="N936" s="4" t="str" cm="1">
        <f t="array" ref="N936">_xlfn._xlws.FILTER(AnalysisGroupings!$G$2:$G$36,(AnalysisGroupings!$F$2:$F$36=AnalysisResults!M936)*LEN(M936)&gt;0,"")</f>
        <v/>
      </c>
      <c r="O936" t="s">
        <v>291</v>
      </c>
      <c r="P936" t="s">
        <v>98</v>
      </c>
      <c r="R936" s="4" t="str" cm="1">
        <f t="array" ref="R936">_xlfn._xlws.FILTER(AnalysisGroupings!$G$2:$G$36,(AnalysisGroupings!$F$2:$F$36=AnalysisResults!Q936)*LEN(Q936)&gt;0,"")</f>
        <v/>
      </c>
      <c r="S936" t="s">
        <v>319</v>
      </c>
      <c r="T936">
        <v>1.1904999999999999</v>
      </c>
      <c r="U936" s="6" t="s">
        <v>235</v>
      </c>
    </row>
    <row r="937" spans="1:21" x14ac:dyDescent="0.45">
      <c r="A937" t="s">
        <v>1449</v>
      </c>
      <c r="B937" s="4" t="str" cm="1">
        <f t="array" ref="B937">_xlfn._xlws.FILTER(AnalysisSets!B:B,AnalysisSets!A:A=_xlfn._xlws.FILTER(Analyses!G:G,Analyses!A:A=AnalysisResults!A937,""),"")</f>
        <v>Safety Population</v>
      </c>
      <c r="C937" t="s">
        <v>1293</v>
      </c>
      <c r="D937" s="4" t="str" cm="1">
        <f t="array" ref="D937">_xlfn.UNIQUE(_xlfn._xlws.FILTER(AnalysisMethods!$C$2:$C$33,AnalysisMethods!$A$2:$A$33=AnalysisResults!C937,""))</f>
        <v>Grouped summary of categorical variable</v>
      </c>
      <c r="E937" t="s">
        <v>1297</v>
      </c>
      <c r="F937" s="4" t="str" cm="1">
        <f t="array" ref="F937">_xlfn._xlws.FILTER(AnalysisMethods!$H$2:$H$33,AnalysisMethods!$E$2:$E$33=AnalysisResults!E937,"")</f>
        <v>n</v>
      </c>
      <c r="G937" s="4" t="str" cm="1">
        <f t="array" ref="G937">_xlfn._xlws.FILTER(AnalysisMethods!$I$2:$I$33,AnalysisMethods!$E$2:$E$33=AnalysisResults!E937,"")</f>
        <v>XXX</v>
      </c>
      <c r="H937" t="s">
        <v>1363</v>
      </c>
      <c r="I937" t="s">
        <v>1365</v>
      </c>
      <c r="J937" s="4" t="str" cm="1">
        <f t="array" ref="J937">_xlfn._xlws.FILTER(AnalysisGroupings!$G$2:$G$36,(AnalysisGroupings!$F$2:$F$36=AnalysisResults!I937)*LEN(I937)&gt;0,"")</f>
        <v>Xanomeline Low Dose</v>
      </c>
      <c r="L937" t="s">
        <v>95</v>
      </c>
      <c r="N937" s="4" t="str" cm="1">
        <f t="array" ref="N937">_xlfn._xlws.FILTER(AnalysisGroupings!$G$2:$G$36,(AnalysisGroupings!$F$2:$F$36=AnalysisResults!M937)*LEN(M937)&gt;0,"")</f>
        <v/>
      </c>
      <c r="O937" t="s">
        <v>291</v>
      </c>
      <c r="P937" t="s">
        <v>98</v>
      </c>
      <c r="R937" s="4" t="str" cm="1">
        <f t="array" ref="R937">_xlfn._xlws.FILTER(AnalysisGroupings!$G$2:$G$36,(AnalysisGroupings!$F$2:$F$36=AnalysisResults!Q937)*LEN(Q937)&gt;0,"")</f>
        <v/>
      </c>
      <c r="S937" t="s">
        <v>320</v>
      </c>
      <c r="T937">
        <v>9</v>
      </c>
      <c r="U937" s="6" t="s">
        <v>230</v>
      </c>
    </row>
    <row r="938" spans="1:21" x14ac:dyDescent="0.45">
      <c r="A938" t="s">
        <v>1449</v>
      </c>
      <c r="B938" s="4" t="str" cm="1">
        <f t="array" ref="B938">_xlfn._xlws.FILTER(AnalysisSets!B:B,AnalysisSets!A:A=_xlfn._xlws.FILTER(Analyses!G:G,Analyses!A:A=AnalysisResults!A938,""),"")</f>
        <v>Safety Population</v>
      </c>
      <c r="C938" t="s">
        <v>1293</v>
      </c>
      <c r="D938" s="4" t="str" cm="1">
        <f t="array" ref="D938">_xlfn.UNIQUE(_xlfn._xlws.FILTER(AnalysisMethods!$C$2:$C$33,AnalysisMethods!$A$2:$A$33=AnalysisResults!C938,""))</f>
        <v>Grouped summary of categorical variable</v>
      </c>
      <c r="E938" t="s">
        <v>1298</v>
      </c>
      <c r="F938" s="4" t="str" cm="1">
        <f t="array" ref="F938">_xlfn._xlws.FILTER(AnalysisMethods!$H$2:$H$33,AnalysisMethods!$E$2:$E$33=AnalysisResults!E938,"")</f>
        <v>%</v>
      </c>
      <c r="G938" s="4" t="str" cm="1">
        <f t="array" ref="G938">_xlfn._xlws.FILTER(AnalysisMethods!$I$2:$I$33,AnalysisMethods!$E$2:$E$33=AnalysisResults!E938,"")</f>
        <v>( XX.X)</v>
      </c>
      <c r="H938" t="s">
        <v>1363</v>
      </c>
      <c r="I938" t="s">
        <v>1365</v>
      </c>
      <c r="J938" s="4" t="str" cm="1">
        <f t="array" ref="J938">_xlfn._xlws.FILTER(AnalysisGroupings!$G$2:$G$36,(AnalysisGroupings!$F$2:$F$36=AnalysisResults!I938)*LEN(I938)&gt;0,"")</f>
        <v>Xanomeline Low Dose</v>
      </c>
      <c r="L938" t="s">
        <v>95</v>
      </c>
      <c r="N938" s="4" t="str" cm="1">
        <f t="array" ref="N938">_xlfn._xlws.FILTER(AnalysisGroupings!$G$2:$G$36,(AnalysisGroupings!$F$2:$F$36=AnalysisResults!M938)*LEN(M938)&gt;0,"")</f>
        <v/>
      </c>
      <c r="O938" t="s">
        <v>291</v>
      </c>
      <c r="P938" t="s">
        <v>98</v>
      </c>
      <c r="R938" s="4" t="str" cm="1">
        <f t="array" ref="R938">_xlfn._xlws.FILTER(AnalysisGroupings!$G$2:$G$36,(AnalysisGroupings!$F$2:$F$36=AnalysisResults!Q938)*LEN(Q938)&gt;0,"")</f>
        <v/>
      </c>
      <c r="S938" t="s">
        <v>320</v>
      </c>
      <c r="T938">
        <v>10.7143</v>
      </c>
      <c r="U938" s="6" t="s">
        <v>236</v>
      </c>
    </row>
    <row r="939" spans="1:21" x14ac:dyDescent="0.45">
      <c r="A939" t="s">
        <v>1449</v>
      </c>
      <c r="B939" s="4" t="str" cm="1">
        <f t="array" ref="B939">_xlfn._xlws.FILTER(AnalysisSets!B:B,AnalysisSets!A:A=_xlfn._xlws.FILTER(Analyses!G:G,Analyses!A:A=AnalysisResults!A939,""),"")</f>
        <v>Safety Population</v>
      </c>
      <c r="C939" t="s">
        <v>1293</v>
      </c>
      <c r="D939" s="4" t="str" cm="1">
        <f t="array" ref="D939">_xlfn.UNIQUE(_xlfn._xlws.FILTER(AnalysisMethods!$C$2:$C$33,AnalysisMethods!$A$2:$A$33=AnalysisResults!C939,""))</f>
        <v>Grouped summary of categorical variable</v>
      </c>
      <c r="E939" t="s">
        <v>1297</v>
      </c>
      <c r="F939" s="4" t="str" cm="1">
        <f t="array" ref="F939">_xlfn._xlws.FILTER(AnalysisMethods!$H$2:$H$33,AnalysisMethods!$E$2:$E$33=AnalysisResults!E939,"")</f>
        <v>n</v>
      </c>
      <c r="G939" s="4" t="str" cm="1">
        <f t="array" ref="G939">_xlfn._xlws.FILTER(AnalysisMethods!$I$2:$I$33,AnalysisMethods!$E$2:$E$33=AnalysisResults!E939,"")</f>
        <v>XXX</v>
      </c>
      <c r="H939" t="s">
        <v>1363</v>
      </c>
      <c r="I939" t="s">
        <v>1365</v>
      </c>
      <c r="J939" s="4" t="str" cm="1">
        <f t="array" ref="J939">_xlfn._xlws.FILTER(AnalysisGroupings!$G$2:$G$36,(AnalysisGroupings!$F$2:$F$36=AnalysisResults!I939)*LEN(I939)&gt;0,"")</f>
        <v>Xanomeline Low Dose</v>
      </c>
      <c r="L939" t="s">
        <v>95</v>
      </c>
      <c r="N939" s="4" t="str" cm="1">
        <f t="array" ref="N939">_xlfn._xlws.FILTER(AnalysisGroupings!$G$2:$G$36,(AnalysisGroupings!$F$2:$F$36=AnalysisResults!M939)*LEN(M939)&gt;0,"")</f>
        <v/>
      </c>
      <c r="O939" t="s">
        <v>291</v>
      </c>
      <c r="P939" t="s">
        <v>98</v>
      </c>
      <c r="R939" s="4" t="str" cm="1">
        <f t="array" ref="R939">_xlfn._xlws.FILTER(AnalysisGroupings!$G$2:$G$36,(AnalysisGroupings!$F$2:$F$36=AnalysisResults!Q939)*LEN(Q939)&gt;0,"")</f>
        <v/>
      </c>
      <c r="S939" t="s">
        <v>321</v>
      </c>
      <c r="T939">
        <v>1</v>
      </c>
      <c r="U939" s="6" t="s">
        <v>229</v>
      </c>
    </row>
    <row r="940" spans="1:21" x14ac:dyDescent="0.45">
      <c r="A940" t="s">
        <v>1449</v>
      </c>
      <c r="B940" s="4" t="str" cm="1">
        <f t="array" ref="B940">_xlfn._xlws.FILTER(AnalysisSets!B:B,AnalysisSets!A:A=_xlfn._xlws.FILTER(Analyses!G:G,Analyses!A:A=AnalysisResults!A940,""),"")</f>
        <v>Safety Population</v>
      </c>
      <c r="C940" t="s">
        <v>1293</v>
      </c>
      <c r="D940" s="4" t="str" cm="1">
        <f t="array" ref="D940">_xlfn.UNIQUE(_xlfn._xlws.FILTER(AnalysisMethods!$C$2:$C$33,AnalysisMethods!$A$2:$A$33=AnalysisResults!C940,""))</f>
        <v>Grouped summary of categorical variable</v>
      </c>
      <c r="E940" t="s">
        <v>1298</v>
      </c>
      <c r="F940" s="4" t="str" cm="1">
        <f t="array" ref="F940">_xlfn._xlws.FILTER(AnalysisMethods!$H$2:$H$33,AnalysisMethods!$E$2:$E$33=AnalysisResults!E940,"")</f>
        <v>%</v>
      </c>
      <c r="G940" s="4" t="str" cm="1">
        <f t="array" ref="G940">_xlfn._xlws.FILTER(AnalysisMethods!$I$2:$I$33,AnalysisMethods!$E$2:$E$33=AnalysisResults!E940,"")</f>
        <v>( XX.X)</v>
      </c>
      <c r="H940" t="s">
        <v>1363</v>
      </c>
      <c r="I940" t="s">
        <v>1365</v>
      </c>
      <c r="J940" s="4" t="str" cm="1">
        <f t="array" ref="J940">_xlfn._xlws.FILTER(AnalysisGroupings!$G$2:$G$36,(AnalysisGroupings!$F$2:$F$36=AnalysisResults!I940)*LEN(I940)&gt;0,"")</f>
        <v>Xanomeline Low Dose</v>
      </c>
      <c r="L940" t="s">
        <v>95</v>
      </c>
      <c r="N940" s="4" t="str" cm="1">
        <f t="array" ref="N940">_xlfn._xlws.FILTER(AnalysisGroupings!$G$2:$G$36,(AnalysisGroupings!$F$2:$F$36=AnalysisResults!M940)*LEN(M940)&gt;0,"")</f>
        <v/>
      </c>
      <c r="O940" t="s">
        <v>291</v>
      </c>
      <c r="P940" t="s">
        <v>98</v>
      </c>
      <c r="R940" s="4" t="str" cm="1">
        <f t="array" ref="R940">_xlfn._xlws.FILTER(AnalysisGroupings!$G$2:$G$36,(AnalysisGroupings!$F$2:$F$36=AnalysisResults!Q940)*LEN(Q940)&gt;0,"")</f>
        <v/>
      </c>
      <c r="S940" t="s">
        <v>321</v>
      </c>
      <c r="T940">
        <v>1.1904999999999999</v>
      </c>
      <c r="U940" s="6" t="s">
        <v>235</v>
      </c>
    </row>
    <row r="941" spans="1:21" x14ac:dyDescent="0.45">
      <c r="A941" t="s">
        <v>1449</v>
      </c>
      <c r="B941" s="4" t="str" cm="1">
        <f t="array" ref="B941">_xlfn._xlws.FILTER(AnalysisSets!B:B,AnalysisSets!A:A=_xlfn._xlws.FILTER(Analyses!G:G,Analyses!A:A=AnalysisResults!A941,""),"")</f>
        <v>Safety Population</v>
      </c>
      <c r="C941" t="s">
        <v>1293</v>
      </c>
      <c r="D941" s="4" t="str" cm="1">
        <f t="array" ref="D941">_xlfn.UNIQUE(_xlfn._xlws.FILTER(AnalysisMethods!$C$2:$C$33,AnalysisMethods!$A$2:$A$33=AnalysisResults!C941,""))</f>
        <v>Grouped summary of categorical variable</v>
      </c>
      <c r="E941" t="s">
        <v>1297</v>
      </c>
      <c r="F941" s="4" t="str" cm="1">
        <f t="array" ref="F941">_xlfn._xlws.FILTER(AnalysisMethods!$H$2:$H$33,AnalysisMethods!$E$2:$E$33=AnalysisResults!E941,"")</f>
        <v>n</v>
      </c>
      <c r="G941" s="4" t="str" cm="1">
        <f t="array" ref="G941">_xlfn._xlws.FILTER(AnalysisMethods!$I$2:$I$33,AnalysisMethods!$E$2:$E$33=AnalysisResults!E941,"")</f>
        <v>XXX</v>
      </c>
      <c r="H941" t="s">
        <v>1363</v>
      </c>
      <c r="I941" t="s">
        <v>1365</v>
      </c>
      <c r="J941" s="4" t="str" cm="1">
        <f t="array" ref="J941">_xlfn._xlws.FILTER(AnalysisGroupings!$G$2:$G$36,(AnalysisGroupings!$F$2:$F$36=AnalysisResults!I941)*LEN(I941)&gt;0,"")</f>
        <v>Xanomeline Low Dose</v>
      </c>
      <c r="L941" t="s">
        <v>95</v>
      </c>
      <c r="N941" s="4" t="str" cm="1">
        <f t="array" ref="N941">_xlfn._xlws.FILTER(AnalysisGroupings!$G$2:$G$36,(AnalysisGroupings!$F$2:$F$36=AnalysisResults!M941)*LEN(M941)&gt;0,"")</f>
        <v/>
      </c>
      <c r="O941" t="s">
        <v>291</v>
      </c>
      <c r="P941" t="s">
        <v>98</v>
      </c>
      <c r="R941" s="4" t="str" cm="1">
        <f t="array" ref="R941">_xlfn._xlws.FILTER(AnalysisGroupings!$G$2:$G$36,(AnalysisGroupings!$F$2:$F$36=AnalysisResults!Q941)*LEN(Q941)&gt;0,"")</f>
        <v/>
      </c>
      <c r="S941" t="s">
        <v>322</v>
      </c>
      <c r="T941">
        <v>0</v>
      </c>
      <c r="U941" s="6" t="s">
        <v>228</v>
      </c>
    </row>
    <row r="942" spans="1:21" x14ac:dyDescent="0.45">
      <c r="A942" t="s">
        <v>1449</v>
      </c>
      <c r="B942" s="4" t="str" cm="1">
        <f t="array" ref="B942">_xlfn._xlws.FILTER(AnalysisSets!B:B,AnalysisSets!A:A=_xlfn._xlws.FILTER(Analyses!G:G,Analyses!A:A=AnalysisResults!A942,""),"")</f>
        <v>Safety Population</v>
      </c>
      <c r="C942" t="s">
        <v>1293</v>
      </c>
      <c r="D942" s="4" t="str" cm="1">
        <f t="array" ref="D942">_xlfn.UNIQUE(_xlfn._xlws.FILTER(AnalysisMethods!$C$2:$C$33,AnalysisMethods!$A$2:$A$33=AnalysisResults!C942,""))</f>
        <v>Grouped summary of categorical variable</v>
      </c>
      <c r="E942" t="s">
        <v>1298</v>
      </c>
      <c r="F942" s="4" t="str" cm="1">
        <f t="array" ref="F942">_xlfn._xlws.FILTER(AnalysisMethods!$H$2:$H$33,AnalysisMethods!$E$2:$E$33=AnalysisResults!E942,"")</f>
        <v>%</v>
      </c>
      <c r="G942" s="4" t="str" cm="1">
        <f t="array" ref="G942">_xlfn._xlws.FILTER(AnalysisMethods!$I$2:$I$33,AnalysisMethods!$E$2:$E$33=AnalysisResults!E942,"")</f>
        <v>( XX.X)</v>
      </c>
      <c r="H942" t="s">
        <v>1363</v>
      </c>
      <c r="I942" t="s">
        <v>1365</v>
      </c>
      <c r="J942" s="4" t="str" cm="1">
        <f t="array" ref="J942">_xlfn._xlws.FILTER(AnalysisGroupings!$G$2:$G$36,(AnalysisGroupings!$F$2:$F$36=AnalysisResults!I942)*LEN(I942)&gt;0,"")</f>
        <v>Xanomeline Low Dose</v>
      </c>
      <c r="L942" t="s">
        <v>95</v>
      </c>
      <c r="N942" s="4" t="str" cm="1">
        <f t="array" ref="N942">_xlfn._xlws.FILTER(AnalysisGroupings!$G$2:$G$36,(AnalysisGroupings!$F$2:$F$36=AnalysisResults!M942)*LEN(M942)&gt;0,"")</f>
        <v/>
      </c>
      <c r="O942" t="s">
        <v>291</v>
      </c>
      <c r="P942" t="s">
        <v>98</v>
      </c>
      <c r="R942" s="4" t="str" cm="1">
        <f t="array" ref="R942">_xlfn._xlws.FILTER(AnalysisGroupings!$G$2:$G$36,(AnalysisGroupings!$F$2:$F$36=AnalysisResults!Q942)*LEN(Q942)&gt;0,"")</f>
        <v/>
      </c>
      <c r="S942" t="s">
        <v>322</v>
      </c>
      <c r="T942">
        <v>0</v>
      </c>
      <c r="U942" s="6" t="s">
        <v>232</v>
      </c>
    </row>
    <row r="943" spans="1:21" x14ac:dyDescent="0.45">
      <c r="A943" t="s">
        <v>1449</v>
      </c>
      <c r="B943" s="4" t="str" cm="1">
        <f t="array" ref="B943">_xlfn._xlws.FILTER(AnalysisSets!B:B,AnalysisSets!A:A=_xlfn._xlws.FILTER(Analyses!G:G,Analyses!A:A=AnalysisResults!A943,""),"")</f>
        <v>Safety Population</v>
      </c>
      <c r="C943" t="s">
        <v>1293</v>
      </c>
      <c r="D943" s="4" t="str" cm="1">
        <f t="array" ref="D943">_xlfn.UNIQUE(_xlfn._xlws.FILTER(AnalysisMethods!$C$2:$C$33,AnalysisMethods!$A$2:$A$33=AnalysisResults!C943,""))</f>
        <v>Grouped summary of categorical variable</v>
      </c>
      <c r="E943" t="s">
        <v>1297</v>
      </c>
      <c r="F943" s="4" t="str" cm="1">
        <f t="array" ref="F943">_xlfn._xlws.FILTER(AnalysisMethods!$H$2:$H$33,AnalysisMethods!$E$2:$E$33=AnalysisResults!E943,"")</f>
        <v>n</v>
      </c>
      <c r="G943" s="4" t="str" cm="1">
        <f t="array" ref="G943">_xlfn._xlws.FILTER(AnalysisMethods!$I$2:$I$33,AnalysisMethods!$E$2:$E$33=AnalysisResults!E943,"")</f>
        <v>XXX</v>
      </c>
      <c r="H943" t="s">
        <v>1363</v>
      </c>
      <c r="I943" t="s">
        <v>1365</v>
      </c>
      <c r="J943" s="4" t="str" cm="1">
        <f t="array" ref="J943">_xlfn._xlws.FILTER(AnalysisGroupings!$G$2:$G$36,(AnalysisGroupings!$F$2:$F$36=AnalysisResults!I943)*LEN(I943)&gt;0,"")</f>
        <v>Xanomeline Low Dose</v>
      </c>
      <c r="L943" t="s">
        <v>95</v>
      </c>
      <c r="N943" s="4" t="str" cm="1">
        <f t="array" ref="N943">_xlfn._xlws.FILTER(AnalysisGroupings!$G$2:$G$36,(AnalysisGroupings!$F$2:$F$36=AnalysisResults!M943)*LEN(M943)&gt;0,"")</f>
        <v/>
      </c>
      <c r="O943" t="s">
        <v>291</v>
      </c>
      <c r="P943" t="s">
        <v>98</v>
      </c>
      <c r="R943" s="4" t="str" cm="1">
        <f t="array" ref="R943">_xlfn._xlws.FILTER(AnalysisGroupings!$G$2:$G$36,(AnalysisGroupings!$F$2:$F$36=AnalysisResults!Q943)*LEN(Q943)&gt;0,"")</f>
        <v/>
      </c>
      <c r="S943" t="s">
        <v>323</v>
      </c>
      <c r="T943">
        <v>1</v>
      </c>
      <c r="U943" s="6" t="s">
        <v>229</v>
      </c>
    </row>
    <row r="944" spans="1:21" x14ac:dyDescent="0.45">
      <c r="A944" t="s">
        <v>1449</v>
      </c>
      <c r="B944" s="4" t="str" cm="1">
        <f t="array" ref="B944">_xlfn._xlws.FILTER(AnalysisSets!B:B,AnalysisSets!A:A=_xlfn._xlws.FILTER(Analyses!G:G,Analyses!A:A=AnalysisResults!A944,""),"")</f>
        <v>Safety Population</v>
      </c>
      <c r="C944" t="s">
        <v>1293</v>
      </c>
      <c r="D944" s="4" t="str" cm="1">
        <f t="array" ref="D944">_xlfn.UNIQUE(_xlfn._xlws.FILTER(AnalysisMethods!$C$2:$C$33,AnalysisMethods!$A$2:$A$33=AnalysisResults!C944,""))</f>
        <v>Grouped summary of categorical variable</v>
      </c>
      <c r="E944" t="s">
        <v>1298</v>
      </c>
      <c r="F944" s="4" t="str" cm="1">
        <f t="array" ref="F944">_xlfn._xlws.FILTER(AnalysisMethods!$H$2:$H$33,AnalysisMethods!$E$2:$E$33=AnalysisResults!E944,"")</f>
        <v>%</v>
      </c>
      <c r="G944" s="4" t="str" cm="1">
        <f t="array" ref="G944">_xlfn._xlws.FILTER(AnalysisMethods!$I$2:$I$33,AnalysisMethods!$E$2:$E$33=AnalysisResults!E944,"")</f>
        <v>( XX.X)</v>
      </c>
      <c r="H944" t="s">
        <v>1363</v>
      </c>
      <c r="I944" t="s">
        <v>1365</v>
      </c>
      <c r="J944" s="4" t="str" cm="1">
        <f t="array" ref="J944">_xlfn._xlws.FILTER(AnalysisGroupings!$G$2:$G$36,(AnalysisGroupings!$F$2:$F$36=AnalysisResults!I944)*LEN(I944)&gt;0,"")</f>
        <v>Xanomeline Low Dose</v>
      </c>
      <c r="L944" t="s">
        <v>95</v>
      </c>
      <c r="N944" s="4" t="str" cm="1">
        <f t="array" ref="N944">_xlfn._xlws.FILTER(AnalysisGroupings!$G$2:$G$36,(AnalysisGroupings!$F$2:$F$36=AnalysisResults!M944)*LEN(M944)&gt;0,"")</f>
        <v/>
      </c>
      <c r="O944" t="s">
        <v>291</v>
      </c>
      <c r="P944" t="s">
        <v>98</v>
      </c>
      <c r="R944" s="4" t="str" cm="1">
        <f t="array" ref="R944">_xlfn._xlws.FILTER(AnalysisGroupings!$G$2:$G$36,(AnalysisGroupings!$F$2:$F$36=AnalysisResults!Q944)*LEN(Q944)&gt;0,"")</f>
        <v/>
      </c>
      <c r="S944" t="s">
        <v>323</v>
      </c>
      <c r="T944">
        <v>1.1904999999999999</v>
      </c>
      <c r="U944" s="6" t="s">
        <v>235</v>
      </c>
    </row>
    <row r="945" spans="1:21" x14ac:dyDescent="0.45">
      <c r="A945" t="s">
        <v>1449</v>
      </c>
      <c r="B945" s="4" t="str" cm="1">
        <f t="array" ref="B945">_xlfn._xlws.FILTER(AnalysisSets!B:B,AnalysisSets!A:A=_xlfn._xlws.FILTER(Analyses!G:G,Analyses!A:A=AnalysisResults!A945,""),"")</f>
        <v>Safety Population</v>
      </c>
      <c r="C945" t="s">
        <v>1293</v>
      </c>
      <c r="D945" s="4" t="str" cm="1">
        <f t="array" ref="D945">_xlfn.UNIQUE(_xlfn._xlws.FILTER(AnalysisMethods!$C$2:$C$33,AnalysisMethods!$A$2:$A$33=AnalysisResults!C945,""))</f>
        <v>Grouped summary of categorical variable</v>
      </c>
      <c r="E945" t="s">
        <v>1297</v>
      </c>
      <c r="F945" s="4" t="str" cm="1">
        <f t="array" ref="F945">_xlfn._xlws.FILTER(AnalysisMethods!$H$2:$H$33,AnalysisMethods!$E$2:$E$33=AnalysisResults!E945,"")</f>
        <v>n</v>
      </c>
      <c r="G945" s="4" t="str" cm="1">
        <f t="array" ref="G945">_xlfn._xlws.FILTER(AnalysisMethods!$I$2:$I$33,AnalysisMethods!$E$2:$E$33=AnalysisResults!E945,"")</f>
        <v>XXX</v>
      </c>
      <c r="H945" t="s">
        <v>1363</v>
      </c>
      <c r="I945" t="s">
        <v>1365</v>
      </c>
      <c r="J945" s="4" t="str" cm="1">
        <f t="array" ref="J945">_xlfn._xlws.FILTER(AnalysisGroupings!$G$2:$G$36,(AnalysisGroupings!$F$2:$F$36=AnalysisResults!I945)*LEN(I945)&gt;0,"")</f>
        <v>Xanomeline Low Dose</v>
      </c>
      <c r="L945" t="s">
        <v>95</v>
      </c>
      <c r="N945" s="4" t="str" cm="1">
        <f t="array" ref="N945">_xlfn._xlws.FILTER(AnalysisGroupings!$G$2:$G$36,(AnalysisGroupings!$F$2:$F$36=AnalysisResults!M945)*LEN(M945)&gt;0,"")</f>
        <v/>
      </c>
      <c r="O945" t="s">
        <v>291</v>
      </c>
      <c r="P945" t="s">
        <v>98</v>
      </c>
      <c r="R945" s="4" t="str" cm="1">
        <f t="array" ref="R945">_xlfn._xlws.FILTER(AnalysisGroupings!$G$2:$G$36,(AnalysisGroupings!$F$2:$F$36=AnalysisResults!Q945)*LEN(Q945)&gt;0,"")</f>
        <v/>
      </c>
      <c r="S945" t="s">
        <v>324</v>
      </c>
      <c r="T945">
        <v>12</v>
      </c>
      <c r="U945" s="6" t="s">
        <v>543</v>
      </c>
    </row>
    <row r="946" spans="1:21" x14ac:dyDescent="0.45">
      <c r="A946" t="s">
        <v>1449</v>
      </c>
      <c r="B946" s="4" t="str" cm="1">
        <f t="array" ref="B946">_xlfn._xlws.FILTER(AnalysisSets!B:B,AnalysisSets!A:A=_xlfn._xlws.FILTER(Analyses!G:G,Analyses!A:A=AnalysisResults!A946,""),"")</f>
        <v>Safety Population</v>
      </c>
      <c r="C946" t="s">
        <v>1293</v>
      </c>
      <c r="D946" s="4" t="str" cm="1">
        <f t="array" ref="D946">_xlfn.UNIQUE(_xlfn._xlws.FILTER(AnalysisMethods!$C$2:$C$33,AnalysisMethods!$A$2:$A$33=AnalysisResults!C946,""))</f>
        <v>Grouped summary of categorical variable</v>
      </c>
      <c r="E946" t="s">
        <v>1298</v>
      </c>
      <c r="F946" s="4" t="str" cm="1">
        <f t="array" ref="F946">_xlfn._xlws.FILTER(AnalysisMethods!$H$2:$H$33,AnalysisMethods!$E$2:$E$33=AnalysisResults!E946,"")</f>
        <v>%</v>
      </c>
      <c r="G946" s="4" t="str" cm="1">
        <f t="array" ref="G946">_xlfn._xlws.FILTER(AnalysisMethods!$I$2:$I$33,AnalysisMethods!$E$2:$E$33=AnalysisResults!E946,"")</f>
        <v>( XX.X)</v>
      </c>
      <c r="H946" t="s">
        <v>1363</v>
      </c>
      <c r="I946" t="s">
        <v>1365</v>
      </c>
      <c r="J946" s="4" t="str" cm="1">
        <f t="array" ref="J946">_xlfn._xlws.FILTER(AnalysisGroupings!$G$2:$G$36,(AnalysisGroupings!$F$2:$F$36=AnalysisResults!I946)*LEN(I946)&gt;0,"")</f>
        <v>Xanomeline Low Dose</v>
      </c>
      <c r="L946" t="s">
        <v>95</v>
      </c>
      <c r="N946" s="4" t="str" cm="1">
        <f t="array" ref="N946">_xlfn._xlws.FILTER(AnalysisGroupings!$G$2:$G$36,(AnalysisGroupings!$F$2:$F$36=AnalysisResults!M946)*LEN(M946)&gt;0,"")</f>
        <v/>
      </c>
      <c r="O946" t="s">
        <v>291</v>
      </c>
      <c r="P946" t="s">
        <v>98</v>
      </c>
      <c r="R946" s="4" t="str" cm="1">
        <f t="array" ref="R946">_xlfn._xlws.FILTER(AnalysisGroupings!$G$2:$G$36,(AnalysisGroupings!$F$2:$F$36=AnalysisResults!Q946)*LEN(Q946)&gt;0,"")</f>
        <v/>
      </c>
      <c r="S946" t="s">
        <v>324</v>
      </c>
      <c r="T946">
        <v>14.2857</v>
      </c>
      <c r="U946" s="6" t="s">
        <v>581</v>
      </c>
    </row>
    <row r="947" spans="1:21" x14ac:dyDescent="0.45">
      <c r="A947" t="s">
        <v>1449</v>
      </c>
      <c r="B947" s="4" t="str" cm="1">
        <f t="array" ref="B947">_xlfn._xlws.FILTER(AnalysisSets!B:B,AnalysisSets!A:A=_xlfn._xlws.FILTER(Analyses!G:G,Analyses!A:A=AnalysisResults!A947,""),"")</f>
        <v>Safety Population</v>
      </c>
      <c r="C947" t="s">
        <v>1293</v>
      </c>
      <c r="D947" s="4" t="str" cm="1">
        <f t="array" ref="D947">_xlfn.UNIQUE(_xlfn._xlws.FILTER(AnalysisMethods!$C$2:$C$33,AnalysisMethods!$A$2:$A$33=AnalysisResults!C947,""))</f>
        <v>Grouped summary of categorical variable</v>
      </c>
      <c r="E947" t="s">
        <v>1297</v>
      </c>
      <c r="F947" s="4" t="str" cm="1">
        <f t="array" ref="F947">_xlfn._xlws.FILTER(AnalysisMethods!$H$2:$H$33,AnalysisMethods!$E$2:$E$33=AnalysisResults!E947,"")</f>
        <v>n</v>
      </c>
      <c r="G947" s="4" t="str" cm="1">
        <f t="array" ref="G947">_xlfn._xlws.FILTER(AnalysisMethods!$I$2:$I$33,AnalysisMethods!$E$2:$E$33=AnalysisResults!E947,"")</f>
        <v>XXX</v>
      </c>
      <c r="H947" t="s">
        <v>1363</v>
      </c>
      <c r="I947" t="s">
        <v>1365</v>
      </c>
      <c r="J947" s="4" t="str" cm="1">
        <f t="array" ref="J947">_xlfn._xlws.FILTER(AnalysisGroupings!$G$2:$G$36,(AnalysisGroupings!$F$2:$F$36=AnalysisResults!I947)*LEN(I947)&gt;0,"")</f>
        <v>Xanomeline Low Dose</v>
      </c>
      <c r="L947" t="s">
        <v>95</v>
      </c>
      <c r="N947" s="4" t="str" cm="1">
        <f t="array" ref="N947">_xlfn._xlws.FILTER(AnalysisGroupings!$G$2:$G$36,(AnalysisGroupings!$F$2:$F$36=AnalysisResults!M947)*LEN(M947)&gt;0,"")</f>
        <v/>
      </c>
      <c r="O947" t="s">
        <v>291</v>
      </c>
      <c r="P947" t="s">
        <v>98</v>
      </c>
      <c r="R947" s="4" t="str" cm="1">
        <f t="array" ref="R947">_xlfn._xlws.FILTER(AnalysisGroupings!$G$2:$G$36,(AnalysisGroupings!$F$2:$F$36=AnalysisResults!Q947)*LEN(Q947)&gt;0,"")</f>
        <v/>
      </c>
      <c r="S947" t="s">
        <v>325</v>
      </c>
      <c r="T947">
        <v>0</v>
      </c>
      <c r="U947" s="6" t="s">
        <v>228</v>
      </c>
    </row>
    <row r="948" spans="1:21" x14ac:dyDescent="0.45">
      <c r="A948" t="s">
        <v>1449</v>
      </c>
      <c r="B948" s="4" t="str" cm="1">
        <f t="array" ref="B948">_xlfn._xlws.FILTER(AnalysisSets!B:B,AnalysisSets!A:A=_xlfn._xlws.FILTER(Analyses!G:G,Analyses!A:A=AnalysisResults!A948,""),"")</f>
        <v>Safety Population</v>
      </c>
      <c r="C948" t="s">
        <v>1293</v>
      </c>
      <c r="D948" s="4" t="str" cm="1">
        <f t="array" ref="D948">_xlfn.UNIQUE(_xlfn._xlws.FILTER(AnalysisMethods!$C$2:$C$33,AnalysisMethods!$A$2:$A$33=AnalysisResults!C948,""))</f>
        <v>Grouped summary of categorical variable</v>
      </c>
      <c r="E948" t="s">
        <v>1298</v>
      </c>
      <c r="F948" s="4" t="str" cm="1">
        <f t="array" ref="F948">_xlfn._xlws.FILTER(AnalysisMethods!$H$2:$H$33,AnalysisMethods!$E$2:$E$33=AnalysisResults!E948,"")</f>
        <v>%</v>
      </c>
      <c r="G948" s="4" t="str" cm="1">
        <f t="array" ref="G948">_xlfn._xlws.FILTER(AnalysisMethods!$I$2:$I$33,AnalysisMethods!$E$2:$E$33=AnalysisResults!E948,"")</f>
        <v>( XX.X)</v>
      </c>
      <c r="H948" t="s">
        <v>1363</v>
      </c>
      <c r="I948" t="s">
        <v>1365</v>
      </c>
      <c r="J948" s="4" t="str" cm="1">
        <f t="array" ref="J948">_xlfn._xlws.FILTER(AnalysisGroupings!$G$2:$G$36,(AnalysisGroupings!$F$2:$F$36=AnalysisResults!I948)*LEN(I948)&gt;0,"")</f>
        <v>Xanomeline Low Dose</v>
      </c>
      <c r="L948" t="s">
        <v>95</v>
      </c>
      <c r="N948" s="4" t="str" cm="1">
        <f t="array" ref="N948">_xlfn._xlws.FILTER(AnalysisGroupings!$G$2:$G$36,(AnalysisGroupings!$F$2:$F$36=AnalysisResults!M948)*LEN(M948)&gt;0,"")</f>
        <v/>
      </c>
      <c r="O948" t="s">
        <v>291</v>
      </c>
      <c r="P948" t="s">
        <v>98</v>
      </c>
      <c r="R948" s="4" t="str" cm="1">
        <f t="array" ref="R948">_xlfn._xlws.FILTER(AnalysisGroupings!$G$2:$G$36,(AnalysisGroupings!$F$2:$F$36=AnalysisResults!Q948)*LEN(Q948)&gt;0,"")</f>
        <v/>
      </c>
      <c r="S948" t="s">
        <v>325</v>
      </c>
      <c r="T948">
        <v>0</v>
      </c>
      <c r="U948" s="6" t="s">
        <v>232</v>
      </c>
    </row>
    <row r="949" spans="1:21" x14ac:dyDescent="0.45">
      <c r="A949" t="s">
        <v>1449</v>
      </c>
      <c r="B949" s="4" t="str" cm="1">
        <f t="array" ref="B949">_xlfn._xlws.FILTER(AnalysisSets!B:B,AnalysisSets!A:A=_xlfn._xlws.FILTER(Analyses!G:G,Analyses!A:A=AnalysisResults!A949,""),"")</f>
        <v>Safety Population</v>
      </c>
      <c r="C949" t="s">
        <v>1293</v>
      </c>
      <c r="D949" s="4" t="str" cm="1">
        <f t="array" ref="D949">_xlfn.UNIQUE(_xlfn._xlws.FILTER(AnalysisMethods!$C$2:$C$33,AnalysisMethods!$A$2:$A$33=AnalysisResults!C949,""))</f>
        <v>Grouped summary of categorical variable</v>
      </c>
      <c r="E949" t="s">
        <v>1297</v>
      </c>
      <c r="F949" s="4" t="str" cm="1">
        <f t="array" ref="F949">_xlfn._xlws.FILTER(AnalysisMethods!$H$2:$H$33,AnalysisMethods!$E$2:$E$33=AnalysisResults!E949,"")</f>
        <v>n</v>
      </c>
      <c r="G949" s="4" t="str" cm="1">
        <f t="array" ref="G949">_xlfn._xlws.FILTER(AnalysisMethods!$I$2:$I$33,AnalysisMethods!$E$2:$E$33=AnalysisResults!E949,"")</f>
        <v>XXX</v>
      </c>
      <c r="H949" t="s">
        <v>1363</v>
      </c>
      <c r="I949" t="s">
        <v>1365</v>
      </c>
      <c r="J949" s="4" t="str" cm="1">
        <f t="array" ref="J949">_xlfn._xlws.FILTER(AnalysisGroupings!$G$2:$G$36,(AnalysisGroupings!$F$2:$F$36=AnalysisResults!I949)*LEN(I949)&gt;0,"")</f>
        <v>Xanomeline Low Dose</v>
      </c>
      <c r="L949" t="s">
        <v>95</v>
      </c>
      <c r="N949" s="4" t="str" cm="1">
        <f t="array" ref="N949">_xlfn._xlws.FILTER(AnalysisGroupings!$G$2:$G$36,(AnalysisGroupings!$F$2:$F$36=AnalysisResults!M949)*LEN(M949)&gt;0,"")</f>
        <v/>
      </c>
      <c r="O949" t="s">
        <v>291</v>
      </c>
      <c r="P949" t="s">
        <v>98</v>
      </c>
      <c r="R949" s="4" t="str" cm="1">
        <f t="array" ref="R949">_xlfn._xlws.FILTER(AnalysisGroupings!$G$2:$G$36,(AnalysisGroupings!$F$2:$F$36=AnalysisResults!Q949)*LEN(Q949)&gt;0,"")</f>
        <v/>
      </c>
      <c r="S949" t="s">
        <v>326</v>
      </c>
      <c r="T949">
        <v>9</v>
      </c>
      <c r="U949" s="6" t="s">
        <v>230</v>
      </c>
    </row>
    <row r="950" spans="1:21" x14ac:dyDescent="0.45">
      <c r="A950" t="s">
        <v>1449</v>
      </c>
      <c r="B950" s="4" t="str" cm="1">
        <f t="array" ref="B950">_xlfn._xlws.FILTER(AnalysisSets!B:B,AnalysisSets!A:A=_xlfn._xlws.FILTER(Analyses!G:G,Analyses!A:A=AnalysisResults!A950,""),"")</f>
        <v>Safety Population</v>
      </c>
      <c r="C950" t="s">
        <v>1293</v>
      </c>
      <c r="D950" s="4" t="str" cm="1">
        <f t="array" ref="D950">_xlfn.UNIQUE(_xlfn._xlws.FILTER(AnalysisMethods!$C$2:$C$33,AnalysisMethods!$A$2:$A$33=AnalysisResults!C950,""))</f>
        <v>Grouped summary of categorical variable</v>
      </c>
      <c r="E950" t="s">
        <v>1298</v>
      </c>
      <c r="F950" s="4" t="str" cm="1">
        <f t="array" ref="F950">_xlfn._xlws.FILTER(AnalysisMethods!$H$2:$H$33,AnalysisMethods!$E$2:$E$33=AnalysisResults!E950,"")</f>
        <v>%</v>
      </c>
      <c r="G950" s="4" t="str" cm="1">
        <f t="array" ref="G950">_xlfn._xlws.FILTER(AnalysisMethods!$I$2:$I$33,AnalysisMethods!$E$2:$E$33=AnalysisResults!E950,"")</f>
        <v>( XX.X)</v>
      </c>
      <c r="H950" t="s">
        <v>1363</v>
      </c>
      <c r="I950" t="s">
        <v>1365</v>
      </c>
      <c r="J950" s="4" t="str" cm="1">
        <f t="array" ref="J950">_xlfn._xlws.FILTER(AnalysisGroupings!$G$2:$G$36,(AnalysisGroupings!$F$2:$F$36=AnalysisResults!I950)*LEN(I950)&gt;0,"")</f>
        <v>Xanomeline Low Dose</v>
      </c>
      <c r="L950" t="s">
        <v>95</v>
      </c>
      <c r="N950" s="4" t="str" cm="1">
        <f t="array" ref="N950">_xlfn._xlws.FILTER(AnalysisGroupings!$G$2:$G$36,(AnalysisGroupings!$F$2:$F$36=AnalysisResults!M950)*LEN(M950)&gt;0,"")</f>
        <v/>
      </c>
      <c r="O950" t="s">
        <v>291</v>
      </c>
      <c r="P950" t="s">
        <v>98</v>
      </c>
      <c r="R950" s="4" t="str" cm="1">
        <f t="array" ref="R950">_xlfn._xlws.FILTER(AnalysisGroupings!$G$2:$G$36,(AnalysisGroupings!$F$2:$F$36=AnalysisResults!Q950)*LEN(Q950)&gt;0,"")</f>
        <v/>
      </c>
      <c r="S950" t="s">
        <v>326</v>
      </c>
      <c r="T950">
        <v>10.7143</v>
      </c>
      <c r="U950" s="6" t="s">
        <v>236</v>
      </c>
    </row>
    <row r="951" spans="1:21" x14ac:dyDescent="0.45">
      <c r="A951" t="s">
        <v>1449</v>
      </c>
      <c r="B951" s="4" t="str" cm="1">
        <f t="array" ref="B951">_xlfn._xlws.FILTER(AnalysisSets!B:B,AnalysisSets!A:A=_xlfn._xlws.FILTER(Analyses!G:G,Analyses!A:A=AnalysisResults!A951,""),"")</f>
        <v>Safety Population</v>
      </c>
      <c r="C951" t="s">
        <v>1293</v>
      </c>
      <c r="D951" s="4" t="str" cm="1">
        <f t="array" ref="D951">_xlfn.UNIQUE(_xlfn._xlws.FILTER(AnalysisMethods!$C$2:$C$33,AnalysisMethods!$A$2:$A$33=AnalysisResults!C951,""))</f>
        <v>Grouped summary of categorical variable</v>
      </c>
      <c r="E951" t="s">
        <v>1297</v>
      </c>
      <c r="F951" s="4" t="str" cm="1">
        <f t="array" ref="F951">_xlfn._xlws.FILTER(AnalysisMethods!$H$2:$H$33,AnalysisMethods!$E$2:$E$33=AnalysisResults!E951,"")</f>
        <v>n</v>
      </c>
      <c r="G951" s="4" t="str" cm="1">
        <f t="array" ref="G951">_xlfn._xlws.FILTER(AnalysisMethods!$I$2:$I$33,AnalysisMethods!$E$2:$E$33=AnalysisResults!E951,"")</f>
        <v>XXX</v>
      </c>
      <c r="H951" t="s">
        <v>1363</v>
      </c>
      <c r="I951" t="s">
        <v>1365</v>
      </c>
      <c r="J951" s="4" t="str" cm="1">
        <f t="array" ref="J951">_xlfn._xlws.FILTER(AnalysisGroupings!$G$2:$G$36,(AnalysisGroupings!$F$2:$F$36=AnalysisResults!I951)*LEN(I951)&gt;0,"")</f>
        <v>Xanomeline Low Dose</v>
      </c>
      <c r="L951" t="s">
        <v>95</v>
      </c>
      <c r="N951" s="4" t="str" cm="1">
        <f t="array" ref="N951">_xlfn._xlws.FILTER(AnalysisGroupings!$G$2:$G$36,(AnalysisGroupings!$F$2:$F$36=AnalysisResults!M951)*LEN(M951)&gt;0,"")</f>
        <v/>
      </c>
      <c r="O951" t="s">
        <v>291</v>
      </c>
      <c r="P951" t="s">
        <v>98</v>
      </c>
      <c r="R951" s="4" t="str" cm="1">
        <f t="array" ref="R951">_xlfn._xlws.FILTER(AnalysisGroupings!$G$2:$G$36,(AnalysisGroupings!$F$2:$F$36=AnalysisResults!Q951)*LEN(Q951)&gt;0,"")</f>
        <v/>
      </c>
      <c r="S951" t="s">
        <v>327</v>
      </c>
      <c r="T951">
        <v>0</v>
      </c>
      <c r="U951" s="6" t="s">
        <v>228</v>
      </c>
    </row>
    <row r="952" spans="1:21" x14ac:dyDescent="0.45">
      <c r="A952" t="s">
        <v>1449</v>
      </c>
      <c r="B952" s="4" t="str" cm="1">
        <f t="array" ref="B952">_xlfn._xlws.FILTER(AnalysisSets!B:B,AnalysisSets!A:A=_xlfn._xlws.FILTER(Analyses!G:G,Analyses!A:A=AnalysisResults!A952,""),"")</f>
        <v>Safety Population</v>
      </c>
      <c r="C952" t="s">
        <v>1293</v>
      </c>
      <c r="D952" s="4" t="str" cm="1">
        <f t="array" ref="D952">_xlfn.UNIQUE(_xlfn._xlws.FILTER(AnalysisMethods!$C$2:$C$33,AnalysisMethods!$A$2:$A$33=AnalysisResults!C952,""))</f>
        <v>Grouped summary of categorical variable</v>
      </c>
      <c r="E952" t="s">
        <v>1298</v>
      </c>
      <c r="F952" s="4" t="str" cm="1">
        <f t="array" ref="F952">_xlfn._xlws.FILTER(AnalysisMethods!$H$2:$H$33,AnalysisMethods!$E$2:$E$33=AnalysisResults!E952,"")</f>
        <v>%</v>
      </c>
      <c r="G952" s="4" t="str" cm="1">
        <f t="array" ref="G952">_xlfn._xlws.FILTER(AnalysisMethods!$I$2:$I$33,AnalysisMethods!$E$2:$E$33=AnalysisResults!E952,"")</f>
        <v>( XX.X)</v>
      </c>
      <c r="H952" t="s">
        <v>1363</v>
      </c>
      <c r="I952" t="s">
        <v>1365</v>
      </c>
      <c r="J952" s="4" t="str" cm="1">
        <f t="array" ref="J952">_xlfn._xlws.FILTER(AnalysisGroupings!$G$2:$G$36,(AnalysisGroupings!$F$2:$F$36=AnalysisResults!I952)*LEN(I952)&gt;0,"")</f>
        <v>Xanomeline Low Dose</v>
      </c>
      <c r="L952" t="s">
        <v>95</v>
      </c>
      <c r="N952" s="4" t="str" cm="1">
        <f t="array" ref="N952">_xlfn._xlws.FILTER(AnalysisGroupings!$G$2:$G$36,(AnalysisGroupings!$F$2:$F$36=AnalysisResults!M952)*LEN(M952)&gt;0,"")</f>
        <v/>
      </c>
      <c r="O952" t="s">
        <v>291</v>
      </c>
      <c r="P952" t="s">
        <v>98</v>
      </c>
      <c r="R952" s="4" t="str" cm="1">
        <f t="array" ref="R952">_xlfn._xlws.FILTER(AnalysisGroupings!$G$2:$G$36,(AnalysisGroupings!$F$2:$F$36=AnalysisResults!Q952)*LEN(Q952)&gt;0,"")</f>
        <v/>
      </c>
      <c r="S952" t="s">
        <v>327</v>
      </c>
      <c r="T952">
        <v>0</v>
      </c>
      <c r="U952" s="6" t="s">
        <v>232</v>
      </c>
    </row>
    <row r="953" spans="1:21" x14ac:dyDescent="0.45">
      <c r="A953" t="s">
        <v>1449</v>
      </c>
      <c r="B953" s="4" t="str" cm="1">
        <f t="array" ref="B953">_xlfn._xlws.FILTER(AnalysisSets!B:B,AnalysisSets!A:A=_xlfn._xlws.FILTER(Analyses!G:G,Analyses!A:A=AnalysisResults!A953,""),"")</f>
        <v>Safety Population</v>
      </c>
      <c r="C953" t="s">
        <v>1293</v>
      </c>
      <c r="D953" s="4" t="str" cm="1">
        <f t="array" ref="D953">_xlfn.UNIQUE(_xlfn._xlws.FILTER(AnalysisMethods!$C$2:$C$33,AnalysisMethods!$A$2:$A$33=AnalysisResults!C953,""))</f>
        <v>Grouped summary of categorical variable</v>
      </c>
      <c r="E953" t="s">
        <v>1297</v>
      </c>
      <c r="F953" s="4" t="str" cm="1">
        <f t="array" ref="F953">_xlfn._xlws.FILTER(AnalysisMethods!$H$2:$H$33,AnalysisMethods!$E$2:$E$33=AnalysisResults!E953,"")</f>
        <v>n</v>
      </c>
      <c r="G953" s="4" t="str" cm="1">
        <f t="array" ref="G953">_xlfn._xlws.FILTER(AnalysisMethods!$I$2:$I$33,AnalysisMethods!$E$2:$E$33=AnalysisResults!E953,"")</f>
        <v>XXX</v>
      </c>
      <c r="H953" t="s">
        <v>1363</v>
      </c>
      <c r="I953" t="s">
        <v>1365</v>
      </c>
      <c r="J953" s="4" t="str" cm="1">
        <f t="array" ref="J953">_xlfn._xlws.FILTER(AnalysisGroupings!$G$2:$G$36,(AnalysisGroupings!$F$2:$F$36=AnalysisResults!I953)*LEN(I953)&gt;0,"")</f>
        <v>Xanomeline Low Dose</v>
      </c>
      <c r="L953" t="s">
        <v>95</v>
      </c>
      <c r="N953" s="4" t="str" cm="1">
        <f t="array" ref="N953">_xlfn._xlws.FILTER(AnalysisGroupings!$G$2:$G$36,(AnalysisGroupings!$F$2:$F$36=AnalysisResults!M953)*LEN(M953)&gt;0,"")</f>
        <v/>
      </c>
      <c r="O953" t="s">
        <v>291</v>
      </c>
      <c r="P953" t="s">
        <v>98</v>
      </c>
      <c r="R953" s="4" t="str" cm="1">
        <f t="array" ref="R953">_xlfn._xlws.FILTER(AnalysisGroupings!$G$2:$G$36,(AnalysisGroupings!$F$2:$F$36=AnalysisResults!Q953)*LEN(Q953)&gt;0,"")</f>
        <v/>
      </c>
      <c r="S953" t="s">
        <v>328</v>
      </c>
      <c r="T953">
        <v>0</v>
      </c>
      <c r="U953" s="6" t="s">
        <v>228</v>
      </c>
    </row>
    <row r="954" spans="1:21" x14ac:dyDescent="0.45">
      <c r="A954" t="s">
        <v>1449</v>
      </c>
      <c r="B954" s="4" t="str" cm="1">
        <f t="array" ref="B954">_xlfn._xlws.FILTER(AnalysisSets!B:B,AnalysisSets!A:A=_xlfn._xlws.FILTER(Analyses!G:G,Analyses!A:A=AnalysisResults!A954,""),"")</f>
        <v>Safety Population</v>
      </c>
      <c r="C954" t="s">
        <v>1293</v>
      </c>
      <c r="D954" s="4" t="str" cm="1">
        <f t="array" ref="D954">_xlfn.UNIQUE(_xlfn._xlws.FILTER(AnalysisMethods!$C$2:$C$33,AnalysisMethods!$A$2:$A$33=AnalysisResults!C954,""))</f>
        <v>Grouped summary of categorical variable</v>
      </c>
      <c r="E954" t="s">
        <v>1298</v>
      </c>
      <c r="F954" s="4" t="str" cm="1">
        <f t="array" ref="F954">_xlfn._xlws.FILTER(AnalysisMethods!$H$2:$H$33,AnalysisMethods!$E$2:$E$33=AnalysisResults!E954,"")</f>
        <v>%</v>
      </c>
      <c r="G954" s="4" t="str" cm="1">
        <f t="array" ref="G954">_xlfn._xlws.FILTER(AnalysisMethods!$I$2:$I$33,AnalysisMethods!$E$2:$E$33=AnalysisResults!E954,"")</f>
        <v>( XX.X)</v>
      </c>
      <c r="H954" t="s">
        <v>1363</v>
      </c>
      <c r="I954" t="s">
        <v>1365</v>
      </c>
      <c r="J954" s="4" t="str" cm="1">
        <f t="array" ref="J954">_xlfn._xlws.FILTER(AnalysisGroupings!$G$2:$G$36,(AnalysisGroupings!$F$2:$F$36=AnalysisResults!I954)*LEN(I954)&gt;0,"")</f>
        <v>Xanomeline Low Dose</v>
      </c>
      <c r="L954" t="s">
        <v>95</v>
      </c>
      <c r="N954" s="4" t="str" cm="1">
        <f t="array" ref="N954">_xlfn._xlws.FILTER(AnalysisGroupings!$G$2:$G$36,(AnalysisGroupings!$F$2:$F$36=AnalysisResults!M954)*LEN(M954)&gt;0,"")</f>
        <v/>
      </c>
      <c r="O954" t="s">
        <v>291</v>
      </c>
      <c r="P954" t="s">
        <v>98</v>
      </c>
      <c r="R954" s="4" t="str" cm="1">
        <f t="array" ref="R954">_xlfn._xlws.FILTER(AnalysisGroupings!$G$2:$G$36,(AnalysisGroupings!$F$2:$F$36=AnalysisResults!Q954)*LEN(Q954)&gt;0,"")</f>
        <v/>
      </c>
      <c r="S954" t="s">
        <v>328</v>
      </c>
      <c r="T954">
        <v>0</v>
      </c>
      <c r="U954" s="6" t="s">
        <v>232</v>
      </c>
    </row>
    <row r="955" spans="1:21" x14ac:dyDescent="0.45">
      <c r="A955" t="s">
        <v>1449</v>
      </c>
      <c r="B955" s="4" t="str" cm="1">
        <f t="array" ref="B955">_xlfn._xlws.FILTER(AnalysisSets!B:B,AnalysisSets!A:A=_xlfn._xlws.FILTER(Analyses!G:G,Analyses!A:A=AnalysisResults!A955,""),"")</f>
        <v>Safety Population</v>
      </c>
      <c r="C955" t="s">
        <v>1293</v>
      </c>
      <c r="D955" s="4" t="str" cm="1">
        <f t="array" ref="D955">_xlfn.UNIQUE(_xlfn._xlws.FILTER(AnalysisMethods!$C$2:$C$33,AnalysisMethods!$A$2:$A$33=AnalysisResults!C955,""))</f>
        <v>Grouped summary of categorical variable</v>
      </c>
      <c r="E955" t="s">
        <v>1297</v>
      </c>
      <c r="F955" s="4" t="str" cm="1">
        <f t="array" ref="F955">_xlfn._xlws.FILTER(AnalysisMethods!$H$2:$H$33,AnalysisMethods!$E$2:$E$33=AnalysisResults!E955,"")</f>
        <v>n</v>
      </c>
      <c r="G955" s="4" t="str" cm="1">
        <f t="array" ref="G955">_xlfn._xlws.FILTER(AnalysisMethods!$I$2:$I$33,AnalysisMethods!$E$2:$E$33=AnalysisResults!E955,"")</f>
        <v>XXX</v>
      </c>
      <c r="H955" t="s">
        <v>1363</v>
      </c>
      <c r="I955" t="s">
        <v>1365</v>
      </c>
      <c r="J955" s="4" t="str" cm="1">
        <f t="array" ref="J955">_xlfn._xlws.FILTER(AnalysisGroupings!$G$2:$G$36,(AnalysisGroupings!$F$2:$F$36=AnalysisResults!I955)*LEN(I955)&gt;0,"")</f>
        <v>Xanomeline Low Dose</v>
      </c>
      <c r="L955" t="s">
        <v>95</v>
      </c>
      <c r="N955" s="4" t="str" cm="1">
        <f t="array" ref="N955">_xlfn._xlws.FILTER(AnalysisGroupings!$G$2:$G$36,(AnalysisGroupings!$F$2:$F$36=AnalysisResults!M955)*LEN(M955)&gt;0,"")</f>
        <v/>
      </c>
      <c r="O955" t="s">
        <v>291</v>
      </c>
      <c r="P955" t="s">
        <v>98</v>
      </c>
      <c r="R955" s="4" t="str" cm="1">
        <f t="array" ref="R955">_xlfn._xlws.FILTER(AnalysisGroupings!$G$2:$G$36,(AnalysisGroupings!$F$2:$F$36=AnalysisResults!Q955)*LEN(Q955)&gt;0,"")</f>
        <v/>
      </c>
      <c r="S955" t="s">
        <v>329</v>
      </c>
      <c r="T955">
        <v>22</v>
      </c>
      <c r="U955" s="6" t="s">
        <v>582</v>
      </c>
    </row>
    <row r="956" spans="1:21" x14ac:dyDescent="0.45">
      <c r="A956" t="s">
        <v>1449</v>
      </c>
      <c r="B956" s="4" t="str" cm="1">
        <f t="array" ref="B956">_xlfn._xlws.FILTER(AnalysisSets!B:B,AnalysisSets!A:A=_xlfn._xlws.FILTER(Analyses!G:G,Analyses!A:A=AnalysisResults!A956,""),"")</f>
        <v>Safety Population</v>
      </c>
      <c r="C956" t="s">
        <v>1293</v>
      </c>
      <c r="D956" s="4" t="str" cm="1">
        <f t="array" ref="D956">_xlfn.UNIQUE(_xlfn._xlws.FILTER(AnalysisMethods!$C$2:$C$33,AnalysisMethods!$A$2:$A$33=AnalysisResults!C956,""))</f>
        <v>Grouped summary of categorical variable</v>
      </c>
      <c r="E956" t="s">
        <v>1298</v>
      </c>
      <c r="F956" s="4" t="str" cm="1">
        <f t="array" ref="F956">_xlfn._xlws.FILTER(AnalysisMethods!$H$2:$H$33,AnalysisMethods!$E$2:$E$33=AnalysisResults!E956,"")</f>
        <v>%</v>
      </c>
      <c r="G956" s="4" t="str" cm="1">
        <f t="array" ref="G956">_xlfn._xlws.FILTER(AnalysisMethods!$I$2:$I$33,AnalysisMethods!$E$2:$E$33=AnalysisResults!E956,"")</f>
        <v>( XX.X)</v>
      </c>
      <c r="H956" t="s">
        <v>1363</v>
      </c>
      <c r="I956" t="s">
        <v>1365</v>
      </c>
      <c r="J956" s="4" t="str" cm="1">
        <f t="array" ref="J956">_xlfn._xlws.FILTER(AnalysisGroupings!$G$2:$G$36,(AnalysisGroupings!$F$2:$F$36=AnalysisResults!I956)*LEN(I956)&gt;0,"")</f>
        <v>Xanomeline Low Dose</v>
      </c>
      <c r="L956" t="s">
        <v>95</v>
      </c>
      <c r="N956" s="4" t="str" cm="1">
        <f t="array" ref="N956">_xlfn._xlws.FILTER(AnalysisGroupings!$G$2:$G$36,(AnalysisGroupings!$F$2:$F$36=AnalysisResults!M956)*LEN(M956)&gt;0,"")</f>
        <v/>
      </c>
      <c r="O956" t="s">
        <v>291</v>
      </c>
      <c r="P956" t="s">
        <v>98</v>
      </c>
      <c r="R956" s="4" t="str" cm="1">
        <f t="array" ref="R956">_xlfn._xlws.FILTER(AnalysisGroupings!$G$2:$G$36,(AnalysisGroupings!$F$2:$F$36=AnalysisResults!Q956)*LEN(Q956)&gt;0,"")</f>
        <v/>
      </c>
      <c r="S956" t="s">
        <v>329</v>
      </c>
      <c r="T956">
        <v>26.1905</v>
      </c>
      <c r="U956" s="6" t="s">
        <v>583</v>
      </c>
    </row>
    <row r="957" spans="1:21" x14ac:dyDescent="0.45">
      <c r="A957" t="s">
        <v>1449</v>
      </c>
      <c r="B957" s="4" t="str" cm="1">
        <f t="array" ref="B957">_xlfn._xlws.FILTER(AnalysisSets!B:B,AnalysisSets!A:A=_xlfn._xlws.FILTER(Analyses!G:G,Analyses!A:A=AnalysisResults!A957,""),"")</f>
        <v>Safety Population</v>
      </c>
      <c r="C957" t="s">
        <v>1293</v>
      </c>
      <c r="D957" s="4" t="str" cm="1">
        <f t="array" ref="D957">_xlfn.UNIQUE(_xlfn._xlws.FILTER(AnalysisMethods!$C$2:$C$33,AnalysisMethods!$A$2:$A$33=AnalysisResults!C957,""))</f>
        <v>Grouped summary of categorical variable</v>
      </c>
      <c r="E957" t="s">
        <v>1297</v>
      </c>
      <c r="F957" s="4" t="str" cm="1">
        <f t="array" ref="F957">_xlfn._xlws.FILTER(AnalysisMethods!$H$2:$H$33,AnalysisMethods!$E$2:$E$33=AnalysisResults!E957,"")</f>
        <v>n</v>
      </c>
      <c r="G957" s="4" t="str" cm="1">
        <f t="array" ref="G957">_xlfn._xlws.FILTER(AnalysisMethods!$I$2:$I$33,AnalysisMethods!$E$2:$E$33=AnalysisResults!E957,"")</f>
        <v>XXX</v>
      </c>
      <c r="H957" t="s">
        <v>1363</v>
      </c>
      <c r="I957" t="s">
        <v>1365</v>
      </c>
      <c r="J957" s="4" t="str" cm="1">
        <f t="array" ref="J957">_xlfn._xlws.FILTER(AnalysisGroupings!$G$2:$G$36,(AnalysisGroupings!$F$2:$F$36=AnalysisResults!I957)*LEN(I957)&gt;0,"")</f>
        <v>Xanomeline Low Dose</v>
      </c>
      <c r="L957" t="s">
        <v>95</v>
      </c>
      <c r="N957" s="4" t="str" cm="1">
        <f t="array" ref="N957">_xlfn._xlws.FILTER(AnalysisGroupings!$G$2:$G$36,(AnalysisGroupings!$F$2:$F$36=AnalysisResults!M957)*LEN(M957)&gt;0,"")</f>
        <v/>
      </c>
      <c r="O957" t="s">
        <v>291</v>
      </c>
      <c r="P957" t="s">
        <v>98</v>
      </c>
      <c r="R957" s="4" t="str" cm="1">
        <f t="array" ref="R957">_xlfn._xlws.FILTER(AnalysisGroupings!$G$2:$G$36,(AnalysisGroupings!$F$2:$F$36=AnalysisResults!Q957)*LEN(Q957)&gt;0,"")</f>
        <v/>
      </c>
      <c r="S957" t="s">
        <v>330</v>
      </c>
      <c r="T957">
        <v>0</v>
      </c>
      <c r="U957" s="6" t="s">
        <v>228</v>
      </c>
    </row>
    <row r="958" spans="1:21" x14ac:dyDescent="0.45">
      <c r="A958" t="s">
        <v>1449</v>
      </c>
      <c r="B958" s="4" t="str" cm="1">
        <f t="array" ref="B958">_xlfn._xlws.FILTER(AnalysisSets!B:B,AnalysisSets!A:A=_xlfn._xlws.FILTER(Analyses!G:G,Analyses!A:A=AnalysisResults!A958,""),"")</f>
        <v>Safety Population</v>
      </c>
      <c r="C958" t="s">
        <v>1293</v>
      </c>
      <c r="D958" s="4" t="str" cm="1">
        <f t="array" ref="D958">_xlfn.UNIQUE(_xlfn._xlws.FILTER(AnalysisMethods!$C$2:$C$33,AnalysisMethods!$A$2:$A$33=AnalysisResults!C958,""))</f>
        <v>Grouped summary of categorical variable</v>
      </c>
      <c r="E958" t="s">
        <v>1298</v>
      </c>
      <c r="F958" s="4" t="str" cm="1">
        <f t="array" ref="F958">_xlfn._xlws.FILTER(AnalysisMethods!$H$2:$H$33,AnalysisMethods!$E$2:$E$33=AnalysisResults!E958,"")</f>
        <v>%</v>
      </c>
      <c r="G958" s="4" t="str" cm="1">
        <f t="array" ref="G958">_xlfn._xlws.FILTER(AnalysisMethods!$I$2:$I$33,AnalysisMethods!$E$2:$E$33=AnalysisResults!E958,"")</f>
        <v>( XX.X)</v>
      </c>
      <c r="H958" t="s">
        <v>1363</v>
      </c>
      <c r="I958" t="s">
        <v>1365</v>
      </c>
      <c r="J958" s="4" t="str" cm="1">
        <f t="array" ref="J958">_xlfn._xlws.FILTER(AnalysisGroupings!$G$2:$G$36,(AnalysisGroupings!$F$2:$F$36=AnalysisResults!I958)*LEN(I958)&gt;0,"")</f>
        <v>Xanomeline Low Dose</v>
      </c>
      <c r="L958" t="s">
        <v>95</v>
      </c>
      <c r="N958" s="4" t="str" cm="1">
        <f t="array" ref="N958">_xlfn._xlws.FILTER(AnalysisGroupings!$G$2:$G$36,(AnalysisGroupings!$F$2:$F$36=AnalysisResults!M958)*LEN(M958)&gt;0,"")</f>
        <v/>
      </c>
      <c r="O958" t="s">
        <v>291</v>
      </c>
      <c r="P958" t="s">
        <v>98</v>
      </c>
      <c r="R958" s="4" t="str" cm="1">
        <f t="array" ref="R958">_xlfn._xlws.FILTER(AnalysisGroupings!$G$2:$G$36,(AnalysisGroupings!$F$2:$F$36=AnalysisResults!Q958)*LEN(Q958)&gt;0,"")</f>
        <v/>
      </c>
      <c r="S958" t="s">
        <v>330</v>
      </c>
      <c r="T958">
        <v>0</v>
      </c>
      <c r="U958" s="6" t="s">
        <v>232</v>
      </c>
    </row>
    <row r="959" spans="1:21" x14ac:dyDescent="0.45">
      <c r="A959" t="s">
        <v>1449</v>
      </c>
      <c r="B959" s="4" t="str" cm="1">
        <f t="array" ref="B959">_xlfn._xlws.FILTER(AnalysisSets!B:B,AnalysisSets!A:A=_xlfn._xlws.FILTER(Analyses!G:G,Analyses!A:A=AnalysisResults!A959,""),"")</f>
        <v>Safety Population</v>
      </c>
      <c r="C959" t="s">
        <v>1293</v>
      </c>
      <c r="D959" s="4" t="str" cm="1">
        <f t="array" ref="D959">_xlfn.UNIQUE(_xlfn._xlws.FILTER(AnalysisMethods!$C$2:$C$33,AnalysisMethods!$A$2:$A$33=AnalysisResults!C959,""))</f>
        <v>Grouped summary of categorical variable</v>
      </c>
      <c r="E959" t="s">
        <v>1297</v>
      </c>
      <c r="F959" s="4" t="str" cm="1">
        <f t="array" ref="F959">_xlfn._xlws.FILTER(AnalysisMethods!$H$2:$H$33,AnalysisMethods!$E$2:$E$33=AnalysisResults!E959,"")</f>
        <v>n</v>
      </c>
      <c r="G959" s="4" t="str" cm="1">
        <f t="array" ref="G959">_xlfn._xlws.FILTER(AnalysisMethods!$I$2:$I$33,AnalysisMethods!$E$2:$E$33=AnalysisResults!E959,"")</f>
        <v>XXX</v>
      </c>
      <c r="H959" t="s">
        <v>1363</v>
      </c>
      <c r="I959" t="s">
        <v>1365</v>
      </c>
      <c r="J959" s="4" t="str" cm="1">
        <f t="array" ref="J959">_xlfn._xlws.FILTER(AnalysisGroupings!$G$2:$G$36,(AnalysisGroupings!$F$2:$F$36=AnalysisResults!I959)*LEN(I959)&gt;0,"")</f>
        <v>Xanomeline Low Dose</v>
      </c>
      <c r="L959" t="s">
        <v>95</v>
      </c>
      <c r="N959" s="4" t="str" cm="1">
        <f t="array" ref="N959">_xlfn._xlws.FILTER(AnalysisGroupings!$G$2:$G$36,(AnalysisGroupings!$F$2:$F$36=AnalysisResults!M959)*LEN(M959)&gt;0,"")</f>
        <v/>
      </c>
      <c r="O959" t="s">
        <v>291</v>
      </c>
      <c r="P959" t="s">
        <v>98</v>
      </c>
      <c r="R959" s="4" t="str" cm="1">
        <f t="array" ref="R959">_xlfn._xlws.FILTER(AnalysisGroupings!$G$2:$G$36,(AnalysisGroupings!$F$2:$F$36=AnalysisResults!Q959)*LEN(Q959)&gt;0,"")</f>
        <v/>
      </c>
      <c r="S959" t="s">
        <v>331</v>
      </c>
      <c r="T959">
        <v>1</v>
      </c>
      <c r="U959" s="6" t="s">
        <v>229</v>
      </c>
    </row>
    <row r="960" spans="1:21" x14ac:dyDescent="0.45">
      <c r="A960" t="s">
        <v>1449</v>
      </c>
      <c r="B960" s="4" t="str" cm="1">
        <f t="array" ref="B960">_xlfn._xlws.FILTER(AnalysisSets!B:B,AnalysisSets!A:A=_xlfn._xlws.FILTER(Analyses!G:G,Analyses!A:A=AnalysisResults!A960,""),"")</f>
        <v>Safety Population</v>
      </c>
      <c r="C960" t="s">
        <v>1293</v>
      </c>
      <c r="D960" s="4" t="str" cm="1">
        <f t="array" ref="D960">_xlfn.UNIQUE(_xlfn._xlws.FILTER(AnalysisMethods!$C$2:$C$33,AnalysisMethods!$A$2:$A$33=AnalysisResults!C960,""))</f>
        <v>Grouped summary of categorical variable</v>
      </c>
      <c r="E960" t="s">
        <v>1298</v>
      </c>
      <c r="F960" s="4" t="str" cm="1">
        <f t="array" ref="F960">_xlfn._xlws.FILTER(AnalysisMethods!$H$2:$H$33,AnalysisMethods!$E$2:$E$33=AnalysisResults!E960,"")</f>
        <v>%</v>
      </c>
      <c r="G960" s="4" t="str" cm="1">
        <f t="array" ref="G960">_xlfn._xlws.FILTER(AnalysisMethods!$I$2:$I$33,AnalysisMethods!$E$2:$E$33=AnalysisResults!E960,"")</f>
        <v>( XX.X)</v>
      </c>
      <c r="H960" t="s">
        <v>1363</v>
      </c>
      <c r="I960" t="s">
        <v>1365</v>
      </c>
      <c r="J960" s="4" t="str" cm="1">
        <f t="array" ref="J960">_xlfn._xlws.FILTER(AnalysisGroupings!$G$2:$G$36,(AnalysisGroupings!$F$2:$F$36=AnalysisResults!I960)*LEN(I960)&gt;0,"")</f>
        <v>Xanomeline Low Dose</v>
      </c>
      <c r="L960" t="s">
        <v>95</v>
      </c>
      <c r="N960" s="4" t="str" cm="1">
        <f t="array" ref="N960">_xlfn._xlws.FILTER(AnalysisGroupings!$G$2:$G$36,(AnalysisGroupings!$F$2:$F$36=AnalysisResults!M960)*LEN(M960)&gt;0,"")</f>
        <v/>
      </c>
      <c r="O960" t="s">
        <v>291</v>
      </c>
      <c r="P960" t="s">
        <v>98</v>
      </c>
      <c r="R960" s="4" t="str" cm="1">
        <f t="array" ref="R960">_xlfn._xlws.FILTER(AnalysisGroupings!$G$2:$G$36,(AnalysisGroupings!$F$2:$F$36=AnalysisResults!Q960)*LEN(Q960)&gt;0,"")</f>
        <v/>
      </c>
      <c r="S960" t="s">
        <v>331</v>
      </c>
      <c r="T960">
        <v>1.1904999999999999</v>
      </c>
      <c r="U960" s="6" t="s">
        <v>235</v>
      </c>
    </row>
    <row r="961" spans="1:21" x14ac:dyDescent="0.45">
      <c r="A961" t="s">
        <v>1449</v>
      </c>
      <c r="B961" s="4" t="str" cm="1">
        <f t="array" ref="B961">_xlfn._xlws.FILTER(AnalysisSets!B:B,AnalysisSets!A:A=_xlfn._xlws.FILTER(Analyses!G:G,Analyses!A:A=AnalysisResults!A961,""),"")</f>
        <v>Safety Population</v>
      </c>
      <c r="C961" t="s">
        <v>1293</v>
      </c>
      <c r="D961" s="4" t="str" cm="1">
        <f t="array" ref="D961">_xlfn.UNIQUE(_xlfn._xlws.FILTER(AnalysisMethods!$C$2:$C$33,AnalysisMethods!$A$2:$A$33=AnalysisResults!C961,""))</f>
        <v>Grouped summary of categorical variable</v>
      </c>
      <c r="E961" t="s">
        <v>1297</v>
      </c>
      <c r="F961" s="4" t="str" cm="1">
        <f t="array" ref="F961">_xlfn._xlws.FILTER(AnalysisMethods!$H$2:$H$33,AnalysisMethods!$E$2:$E$33=AnalysisResults!E961,"")</f>
        <v>n</v>
      </c>
      <c r="G961" s="4" t="str" cm="1">
        <f t="array" ref="G961">_xlfn._xlws.FILTER(AnalysisMethods!$I$2:$I$33,AnalysisMethods!$E$2:$E$33=AnalysisResults!E961,"")</f>
        <v>XXX</v>
      </c>
      <c r="H961" t="s">
        <v>1363</v>
      </c>
      <c r="I961" t="s">
        <v>1365</v>
      </c>
      <c r="J961" s="4" t="str" cm="1">
        <f t="array" ref="J961">_xlfn._xlws.FILTER(AnalysisGroupings!$G$2:$G$36,(AnalysisGroupings!$F$2:$F$36=AnalysisResults!I961)*LEN(I961)&gt;0,"")</f>
        <v>Xanomeline Low Dose</v>
      </c>
      <c r="L961" t="s">
        <v>95</v>
      </c>
      <c r="N961" s="4" t="str" cm="1">
        <f t="array" ref="N961">_xlfn._xlws.FILTER(AnalysisGroupings!$G$2:$G$36,(AnalysisGroupings!$F$2:$F$36=AnalysisResults!M961)*LEN(M961)&gt;0,"")</f>
        <v/>
      </c>
      <c r="O961" t="s">
        <v>291</v>
      </c>
      <c r="P961" t="s">
        <v>98</v>
      </c>
      <c r="R961" s="4" t="str" cm="1">
        <f t="array" ref="R961">_xlfn._xlws.FILTER(AnalysisGroupings!$G$2:$G$36,(AnalysisGroupings!$F$2:$F$36=AnalysisResults!Q961)*LEN(Q961)&gt;0,"")</f>
        <v/>
      </c>
      <c r="S961" t="s">
        <v>332</v>
      </c>
      <c r="T961">
        <v>2</v>
      </c>
      <c r="U961" s="6" t="s">
        <v>545</v>
      </c>
    </row>
    <row r="962" spans="1:21" x14ac:dyDescent="0.45">
      <c r="A962" t="s">
        <v>1449</v>
      </c>
      <c r="B962" s="4" t="str" cm="1">
        <f t="array" ref="B962">_xlfn._xlws.FILTER(AnalysisSets!B:B,AnalysisSets!A:A=_xlfn._xlws.FILTER(Analyses!G:G,Analyses!A:A=AnalysisResults!A962,""),"")</f>
        <v>Safety Population</v>
      </c>
      <c r="C962" t="s">
        <v>1293</v>
      </c>
      <c r="D962" s="4" t="str" cm="1">
        <f t="array" ref="D962">_xlfn.UNIQUE(_xlfn._xlws.FILTER(AnalysisMethods!$C$2:$C$33,AnalysisMethods!$A$2:$A$33=AnalysisResults!C962,""))</f>
        <v>Grouped summary of categorical variable</v>
      </c>
      <c r="E962" t="s">
        <v>1298</v>
      </c>
      <c r="F962" s="4" t="str" cm="1">
        <f t="array" ref="F962">_xlfn._xlws.FILTER(AnalysisMethods!$H$2:$H$33,AnalysisMethods!$E$2:$E$33=AnalysisResults!E962,"")</f>
        <v>%</v>
      </c>
      <c r="G962" s="4" t="str" cm="1">
        <f t="array" ref="G962">_xlfn._xlws.FILTER(AnalysisMethods!$I$2:$I$33,AnalysisMethods!$E$2:$E$33=AnalysisResults!E962,"")</f>
        <v>( XX.X)</v>
      </c>
      <c r="H962" t="s">
        <v>1363</v>
      </c>
      <c r="I962" t="s">
        <v>1365</v>
      </c>
      <c r="J962" s="4" t="str" cm="1">
        <f t="array" ref="J962">_xlfn._xlws.FILTER(AnalysisGroupings!$G$2:$G$36,(AnalysisGroupings!$F$2:$F$36=AnalysisResults!I962)*LEN(I962)&gt;0,"")</f>
        <v>Xanomeline Low Dose</v>
      </c>
      <c r="L962" t="s">
        <v>95</v>
      </c>
      <c r="N962" s="4" t="str" cm="1">
        <f t="array" ref="N962">_xlfn._xlws.FILTER(AnalysisGroupings!$G$2:$G$36,(AnalysisGroupings!$F$2:$F$36=AnalysisResults!M962)*LEN(M962)&gt;0,"")</f>
        <v/>
      </c>
      <c r="O962" t="s">
        <v>291</v>
      </c>
      <c r="P962" t="s">
        <v>98</v>
      </c>
      <c r="R962" s="4" t="str" cm="1">
        <f t="array" ref="R962">_xlfn._xlws.FILTER(AnalysisGroupings!$G$2:$G$36,(AnalysisGroupings!$F$2:$F$36=AnalysisResults!Q962)*LEN(Q962)&gt;0,"")</f>
        <v/>
      </c>
      <c r="S962" t="s">
        <v>332</v>
      </c>
      <c r="T962">
        <v>2.3809999999999998</v>
      </c>
      <c r="U962" s="6" t="s">
        <v>562</v>
      </c>
    </row>
    <row r="963" spans="1:21" x14ac:dyDescent="0.45">
      <c r="A963" t="s">
        <v>1449</v>
      </c>
      <c r="B963" s="4" t="str" cm="1">
        <f t="array" ref="B963">_xlfn._xlws.FILTER(AnalysisSets!B:B,AnalysisSets!A:A=_xlfn._xlws.FILTER(Analyses!G:G,Analyses!A:A=AnalysisResults!A963,""),"")</f>
        <v>Safety Population</v>
      </c>
      <c r="C963" t="s">
        <v>1293</v>
      </c>
      <c r="D963" s="4" t="str" cm="1">
        <f t="array" ref="D963">_xlfn.UNIQUE(_xlfn._xlws.FILTER(AnalysisMethods!$C$2:$C$33,AnalysisMethods!$A$2:$A$33=AnalysisResults!C963,""))</f>
        <v>Grouped summary of categorical variable</v>
      </c>
      <c r="E963" t="s">
        <v>1297</v>
      </c>
      <c r="F963" s="4" t="str" cm="1">
        <f t="array" ref="F963">_xlfn._xlws.FILTER(AnalysisMethods!$H$2:$H$33,AnalysisMethods!$E$2:$E$33=AnalysisResults!E963,"")</f>
        <v>n</v>
      </c>
      <c r="G963" s="4" t="str" cm="1">
        <f t="array" ref="G963">_xlfn._xlws.FILTER(AnalysisMethods!$I$2:$I$33,AnalysisMethods!$E$2:$E$33=AnalysisResults!E963,"")</f>
        <v>XXX</v>
      </c>
      <c r="H963" t="s">
        <v>1363</v>
      </c>
      <c r="I963" t="s">
        <v>1365</v>
      </c>
      <c r="J963" s="4" t="str" cm="1">
        <f t="array" ref="J963">_xlfn._xlws.FILTER(AnalysisGroupings!$G$2:$G$36,(AnalysisGroupings!$F$2:$F$36=AnalysisResults!I963)*LEN(I963)&gt;0,"")</f>
        <v>Xanomeline Low Dose</v>
      </c>
      <c r="L963" t="s">
        <v>95</v>
      </c>
      <c r="N963" s="4" t="str" cm="1">
        <f t="array" ref="N963">_xlfn._xlws.FILTER(AnalysisGroupings!$G$2:$G$36,(AnalysisGroupings!$F$2:$F$36=AnalysisResults!M963)*LEN(M963)&gt;0,"")</f>
        <v/>
      </c>
      <c r="O963" t="s">
        <v>291</v>
      </c>
      <c r="P963" t="s">
        <v>98</v>
      </c>
      <c r="R963" s="4" t="str" cm="1">
        <f t="array" ref="R963">_xlfn._xlws.FILTER(AnalysisGroupings!$G$2:$G$36,(AnalysisGroupings!$F$2:$F$36=AnalysisResults!Q963)*LEN(Q963)&gt;0,"")</f>
        <v/>
      </c>
      <c r="S963" t="s">
        <v>333</v>
      </c>
      <c r="T963">
        <v>4</v>
      </c>
      <c r="U963" s="6" t="s">
        <v>553</v>
      </c>
    </row>
    <row r="964" spans="1:21" x14ac:dyDescent="0.45">
      <c r="A964" t="s">
        <v>1449</v>
      </c>
      <c r="B964" s="4" t="str" cm="1">
        <f t="array" ref="B964">_xlfn._xlws.FILTER(AnalysisSets!B:B,AnalysisSets!A:A=_xlfn._xlws.FILTER(Analyses!G:G,Analyses!A:A=AnalysisResults!A964,""),"")</f>
        <v>Safety Population</v>
      </c>
      <c r="C964" t="s">
        <v>1293</v>
      </c>
      <c r="D964" s="4" t="str" cm="1">
        <f t="array" ref="D964">_xlfn.UNIQUE(_xlfn._xlws.FILTER(AnalysisMethods!$C$2:$C$33,AnalysisMethods!$A$2:$A$33=AnalysisResults!C964,""))</f>
        <v>Grouped summary of categorical variable</v>
      </c>
      <c r="E964" t="s">
        <v>1298</v>
      </c>
      <c r="F964" s="4" t="str" cm="1">
        <f t="array" ref="F964">_xlfn._xlws.FILTER(AnalysisMethods!$H$2:$H$33,AnalysisMethods!$E$2:$E$33=AnalysisResults!E964,"")</f>
        <v>%</v>
      </c>
      <c r="G964" s="4" t="str" cm="1">
        <f t="array" ref="G964">_xlfn._xlws.FILTER(AnalysisMethods!$I$2:$I$33,AnalysisMethods!$E$2:$E$33=AnalysisResults!E964,"")</f>
        <v>( XX.X)</v>
      </c>
      <c r="H964" t="s">
        <v>1363</v>
      </c>
      <c r="I964" t="s">
        <v>1365</v>
      </c>
      <c r="J964" s="4" t="str" cm="1">
        <f t="array" ref="J964">_xlfn._xlws.FILTER(AnalysisGroupings!$G$2:$G$36,(AnalysisGroupings!$F$2:$F$36=AnalysisResults!I964)*LEN(I964)&gt;0,"")</f>
        <v>Xanomeline Low Dose</v>
      </c>
      <c r="L964" t="s">
        <v>95</v>
      </c>
      <c r="N964" s="4" t="str" cm="1">
        <f t="array" ref="N964">_xlfn._xlws.FILTER(AnalysisGroupings!$G$2:$G$36,(AnalysisGroupings!$F$2:$F$36=AnalysisResults!M964)*LEN(M964)&gt;0,"")</f>
        <v/>
      </c>
      <c r="O964" t="s">
        <v>291</v>
      </c>
      <c r="P964" t="s">
        <v>98</v>
      </c>
      <c r="R964" s="4" t="str" cm="1">
        <f t="array" ref="R964">_xlfn._xlws.FILTER(AnalysisGroupings!$G$2:$G$36,(AnalysisGroupings!$F$2:$F$36=AnalysisResults!Q964)*LEN(Q964)&gt;0,"")</f>
        <v/>
      </c>
      <c r="S964" t="s">
        <v>333</v>
      </c>
      <c r="T964">
        <v>4.7618999999999998</v>
      </c>
      <c r="U964" s="6" t="s">
        <v>580</v>
      </c>
    </row>
    <row r="965" spans="1:21" x14ac:dyDescent="0.45">
      <c r="A965" t="s">
        <v>1449</v>
      </c>
      <c r="B965" s="4" t="str" cm="1">
        <f t="array" ref="B965">_xlfn._xlws.FILTER(AnalysisSets!B:B,AnalysisSets!A:A=_xlfn._xlws.FILTER(Analyses!G:G,Analyses!A:A=AnalysisResults!A965,""),"")</f>
        <v>Safety Population</v>
      </c>
      <c r="C965" t="s">
        <v>1293</v>
      </c>
      <c r="D965" s="4" t="str" cm="1">
        <f t="array" ref="D965">_xlfn.UNIQUE(_xlfn._xlws.FILTER(AnalysisMethods!$C$2:$C$33,AnalysisMethods!$A$2:$A$33=AnalysisResults!C965,""))</f>
        <v>Grouped summary of categorical variable</v>
      </c>
      <c r="E965" t="s">
        <v>1297</v>
      </c>
      <c r="F965" s="4" t="str" cm="1">
        <f t="array" ref="F965">_xlfn._xlws.FILTER(AnalysisMethods!$H$2:$H$33,AnalysisMethods!$E$2:$E$33=AnalysisResults!E965,"")</f>
        <v>n</v>
      </c>
      <c r="G965" s="4" t="str" cm="1">
        <f t="array" ref="G965">_xlfn._xlws.FILTER(AnalysisMethods!$I$2:$I$33,AnalysisMethods!$E$2:$E$33=AnalysisResults!E965,"")</f>
        <v>XXX</v>
      </c>
      <c r="H965" t="s">
        <v>1363</v>
      </c>
      <c r="I965" t="s">
        <v>1365</v>
      </c>
      <c r="J965" s="4" t="str" cm="1">
        <f t="array" ref="J965">_xlfn._xlws.FILTER(AnalysisGroupings!$G$2:$G$36,(AnalysisGroupings!$F$2:$F$36=AnalysisResults!I965)*LEN(I965)&gt;0,"")</f>
        <v>Xanomeline Low Dose</v>
      </c>
      <c r="L965" t="s">
        <v>95</v>
      </c>
      <c r="N965" s="4" t="str" cm="1">
        <f t="array" ref="N965">_xlfn._xlws.FILTER(AnalysisGroupings!$G$2:$G$36,(AnalysisGroupings!$F$2:$F$36=AnalysisResults!M965)*LEN(M965)&gt;0,"")</f>
        <v/>
      </c>
      <c r="O965" t="s">
        <v>291</v>
      </c>
      <c r="P965" t="s">
        <v>98</v>
      </c>
      <c r="R965" s="4" t="str" cm="1">
        <f t="array" ref="R965">_xlfn._xlws.FILTER(AnalysisGroupings!$G$2:$G$36,(AnalysisGroupings!$F$2:$F$36=AnalysisResults!Q965)*LEN(Q965)&gt;0,"")</f>
        <v/>
      </c>
      <c r="S965" t="s">
        <v>334</v>
      </c>
      <c r="T965">
        <v>1</v>
      </c>
      <c r="U965" s="6" t="s">
        <v>229</v>
      </c>
    </row>
    <row r="966" spans="1:21" x14ac:dyDescent="0.45">
      <c r="A966" t="s">
        <v>1449</v>
      </c>
      <c r="B966" s="4" t="str" cm="1">
        <f t="array" ref="B966">_xlfn._xlws.FILTER(AnalysisSets!B:B,AnalysisSets!A:A=_xlfn._xlws.FILTER(Analyses!G:G,Analyses!A:A=AnalysisResults!A966,""),"")</f>
        <v>Safety Population</v>
      </c>
      <c r="C966" t="s">
        <v>1293</v>
      </c>
      <c r="D966" s="4" t="str" cm="1">
        <f t="array" ref="D966">_xlfn.UNIQUE(_xlfn._xlws.FILTER(AnalysisMethods!$C$2:$C$33,AnalysisMethods!$A$2:$A$33=AnalysisResults!C966,""))</f>
        <v>Grouped summary of categorical variable</v>
      </c>
      <c r="E966" t="s">
        <v>1298</v>
      </c>
      <c r="F966" s="4" t="str" cm="1">
        <f t="array" ref="F966">_xlfn._xlws.FILTER(AnalysisMethods!$H$2:$H$33,AnalysisMethods!$E$2:$E$33=AnalysisResults!E966,"")</f>
        <v>%</v>
      </c>
      <c r="G966" s="4" t="str" cm="1">
        <f t="array" ref="G966">_xlfn._xlws.FILTER(AnalysisMethods!$I$2:$I$33,AnalysisMethods!$E$2:$E$33=AnalysisResults!E966,"")</f>
        <v>( XX.X)</v>
      </c>
      <c r="H966" t="s">
        <v>1363</v>
      </c>
      <c r="I966" t="s">
        <v>1365</v>
      </c>
      <c r="J966" s="4" t="str" cm="1">
        <f t="array" ref="J966">_xlfn._xlws.FILTER(AnalysisGroupings!$G$2:$G$36,(AnalysisGroupings!$F$2:$F$36=AnalysisResults!I966)*LEN(I966)&gt;0,"")</f>
        <v>Xanomeline Low Dose</v>
      </c>
      <c r="L966" t="s">
        <v>95</v>
      </c>
      <c r="N966" s="4" t="str" cm="1">
        <f t="array" ref="N966">_xlfn._xlws.FILTER(AnalysisGroupings!$G$2:$G$36,(AnalysisGroupings!$F$2:$F$36=AnalysisResults!M966)*LEN(M966)&gt;0,"")</f>
        <v/>
      </c>
      <c r="O966" t="s">
        <v>291</v>
      </c>
      <c r="P966" t="s">
        <v>98</v>
      </c>
      <c r="R966" s="4" t="str" cm="1">
        <f t="array" ref="R966">_xlfn._xlws.FILTER(AnalysisGroupings!$G$2:$G$36,(AnalysisGroupings!$F$2:$F$36=AnalysisResults!Q966)*LEN(Q966)&gt;0,"")</f>
        <v/>
      </c>
      <c r="S966" t="s">
        <v>334</v>
      </c>
      <c r="T966">
        <v>1.1904999999999999</v>
      </c>
      <c r="U966" s="6" t="s">
        <v>235</v>
      </c>
    </row>
    <row r="967" spans="1:21" x14ac:dyDescent="0.45">
      <c r="A967" t="s">
        <v>1449</v>
      </c>
      <c r="B967" s="4" t="str" cm="1">
        <f t="array" ref="B967">_xlfn._xlws.FILTER(AnalysisSets!B:B,AnalysisSets!A:A=_xlfn._xlws.FILTER(Analyses!G:G,Analyses!A:A=AnalysisResults!A967,""),"")</f>
        <v>Safety Population</v>
      </c>
      <c r="C967" t="s">
        <v>1293</v>
      </c>
      <c r="D967" s="4" t="str" cm="1">
        <f t="array" ref="D967">_xlfn.UNIQUE(_xlfn._xlws.FILTER(AnalysisMethods!$C$2:$C$33,AnalysisMethods!$A$2:$A$33=AnalysisResults!C967,""))</f>
        <v>Grouped summary of categorical variable</v>
      </c>
      <c r="E967" t="s">
        <v>1297</v>
      </c>
      <c r="F967" s="4" t="str" cm="1">
        <f t="array" ref="F967">_xlfn._xlws.FILTER(AnalysisMethods!$H$2:$H$33,AnalysisMethods!$E$2:$E$33=AnalysisResults!E967,"")</f>
        <v>n</v>
      </c>
      <c r="G967" s="4" t="str" cm="1">
        <f t="array" ref="G967">_xlfn._xlws.FILTER(AnalysisMethods!$I$2:$I$33,AnalysisMethods!$E$2:$E$33=AnalysisResults!E967,"")</f>
        <v>XXX</v>
      </c>
      <c r="H967" t="s">
        <v>1363</v>
      </c>
      <c r="I967" t="s">
        <v>1365</v>
      </c>
      <c r="J967" s="4" t="str" cm="1">
        <f t="array" ref="J967">_xlfn._xlws.FILTER(AnalysisGroupings!$G$2:$G$36,(AnalysisGroupings!$F$2:$F$36=AnalysisResults!I967)*LEN(I967)&gt;0,"")</f>
        <v>Xanomeline Low Dose</v>
      </c>
      <c r="L967" t="s">
        <v>95</v>
      </c>
      <c r="N967" s="4" t="str" cm="1">
        <f t="array" ref="N967">_xlfn._xlws.FILTER(AnalysisGroupings!$G$2:$G$36,(AnalysisGroupings!$F$2:$F$36=AnalysisResults!M967)*LEN(M967)&gt;0,"")</f>
        <v/>
      </c>
      <c r="O967" t="s">
        <v>291</v>
      </c>
      <c r="P967" t="s">
        <v>98</v>
      </c>
      <c r="R967" s="4" t="str" cm="1">
        <f t="array" ref="R967">_xlfn._xlws.FILTER(AnalysisGroupings!$G$2:$G$36,(AnalysisGroupings!$F$2:$F$36=AnalysisResults!Q967)*LEN(Q967)&gt;0,"")</f>
        <v/>
      </c>
      <c r="S967" t="s">
        <v>337</v>
      </c>
      <c r="T967">
        <v>0</v>
      </c>
      <c r="U967" s="6" t="s">
        <v>228</v>
      </c>
    </row>
    <row r="968" spans="1:21" x14ac:dyDescent="0.45">
      <c r="A968" t="s">
        <v>1449</v>
      </c>
      <c r="B968" s="4" t="str" cm="1">
        <f t="array" ref="B968">_xlfn._xlws.FILTER(AnalysisSets!B:B,AnalysisSets!A:A=_xlfn._xlws.FILTER(Analyses!G:G,Analyses!A:A=AnalysisResults!A968,""),"")</f>
        <v>Safety Population</v>
      </c>
      <c r="C968" t="s">
        <v>1293</v>
      </c>
      <c r="D968" s="4" t="str" cm="1">
        <f t="array" ref="D968">_xlfn.UNIQUE(_xlfn._xlws.FILTER(AnalysisMethods!$C$2:$C$33,AnalysisMethods!$A$2:$A$33=AnalysisResults!C968,""))</f>
        <v>Grouped summary of categorical variable</v>
      </c>
      <c r="E968" t="s">
        <v>1298</v>
      </c>
      <c r="F968" s="4" t="str" cm="1">
        <f t="array" ref="F968">_xlfn._xlws.FILTER(AnalysisMethods!$H$2:$H$33,AnalysisMethods!$E$2:$E$33=AnalysisResults!E968,"")</f>
        <v>%</v>
      </c>
      <c r="G968" s="4" t="str" cm="1">
        <f t="array" ref="G968">_xlfn._xlws.FILTER(AnalysisMethods!$I$2:$I$33,AnalysisMethods!$E$2:$E$33=AnalysisResults!E968,"")</f>
        <v>( XX.X)</v>
      </c>
      <c r="H968" t="s">
        <v>1363</v>
      </c>
      <c r="I968" t="s">
        <v>1365</v>
      </c>
      <c r="J968" s="4" t="str" cm="1">
        <f t="array" ref="J968">_xlfn._xlws.FILTER(AnalysisGroupings!$G$2:$G$36,(AnalysisGroupings!$F$2:$F$36=AnalysisResults!I968)*LEN(I968)&gt;0,"")</f>
        <v>Xanomeline Low Dose</v>
      </c>
      <c r="L968" t="s">
        <v>95</v>
      </c>
      <c r="N968" s="4" t="str" cm="1">
        <f t="array" ref="N968">_xlfn._xlws.FILTER(AnalysisGroupings!$G$2:$G$36,(AnalysisGroupings!$F$2:$F$36=AnalysisResults!M968)*LEN(M968)&gt;0,"")</f>
        <v/>
      </c>
      <c r="O968" t="s">
        <v>291</v>
      </c>
      <c r="P968" t="s">
        <v>98</v>
      </c>
      <c r="R968" s="4" t="str" cm="1">
        <f t="array" ref="R968">_xlfn._xlws.FILTER(AnalysisGroupings!$G$2:$G$36,(AnalysisGroupings!$F$2:$F$36=AnalysisResults!Q968)*LEN(Q968)&gt;0,"")</f>
        <v/>
      </c>
      <c r="S968" t="s">
        <v>337</v>
      </c>
      <c r="T968">
        <v>0</v>
      </c>
      <c r="U968" s="6" t="s">
        <v>232</v>
      </c>
    </row>
    <row r="969" spans="1:21" x14ac:dyDescent="0.45">
      <c r="A969" t="s">
        <v>1449</v>
      </c>
      <c r="B969" s="4" t="str" cm="1">
        <f t="array" ref="B969">_xlfn._xlws.FILTER(AnalysisSets!B:B,AnalysisSets!A:A=_xlfn._xlws.FILTER(Analyses!G:G,Analyses!A:A=AnalysisResults!A969,""),"")</f>
        <v>Safety Population</v>
      </c>
      <c r="C969" t="s">
        <v>1293</v>
      </c>
      <c r="D969" s="4" t="str" cm="1">
        <f t="array" ref="D969">_xlfn.UNIQUE(_xlfn._xlws.FILTER(AnalysisMethods!$C$2:$C$33,AnalysisMethods!$A$2:$A$33=AnalysisResults!C969,""))</f>
        <v>Grouped summary of categorical variable</v>
      </c>
      <c r="E969" t="s">
        <v>1297</v>
      </c>
      <c r="F969" s="4" t="str" cm="1">
        <f t="array" ref="F969">_xlfn._xlws.FILTER(AnalysisMethods!$H$2:$H$33,AnalysisMethods!$E$2:$E$33=AnalysisResults!E969,"")</f>
        <v>n</v>
      </c>
      <c r="G969" s="4" t="str" cm="1">
        <f t="array" ref="G969">_xlfn._xlws.FILTER(AnalysisMethods!$I$2:$I$33,AnalysisMethods!$E$2:$E$33=AnalysisResults!E969,"")</f>
        <v>XXX</v>
      </c>
      <c r="H969" t="s">
        <v>1363</v>
      </c>
      <c r="I969" t="s">
        <v>1365</v>
      </c>
      <c r="J969" s="4" t="str" cm="1">
        <f t="array" ref="J969">_xlfn._xlws.FILTER(AnalysisGroupings!$G$2:$G$36,(AnalysisGroupings!$F$2:$F$36=AnalysisResults!I969)*LEN(I969)&gt;0,"")</f>
        <v>Xanomeline Low Dose</v>
      </c>
      <c r="L969" t="s">
        <v>95</v>
      </c>
      <c r="N969" s="4" t="str" cm="1">
        <f t="array" ref="N969">_xlfn._xlws.FILTER(AnalysisGroupings!$G$2:$G$36,(AnalysisGroupings!$F$2:$F$36=AnalysisResults!M969)*LEN(M969)&gt;0,"")</f>
        <v/>
      </c>
      <c r="O969" t="s">
        <v>291</v>
      </c>
      <c r="P969" t="s">
        <v>98</v>
      </c>
      <c r="R969" s="4" t="str" cm="1">
        <f t="array" ref="R969">_xlfn._xlws.FILTER(AnalysisGroupings!$G$2:$G$36,(AnalysisGroupings!$F$2:$F$36=AnalysisResults!Q969)*LEN(Q969)&gt;0,"")</f>
        <v/>
      </c>
      <c r="S969" t="s">
        <v>367</v>
      </c>
      <c r="T969">
        <v>0</v>
      </c>
      <c r="U969" s="6" t="s">
        <v>228</v>
      </c>
    </row>
    <row r="970" spans="1:21" x14ac:dyDescent="0.45">
      <c r="A970" t="s">
        <v>1449</v>
      </c>
      <c r="B970" s="4" t="str" cm="1">
        <f t="array" ref="B970">_xlfn._xlws.FILTER(AnalysisSets!B:B,AnalysisSets!A:A=_xlfn._xlws.FILTER(Analyses!G:G,Analyses!A:A=AnalysisResults!A970,""),"")</f>
        <v>Safety Population</v>
      </c>
      <c r="C970" t="s">
        <v>1293</v>
      </c>
      <c r="D970" s="4" t="str" cm="1">
        <f t="array" ref="D970">_xlfn.UNIQUE(_xlfn._xlws.FILTER(AnalysisMethods!$C$2:$C$33,AnalysisMethods!$A$2:$A$33=AnalysisResults!C970,""))</f>
        <v>Grouped summary of categorical variable</v>
      </c>
      <c r="E970" t="s">
        <v>1298</v>
      </c>
      <c r="F970" s="4" t="str" cm="1">
        <f t="array" ref="F970">_xlfn._xlws.FILTER(AnalysisMethods!$H$2:$H$33,AnalysisMethods!$E$2:$E$33=AnalysisResults!E970,"")</f>
        <v>%</v>
      </c>
      <c r="G970" s="4" t="str" cm="1">
        <f t="array" ref="G970">_xlfn._xlws.FILTER(AnalysisMethods!$I$2:$I$33,AnalysisMethods!$E$2:$E$33=AnalysisResults!E970,"")</f>
        <v>( XX.X)</v>
      </c>
      <c r="H970" t="s">
        <v>1363</v>
      </c>
      <c r="I970" t="s">
        <v>1365</v>
      </c>
      <c r="J970" s="4" t="str" cm="1">
        <f t="array" ref="J970">_xlfn._xlws.FILTER(AnalysisGroupings!$G$2:$G$36,(AnalysisGroupings!$F$2:$F$36=AnalysisResults!I970)*LEN(I970)&gt;0,"")</f>
        <v>Xanomeline Low Dose</v>
      </c>
      <c r="L970" t="s">
        <v>95</v>
      </c>
      <c r="N970" s="4" t="str" cm="1">
        <f t="array" ref="N970">_xlfn._xlws.FILTER(AnalysisGroupings!$G$2:$G$36,(AnalysisGroupings!$F$2:$F$36=AnalysisResults!M970)*LEN(M970)&gt;0,"")</f>
        <v/>
      </c>
      <c r="O970" t="s">
        <v>291</v>
      </c>
      <c r="P970" t="s">
        <v>98</v>
      </c>
      <c r="R970" s="4" t="str" cm="1">
        <f t="array" ref="R970">_xlfn._xlws.FILTER(AnalysisGroupings!$G$2:$G$36,(AnalysisGroupings!$F$2:$F$36=AnalysisResults!Q970)*LEN(Q970)&gt;0,"")</f>
        <v/>
      </c>
      <c r="S970" t="s">
        <v>367</v>
      </c>
      <c r="T970">
        <v>0</v>
      </c>
      <c r="U970" s="6" t="s">
        <v>232</v>
      </c>
    </row>
    <row r="971" spans="1:21" x14ac:dyDescent="0.45">
      <c r="A971" t="s">
        <v>1449</v>
      </c>
      <c r="B971" s="4" t="str" cm="1">
        <f t="array" ref="B971">_xlfn._xlws.FILTER(AnalysisSets!B:B,AnalysisSets!A:A=_xlfn._xlws.FILTER(Analyses!G:G,Analyses!A:A=AnalysisResults!A971,""),"")</f>
        <v>Safety Population</v>
      </c>
      <c r="C971" t="s">
        <v>1293</v>
      </c>
      <c r="D971" s="4" t="str" cm="1">
        <f t="array" ref="D971">_xlfn.UNIQUE(_xlfn._xlws.FILTER(AnalysisMethods!$C$2:$C$33,AnalysisMethods!$A$2:$A$33=AnalysisResults!C971,""))</f>
        <v>Grouped summary of categorical variable</v>
      </c>
      <c r="E971" t="s">
        <v>1297</v>
      </c>
      <c r="F971" s="4" t="str" cm="1">
        <f t="array" ref="F971">_xlfn._xlws.FILTER(AnalysisMethods!$H$2:$H$33,AnalysisMethods!$E$2:$E$33=AnalysisResults!E971,"")</f>
        <v>n</v>
      </c>
      <c r="G971" s="4" t="str" cm="1">
        <f t="array" ref="G971">_xlfn._xlws.FILTER(AnalysisMethods!$I$2:$I$33,AnalysisMethods!$E$2:$E$33=AnalysisResults!E971,"")</f>
        <v>XXX</v>
      </c>
      <c r="H971" t="s">
        <v>1363</v>
      </c>
      <c r="I971" t="s">
        <v>1365</v>
      </c>
      <c r="J971" s="4" t="str" cm="1">
        <f t="array" ref="J971">_xlfn._xlws.FILTER(AnalysisGroupings!$G$2:$G$36,(AnalysisGroupings!$F$2:$F$36=AnalysisResults!I971)*LEN(I971)&gt;0,"")</f>
        <v>Xanomeline Low Dose</v>
      </c>
      <c r="L971" t="s">
        <v>95</v>
      </c>
      <c r="N971" s="4" t="str" cm="1">
        <f t="array" ref="N971">_xlfn._xlws.FILTER(AnalysisGroupings!$G$2:$G$36,(AnalysisGroupings!$F$2:$F$36=AnalysisResults!M971)*LEN(M971)&gt;0,"")</f>
        <v/>
      </c>
      <c r="O971" t="s">
        <v>291</v>
      </c>
      <c r="P971" t="s">
        <v>98</v>
      </c>
      <c r="R971" s="4" t="str" cm="1">
        <f t="array" ref="R971">_xlfn._xlws.FILTER(AnalysisGroupings!$G$2:$G$36,(AnalysisGroupings!$F$2:$F$36=AnalysisResults!Q971)*LEN(Q971)&gt;0,"")</f>
        <v/>
      </c>
      <c r="S971" t="s">
        <v>368</v>
      </c>
      <c r="T971">
        <v>0</v>
      </c>
      <c r="U971" s="6" t="s">
        <v>228</v>
      </c>
    </row>
    <row r="972" spans="1:21" x14ac:dyDescent="0.45">
      <c r="A972" t="s">
        <v>1449</v>
      </c>
      <c r="B972" s="4" t="str" cm="1">
        <f t="array" ref="B972">_xlfn._xlws.FILTER(AnalysisSets!B:B,AnalysisSets!A:A=_xlfn._xlws.FILTER(Analyses!G:G,Analyses!A:A=AnalysisResults!A972,""),"")</f>
        <v>Safety Population</v>
      </c>
      <c r="C972" t="s">
        <v>1293</v>
      </c>
      <c r="D972" s="4" t="str" cm="1">
        <f t="array" ref="D972">_xlfn.UNIQUE(_xlfn._xlws.FILTER(AnalysisMethods!$C$2:$C$33,AnalysisMethods!$A$2:$A$33=AnalysisResults!C972,""))</f>
        <v>Grouped summary of categorical variable</v>
      </c>
      <c r="E972" t="s">
        <v>1298</v>
      </c>
      <c r="F972" s="4" t="str" cm="1">
        <f t="array" ref="F972">_xlfn._xlws.FILTER(AnalysisMethods!$H$2:$H$33,AnalysisMethods!$E$2:$E$33=AnalysisResults!E972,"")</f>
        <v>%</v>
      </c>
      <c r="G972" s="4" t="str" cm="1">
        <f t="array" ref="G972">_xlfn._xlws.FILTER(AnalysisMethods!$I$2:$I$33,AnalysisMethods!$E$2:$E$33=AnalysisResults!E972,"")</f>
        <v>( XX.X)</v>
      </c>
      <c r="H972" t="s">
        <v>1363</v>
      </c>
      <c r="I972" t="s">
        <v>1365</v>
      </c>
      <c r="J972" s="4" t="str" cm="1">
        <f t="array" ref="J972">_xlfn._xlws.FILTER(AnalysisGroupings!$G$2:$G$36,(AnalysisGroupings!$F$2:$F$36=AnalysisResults!I972)*LEN(I972)&gt;0,"")</f>
        <v>Xanomeline Low Dose</v>
      </c>
      <c r="L972" t="s">
        <v>95</v>
      </c>
      <c r="N972" s="4" t="str" cm="1">
        <f t="array" ref="N972">_xlfn._xlws.FILTER(AnalysisGroupings!$G$2:$G$36,(AnalysisGroupings!$F$2:$F$36=AnalysisResults!M972)*LEN(M972)&gt;0,"")</f>
        <v/>
      </c>
      <c r="O972" t="s">
        <v>291</v>
      </c>
      <c r="P972" t="s">
        <v>98</v>
      </c>
      <c r="R972" s="4" t="str" cm="1">
        <f t="array" ref="R972">_xlfn._xlws.FILTER(AnalysisGroupings!$G$2:$G$36,(AnalysisGroupings!$F$2:$F$36=AnalysisResults!Q972)*LEN(Q972)&gt;0,"")</f>
        <v/>
      </c>
      <c r="S972" t="s">
        <v>368</v>
      </c>
      <c r="T972">
        <v>0</v>
      </c>
      <c r="U972" s="6" t="s">
        <v>232</v>
      </c>
    </row>
    <row r="973" spans="1:21" x14ac:dyDescent="0.45">
      <c r="A973" t="s">
        <v>1449</v>
      </c>
      <c r="B973" s="4" t="str" cm="1">
        <f t="array" ref="B973">_xlfn._xlws.FILTER(AnalysisSets!B:B,AnalysisSets!A:A=_xlfn._xlws.FILTER(Analyses!G:G,Analyses!A:A=AnalysisResults!A973,""),"")</f>
        <v>Safety Population</v>
      </c>
      <c r="C973" t="s">
        <v>1293</v>
      </c>
      <c r="D973" s="4" t="str" cm="1">
        <f t="array" ref="D973">_xlfn.UNIQUE(_xlfn._xlws.FILTER(AnalysisMethods!$C$2:$C$33,AnalysisMethods!$A$2:$A$33=AnalysisResults!C973,""))</f>
        <v>Grouped summary of categorical variable</v>
      </c>
      <c r="E973" t="s">
        <v>1297</v>
      </c>
      <c r="F973" s="4" t="str" cm="1">
        <f t="array" ref="F973">_xlfn._xlws.FILTER(AnalysisMethods!$H$2:$H$33,AnalysisMethods!$E$2:$E$33=AnalysisResults!E973,"")</f>
        <v>n</v>
      </c>
      <c r="G973" s="4" t="str" cm="1">
        <f t="array" ref="G973">_xlfn._xlws.FILTER(AnalysisMethods!$I$2:$I$33,AnalysisMethods!$E$2:$E$33=AnalysisResults!E973,"")</f>
        <v>XXX</v>
      </c>
      <c r="H973" t="s">
        <v>1363</v>
      </c>
      <c r="I973" t="s">
        <v>1365</v>
      </c>
      <c r="J973" s="4" t="str" cm="1">
        <f t="array" ref="J973">_xlfn._xlws.FILTER(AnalysisGroupings!$G$2:$G$36,(AnalysisGroupings!$F$2:$F$36=AnalysisResults!I973)*LEN(I973)&gt;0,"")</f>
        <v>Xanomeline Low Dose</v>
      </c>
      <c r="L973" t="s">
        <v>95</v>
      </c>
      <c r="N973" s="4" t="str" cm="1">
        <f t="array" ref="N973">_xlfn._xlws.FILTER(AnalysisGroupings!$G$2:$G$36,(AnalysisGroupings!$F$2:$F$36=AnalysisResults!M973)*LEN(M973)&gt;0,"")</f>
        <v/>
      </c>
      <c r="O973" t="s">
        <v>291</v>
      </c>
      <c r="P973" t="s">
        <v>98</v>
      </c>
      <c r="R973" s="4" t="str" cm="1">
        <f t="array" ref="R973">_xlfn._xlws.FILTER(AnalysisGroupings!$G$2:$G$36,(AnalysisGroupings!$F$2:$F$36=AnalysisResults!Q973)*LEN(Q973)&gt;0,"")</f>
        <v/>
      </c>
      <c r="S973" t="s">
        <v>369</v>
      </c>
      <c r="T973">
        <v>1</v>
      </c>
      <c r="U973" s="6" t="s">
        <v>229</v>
      </c>
    </row>
    <row r="974" spans="1:21" x14ac:dyDescent="0.45">
      <c r="A974" t="s">
        <v>1449</v>
      </c>
      <c r="B974" s="4" t="str" cm="1">
        <f t="array" ref="B974">_xlfn._xlws.FILTER(AnalysisSets!B:B,AnalysisSets!A:A=_xlfn._xlws.FILTER(Analyses!G:G,Analyses!A:A=AnalysisResults!A974,""),"")</f>
        <v>Safety Population</v>
      </c>
      <c r="C974" t="s">
        <v>1293</v>
      </c>
      <c r="D974" s="4" t="str" cm="1">
        <f t="array" ref="D974">_xlfn.UNIQUE(_xlfn._xlws.FILTER(AnalysisMethods!$C$2:$C$33,AnalysisMethods!$A$2:$A$33=AnalysisResults!C974,""))</f>
        <v>Grouped summary of categorical variable</v>
      </c>
      <c r="E974" t="s">
        <v>1298</v>
      </c>
      <c r="F974" s="4" t="str" cm="1">
        <f t="array" ref="F974">_xlfn._xlws.FILTER(AnalysisMethods!$H$2:$H$33,AnalysisMethods!$E$2:$E$33=AnalysisResults!E974,"")</f>
        <v>%</v>
      </c>
      <c r="G974" s="4" t="str" cm="1">
        <f t="array" ref="G974">_xlfn._xlws.FILTER(AnalysisMethods!$I$2:$I$33,AnalysisMethods!$E$2:$E$33=AnalysisResults!E974,"")</f>
        <v>( XX.X)</v>
      </c>
      <c r="H974" t="s">
        <v>1363</v>
      </c>
      <c r="I974" t="s">
        <v>1365</v>
      </c>
      <c r="J974" s="4" t="str" cm="1">
        <f t="array" ref="J974">_xlfn._xlws.FILTER(AnalysisGroupings!$G$2:$G$36,(AnalysisGroupings!$F$2:$F$36=AnalysisResults!I974)*LEN(I974)&gt;0,"")</f>
        <v>Xanomeline Low Dose</v>
      </c>
      <c r="L974" t="s">
        <v>95</v>
      </c>
      <c r="N974" s="4" t="str" cm="1">
        <f t="array" ref="N974">_xlfn._xlws.FILTER(AnalysisGroupings!$G$2:$G$36,(AnalysisGroupings!$F$2:$F$36=AnalysisResults!M974)*LEN(M974)&gt;0,"")</f>
        <v/>
      </c>
      <c r="O974" t="s">
        <v>291</v>
      </c>
      <c r="P974" t="s">
        <v>98</v>
      </c>
      <c r="R974" s="4" t="str" cm="1">
        <f t="array" ref="R974">_xlfn._xlws.FILTER(AnalysisGroupings!$G$2:$G$36,(AnalysisGroupings!$F$2:$F$36=AnalysisResults!Q974)*LEN(Q974)&gt;0,"")</f>
        <v/>
      </c>
      <c r="S974" t="s">
        <v>369</v>
      </c>
      <c r="T974">
        <v>1.1904999999999999</v>
      </c>
      <c r="U974" s="6" t="s">
        <v>235</v>
      </c>
    </row>
    <row r="975" spans="1:21" x14ac:dyDescent="0.45">
      <c r="A975" t="s">
        <v>1449</v>
      </c>
      <c r="B975" s="4" t="str" cm="1">
        <f t="array" ref="B975">_xlfn._xlws.FILTER(AnalysisSets!B:B,AnalysisSets!A:A=_xlfn._xlws.FILTER(Analyses!G:G,Analyses!A:A=AnalysisResults!A975,""),"")</f>
        <v>Safety Population</v>
      </c>
      <c r="C975" t="s">
        <v>1293</v>
      </c>
      <c r="D975" s="4" t="str" cm="1">
        <f t="array" ref="D975">_xlfn.UNIQUE(_xlfn._xlws.FILTER(AnalysisMethods!$C$2:$C$33,AnalysisMethods!$A$2:$A$33=AnalysisResults!C975,""))</f>
        <v>Grouped summary of categorical variable</v>
      </c>
      <c r="E975" t="s">
        <v>1297</v>
      </c>
      <c r="F975" s="4" t="str" cm="1">
        <f t="array" ref="F975">_xlfn._xlws.FILTER(AnalysisMethods!$H$2:$H$33,AnalysisMethods!$E$2:$E$33=AnalysisResults!E975,"")</f>
        <v>n</v>
      </c>
      <c r="G975" s="4" t="str" cm="1">
        <f t="array" ref="G975">_xlfn._xlws.FILTER(AnalysisMethods!$I$2:$I$33,AnalysisMethods!$E$2:$E$33=AnalysisResults!E975,"")</f>
        <v>XXX</v>
      </c>
      <c r="H975" t="s">
        <v>1363</v>
      </c>
      <c r="I975" t="s">
        <v>1365</v>
      </c>
      <c r="J975" s="4" t="str" cm="1">
        <f t="array" ref="J975">_xlfn._xlws.FILTER(AnalysisGroupings!$G$2:$G$36,(AnalysisGroupings!$F$2:$F$36=AnalysisResults!I975)*LEN(I975)&gt;0,"")</f>
        <v>Xanomeline Low Dose</v>
      </c>
      <c r="L975" t="s">
        <v>95</v>
      </c>
      <c r="N975" s="4" t="str" cm="1">
        <f t="array" ref="N975">_xlfn._xlws.FILTER(AnalysisGroupings!$G$2:$G$36,(AnalysisGroupings!$F$2:$F$36=AnalysisResults!M975)*LEN(M975)&gt;0,"")</f>
        <v/>
      </c>
      <c r="O975" t="s">
        <v>291</v>
      </c>
      <c r="P975" t="s">
        <v>98</v>
      </c>
      <c r="R975" s="4" t="str" cm="1">
        <f t="array" ref="R975">_xlfn._xlws.FILTER(AnalysisGroupings!$G$2:$G$36,(AnalysisGroupings!$F$2:$F$36=AnalysisResults!Q975)*LEN(Q975)&gt;0,"")</f>
        <v/>
      </c>
      <c r="S975" t="s">
        <v>415</v>
      </c>
      <c r="T975">
        <v>5</v>
      </c>
      <c r="U975" s="6" t="s">
        <v>566</v>
      </c>
    </row>
    <row r="976" spans="1:21" x14ac:dyDescent="0.45">
      <c r="A976" t="s">
        <v>1449</v>
      </c>
      <c r="B976" s="4" t="str" cm="1">
        <f t="array" ref="B976">_xlfn._xlws.FILTER(AnalysisSets!B:B,AnalysisSets!A:A=_xlfn._xlws.FILTER(Analyses!G:G,Analyses!A:A=AnalysisResults!A976,""),"")</f>
        <v>Safety Population</v>
      </c>
      <c r="C976" t="s">
        <v>1293</v>
      </c>
      <c r="D976" s="4" t="str" cm="1">
        <f t="array" ref="D976">_xlfn.UNIQUE(_xlfn._xlws.FILTER(AnalysisMethods!$C$2:$C$33,AnalysisMethods!$A$2:$A$33=AnalysisResults!C976,""))</f>
        <v>Grouped summary of categorical variable</v>
      </c>
      <c r="E976" t="s">
        <v>1298</v>
      </c>
      <c r="F976" s="4" t="str" cm="1">
        <f t="array" ref="F976">_xlfn._xlws.FILTER(AnalysisMethods!$H$2:$H$33,AnalysisMethods!$E$2:$E$33=AnalysisResults!E976,"")</f>
        <v>%</v>
      </c>
      <c r="G976" s="4" t="str" cm="1">
        <f t="array" ref="G976">_xlfn._xlws.FILTER(AnalysisMethods!$I$2:$I$33,AnalysisMethods!$E$2:$E$33=AnalysisResults!E976,"")</f>
        <v>( XX.X)</v>
      </c>
      <c r="H976" t="s">
        <v>1363</v>
      </c>
      <c r="I976" t="s">
        <v>1365</v>
      </c>
      <c r="J976" s="4" t="str" cm="1">
        <f t="array" ref="J976">_xlfn._xlws.FILTER(AnalysisGroupings!$G$2:$G$36,(AnalysisGroupings!$F$2:$F$36=AnalysisResults!I976)*LEN(I976)&gt;0,"")</f>
        <v>Xanomeline Low Dose</v>
      </c>
      <c r="L976" t="s">
        <v>95</v>
      </c>
      <c r="N976" s="4" t="str" cm="1">
        <f t="array" ref="N976">_xlfn._xlws.FILTER(AnalysisGroupings!$G$2:$G$36,(AnalysisGroupings!$F$2:$F$36=AnalysisResults!M976)*LEN(M976)&gt;0,"")</f>
        <v/>
      </c>
      <c r="O976" t="s">
        <v>291</v>
      </c>
      <c r="P976" t="s">
        <v>98</v>
      </c>
      <c r="R976" s="4" t="str" cm="1">
        <f t="array" ref="R976">_xlfn._xlws.FILTER(AnalysisGroupings!$G$2:$G$36,(AnalysisGroupings!$F$2:$F$36=AnalysisResults!Q976)*LEN(Q976)&gt;0,"")</f>
        <v/>
      </c>
      <c r="S976" t="s">
        <v>415</v>
      </c>
      <c r="T976">
        <v>5.9523999999999999</v>
      </c>
      <c r="U976" s="6" t="s">
        <v>567</v>
      </c>
    </row>
    <row r="977" spans="1:21" x14ac:dyDescent="0.45">
      <c r="A977" t="s">
        <v>1449</v>
      </c>
      <c r="B977" s="4" t="str" cm="1">
        <f t="array" ref="B977">_xlfn._xlws.FILTER(AnalysisSets!B:B,AnalysisSets!A:A=_xlfn._xlws.FILTER(Analyses!G:G,Analyses!A:A=AnalysisResults!A977,""),"")</f>
        <v>Safety Population</v>
      </c>
      <c r="C977" t="s">
        <v>1293</v>
      </c>
      <c r="D977" s="4" t="str" cm="1">
        <f t="array" ref="D977">_xlfn.UNIQUE(_xlfn._xlws.FILTER(AnalysisMethods!$C$2:$C$33,AnalysisMethods!$A$2:$A$33=AnalysisResults!C977,""))</f>
        <v>Grouped summary of categorical variable</v>
      </c>
      <c r="E977" t="s">
        <v>1297</v>
      </c>
      <c r="F977" s="4" t="str" cm="1">
        <f t="array" ref="F977">_xlfn._xlws.FILTER(AnalysisMethods!$H$2:$H$33,AnalysisMethods!$E$2:$E$33=AnalysisResults!E977,"")</f>
        <v>n</v>
      </c>
      <c r="G977" s="4" t="str" cm="1">
        <f t="array" ref="G977">_xlfn._xlws.FILTER(AnalysisMethods!$I$2:$I$33,AnalysisMethods!$E$2:$E$33=AnalysisResults!E977,"")</f>
        <v>XXX</v>
      </c>
      <c r="H977" t="s">
        <v>1363</v>
      </c>
      <c r="I977" t="s">
        <v>1365</v>
      </c>
      <c r="J977" s="4" t="str" cm="1">
        <f t="array" ref="J977">_xlfn._xlws.FILTER(AnalysisGroupings!$G$2:$G$36,(AnalysisGroupings!$F$2:$F$36=AnalysisResults!I977)*LEN(I977)&gt;0,"")</f>
        <v>Xanomeline Low Dose</v>
      </c>
      <c r="L977" t="s">
        <v>95</v>
      </c>
      <c r="N977" s="4" t="str" cm="1">
        <f t="array" ref="N977">_xlfn._xlws.FILTER(AnalysisGroupings!$G$2:$G$36,(AnalysisGroupings!$F$2:$F$36=AnalysisResults!M977)*LEN(M977)&gt;0,"")</f>
        <v/>
      </c>
      <c r="O977" t="s">
        <v>291</v>
      </c>
      <c r="P977" t="s">
        <v>98</v>
      </c>
      <c r="R977" s="4" t="str" cm="1">
        <f t="array" ref="R977">_xlfn._xlws.FILTER(AnalysisGroupings!$G$2:$G$36,(AnalysisGroupings!$F$2:$F$36=AnalysisResults!Q977)*LEN(Q977)&gt;0,"")</f>
        <v/>
      </c>
      <c r="S977" t="s">
        <v>416</v>
      </c>
      <c r="T977">
        <v>0</v>
      </c>
      <c r="U977" s="6" t="s">
        <v>228</v>
      </c>
    </row>
    <row r="978" spans="1:21" x14ac:dyDescent="0.45">
      <c r="A978" t="s">
        <v>1449</v>
      </c>
      <c r="B978" s="4" t="str" cm="1">
        <f t="array" ref="B978">_xlfn._xlws.FILTER(AnalysisSets!B:B,AnalysisSets!A:A=_xlfn._xlws.FILTER(Analyses!G:G,Analyses!A:A=AnalysisResults!A978,""),"")</f>
        <v>Safety Population</v>
      </c>
      <c r="C978" t="s">
        <v>1293</v>
      </c>
      <c r="D978" s="4" t="str" cm="1">
        <f t="array" ref="D978">_xlfn.UNIQUE(_xlfn._xlws.FILTER(AnalysisMethods!$C$2:$C$33,AnalysisMethods!$A$2:$A$33=AnalysisResults!C978,""))</f>
        <v>Grouped summary of categorical variable</v>
      </c>
      <c r="E978" t="s">
        <v>1298</v>
      </c>
      <c r="F978" s="4" t="str" cm="1">
        <f t="array" ref="F978">_xlfn._xlws.FILTER(AnalysisMethods!$H$2:$H$33,AnalysisMethods!$E$2:$E$33=AnalysisResults!E978,"")</f>
        <v>%</v>
      </c>
      <c r="G978" s="4" t="str" cm="1">
        <f t="array" ref="G978">_xlfn._xlws.FILTER(AnalysisMethods!$I$2:$I$33,AnalysisMethods!$E$2:$E$33=AnalysisResults!E978,"")</f>
        <v>( XX.X)</v>
      </c>
      <c r="H978" t="s">
        <v>1363</v>
      </c>
      <c r="I978" t="s">
        <v>1365</v>
      </c>
      <c r="J978" s="4" t="str" cm="1">
        <f t="array" ref="J978">_xlfn._xlws.FILTER(AnalysisGroupings!$G$2:$G$36,(AnalysisGroupings!$F$2:$F$36=AnalysisResults!I978)*LEN(I978)&gt;0,"")</f>
        <v>Xanomeline Low Dose</v>
      </c>
      <c r="L978" t="s">
        <v>95</v>
      </c>
      <c r="N978" s="4" t="str" cm="1">
        <f t="array" ref="N978">_xlfn._xlws.FILTER(AnalysisGroupings!$G$2:$G$36,(AnalysisGroupings!$F$2:$F$36=AnalysisResults!M978)*LEN(M978)&gt;0,"")</f>
        <v/>
      </c>
      <c r="O978" t="s">
        <v>291</v>
      </c>
      <c r="P978" t="s">
        <v>98</v>
      </c>
      <c r="R978" s="4" t="str" cm="1">
        <f t="array" ref="R978">_xlfn._xlws.FILTER(AnalysisGroupings!$G$2:$G$36,(AnalysisGroupings!$F$2:$F$36=AnalysisResults!Q978)*LEN(Q978)&gt;0,"")</f>
        <v/>
      </c>
      <c r="S978" t="s">
        <v>416</v>
      </c>
      <c r="T978">
        <v>0</v>
      </c>
      <c r="U978" s="6" t="s">
        <v>232</v>
      </c>
    </row>
    <row r="979" spans="1:21" x14ac:dyDescent="0.45">
      <c r="A979" t="s">
        <v>1449</v>
      </c>
      <c r="B979" s="4" t="str" cm="1">
        <f t="array" ref="B979">_xlfn._xlws.FILTER(AnalysisSets!B:B,AnalysisSets!A:A=_xlfn._xlws.FILTER(Analyses!G:G,Analyses!A:A=AnalysisResults!A979,""),"")</f>
        <v>Safety Population</v>
      </c>
      <c r="C979" t="s">
        <v>1293</v>
      </c>
      <c r="D979" s="4" t="str" cm="1">
        <f t="array" ref="D979">_xlfn.UNIQUE(_xlfn._xlws.FILTER(AnalysisMethods!$C$2:$C$33,AnalysisMethods!$A$2:$A$33=AnalysisResults!C979,""))</f>
        <v>Grouped summary of categorical variable</v>
      </c>
      <c r="E979" t="s">
        <v>1297</v>
      </c>
      <c r="F979" s="4" t="str" cm="1">
        <f t="array" ref="F979">_xlfn._xlws.FILTER(AnalysisMethods!$H$2:$H$33,AnalysisMethods!$E$2:$E$33=AnalysisResults!E979,"")</f>
        <v>n</v>
      </c>
      <c r="G979" s="4" t="str" cm="1">
        <f t="array" ref="G979">_xlfn._xlws.FILTER(AnalysisMethods!$I$2:$I$33,AnalysisMethods!$E$2:$E$33=AnalysisResults!E979,"")</f>
        <v>XXX</v>
      </c>
      <c r="H979" t="s">
        <v>1363</v>
      </c>
      <c r="I979" t="s">
        <v>1365</v>
      </c>
      <c r="J979" s="4" t="str" cm="1">
        <f t="array" ref="J979">_xlfn._xlws.FILTER(AnalysisGroupings!$G$2:$G$36,(AnalysisGroupings!$F$2:$F$36=AnalysisResults!I979)*LEN(I979)&gt;0,"")</f>
        <v>Xanomeline Low Dose</v>
      </c>
      <c r="L979" t="s">
        <v>95</v>
      </c>
      <c r="N979" s="4" t="str" cm="1">
        <f t="array" ref="N979">_xlfn._xlws.FILTER(AnalysisGroupings!$G$2:$G$36,(AnalysisGroupings!$F$2:$F$36=AnalysisResults!M979)*LEN(M979)&gt;0,"")</f>
        <v/>
      </c>
      <c r="O979" t="s">
        <v>291</v>
      </c>
      <c r="P979" t="s">
        <v>98</v>
      </c>
      <c r="R979" s="4" t="str" cm="1">
        <f t="array" ref="R979">_xlfn._xlws.FILTER(AnalysisGroupings!$G$2:$G$36,(AnalysisGroupings!$F$2:$F$36=AnalysisResults!Q979)*LEN(Q979)&gt;0,"")</f>
        <v/>
      </c>
      <c r="S979" t="s">
        <v>417</v>
      </c>
      <c r="T979">
        <v>0</v>
      </c>
      <c r="U979" s="6" t="s">
        <v>228</v>
      </c>
    </row>
    <row r="980" spans="1:21" x14ac:dyDescent="0.45">
      <c r="A980" t="s">
        <v>1449</v>
      </c>
      <c r="B980" s="4" t="str" cm="1">
        <f t="array" ref="B980">_xlfn._xlws.FILTER(AnalysisSets!B:B,AnalysisSets!A:A=_xlfn._xlws.FILTER(Analyses!G:G,Analyses!A:A=AnalysisResults!A980,""),"")</f>
        <v>Safety Population</v>
      </c>
      <c r="C980" t="s">
        <v>1293</v>
      </c>
      <c r="D980" s="4" t="str" cm="1">
        <f t="array" ref="D980">_xlfn.UNIQUE(_xlfn._xlws.FILTER(AnalysisMethods!$C$2:$C$33,AnalysisMethods!$A$2:$A$33=AnalysisResults!C980,""))</f>
        <v>Grouped summary of categorical variable</v>
      </c>
      <c r="E980" t="s">
        <v>1298</v>
      </c>
      <c r="F980" s="4" t="str" cm="1">
        <f t="array" ref="F980">_xlfn._xlws.FILTER(AnalysisMethods!$H$2:$H$33,AnalysisMethods!$E$2:$E$33=AnalysisResults!E980,"")</f>
        <v>%</v>
      </c>
      <c r="G980" s="4" t="str" cm="1">
        <f t="array" ref="G980">_xlfn._xlws.FILTER(AnalysisMethods!$I$2:$I$33,AnalysisMethods!$E$2:$E$33=AnalysisResults!E980,"")</f>
        <v>( XX.X)</v>
      </c>
      <c r="H980" t="s">
        <v>1363</v>
      </c>
      <c r="I980" t="s">
        <v>1365</v>
      </c>
      <c r="J980" s="4" t="str" cm="1">
        <f t="array" ref="J980">_xlfn._xlws.FILTER(AnalysisGroupings!$G$2:$G$36,(AnalysisGroupings!$F$2:$F$36=AnalysisResults!I980)*LEN(I980)&gt;0,"")</f>
        <v>Xanomeline Low Dose</v>
      </c>
      <c r="L980" t="s">
        <v>95</v>
      </c>
      <c r="N980" s="4" t="str" cm="1">
        <f t="array" ref="N980">_xlfn._xlws.FILTER(AnalysisGroupings!$G$2:$G$36,(AnalysisGroupings!$F$2:$F$36=AnalysisResults!M980)*LEN(M980)&gt;0,"")</f>
        <v/>
      </c>
      <c r="O980" t="s">
        <v>291</v>
      </c>
      <c r="P980" t="s">
        <v>98</v>
      </c>
      <c r="R980" s="4" t="str" cm="1">
        <f t="array" ref="R980">_xlfn._xlws.FILTER(AnalysisGroupings!$G$2:$G$36,(AnalysisGroupings!$F$2:$F$36=AnalysisResults!Q980)*LEN(Q980)&gt;0,"")</f>
        <v/>
      </c>
      <c r="S980" t="s">
        <v>417</v>
      </c>
      <c r="T980">
        <v>0</v>
      </c>
      <c r="U980" s="6" t="s">
        <v>232</v>
      </c>
    </row>
    <row r="981" spans="1:21" x14ac:dyDescent="0.45">
      <c r="A981" t="s">
        <v>1449</v>
      </c>
      <c r="B981" s="4" t="str" cm="1">
        <f t="array" ref="B981">_xlfn._xlws.FILTER(AnalysisSets!B:B,AnalysisSets!A:A=_xlfn._xlws.FILTER(Analyses!G:G,Analyses!A:A=AnalysisResults!A981,""),"")</f>
        <v>Safety Population</v>
      </c>
      <c r="C981" t="s">
        <v>1293</v>
      </c>
      <c r="D981" s="4" t="str" cm="1">
        <f t="array" ref="D981">_xlfn.UNIQUE(_xlfn._xlws.FILTER(AnalysisMethods!$C$2:$C$33,AnalysisMethods!$A$2:$A$33=AnalysisResults!C981,""))</f>
        <v>Grouped summary of categorical variable</v>
      </c>
      <c r="E981" t="s">
        <v>1297</v>
      </c>
      <c r="F981" s="4" t="str" cm="1">
        <f t="array" ref="F981">_xlfn._xlws.FILTER(AnalysisMethods!$H$2:$H$33,AnalysisMethods!$E$2:$E$33=AnalysisResults!E981,"")</f>
        <v>n</v>
      </c>
      <c r="G981" s="4" t="str" cm="1">
        <f t="array" ref="G981">_xlfn._xlws.FILTER(AnalysisMethods!$I$2:$I$33,AnalysisMethods!$E$2:$E$33=AnalysisResults!E981,"")</f>
        <v>XXX</v>
      </c>
      <c r="H981" t="s">
        <v>1363</v>
      </c>
      <c r="I981" t="s">
        <v>1365</v>
      </c>
      <c r="J981" s="4" t="str" cm="1">
        <f t="array" ref="J981">_xlfn._xlws.FILTER(AnalysisGroupings!$G$2:$G$36,(AnalysisGroupings!$F$2:$F$36=AnalysisResults!I981)*LEN(I981)&gt;0,"")</f>
        <v>Xanomeline Low Dose</v>
      </c>
      <c r="L981" t="s">
        <v>95</v>
      </c>
      <c r="N981" s="4" t="str" cm="1">
        <f t="array" ref="N981">_xlfn._xlws.FILTER(AnalysisGroupings!$G$2:$G$36,(AnalysisGroupings!$F$2:$F$36=AnalysisResults!M981)*LEN(M981)&gt;0,"")</f>
        <v/>
      </c>
      <c r="O981" t="s">
        <v>291</v>
      </c>
      <c r="P981" t="s">
        <v>98</v>
      </c>
      <c r="R981" s="4" t="str" cm="1">
        <f t="array" ref="R981">_xlfn._xlws.FILTER(AnalysisGroupings!$G$2:$G$36,(AnalysisGroupings!$F$2:$F$36=AnalysisResults!Q981)*LEN(Q981)&gt;0,"")</f>
        <v/>
      </c>
      <c r="S981" t="s">
        <v>445</v>
      </c>
      <c r="T981">
        <v>1</v>
      </c>
      <c r="U981" s="6" t="s">
        <v>229</v>
      </c>
    </row>
    <row r="982" spans="1:21" x14ac:dyDescent="0.45">
      <c r="A982" t="s">
        <v>1449</v>
      </c>
      <c r="B982" s="4" t="str" cm="1">
        <f t="array" ref="B982">_xlfn._xlws.FILTER(AnalysisSets!B:B,AnalysisSets!A:A=_xlfn._xlws.FILTER(Analyses!G:G,Analyses!A:A=AnalysisResults!A982,""),"")</f>
        <v>Safety Population</v>
      </c>
      <c r="C982" t="s">
        <v>1293</v>
      </c>
      <c r="D982" s="4" t="str" cm="1">
        <f t="array" ref="D982">_xlfn.UNIQUE(_xlfn._xlws.FILTER(AnalysisMethods!$C$2:$C$33,AnalysisMethods!$A$2:$A$33=AnalysisResults!C982,""))</f>
        <v>Grouped summary of categorical variable</v>
      </c>
      <c r="E982" t="s">
        <v>1298</v>
      </c>
      <c r="F982" s="4" t="str" cm="1">
        <f t="array" ref="F982">_xlfn._xlws.FILTER(AnalysisMethods!$H$2:$H$33,AnalysisMethods!$E$2:$E$33=AnalysisResults!E982,"")</f>
        <v>%</v>
      </c>
      <c r="G982" s="4" t="str" cm="1">
        <f t="array" ref="G982">_xlfn._xlws.FILTER(AnalysisMethods!$I$2:$I$33,AnalysisMethods!$E$2:$E$33=AnalysisResults!E982,"")</f>
        <v>( XX.X)</v>
      </c>
      <c r="H982" t="s">
        <v>1363</v>
      </c>
      <c r="I982" t="s">
        <v>1365</v>
      </c>
      <c r="J982" s="4" t="str" cm="1">
        <f t="array" ref="J982">_xlfn._xlws.FILTER(AnalysisGroupings!$G$2:$G$36,(AnalysisGroupings!$F$2:$F$36=AnalysisResults!I982)*LEN(I982)&gt;0,"")</f>
        <v>Xanomeline Low Dose</v>
      </c>
      <c r="L982" t="s">
        <v>95</v>
      </c>
      <c r="N982" s="4" t="str" cm="1">
        <f t="array" ref="N982">_xlfn._xlws.FILTER(AnalysisGroupings!$G$2:$G$36,(AnalysisGroupings!$F$2:$F$36=AnalysisResults!M982)*LEN(M982)&gt;0,"")</f>
        <v/>
      </c>
      <c r="O982" t="s">
        <v>291</v>
      </c>
      <c r="P982" t="s">
        <v>98</v>
      </c>
      <c r="R982" s="4" t="str" cm="1">
        <f t="array" ref="R982">_xlfn._xlws.FILTER(AnalysisGroupings!$G$2:$G$36,(AnalysisGroupings!$F$2:$F$36=AnalysisResults!Q982)*LEN(Q982)&gt;0,"")</f>
        <v/>
      </c>
      <c r="S982" t="s">
        <v>445</v>
      </c>
      <c r="T982">
        <v>1.1904999999999999</v>
      </c>
      <c r="U982" s="6" t="s">
        <v>235</v>
      </c>
    </row>
    <row r="983" spans="1:21" x14ac:dyDescent="0.45">
      <c r="A983" t="s">
        <v>1449</v>
      </c>
      <c r="B983" s="4" t="str" cm="1">
        <f t="array" ref="B983">_xlfn._xlws.FILTER(AnalysisSets!B:B,AnalysisSets!A:A=_xlfn._xlws.FILTER(Analyses!G:G,Analyses!A:A=AnalysisResults!A983,""),"")</f>
        <v>Safety Population</v>
      </c>
      <c r="C983" t="s">
        <v>1293</v>
      </c>
      <c r="D983" s="4" t="str" cm="1">
        <f t="array" ref="D983">_xlfn.UNIQUE(_xlfn._xlws.FILTER(AnalysisMethods!$C$2:$C$33,AnalysisMethods!$A$2:$A$33=AnalysisResults!C983,""))</f>
        <v>Grouped summary of categorical variable</v>
      </c>
      <c r="E983" t="s">
        <v>1297</v>
      </c>
      <c r="F983" s="4" t="str" cm="1">
        <f t="array" ref="F983">_xlfn._xlws.FILTER(AnalysisMethods!$H$2:$H$33,AnalysisMethods!$E$2:$E$33=AnalysisResults!E983,"")</f>
        <v>n</v>
      </c>
      <c r="G983" s="4" t="str" cm="1">
        <f t="array" ref="G983">_xlfn._xlws.FILTER(AnalysisMethods!$I$2:$I$33,AnalysisMethods!$E$2:$E$33=AnalysisResults!E983,"")</f>
        <v>XXX</v>
      </c>
      <c r="H983" t="s">
        <v>1363</v>
      </c>
      <c r="I983" t="s">
        <v>1365</v>
      </c>
      <c r="J983" s="4" t="str" cm="1">
        <f t="array" ref="J983">_xlfn._xlws.FILTER(AnalysisGroupings!$G$2:$G$36,(AnalysisGroupings!$F$2:$F$36=AnalysisResults!I983)*LEN(I983)&gt;0,"")</f>
        <v>Xanomeline Low Dose</v>
      </c>
      <c r="L983" t="s">
        <v>95</v>
      </c>
      <c r="N983" s="4" t="str" cm="1">
        <f t="array" ref="N983">_xlfn._xlws.FILTER(AnalysisGroupings!$G$2:$G$36,(AnalysisGroupings!$F$2:$F$36=AnalysisResults!M983)*LEN(M983)&gt;0,"")</f>
        <v/>
      </c>
      <c r="O983" t="s">
        <v>291</v>
      </c>
      <c r="P983" t="s">
        <v>98</v>
      </c>
      <c r="R983" s="4" t="str" cm="1">
        <f t="array" ref="R983">_xlfn._xlws.FILTER(AnalysisGroupings!$G$2:$G$36,(AnalysisGroupings!$F$2:$F$36=AnalysisResults!Q983)*LEN(Q983)&gt;0,"")</f>
        <v/>
      </c>
      <c r="S983" t="s">
        <v>455</v>
      </c>
      <c r="T983">
        <v>1</v>
      </c>
      <c r="U983" s="6" t="s">
        <v>229</v>
      </c>
    </row>
    <row r="984" spans="1:21" x14ac:dyDescent="0.45">
      <c r="A984" t="s">
        <v>1449</v>
      </c>
      <c r="B984" s="4" t="str" cm="1">
        <f t="array" ref="B984">_xlfn._xlws.FILTER(AnalysisSets!B:B,AnalysisSets!A:A=_xlfn._xlws.FILTER(Analyses!G:G,Analyses!A:A=AnalysisResults!A984,""),"")</f>
        <v>Safety Population</v>
      </c>
      <c r="C984" t="s">
        <v>1293</v>
      </c>
      <c r="D984" s="4" t="str" cm="1">
        <f t="array" ref="D984">_xlfn.UNIQUE(_xlfn._xlws.FILTER(AnalysisMethods!$C$2:$C$33,AnalysisMethods!$A$2:$A$33=AnalysisResults!C984,""))</f>
        <v>Grouped summary of categorical variable</v>
      </c>
      <c r="E984" t="s">
        <v>1298</v>
      </c>
      <c r="F984" s="4" t="str" cm="1">
        <f t="array" ref="F984">_xlfn._xlws.FILTER(AnalysisMethods!$H$2:$H$33,AnalysisMethods!$E$2:$E$33=AnalysisResults!E984,"")</f>
        <v>%</v>
      </c>
      <c r="G984" s="4" t="str" cm="1">
        <f t="array" ref="G984">_xlfn._xlws.FILTER(AnalysisMethods!$I$2:$I$33,AnalysisMethods!$E$2:$E$33=AnalysisResults!E984,"")</f>
        <v>( XX.X)</v>
      </c>
      <c r="H984" t="s">
        <v>1363</v>
      </c>
      <c r="I984" t="s">
        <v>1365</v>
      </c>
      <c r="J984" s="4" t="str" cm="1">
        <f t="array" ref="J984">_xlfn._xlws.FILTER(AnalysisGroupings!$G$2:$G$36,(AnalysisGroupings!$F$2:$F$36=AnalysisResults!I984)*LEN(I984)&gt;0,"")</f>
        <v>Xanomeline Low Dose</v>
      </c>
      <c r="L984" t="s">
        <v>95</v>
      </c>
      <c r="N984" s="4" t="str" cm="1">
        <f t="array" ref="N984">_xlfn._xlws.FILTER(AnalysisGroupings!$G$2:$G$36,(AnalysisGroupings!$F$2:$F$36=AnalysisResults!M984)*LEN(M984)&gt;0,"")</f>
        <v/>
      </c>
      <c r="O984" t="s">
        <v>291</v>
      </c>
      <c r="P984" t="s">
        <v>98</v>
      </c>
      <c r="R984" s="4" t="str" cm="1">
        <f t="array" ref="R984">_xlfn._xlws.FILTER(AnalysisGroupings!$G$2:$G$36,(AnalysisGroupings!$F$2:$F$36=AnalysisResults!Q984)*LEN(Q984)&gt;0,"")</f>
        <v/>
      </c>
      <c r="S984" t="s">
        <v>455</v>
      </c>
      <c r="T984">
        <v>1.1904999999999999</v>
      </c>
      <c r="U984" s="6" t="s">
        <v>235</v>
      </c>
    </row>
    <row r="985" spans="1:21" x14ac:dyDescent="0.45">
      <c r="A985" t="s">
        <v>1449</v>
      </c>
      <c r="B985" s="4" t="str" cm="1">
        <f t="array" ref="B985">_xlfn._xlws.FILTER(AnalysisSets!B:B,AnalysisSets!A:A=_xlfn._xlws.FILTER(Analyses!G:G,Analyses!A:A=AnalysisResults!A985,""),"")</f>
        <v>Safety Population</v>
      </c>
      <c r="C985" t="s">
        <v>1293</v>
      </c>
      <c r="D985" s="4" t="str" cm="1">
        <f t="array" ref="D985">_xlfn.UNIQUE(_xlfn._xlws.FILTER(AnalysisMethods!$C$2:$C$33,AnalysisMethods!$A$2:$A$33=AnalysisResults!C985,""))</f>
        <v>Grouped summary of categorical variable</v>
      </c>
      <c r="E985" t="s">
        <v>1297</v>
      </c>
      <c r="F985" s="4" t="str" cm="1">
        <f t="array" ref="F985">_xlfn._xlws.FILTER(AnalysisMethods!$H$2:$H$33,AnalysisMethods!$E$2:$E$33=AnalysisResults!E985,"")</f>
        <v>n</v>
      </c>
      <c r="G985" s="4" t="str" cm="1">
        <f t="array" ref="G985">_xlfn._xlws.FILTER(AnalysisMethods!$I$2:$I$33,AnalysisMethods!$E$2:$E$33=AnalysisResults!E985,"")</f>
        <v>XXX</v>
      </c>
      <c r="H985" t="s">
        <v>1363</v>
      </c>
      <c r="I985" t="s">
        <v>1365</v>
      </c>
      <c r="J985" s="4" t="str" cm="1">
        <f t="array" ref="J985">_xlfn._xlws.FILTER(AnalysisGroupings!$G$2:$G$36,(AnalysisGroupings!$F$2:$F$36=AnalysisResults!I985)*LEN(I985)&gt;0,"")</f>
        <v>Xanomeline Low Dose</v>
      </c>
      <c r="L985" t="s">
        <v>95</v>
      </c>
      <c r="N985" s="4" t="str" cm="1">
        <f t="array" ref="N985">_xlfn._xlws.FILTER(AnalysisGroupings!$G$2:$G$36,(AnalysisGroupings!$F$2:$F$36=AnalysisResults!M985)*LEN(M985)&gt;0,"")</f>
        <v/>
      </c>
      <c r="O985" t="s">
        <v>291</v>
      </c>
      <c r="P985" t="s">
        <v>98</v>
      </c>
      <c r="R985" s="4" t="str" cm="1">
        <f t="array" ref="R985">_xlfn._xlws.FILTER(AnalysisGroupings!$G$2:$G$36,(AnalysisGroupings!$F$2:$F$36=AnalysisResults!Q985)*LEN(Q985)&gt;0,"")</f>
        <v/>
      </c>
      <c r="S985" t="s">
        <v>468</v>
      </c>
      <c r="T985">
        <v>2</v>
      </c>
      <c r="U985" s="6" t="s">
        <v>545</v>
      </c>
    </row>
    <row r="986" spans="1:21" x14ac:dyDescent="0.45">
      <c r="A986" t="s">
        <v>1449</v>
      </c>
      <c r="B986" s="4" t="str" cm="1">
        <f t="array" ref="B986">_xlfn._xlws.FILTER(AnalysisSets!B:B,AnalysisSets!A:A=_xlfn._xlws.FILTER(Analyses!G:G,Analyses!A:A=AnalysisResults!A986,""),"")</f>
        <v>Safety Population</v>
      </c>
      <c r="C986" t="s">
        <v>1293</v>
      </c>
      <c r="D986" s="4" t="str" cm="1">
        <f t="array" ref="D986">_xlfn.UNIQUE(_xlfn._xlws.FILTER(AnalysisMethods!$C$2:$C$33,AnalysisMethods!$A$2:$A$33=AnalysisResults!C986,""))</f>
        <v>Grouped summary of categorical variable</v>
      </c>
      <c r="E986" t="s">
        <v>1298</v>
      </c>
      <c r="F986" s="4" t="str" cm="1">
        <f t="array" ref="F986">_xlfn._xlws.FILTER(AnalysisMethods!$H$2:$H$33,AnalysisMethods!$E$2:$E$33=AnalysisResults!E986,"")</f>
        <v>%</v>
      </c>
      <c r="G986" s="4" t="str" cm="1">
        <f t="array" ref="G986">_xlfn._xlws.FILTER(AnalysisMethods!$I$2:$I$33,AnalysisMethods!$E$2:$E$33=AnalysisResults!E986,"")</f>
        <v>( XX.X)</v>
      </c>
      <c r="H986" t="s">
        <v>1363</v>
      </c>
      <c r="I986" t="s">
        <v>1365</v>
      </c>
      <c r="J986" s="4" t="str" cm="1">
        <f t="array" ref="J986">_xlfn._xlws.FILTER(AnalysisGroupings!$G$2:$G$36,(AnalysisGroupings!$F$2:$F$36=AnalysisResults!I986)*LEN(I986)&gt;0,"")</f>
        <v>Xanomeline Low Dose</v>
      </c>
      <c r="L986" t="s">
        <v>95</v>
      </c>
      <c r="N986" s="4" t="str" cm="1">
        <f t="array" ref="N986">_xlfn._xlws.FILTER(AnalysisGroupings!$G$2:$G$36,(AnalysisGroupings!$F$2:$F$36=AnalysisResults!M986)*LEN(M986)&gt;0,"")</f>
        <v/>
      </c>
      <c r="O986" t="s">
        <v>291</v>
      </c>
      <c r="P986" t="s">
        <v>98</v>
      </c>
      <c r="R986" s="4" t="str" cm="1">
        <f t="array" ref="R986">_xlfn._xlws.FILTER(AnalysisGroupings!$G$2:$G$36,(AnalysisGroupings!$F$2:$F$36=AnalysisResults!Q986)*LEN(Q986)&gt;0,"")</f>
        <v/>
      </c>
      <c r="S986" t="s">
        <v>468</v>
      </c>
      <c r="T986">
        <v>2.3809999999999998</v>
      </c>
      <c r="U986" s="6" t="s">
        <v>562</v>
      </c>
    </row>
    <row r="987" spans="1:21" x14ac:dyDescent="0.45">
      <c r="A987" t="s">
        <v>1449</v>
      </c>
      <c r="B987" s="4" t="str" cm="1">
        <f t="array" ref="B987">_xlfn._xlws.FILTER(AnalysisSets!B:B,AnalysisSets!A:A=_xlfn._xlws.FILTER(Analyses!G:G,Analyses!A:A=AnalysisResults!A987,""),"")</f>
        <v>Safety Population</v>
      </c>
      <c r="C987" t="s">
        <v>1293</v>
      </c>
      <c r="D987" s="4" t="str" cm="1">
        <f t="array" ref="D987">_xlfn.UNIQUE(_xlfn._xlws.FILTER(AnalysisMethods!$C$2:$C$33,AnalysisMethods!$A$2:$A$33=AnalysisResults!C987,""))</f>
        <v>Grouped summary of categorical variable</v>
      </c>
      <c r="E987" t="s">
        <v>1297</v>
      </c>
      <c r="F987" s="4" t="str" cm="1">
        <f t="array" ref="F987">_xlfn._xlws.FILTER(AnalysisMethods!$H$2:$H$33,AnalysisMethods!$E$2:$E$33=AnalysisResults!E987,"")</f>
        <v>n</v>
      </c>
      <c r="G987" s="4" t="str" cm="1">
        <f t="array" ref="G987">_xlfn._xlws.FILTER(AnalysisMethods!$I$2:$I$33,AnalysisMethods!$E$2:$E$33=AnalysisResults!E987,"")</f>
        <v>XXX</v>
      </c>
      <c r="H987" t="s">
        <v>1363</v>
      </c>
      <c r="I987" t="s">
        <v>1365</v>
      </c>
      <c r="J987" s="4" t="str" cm="1">
        <f t="array" ref="J987">_xlfn._xlws.FILTER(AnalysisGroupings!$G$2:$G$36,(AnalysisGroupings!$F$2:$F$36=AnalysisResults!I987)*LEN(I987)&gt;0,"")</f>
        <v>Xanomeline Low Dose</v>
      </c>
      <c r="L987" t="s">
        <v>95</v>
      </c>
      <c r="N987" s="4" t="str" cm="1">
        <f t="array" ref="N987">_xlfn._xlws.FILTER(AnalysisGroupings!$G$2:$G$36,(AnalysisGroupings!$F$2:$F$36=AnalysisResults!M987)*LEN(M987)&gt;0,"")</f>
        <v/>
      </c>
      <c r="O987" t="s">
        <v>291</v>
      </c>
      <c r="P987" t="s">
        <v>98</v>
      </c>
      <c r="R987" s="4" t="str" cm="1">
        <f t="array" ref="R987">_xlfn._xlws.FILTER(AnalysisGroupings!$G$2:$G$36,(AnalysisGroupings!$F$2:$F$36=AnalysisResults!Q987)*LEN(Q987)&gt;0,"")</f>
        <v/>
      </c>
      <c r="S987" t="s">
        <v>469</v>
      </c>
      <c r="T987">
        <v>1</v>
      </c>
      <c r="U987" s="6" t="s">
        <v>229</v>
      </c>
    </row>
    <row r="988" spans="1:21" x14ac:dyDescent="0.45">
      <c r="A988" t="s">
        <v>1449</v>
      </c>
      <c r="B988" s="4" t="str" cm="1">
        <f t="array" ref="B988">_xlfn._xlws.FILTER(AnalysisSets!B:B,AnalysisSets!A:A=_xlfn._xlws.FILTER(Analyses!G:G,Analyses!A:A=AnalysisResults!A988,""),"")</f>
        <v>Safety Population</v>
      </c>
      <c r="C988" t="s">
        <v>1293</v>
      </c>
      <c r="D988" s="4" t="str" cm="1">
        <f t="array" ref="D988">_xlfn.UNIQUE(_xlfn._xlws.FILTER(AnalysisMethods!$C$2:$C$33,AnalysisMethods!$A$2:$A$33=AnalysisResults!C988,""))</f>
        <v>Grouped summary of categorical variable</v>
      </c>
      <c r="E988" t="s">
        <v>1298</v>
      </c>
      <c r="F988" s="4" t="str" cm="1">
        <f t="array" ref="F988">_xlfn._xlws.FILTER(AnalysisMethods!$H$2:$H$33,AnalysisMethods!$E$2:$E$33=AnalysisResults!E988,"")</f>
        <v>%</v>
      </c>
      <c r="G988" s="4" t="str" cm="1">
        <f t="array" ref="G988">_xlfn._xlws.FILTER(AnalysisMethods!$I$2:$I$33,AnalysisMethods!$E$2:$E$33=AnalysisResults!E988,"")</f>
        <v>( XX.X)</v>
      </c>
      <c r="H988" t="s">
        <v>1363</v>
      </c>
      <c r="I988" t="s">
        <v>1365</v>
      </c>
      <c r="J988" s="4" t="str" cm="1">
        <f t="array" ref="J988">_xlfn._xlws.FILTER(AnalysisGroupings!$G$2:$G$36,(AnalysisGroupings!$F$2:$F$36=AnalysisResults!I988)*LEN(I988)&gt;0,"")</f>
        <v>Xanomeline Low Dose</v>
      </c>
      <c r="L988" t="s">
        <v>95</v>
      </c>
      <c r="N988" s="4" t="str" cm="1">
        <f t="array" ref="N988">_xlfn._xlws.FILTER(AnalysisGroupings!$G$2:$G$36,(AnalysisGroupings!$F$2:$F$36=AnalysisResults!M988)*LEN(M988)&gt;0,"")</f>
        <v/>
      </c>
      <c r="O988" t="s">
        <v>291</v>
      </c>
      <c r="P988" t="s">
        <v>98</v>
      </c>
      <c r="R988" s="4" t="str" cm="1">
        <f t="array" ref="R988">_xlfn._xlws.FILTER(AnalysisGroupings!$G$2:$G$36,(AnalysisGroupings!$F$2:$F$36=AnalysisResults!Q988)*LEN(Q988)&gt;0,"")</f>
        <v/>
      </c>
      <c r="S988" t="s">
        <v>469</v>
      </c>
      <c r="T988">
        <v>1.1904999999999999</v>
      </c>
      <c r="U988" s="6" t="s">
        <v>235</v>
      </c>
    </row>
    <row r="989" spans="1:21" x14ac:dyDescent="0.45">
      <c r="A989" t="s">
        <v>1449</v>
      </c>
      <c r="B989" s="4" t="str" cm="1">
        <f t="array" ref="B989">_xlfn._xlws.FILTER(AnalysisSets!B:B,AnalysisSets!A:A=_xlfn._xlws.FILTER(Analyses!G:G,Analyses!A:A=AnalysisResults!A989,""),"")</f>
        <v>Safety Population</v>
      </c>
      <c r="C989" t="s">
        <v>1293</v>
      </c>
      <c r="D989" s="4" t="str" cm="1">
        <f t="array" ref="D989">_xlfn.UNIQUE(_xlfn._xlws.FILTER(AnalysisMethods!$C$2:$C$33,AnalysisMethods!$A$2:$A$33=AnalysisResults!C989,""))</f>
        <v>Grouped summary of categorical variable</v>
      </c>
      <c r="E989" t="s">
        <v>1297</v>
      </c>
      <c r="F989" s="4" t="str" cm="1">
        <f t="array" ref="F989">_xlfn._xlws.FILTER(AnalysisMethods!$H$2:$H$33,AnalysisMethods!$E$2:$E$33=AnalysisResults!E989,"")</f>
        <v>n</v>
      </c>
      <c r="G989" s="4" t="str" cm="1">
        <f t="array" ref="G989">_xlfn._xlws.FILTER(AnalysisMethods!$I$2:$I$33,AnalysisMethods!$E$2:$E$33=AnalysisResults!E989,"")</f>
        <v>XXX</v>
      </c>
      <c r="H989" t="s">
        <v>1363</v>
      </c>
      <c r="I989" t="s">
        <v>1365</v>
      </c>
      <c r="J989" s="4" t="str" cm="1">
        <f t="array" ref="J989">_xlfn._xlws.FILTER(AnalysisGroupings!$G$2:$G$36,(AnalysisGroupings!$F$2:$F$36=AnalysisResults!I989)*LEN(I989)&gt;0,"")</f>
        <v>Xanomeline Low Dose</v>
      </c>
      <c r="L989" t="s">
        <v>95</v>
      </c>
      <c r="N989" s="4" t="str" cm="1">
        <f t="array" ref="N989">_xlfn._xlws.FILTER(AnalysisGroupings!$G$2:$G$36,(AnalysisGroupings!$F$2:$F$36=AnalysisResults!M989)*LEN(M989)&gt;0,"")</f>
        <v/>
      </c>
      <c r="O989" t="s">
        <v>291</v>
      </c>
      <c r="P989" t="s">
        <v>98</v>
      </c>
      <c r="R989" s="4" t="str" cm="1">
        <f t="array" ref="R989">_xlfn._xlws.FILTER(AnalysisGroupings!$G$2:$G$36,(AnalysisGroupings!$F$2:$F$36=AnalysisResults!Q989)*LEN(Q989)&gt;0,"")</f>
        <v/>
      </c>
      <c r="S989" t="s">
        <v>471</v>
      </c>
      <c r="T989">
        <v>1</v>
      </c>
      <c r="U989" s="6" t="s">
        <v>229</v>
      </c>
    </row>
    <row r="990" spans="1:21" x14ac:dyDescent="0.45">
      <c r="A990" t="s">
        <v>1449</v>
      </c>
      <c r="B990" s="4" t="str" cm="1">
        <f t="array" ref="B990">_xlfn._xlws.FILTER(AnalysisSets!B:B,AnalysisSets!A:A=_xlfn._xlws.FILTER(Analyses!G:G,Analyses!A:A=AnalysisResults!A990,""),"")</f>
        <v>Safety Population</v>
      </c>
      <c r="C990" t="s">
        <v>1293</v>
      </c>
      <c r="D990" s="4" t="str" cm="1">
        <f t="array" ref="D990">_xlfn.UNIQUE(_xlfn._xlws.FILTER(AnalysisMethods!$C$2:$C$33,AnalysisMethods!$A$2:$A$33=AnalysisResults!C990,""))</f>
        <v>Grouped summary of categorical variable</v>
      </c>
      <c r="E990" t="s">
        <v>1298</v>
      </c>
      <c r="F990" s="4" t="str" cm="1">
        <f t="array" ref="F990">_xlfn._xlws.FILTER(AnalysisMethods!$H$2:$H$33,AnalysisMethods!$E$2:$E$33=AnalysisResults!E990,"")</f>
        <v>%</v>
      </c>
      <c r="G990" s="4" t="str" cm="1">
        <f t="array" ref="G990">_xlfn._xlws.FILTER(AnalysisMethods!$I$2:$I$33,AnalysisMethods!$E$2:$E$33=AnalysisResults!E990,"")</f>
        <v>( XX.X)</v>
      </c>
      <c r="H990" t="s">
        <v>1363</v>
      </c>
      <c r="I990" t="s">
        <v>1365</v>
      </c>
      <c r="J990" s="4" t="str" cm="1">
        <f t="array" ref="J990">_xlfn._xlws.FILTER(AnalysisGroupings!$G$2:$G$36,(AnalysisGroupings!$F$2:$F$36=AnalysisResults!I990)*LEN(I990)&gt;0,"")</f>
        <v>Xanomeline Low Dose</v>
      </c>
      <c r="L990" t="s">
        <v>95</v>
      </c>
      <c r="N990" s="4" t="str" cm="1">
        <f t="array" ref="N990">_xlfn._xlws.FILTER(AnalysisGroupings!$G$2:$G$36,(AnalysisGroupings!$F$2:$F$36=AnalysisResults!M990)*LEN(M990)&gt;0,"")</f>
        <v/>
      </c>
      <c r="O990" t="s">
        <v>291</v>
      </c>
      <c r="P990" t="s">
        <v>98</v>
      </c>
      <c r="R990" s="4" t="str" cm="1">
        <f t="array" ref="R990">_xlfn._xlws.FILTER(AnalysisGroupings!$G$2:$G$36,(AnalysisGroupings!$F$2:$F$36=AnalysisResults!Q990)*LEN(Q990)&gt;0,"")</f>
        <v/>
      </c>
      <c r="S990" t="s">
        <v>471</v>
      </c>
      <c r="T990">
        <v>1.1904999999999999</v>
      </c>
      <c r="U990" s="6" t="s">
        <v>235</v>
      </c>
    </row>
    <row r="991" spans="1:21" x14ac:dyDescent="0.45">
      <c r="A991" t="s">
        <v>1449</v>
      </c>
      <c r="B991" s="4" t="str" cm="1">
        <f t="array" ref="B991">_xlfn._xlws.FILTER(AnalysisSets!B:B,AnalysisSets!A:A=_xlfn._xlws.FILTER(Analyses!G:G,Analyses!A:A=AnalysisResults!A991,""),"")</f>
        <v>Safety Population</v>
      </c>
      <c r="C991" t="s">
        <v>1293</v>
      </c>
      <c r="D991" s="4" t="str" cm="1">
        <f t="array" ref="D991">_xlfn.UNIQUE(_xlfn._xlws.FILTER(AnalysisMethods!$C$2:$C$33,AnalysisMethods!$A$2:$A$33=AnalysisResults!C991,""))</f>
        <v>Grouped summary of categorical variable</v>
      </c>
      <c r="E991" t="s">
        <v>1297</v>
      </c>
      <c r="F991" s="4" t="str" cm="1">
        <f t="array" ref="F991">_xlfn._xlws.FILTER(AnalysisMethods!$H$2:$H$33,AnalysisMethods!$E$2:$E$33=AnalysisResults!E991,"")</f>
        <v>n</v>
      </c>
      <c r="G991" s="4" t="str" cm="1">
        <f t="array" ref="G991">_xlfn._xlws.FILTER(AnalysisMethods!$I$2:$I$33,AnalysisMethods!$E$2:$E$33=AnalysisResults!E991,"")</f>
        <v>XXX</v>
      </c>
      <c r="H991" t="s">
        <v>1363</v>
      </c>
      <c r="I991" t="s">
        <v>1365</v>
      </c>
      <c r="J991" s="4" t="str" cm="1">
        <f t="array" ref="J991">_xlfn._xlws.FILTER(AnalysisGroupings!$G$2:$G$36,(AnalysisGroupings!$F$2:$F$36=AnalysisResults!I991)*LEN(I991)&gt;0,"")</f>
        <v>Xanomeline Low Dose</v>
      </c>
      <c r="L991" t="s">
        <v>95</v>
      </c>
      <c r="N991" s="4" t="str" cm="1">
        <f t="array" ref="N991">_xlfn._xlws.FILTER(AnalysisGroupings!$G$2:$G$36,(AnalysisGroupings!$F$2:$F$36=AnalysisResults!M991)*LEN(M991)&gt;0,"")</f>
        <v/>
      </c>
      <c r="O991" t="s">
        <v>291</v>
      </c>
      <c r="P991" t="s">
        <v>98</v>
      </c>
      <c r="R991" s="4" t="str" cm="1">
        <f t="array" ref="R991">_xlfn._xlws.FILTER(AnalysisGroupings!$G$2:$G$36,(AnalysisGroupings!$F$2:$F$36=AnalysisResults!Q991)*LEN(Q991)&gt;0,"")</f>
        <v/>
      </c>
      <c r="S991" t="s">
        <v>490</v>
      </c>
      <c r="T991">
        <v>0</v>
      </c>
      <c r="U991" s="6" t="s">
        <v>228</v>
      </c>
    </row>
    <row r="992" spans="1:21" x14ac:dyDescent="0.45">
      <c r="A992" t="s">
        <v>1449</v>
      </c>
      <c r="B992" s="4" t="str" cm="1">
        <f t="array" ref="B992">_xlfn._xlws.FILTER(AnalysisSets!B:B,AnalysisSets!A:A=_xlfn._xlws.FILTER(Analyses!G:G,Analyses!A:A=AnalysisResults!A992,""),"")</f>
        <v>Safety Population</v>
      </c>
      <c r="C992" t="s">
        <v>1293</v>
      </c>
      <c r="D992" s="4" t="str" cm="1">
        <f t="array" ref="D992">_xlfn.UNIQUE(_xlfn._xlws.FILTER(AnalysisMethods!$C$2:$C$33,AnalysisMethods!$A$2:$A$33=AnalysisResults!C992,""))</f>
        <v>Grouped summary of categorical variable</v>
      </c>
      <c r="E992" t="s">
        <v>1298</v>
      </c>
      <c r="F992" s="4" t="str" cm="1">
        <f t="array" ref="F992">_xlfn._xlws.FILTER(AnalysisMethods!$H$2:$H$33,AnalysisMethods!$E$2:$E$33=AnalysisResults!E992,"")</f>
        <v>%</v>
      </c>
      <c r="G992" s="4" t="str" cm="1">
        <f t="array" ref="G992">_xlfn._xlws.FILTER(AnalysisMethods!$I$2:$I$33,AnalysisMethods!$E$2:$E$33=AnalysisResults!E992,"")</f>
        <v>( XX.X)</v>
      </c>
      <c r="H992" t="s">
        <v>1363</v>
      </c>
      <c r="I992" t="s">
        <v>1365</v>
      </c>
      <c r="J992" s="4" t="str" cm="1">
        <f t="array" ref="J992">_xlfn._xlws.FILTER(AnalysisGroupings!$G$2:$G$36,(AnalysisGroupings!$F$2:$F$36=AnalysisResults!I992)*LEN(I992)&gt;0,"")</f>
        <v>Xanomeline Low Dose</v>
      </c>
      <c r="L992" t="s">
        <v>95</v>
      </c>
      <c r="N992" s="4" t="str" cm="1">
        <f t="array" ref="N992">_xlfn._xlws.FILTER(AnalysisGroupings!$G$2:$G$36,(AnalysisGroupings!$F$2:$F$36=AnalysisResults!M992)*LEN(M992)&gt;0,"")</f>
        <v/>
      </c>
      <c r="O992" t="s">
        <v>291</v>
      </c>
      <c r="P992" t="s">
        <v>98</v>
      </c>
      <c r="R992" s="4" t="str" cm="1">
        <f t="array" ref="R992">_xlfn._xlws.FILTER(AnalysisGroupings!$G$2:$G$36,(AnalysisGroupings!$F$2:$F$36=AnalysisResults!Q992)*LEN(Q992)&gt;0,"")</f>
        <v/>
      </c>
      <c r="S992" t="s">
        <v>490</v>
      </c>
      <c r="T992">
        <v>0</v>
      </c>
      <c r="U992" s="6" t="s">
        <v>232</v>
      </c>
    </row>
    <row r="993" spans="1:21" x14ac:dyDescent="0.45">
      <c r="A993" t="s">
        <v>1449</v>
      </c>
      <c r="B993" s="4" t="str" cm="1">
        <f t="array" ref="B993">_xlfn._xlws.FILTER(AnalysisSets!B:B,AnalysisSets!A:A=_xlfn._xlws.FILTER(Analyses!G:G,Analyses!A:A=AnalysisResults!A993,""),"")</f>
        <v>Safety Population</v>
      </c>
      <c r="C993" t="s">
        <v>1293</v>
      </c>
      <c r="D993" s="4" t="str" cm="1">
        <f t="array" ref="D993">_xlfn.UNIQUE(_xlfn._xlws.FILTER(AnalysisMethods!$C$2:$C$33,AnalysisMethods!$A$2:$A$33=AnalysisResults!C993,""))</f>
        <v>Grouped summary of categorical variable</v>
      </c>
      <c r="E993" t="s">
        <v>1297</v>
      </c>
      <c r="F993" s="4" t="str" cm="1">
        <f t="array" ref="F993">_xlfn._xlws.FILTER(AnalysisMethods!$H$2:$H$33,AnalysisMethods!$E$2:$E$33=AnalysisResults!E993,"")</f>
        <v>n</v>
      </c>
      <c r="G993" s="4" t="str" cm="1">
        <f t="array" ref="G993">_xlfn._xlws.FILTER(AnalysisMethods!$I$2:$I$33,AnalysisMethods!$E$2:$E$33=AnalysisResults!E993,"")</f>
        <v>XXX</v>
      </c>
      <c r="H993" t="s">
        <v>1363</v>
      </c>
      <c r="I993" t="s">
        <v>1365</v>
      </c>
      <c r="J993" s="4" t="str" cm="1">
        <f t="array" ref="J993">_xlfn._xlws.FILTER(AnalysisGroupings!$G$2:$G$36,(AnalysisGroupings!$F$2:$F$36=AnalysisResults!I993)*LEN(I993)&gt;0,"")</f>
        <v>Xanomeline Low Dose</v>
      </c>
      <c r="L993" t="s">
        <v>95</v>
      </c>
      <c r="N993" s="4" t="str" cm="1">
        <f t="array" ref="N993">_xlfn._xlws.FILTER(AnalysisGroupings!$G$2:$G$36,(AnalysisGroupings!$F$2:$F$36=AnalysisResults!M993)*LEN(M993)&gt;0,"")</f>
        <v/>
      </c>
      <c r="O993" t="s">
        <v>291</v>
      </c>
      <c r="P993" t="s">
        <v>98</v>
      </c>
      <c r="R993" s="4" t="str" cm="1">
        <f t="array" ref="R993">_xlfn._xlws.FILTER(AnalysisGroupings!$G$2:$G$36,(AnalysisGroupings!$F$2:$F$36=AnalysisResults!Q993)*LEN(Q993)&gt;0,"")</f>
        <v/>
      </c>
      <c r="S993" t="s">
        <v>502</v>
      </c>
      <c r="T993">
        <v>1</v>
      </c>
      <c r="U993" s="6" t="s">
        <v>229</v>
      </c>
    </row>
    <row r="994" spans="1:21" x14ac:dyDescent="0.45">
      <c r="A994" t="s">
        <v>1449</v>
      </c>
      <c r="B994" s="4" t="str" cm="1">
        <f t="array" ref="B994">_xlfn._xlws.FILTER(AnalysisSets!B:B,AnalysisSets!A:A=_xlfn._xlws.FILTER(Analyses!G:G,Analyses!A:A=AnalysisResults!A994,""),"")</f>
        <v>Safety Population</v>
      </c>
      <c r="C994" t="s">
        <v>1293</v>
      </c>
      <c r="D994" s="4" t="str" cm="1">
        <f t="array" ref="D994">_xlfn.UNIQUE(_xlfn._xlws.FILTER(AnalysisMethods!$C$2:$C$33,AnalysisMethods!$A$2:$A$33=AnalysisResults!C994,""))</f>
        <v>Grouped summary of categorical variable</v>
      </c>
      <c r="E994" t="s">
        <v>1298</v>
      </c>
      <c r="F994" s="4" t="str" cm="1">
        <f t="array" ref="F994">_xlfn._xlws.FILTER(AnalysisMethods!$H$2:$H$33,AnalysisMethods!$E$2:$E$33=AnalysisResults!E994,"")</f>
        <v>%</v>
      </c>
      <c r="G994" s="4" t="str" cm="1">
        <f t="array" ref="G994">_xlfn._xlws.FILTER(AnalysisMethods!$I$2:$I$33,AnalysisMethods!$E$2:$E$33=AnalysisResults!E994,"")</f>
        <v>( XX.X)</v>
      </c>
      <c r="H994" t="s">
        <v>1363</v>
      </c>
      <c r="I994" t="s">
        <v>1365</v>
      </c>
      <c r="J994" s="4" t="str" cm="1">
        <f t="array" ref="J994">_xlfn._xlws.FILTER(AnalysisGroupings!$G$2:$G$36,(AnalysisGroupings!$F$2:$F$36=AnalysisResults!I994)*LEN(I994)&gt;0,"")</f>
        <v>Xanomeline Low Dose</v>
      </c>
      <c r="L994" t="s">
        <v>95</v>
      </c>
      <c r="N994" s="4" t="str" cm="1">
        <f t="array" ref="N994">_xlfn._xlws.FILTER(AnalysisGroupings!$G$2:$G$36,(AnalysisGroupings!$F$2:$F$36=AnalysisResults!M994)*LEN(M994)&gt;0,"")</f>
        <v/>
      </c>
      <c r="O994" t="s">
        <v>291</v>
      </c>
      <c r="P994" t="s">
        <v>98</v>
      </c>
      <c r="R994" s="4" t="str" cm="1">
        <f t="array" ref="R994">_xlfn._xlws.FILTER(AnalysisGroupings!$G$2:$G$36,(AnalysisGroupings!$F$2:$F$36=AnalysisResults!Q994)*LEN(Q994)&gt;0,"")</f>
        <v/>
      </c>
      <c r="S994" t="s">
        <v>502</v>
      </c>
      <c r="T994">
        <v>1.1904999999999999</v>
      </c>
      <c r="U994" s="6" t="s">
        <v>235</v>
      </c>
    </row>
    <row r="995" spans="1:21" x14ac:dyDescent="0.45">
      <c r="A995" t="s">
        <v>1449</v>
      </c>
      <c r="B995" s="4" t="str" cm="1">
        <f t="array" ref="B995">_xlfn._xlws.FILTER(AnalysisSets!B:B,AnalysisSets!A:A=_xlfn._xlws.FILTER(Analyses!G:G,Analyses!A:A=AnalysisResults!A995,""),"")</f>
        <v>Safety Population</v>
      </c>
      <c r="C995" t="s">
        <v>1293</v>
      </c>
      <c r="D995" s="4" t="str" cm="1">
        <f t="array" ref="D995">_xlfn.UNIQUE(_xlfn._xlws.FILTER(AnalysisMethods!$C$2:$C$33,AnalysisMethods!$A$2:$A$33=AnalysisResults!C995,""))</f>
        <v>Grouped summary of categorical variable</v>
      </c>
      <c r="E995" t="s">
        <v>1297</v>
      </c>
      <c r="F995" s="4" t="str" cm="1">
        <f t="array" ref="F995">_xlfn._xlws.FILTER(AnalysisMethods!$H$2:$H$33,AnalysisMethods!$E$2:$E$33=AnalysisResults!E995,"")</f>
        <v>n</v>
      </c>
      <c r="G995" s="4" t="str" cm="1">
        <f t="array" ref="G995">_xlfn._xlws.FILTER(AnalysisMethods!$I$2:$I$33,AnalysisMethods!$E$2:$E$33=AnalysisResults!E995,"")</f>
        <v>XXX</v>
      </c>
      <c r="H995" t="s">
        <v>1363</v>
      </c>
      <c r="I995" t="s">
        <v>1365</v>
      </c>
      <c r="J995" s="4" t="str" cm="1">
        <f t="array" ref="J995">_xlfn._xlws.FILTER(AnalysisGroupings!$G$2:$G$36,(AnalysisGroupings!$F$2:$F$36=AnalysisResults!I995)*LEN(I995)&gt;0,"")</f>
        <v>Xanomeline Low Dose</v>
      </c>
      <c r="L995" t="s">
        <v>95</v>
      </c>
      <c r="N995" s="4" t="str" cm="1">
        <f t="array" ref="N995">_xlfn._xlws.FILTER(AnalysisGroupings!$G$2:$G$36,(AnalysisGroupings!$F$2:$F$36=AnalysisResults!M995)*LEN(M995)&gt;0,"")</f>
        <v/>
      </c>
      <c r="O995" t="s">
        <v>291</v>
      </c>
      <c r="P995" t="s">
        <v>98</v>
      </c>
      <c r="R995" s="4" t="str" cm="1">
        <f t="array" ref="R995">_xlfn._xlws.FILTER(AnalysisGroupings!$G$2:$G$36,(AnalysisGroupings!$F$2:$F$36=AnalysisResults!Q995)*LEN(Q995)&gt;0,"")</f>
        <v/>
      </c>
      <c r="S995" t="s">
        <v>515</v>
      </c>
      <c r="T995">
        <v>1</v>
      </c>
      <c r="U995" s="6" t="s">
        <v>229</v>
      </c>
    </row>
    <row r="996" spans="1:21" x14ac:dyDescent="0.45">
      <c r="A996" t="s">
        <v>1449</v>
      </c>
      <c r="B996" s="4" t="str" cm="1">
        <f t="array" ref="B996">_xlfn._xlws.FILTER(AnalysisSets!B:B,AnalysisSets!A:A=_xlfn._xlws.FILTER(Analyses!G:G,Analyses!A:A=AnalysisResults!A996,""),"")</f>
        <v>Safety Population</v>
      </c>
      <c r="C996" t="s">
        <v>1293</v>
      </c>
      <c r="D996" s="4" t="str" cm="1">
        <f t="array" ref="D996">_xlfn.UNIQUE(_xlfn._xlws.FILTER(AnalysisMethods!$C$2:$C$33,AnalysisMethods!$A$2:$A$33=AnalysisResults!C996,""))</f>
        <v>Grouped summary of categorical variable</v>
      </c>
      <c r="E996" t="s">
        <v>1298</v>
      </c>
      <c r="F996" s="4" t="str" cm="1">
        <f t="array" ref="F996">_xlfn._xlws.FILTER(AnalysisMethods!$H$2:$H$33,AnalysisMethods!$E$2:$E$33=AnalysisResults!E996,"")</f>
        <v>%</v>
      </c>
      <c r="G996" s="4" t="str" cm="1">
        <f t="array" ref="G996">_xlfn._xlws.FILTER(AnalysisMethods!$I$2:$I$33,AnalysisMethods!$E$2:$E$33=AnalysisResults!E996,"")</f>
        <v>( XX.X)</v>
      </c>
      <c r="H996" t="s">
        <v>1363</v>
      </c>
      <c r="I996" t="s">
        <v>1365</v>
      </c>
      <c r="J996" s="4" t="str" cm="1">
        <f t="array" ref="J996">_xlfn._xlws.FILTER(AnalysisGroupings!$G$2:$G$36,(AnalysisGroupings!$F$2:$F$36=AnalysisResults!I996)*LEN(I996)&gt;0,"")</f>
        <v>Xanomeline Low Dose</v>
      </c>
      <c r="L996" t="s">
        <v>95</v>
      </c>
      <c r="N996" s="4" t="str" cm="1">
        <f t="array" ref="N996">_xlfn._xlws.FILTER(AnalysisGroupings!$G$2:$G$36,(AnalysisGroupings!$F$2:$F$36=AnalysisResults!M996)*LEN(M996)&gt;0,"")</f>
        <v/>
      </c>
      <c r="O996" t="s">
        <v>291</v>
      </c>
      <c r="P996" t="s">
        <v>98</v>
      </c>
      <c r="R996" s="4" t="str" cm="1">
        <f t="array" ref="R996">_xlfn._xlws.FILTER(AnalysisGroupings!$G$2:$G$36,(AnalysisGroupings!$F$2:$F$36=AnalysisResults!Q996)*LEN(Q996)&gt;0,"")</f>
        <v/>
      </c>
      <c r="S996" t="s">
        <v>515</v>
      </c>
      <c r="T996">
        <v>1.1904999999999999</v>
      </c>
      <c r="U996" s="6" t="s">
        <v>235</v>
      </c>
    </row>
    <row r="997" spans="1:21" x14ac:dyDescent="0.45">
      <c r="A997" t="s">
        <v>1449</v>
      </c>
      <c r="B997" s="4" t="str" cm="1">
        <f t="array" ref="B997">_xlfn._xlws.FILTER(AnalysisSets!B:B,AnalysisSets!A:A=_xlfn._xlws.FILTER(Analyses!G:G,Analyses!A:A=AnalysisResults!A997,""),"")</f>
        <v>Safety Population</v>
      </c>
      <c r="C997" t="s">
        <v>1293</v>
      </c>
      <c r="D997" s="4" t="str" cm="1">
        <f t="array" ref="D997">_xlfn.UNIQUE(_xlfn._xlws.FILTER(AnalysisMethods!$C$2:$C$33,AnalysisMethods!$A$2:$A$33=AnalysisResults!C997,""))</f>
        <v>Grouped summary of categorical variable</v>
      </c>
      <c r="E997" t="s">
        <v>1297</v>
      </c>
      <c r="F997" s="4" t="str" cm="1">
        <f t="array" ref="F997">_xlfn._xlws.FILTER(AnalysisMethods!$H$2:$H$33,AnalysisMethods!$E$2:$E$33=AnalysisResults!E997,"")</f>
        <v>n</v>
      </c>
      <c r="G997" s="4" t="str" cm="1">
        <f t="array" ref="G997">_xlfn._xlws.FILTER(AnalysisMethods!$I$2:$I$33,AnalysisMethods!$E$2:$E$33=AnalysisResults!E997,"")</f>
        <v>XXX</v>
      </c>
      <c r="H997" t="s">
        <v>1363</v>
      </c>
      <c r="I997" t="s">
        <v>1365</v>
      </c>
      <c r="J997" s="4" t="str" cm="1">
        <f t="array" ref="J997">_xlfn._xlws.FILTER(AnalysisGroupings!$G$2:$G$36,(AnalysisGroupings!$F$2:$F$36=AnalysisResults!I997)*LEN(I997)&gt;0,"")</f>
        <v>Xanomeline Low Dose</v>
      </c>
      <c r="L997" t="s">
        <v>95</v>
      </c>
      <c r="N997" s="4" t="str" cm="1">
        <f t="array" ref="N997">_xlfn._xlws.FILTER(AnalysisGroupings!$G$2:$G$36,(AnalysisGroupings!$F$2:$F$36=AnalysisResults!M997)*LEN(M997)&gt;0,"")</f>
        <v/>
      </c>
      <c r="O997" t="s">
        <v>291</v>
      </c>
      <c r="P997" t="s">
        <v>98</v>
      </c>
      <c r="R997" s="4" t="str" cm="1">
        <f t="array" ref="R997">_xlfn._xlws.FILTER(AnalysisGroupings!$G$2:$G$36,(AnalysisGroupings!$F$2:$F$36=AnalysisResults!Q997)*LEN(Q997)&gt;0,"")</f>
        <v/>
      </c>
      <c r="S997" t="s">
        <v>518</v>
      </c>
      <c r="T997">
        <v>1</v>
      </c>
      <c r="U997" s="6" t="s">
        <v>229</v>
      </c>
    </row>
    <row r="998" spans="1:21" x14ac:dyDescent="0.45">
      <c r="A998" t="s">
        <v>1449</v>
      </c>
      <c r="B998" s="4" t="str" cm="1">
        <f t="array" ref="B998">_xlfn._xlws.FILTER(AnalysisSets!B:B,AnalysisSets!A:A=_xlfn._xlws.FILTER(Analyses!G:G,Analyses!A:A=AnalysisResults!A998,""),"")</f>
        <v>Safety Population</v>
      </c>
      <c r="C998" t="s">
        <v>1293</v>
      </c>
      <c r="D998" s="4" t="str" cm="1">
        <f t="array" ref="D998">_xlfn.UNIQUE(_xlfn._xlws.FILTER(AnalysisMethods!$C$2:$C$33,AnalysisMethods!$A$2:$A$33=AnalysisResults!C998,""))</f>
        <v>Grouped summary of categorical variable</v>
      </c>
      <c r="E998" t="s">
        <v>1298</v>
      </c>
      <c r="F998" s="4" t="str" cm="1">
        <f t="array" ref="F998">_xlfn._xlws.FILTER(AnalysisMethods!$H$2:$H$33,AnalysisMethods!$E$2:$E$33=AnalysisResults!E998,"")</f>
        <v>%</v>
      </c>
      <c r="G998" s="4" t="str" cm="1">
        <f t="array" ref="G998">_xlfn._xlws.FILTER(AnalysisMethods!$I$2:$I$33,AnalysisMethods!$E$2:$E$33=AnalysisResults!E998,"")</f>
        <v>( XX.X)</v>
      </c>
      <c r="H998" t="s">
        <v>1363</v>
      </c>
      <c r="I998" t="s">
        <v>1365</v>
      </c>
      <c r="J998" s="4" t="str" cm="1">
        <f t="array" ref="J998">_xlfn._xlws.FILTER(AnalysisGroupings!$G$2:$G$36,(AnalysisGroupings!$F$2:$F$36=AnalysisResults!I998)*LEN(I998)&gt;0,"")</f>
        <v>Xanomeline Low Dose</v>
      </c>
      <c r="L998" t="s">
        <v>95</v>
      </c>
      <c r="N998" s="4" t="str" cm="1">
        <f t="array" ref="N998">_xlfn._xlws.FILTER(AnalysisGroupings!$G$2:$G$36,(AnalysisGroupings!$F$2:$F$36=AnalysisResults!M998)*LEN(M998)&gt;0,"")</f>
        <v/>
      </c>
      <c r="O998" t="s">
        <v>291</v>
      </c>
      <c r="P998" t="s">
        <v>98</v>
      </c>
      <c r="R998" s="4" t="str" cm="1">
        <f t="array" ref="R998">_xlfn._xlws.FILTER(AnalysisGroupings!$G$2:$G$36,(AnalysisGroupings!$F$2:$F$36=AnalysisResults!Q998)*LEN(Q998)&gt;0,"")</f>
        <v/>
      </c>
      <c r="S998" t="s">
        <v>518</v>
      </c>
      <c r="T998">
        <v>1.1904999999999999</v>
      </c>
      <c r="U998" s="6" t="s">
        <v>235</v>
      </c>
    </row>
    <row r="999" spans="1:21" x14ac:dyDescent="0.45">
      <c r="A999" t="s">
        <v>1449</v>
      </c>
      <c r="B999" s="4" t="str" cm="1">
        <f t="array" ref="B999">_xlfn._xlws.FILTER(AnalysisSets!B:B,AnalysisSets!A:A=_xlfn._xlws.FILTER(Analyses!G:G,Analyses!A:A=AnalysisResults!A999,""),"")</f>
        <v>Safety Population</v>
      </c>
      <c r="C999" t="s">
        <v>1293</v>
      </c>
      <c r="D999" s="4" t="str" cm="1">
        <f t="array" ref="D999">_xlfn.UNIQUE(_xlfn._xlws.FILTER(AnalysisMethods!$C$2:$C$33,AnalysisMethods!$A$2:$A$33=AnalysisResults!C999,""))</f>
        <v>Grouped summary of categorical variable</v>
      </c>
      <c r="E999" t="s">
        <v>1297</v>
      </c>
      <c r="F999" s="4" t="str" cm="1">
        <f t="array" ref="F999">_xlfn._xlws.FILTER(AnalysisMethods!$H$2:$H$33,AnalysisMethods!$E$2:$E$33=AnalysisResults!E999,"")</f>
        <v>n</v>
      </c>
      <c r="G999" s="4" t="str" cm="1">
        <f t="array" ref="G999">_xlfn._xlws.FILTER(AnalysisMethods!$I$2:$I$33,AnalysisMethods!$E$2:$E$33=AnalysisResults!E999,"")</f>
        <v>XXX</v>
      </c>
      <c r="H999" t="s">
        <v>1363</v>
      </c>
      <c r="I999" t="s">
        <v>1365</v>
      </c>
      <c r="J999" s="4" t="str" cm="1">
        <f t="array" ref="J999">_xlfn._xlws.FILTER(AnalysisGroupings!$G$2:$G$36,(AnalysisGroupings!$F$2:$F$36=AnalysisResults!I999)*LEN(I999)&gt;0,"")</f>
        <v>Xanomeline Low Dose</v>
      </c>
      <c r="L999" t="s">
        <v>95</v>
      </c>
      <c r="N999" s="4" t="str" cm="1">
        <f t="array" ref="N999">_xlfn._xlws.FILTER(AnalysisGroupings!$G$2:$G$36,(AnalysisGroupings!$F$2:$F$36=AnalysisResults!M999)*LEN(M999)&gt;0,"")</f>
        <v/>
      </c>
      <c r="O999" t="s">
        <v>291</v>
      </c>
      <c r="P999" t="s">
        <v>98</v>
      </c>
      <c r="R999" s="4" t="str" cm="1">
        <f t="array" ref="R999">_xlfn._xlws.FILTER(AnalysisGroupings!$G$2:$G$36,(AnalysisGroupings!$F$2:$F$36=AnalysisResults!Q999)*LEN(Q999)&gt;0,"")</f>
        <v/>
      </c>
      <c r="S999" t="s">
        <v>523</v>
      </c>
      <c r="T999">
        <v>1</v>
      </c>
      <c r="U999" s="6" t="s">
        <v>229</v>
      </c>
    </row>
    <row r="1000" spans="1:21" x14ac:dyDescent="0.45">
      <c r="A1000" t="s">
        <v>1449</v>
      </c>
      <c r="B1000" s="4" t="str" cm="1">
        <f t="array" ref="B1000">_xlfn._xlws.FILTER(AnalysisSets!B:B,AnalysisSets!A:A=_xlfn._xlws.FILTER(Analyses!G:G,Analyses!A:A=AnalysisResults!A1000,""),"")</f>
        <v>Safety Population</v>
      </c>
      <c r="C1000" t="s">
        <v>1293</v>
      </c>
      <c r="D1000" s="4" t="str" cm="1">
        <f t="array" ref="D1000">_xlfn.UNIQUE(_xlfn._xlws.FILTER(AnalysisMethods!$C$2:$C$33,AnalysisMethods!$A$2:$A$33=AnalysisResults!C1000,""))</f>
        <v>Grouped summary of categorical variable</v>
      </c>
      <c r="E1000" t="s">
        <v>1298</v>
      </c>
      <c r="F1000" s="4" t="str" cm="1">
        <f t="array" ref="F1000">_xlfn._xlws.FILTER(AnalysisMethods!$H$2:$H$33,AnalysisMethods!$E$2:$E$33=AnalysisResults!E1000,"")</f>
        <v>%</v>
      </c>
      <c r="G1000" s="4" t="str" cm="1">
        <f t="array" ref="G1000">_xlfn._xlws.FILTER(AnalysisMethods!$I$2:$I$33,AnalysisMethods!$E$2:$E$33=AnalysisResults!E1000,"")</f>
        <v>( XX.X)</v>
      </c>
      <c r="H1000" t="s">
        <v>1363</v>
      </c>
      <c r="I1000" t="s">
        <v>1365</v>
      </c>
      <c r="J1000" s="4" t="str" cm="1">
        <f t="array" ref="J1000">_xlfn._xlws.FILTER(AnalysisGroupings!$G$2:$G$36,(AnalysisGroupings!$F$2:$F$36=AnalysisResults!I1000)*LEN(I1000)&gt;0,"")</f>
        <v>Xanomeline Low Dose</v>
      </c>
      <c r="L1000" t="s">
        <v>95</v>
      </c>
      <c r="N1000" s="4" t="str" cm="1">
        <f t="array" ref="N1000">_xlfn._xlws.FILTER(AnalysisGroupings!$G$2:$G$36,(AnalysisGroupings!$F$2:$F$36=AnalysisResults!M1000)*LEN(M1000)&gt;0,"")</f>
        <v/>
      </c>
      <c r="O1000" t="s">
        <v>291</v>
      </c>
      <c r="P1000" t="s">
        <v>98</v>
      </c>
      <c r="R1000" s="4" t="str" cm="1">
        <f t="array" ref="R1000">_xlfn._xlws.FILTER(AnalysisGroupings!$G$2:$G$36,(AnalysisGroupings!$F$2:$F$36=AnalysisResults!Q1000)*LEN(Q1000)&gt;0,"")</f>
        <v/>
      </c>
      <c r="S1000" t="s">
        <v>523</v>
      </c>
      <c r="T1000">
        <v>1.1904999999999999</v>
      </c>
      <c r="U1000" s="6" t="s">
        <v>235</v>
      </c>
    </row>
    <row r="1001" spans="1:21" x14ac:dyDescent="0.45">
      <c r="A1001" t="s">
        <v>1449</v>
      </c>
      <c r="B1001" s="4" t="str" cm="1">
        <f t="array" ref="B1001">_xlfn._xlws.FILTER(AnalysisSets!B:B,AnalysisSets!A:A=_xlfn._xlws.FILTER(Analyses!G:G,Analyses!A:A=AnalysisResults!A1001,""),"")</f>
        <v>Safety Population</v>
      </c>
      <c r="C1001" t="s">
        <v>1293</v>
      </c>
      <c r="D1001" s="4" t="str" cm="1">
        <f t="array" ref="D1001">_xlfn.UNIQUE(_xlfn._xlws.FILTER(AnalysisMethods!$C$2:$C$33,AnalysisMethods!$A$2:$A$33=AnalysisResults!C1001,""))</f>
        <v>Grouped summary of categorical variable</v>
      </c>
      <c r="E1001" t="s">
        <v>1297</v>
      </c>
      <c r="F1001" s="4" t="str" cm="1">
        <f t="array" ref="F1001">_xlfn._xlws.FILTER(AnalysisMethods!$H$2:$H$33,AnalysisMethods!$E$2:$E$33=AnalysisResults!E1001,"")</f>
        <v>n</v>
      </c>
      <c r="G1001" s="4" t="str" cm="1">
        <f t="array" ref="G1001">_xlfn._xlws.FILTER(AnalysisMethods!$I$2:$I$33,AnalysisMethods!$E$2:$E$33=AnalysisResults!E1001,"")</f>
        <v>XXX</v>
      </c>
      <c r="H1001" t="s">
        <v>1363</v>
      </c>
      <c r="I1001" t="s">
        <v>1365</v>
      </c>
      <c r="J1001" s="4" t="str" cm="1">
        <f t="array" ref="J1001">_xlfn._xlws.FILTER(AnalysisGroupings!$G$2:$G$36,(AnalysisGroupings!$F$2:$F$36=AnalysisResults!I1001)*LEN(I1001)&gt;0,"")</f>
        <v>Xanomeline Low Dose</v>
      </c>
      <c r="L1001" t="s">
        <v>95</v>
      </c>
      <c r="N1001" s="4" t="str" cm="1">
        <f t="array" ref="N1001">_xlfn._xlws.FILTER(AnalysisGroupings!$G$2:$G$36,(AnalysisGroupings!$F$2:$F$36=AnalysisResults!M1001)*LEN(M1001)&gt;0,"")</f>
        <v/>
      </c>
      <c r="O1001" t="s">
        <v>292</v>
      </c>
      <c r="P1001" t="s">
        <v>98</v>
      </c>
      <c r="R1001" s="4" t="str" cm="1">
        <f t="array" ref="R1001">_xlfn._xlws.FILTER(AnalysisGroupings!$G$2:$G$36,(AnalysisGroupings!$F$2:$F$36=AnalysisResults!Q1001)*LEN(Q1001)&gt;0,"")</f>
        <v/>
      </c>
      <c r="S1001" t="s">
        <v>436</v>
      </c>
      <c r="T1001">
        <v>0</v>
      </c>
      <c r="U1001" s="6" t="s">
        <v>228</v>
      </c>
    </row>
    <row r="1002" spans="1:21" x14ac:dyDescent="0.45">
      <c r="A1002" t="s">
        <v>1449</v>
      </c>
      <c r="B1002" s="4" t="str" cm="1">
        <f t="array" ref="B1002">_xlfn._xlws.FILTER(AnalysisSets!B:B,AnalysisSets!A:A=_xlfn._xlws.FILTER(Analyses!G:G,Analyses!A:A=AnalysisResults!A1002,""),"")</f>
        <v>Safety Population</v>
      </c>
      <c r="C1002" t="s">
        <v>1293</v>
      </c>
      <c r="D1002" s="4" t="str" cm="1">
        <f t="array" ref="D1002">_xlfn.UNIQUE(_xlfn._xlws.FILTER(AnalysisMethods!$C$2:$C$33,AnalysisMethods!$A$2:$A$33=AnalysisResults!C1002,""))</f>
        <v>Grouped summary of categorical variable</v>
      </c>
      <c r="E1002" t="s">
        <v>1298</v>
      </c>
      <c r="F1002" s="4" t="str" cm="1">
        <f t="array" ref="F1002">_xlfn._xlws.FILTER(AnalysisMethods!$H$2:$H$33,AnalysisMethods!$E$2:$E$33=AnalysisResults!E1002,"")</f>
        <v>%</v>
      </c>
      <c r="G1002" s="4" t="str" cm="1">
        <f t="array" ref="G1002">_xlfn._xlws.FILTER(AnalysisMethods!$I$2:$I$33,AnalysisMethods!$E$2:$E$33=AnalysisResults!E1002,"")</f>
        <v>( XX.X)</v>
      </c>
      <c r="H1002" t="s">
        <v>1363</v>
      </c>
      <c r="I1002" t="s">
        <v>1365</v>
      </c>
      <c r="J1002" s="4" t="str" cm="1">
        <f t="array" ref="J1002">_xlfn._xlws.FILTER(AnalysisGroupings!$G$2:$G$36,(AnalysisGroupings!$F$2:$F$36=AnalysisResults!I1002)*LEN(I1002)&gt;0,"")</f>
        <v>Xanomeline Low Dose</v>
      </c>
      <c r="L1002" t="s">
        <v>95</v>
      </c>
      <c r="N1002" s="4" t="str" cm="1">
        <f t="array" ref="N1002">_xlfn._xlws.FILTER(AnalysisGroupings!$G$2:$G$36,(AnalysisGroupings!$F$2:$F$36=AnalysisResults!M1002)*LEN(M1002)&gt;0,"")</f>
        <v/>
      </c>
      <c r="O1002" t="s">
        <v>292</v>
      </c>
      <c r="P1002" t="s">
        <v>98</v>
      </c>
      <c r="R1002" s="4" t="str" cm="1">
        <f t="array" ref="R1002">_xlfn._xlws.FILTER(AnalysisGroupings!$G$2:$G$36,(AnalysisGroupings!$F$2:$F$36=AnalysisResults!Q1002)*LEN(Q1002)&gt;0,"")</f>
        <v/>
      </c>
      <c r="S1002" t="s">
        <v>436</v>
      </c>
      <c r="T1002">
        <v>0</v>
      </c>
      <c r="U1002" s="6" t="s">
        <v>232</v>
      </c>
    </row>
    <row r="1003" spans="1:21" x14ac:dyDescent="0.45">
      <c r="A1003" t="s">
        <v>1449</v>
      </c>
      <c r="B1003" s="4" t="str" cm="1">
        <f t="array" ref="B1003">_xlfn._xlws.FILTER(AnalysisSets!B:B,AnalysisSets!A:A=_xlfn._xlws.FILTER(Analyses!G:G,Analyses!A:A=AnalysisResults!A1003,""),"")</f>
        <v>Safety Population</v>
      </c>
      <c r="C1003" t="s">
        <v>1293</v>
      </c>
      <c r="D1003" s="4" t="str" cm="1">
        <f t="array" ref="D1003">_xlfn.UNIQUE(_xlfn._xlws.FILTER(AnalysisMethods!$C$2:$C$33,AnalysisMethods!$A$2:$A$33=AnalysisResults!C1003,""))</f>
        <v>Grouped summary of categorical variable</v>
      </c>
      <c r="E1003" t="s">
        <v>1297</v>
      </c>
      <c r="F1003" s="4" t="str" cm="1">
        <f t="array" ref="F1003">_xlfn._xlws.FILTER(AnalysisMethods!$H$2:$H$33,AnalysisMethods!$E$2:$E$33=AnalysisResults!E1003,"")</f>
        <v>n</v>
      </c>
      <c r="G1003" s="4" t="str" cm="1">
        <f t="array" ref="G1003">_xlfn._xlws.FILTER(AnalysisMethods!$I$2:$I$33,AnalysisMethods!$E$2:$E$33=AnalysisResults!E1003,"")</f>
        <v>XXX</v>
      </c>
      <c r="H1003" t="s">
        <v>1363</v>
      </c>
      <c r="I1003" t="s">
        <v>1365</v>
      </c>
      <c r="J1003" s="4" t="str" cm="1">
        <f t="array" ref="J1003">_xlfn._xlws.FILTER(AnalysisGroupings!$G$2:$G$36,(AnalysisGroupings!$F$2:$F$36=AnalysisResults!I1003)*LEN(I1003)&gt;0,"")</f>
        <v>Xanomeline Low Dose</v>
      </c>
      <c r="L1003" t="s">
        <v>95</v>
      </c>
      <c r="N1003" s="4" t="str" cm="1">
        <f t="array" ref="N1003">_xlfn._xlws.FILTER(AnalysisGroupings!$G$2:$G$36,(AnalysisGroupings!$F$2:$F$36=AnalysisResults!M1003)*LEN(M1003)&gt;0,"")</f>
        <v/>
      </c>
      <c r="O1003" t="s">
        <v>293</v>
      </c>
      <c r="P1003" t="s">
        <v>98</v>
      </c>
      <c r="R1003" s="4" t="str" cm="1">
        <f t="array" ref="R1003">_xlfn._xlws.FILTER(AnalysisGroupings!$G$2:$G$36,(AnalysisGroupings!$F$2:$F$36=AnalysisResults!Q1003)*LEN(Q1003)&gt;0,"")</f>
        <v/>
      </c>
      <c r="S1003" t="s">
        <v>438</v>
      </c>
      <c r="T1003">
        <v>1</v>
      </c>
      <c r="U1003" s="6" t="s">
        <v>229</v>
      </c>
    </row>
    <row r="1004" spans="1:21" x14ac:dyDescent="0.45">
      <c r="A1004" t="s">
        <v>1449</v>
      </c>
      <c r="B1004" s="4" t="str" cm="1">
        <f t="array" ref="B1004">_xlfn._xlws.FILTER(AnalysisSets!B:B,AnalysisSets!A:A=_xlfn._xlws.FILTER(Analyses!G:G,Analyses!A:A=AnalysisResults!A1004,""),"")</f>
        <v>Safety Population</v>
      </c>
      <c r="C1004" t="s">
        <v>1293</v>
      </c>
      <c r="D1004" s="4" t="str" cm="1">
        <f t="array" ref="D1004">_xlfn.UNIQUE(_xlfn._xlws.FILTER(AnalysisMethods!$C$2:$C$33,AnalysisMethods!$A$2:$A$33=AnalysisResults!C1004,""))</f>
        <v>Grouped summary of categorical variable</v>
      </c>
      <c r="E1004" t="s">
        <v>1298</v>
      </c>
      <c r="F1004" s="4" t="str" cm="1">
        <f t="array" ref="F1004">_xlfn._xlws.FILTER(AnalysisMethods!$H$2:$H$33,AnalysisMethods!$E$2:$E$33=AnalysisResults!E1004,"")</f>
        <v>%</v>
      </c>
      <c r="G1004" s="4" t="str" cm="1">
        <f t="array" ref="G1004">_xlfn._xlws.FILTER(AnalysisMethods!$I$2:$I$33,AnalysisMethods!$E$2:$E$33=AnalysisResults!E1004,"")</f>
        <v>( XX.X)</v>
      </c>
      <c r="H1004" t="s">
        <v>1363</v>
      </c>
      <c r="I1004" t="s">
        <v>1365</v>
      </c>
      <c r="J1004" s="4" t="str" cm="1">
        <f t="array" ref="J1004">_xlfn._xlws.FILTER(AnalysisGroupings!$G$2:$G$36,(AnalysisGroupings!$F$2:$F$36=AnalysisResults!I1004)*LEN(I1004)&gt;0,"")</f>
        <v>Xanomeline Low Dose</v>
      </c>
      <c r="L1004" t="s">
        <v>95</v>
      </c>
      <c r="N1004" s="4" t="str" cm="1">
        <f t="array" ref="N1004">_xlfn._xlws.FILTER(AnalysisGroupings!$G$2:$G$36,(AnalysisGroupings!$F$2:$F$36=AnalysisResults!M1004)*LEN(M1004)&gt;0,"")</f>
        <v/>
      </c>
      <c r="O1004" t="s">
        <v>293</v>
      </c>
      <c r="P1004" t="s">
        <v>98</v>
      </c>
      <c r="R1004" s="4" t="str" cm="1">
        <f t="array" ref="R1004">_xlfn._xlws.FILTER(AnalysisGroupings!$G$2:$G$36,(AnalysisGroupings!$F$2:$F$36=AnalysisResults!Q1004)*LEN(Q1004)&gt;0,"")</f>
        <v/>
      </c>
      <c r="S1004" t="s">
        <v>438</v>
      </c>
      <c r="T1004">
        <v>1.1904999999999999</v>
      </c>
      <c r="U1004" s="6" t="s">
        <v>235</v>
      </c>
    </row>
    <row r="1005" spans="1:21" x14ac:dyDescent="0.45">
      <c r="A1005" t="s">
        <v>1449</v>
      </c>
      <c r="B1005" s="4" t="str" cm="1">
        <f t="array" ref="B1005">_xlfn._xlws.FILTER(AnalysisSets!B:B,AnalysisSets!A:A=_xlfn._xlws.FILTER(Analyses!G:G,Analyses!A:A=AnalysisResults!A1005,""),"")</f>
        <v>Safety Population</v>
      </c>
      <c r="C1005" t="s">
        <v>1293</v>
      </c>
      <c r="D1005" s="4" t="str" cm="1">
        <f t="array" ref="D1005">_xlfn.UNIQUE(_xlfn._xlws.FILTER(AnalysisMethods!$C$2:$C$33,AnalysisMethods!$A$2:$A$33=AnalysisResults!C1005,""))</f>
        <v>Grouped summary of categorical variable</v>
      </c>
      <c r="E1005" t="s">
        <v>1297</v>
      </c>
      <c r="F1005" s="4" t="str" cm="1">
        <f t="array" ref="F1005">_xlfn._xlws.FILTER(AnalysisMethods!$H$2:$H$33,AnalysisMethods!$E$2:$E$33=AnalysisResults!E1005,"")</f>
        <v>n</v>
      </c>
      <c r="G1005" s="4" t="str" cm="1">
        <f t="array" ref="G1005">_xlfn._xlws.FILTER(AnalysisMethods!$I$2:$I$33,AnalysisMethods!$E$2:$E$33=AnalysisResults!E1005,"")</f>
        <v>XXX</v>
      </c>
      <c r="H1005" t="s">
        <v>1363</v>
      </c>
      <c r="I1005" t="s">
        <v>1365</v>
      </c>
      <c r="J1005" s="4" t="str" cm="1">
        <f t="array" ref="J1005">_xlfn._xlws.FILTER(AnalysisGroupings!$G$2:$G$36,(AnalysisGroupings!$F$2:$F$36=AnalysisResults!I1005)*LEN(I1005)&gt;0,"")</f>
        <v>Xanomeline Low Dose</v>
      </c>
      <c r="L1005" t="s">
        <v>95</v>
      </c>
      <c r="N1005" s="4" t="str" cm="1">
        <f t="array" ref="N1005">_xlfn._xlws.FILTER(AnalysisGroupings!$G$2:$G$36,(AnalysisGroupings!$F$2:$F$36=AnalysisResults!M1005)*LEN(M1005)&gt;0,"")</f>
        <v/>
      </c>
      <c r="O1005" t="s">
        <v>294</v>
      </c>
      <c r="P1005" t="s">
        <v>98</v>
      </c>
      <c r="R1005" s="4" t="str" cm="1">
        <f t="array" ref="R1005">_xlfn._xlws.FILTER(AnalysisGroupings!$G$2:$G$36,(AnalysisGroupings!$F$2:$F$36=AnalysisResults!Q1005)*LEN(Q1005)&gt;0,"")</f>
        <v/>
      </c>
      <c r="S1005" t="s">
        <v>356</v>
      </c>
      <c r="T1005">
        <v>0</v>
      </c>
      <c r="U1005" s="6" t="s">
        <v>228</v>
      </c>
    </row>
    <row r="1006" spans="1:21" x14ac:dyDescent="0.45">
      <c r="A1006" t="s">
        <v>1449</v>
      </c>
      <c r="B1006" s="4" t="str" cm="1">
        <f t="array" ref="B1006">_xlfn._xlws.FILTER(AnalysisSets!B:B,AnalysisSets!A:A=_xlfn._xlws.FILTER(Analyses!G:G,Analyses!A:A=AnalysisResults!A1006,""),"")</f>
        <v>Safety Population</v>
      </c>
      <c r="C1006" t="s">
        <v>1293</v>
      </c>
      <c r="D1006" s="4" t="str" cm="1">
        <f t="array" ref="D1006">_xlfn.UNIQUE(_xlfn._xlws.FILTER(AnalysisMethods!$C$2:$C$33,AnalysisMethods!$A$2:$A$33=AnalysisResults!C1006,""))</f>
        <v>Grouped summary of categorical variable</v>
      </c>
      <c r="E1006" t="s">
        <v>1298</v>
      </c>
      <c r="F1006" s="4" t="str" cm="1">
        <f t="array" ref="F1006">_xlfn._xlws.FILTER(AnalysisMethods!$H$2:$H$33,AnalysisMethods!$E$2:$E$33=AnalysisResults!E1006,"")</f>
        <v>%</v>
      </c>
      <c r="G1006" s="4" t="str" cm="1">
        <f t="array" ref="G1006">_xlfn._xlws.FILTER(AnalysisMethods!$I$2:$I$33,AnalysisMethods!$E$2:$E$33=AnalysisResults!E1006,"")</f>
        <v>( XX.X)</v>
      </c>
      <c r="H1006" t="s">
        <v>1363</v>
      </c>
      <c r="I1006" t="s">
        <v>1365</v>
      </c>
      <c r="J1006" s="4" t="str" cm="1">
        <f t="array" ref="J1006">_xlfn._xlws.FILTER(AnalysisGroupings!$G$2:$G$36,(AnalysisGroupings!$F$2:$F$36=AnalysisResults!I1006)*LEN(I1006)&gt;0,"")</f>
        <v>Xanomeline Low Dose</v>
      </c>
      <c r="L1006" t="s">
        <v>95</v>
      </c>
      <c r="N1006" s="4" t="str" cm="1">
        <f t="array" ref="N1006">_xlfn._xlws.FILTER(AnalysisGroupings!$G$2:$G$36,(AnalysisGroupings!$F$2:$F$36=AnalysisResults!M1006)*LEN(M1006)&gt;0,"")</f>
        <v/>
      </c>
      <c r="O1006" t="s">
        <v>294</v>
      </c>
      <c r="P1006" t="s">
        <v>98</v>
      </c>
      <c r="R1006" s="4" t="str" cm="1">
        <f t="array" ref="R1006">_xlfn._xlws.FILTER(AnalysisGroupings!$G$2:$G$36,(AnalysisGroupings!$F$2:$F$36=AnalysisResults!Q1006)*LEN(Q1006)&gt;0,"")</f>
        <v/>
      </c>
      <c r="S1006" t="s">
        <v>356</v>
      </c>
      <c r="T1006">
        <v>0</v>
      </c>
      <c r="U1006" s="6" t="s">
        <v>232</v>
      </c>
    </row>
    <row r="1007" spans="1:21" x14ac:dyDescent="0.45">
      <c r="A1007" t="s">
        <v>1449</v>
      </c>
      <c r="B1007" s="4" t="str" cm="1">
        <f t="array" ref="B1007">_xlfn._xlws.FILTER(AnalysisSets!B:B,AnalysisSets!A:A=_xlfn._xlws.FILTER(Analyses!G:G,Analyses!A:A=AnalysisResults!A1007,""),"")</f>
        <v>Safety Population</v>
      </c>
      <c r="C1007" t="s">
        <v>1293</v>
      </c>
      <c r="D1007" s="4" t="str" cm="1">
        <f t="array" ref="D1007">_xlfn.UNIQUE(_xlfn._xlws.FILTER(AnalysisMethods!$C$2:$C$33,AnalysisMethods!$A$2:$A$33=AnalysisResults!C1007,""))</f>
        <v>Grouped summary of categorical variable</v>
      </c>
      <c r="E1007" t="s">
        <v>1297</v>
      </c>
      <c r="F1007" s="4" t="str" cm="1">
        <f t="array" ref="F1007">_xlfn._xlws.FILTER(AnalysisMethods!$H$2:$H$33,AnalysisMethods!$E$2:$E$33=AnalysisResults!E1007,"")</f>
        <v>n</v>
      </c>
      <c r="G1007" s="4" t="str" cm="1">
        <f t="array" ref="G1007">_xlfn._xlws.FILTER(AnalysisMethods!$I$2:$I$33,AnalysisMethods!$E$2:$E$33=AnalysisResults!E1007,"")</f>
        <v>XXX</v>
      </c>
      <c r="H1007" t="s">
        <v>1363</v>
      </c>
      <c r="I1007" t="s">
        <v>1365</v>
      </c>
      <c r="J1007" s="4" t="str" cm="1">
        <f t="array" ref="J1007">_xlfn._xlws.FILTER(AnalysisGroupings!$G$2:$G$36,(AnalysisGroupings!$F$2:$F$36=AnalysisResults!I1007)*LEN(I1007)&gt;0,"")</f>
        <v>Xanomeline Low Dose</v>
      </c>
      <c r="L1007" t="s">
        <v>95</v>
      </c>
      <c r="N1007" s="4" t="str" cm="1">
        <f t="array" ref="N1007">_xlfn._xlws.FILTER(AnalysisGroupings!$G$2:$G$36,(AnalysisGroupings!$F$2:$F$36=AnalysisResults!M1007)*LEN(M1007)&gt;0,"")</f>
        <v/>
      </c>
      <c r="O1007" t="s">
        <v>294</v>
      </c>
      <c r="P1007" t="s">
        <v>98</v>
      </c>
      <c r="R1007" s="4" t="str" cm="1">
        <f t="array" ref="R1007">_xlfn._xlws.FILTER(AnalysisGroupings!$G$2:$G$36,(AnalysisGroupings!$F$2:$F$36=AnalysisResults!Q1007)*LEN(Q1007)&gt;0,"")</f>
        <v/>
      </c>
      <c r="S1007" t="s">
        <v>364</v>
      </c>
      <c r="T1007">
        <v>1</v>
      </c>
      <c r="U1007" s="6" t="s">
        <v>229</v>
      </c>
    </row>
    <row r="1008" spans="1:21" x14ac:dyDescent="0.45">
      <c r="A1008" t="s">
        <v>1449</v>
      </c>
      <c r="B1008" s="4" t="str" cm="1">
        <f t="array" ref="B1008">_xlfn._xlws.FILTER(AnalysisSets!B:B,AnalysisSets!A:A=_xlfn._xlws.FILTER(Analyses!G:G,Analyses!A:A=AnalysisResults!A1008,""),"")</f>
        <v>Safety Population</v>
      </c>
      <c r="C1008" t="s">
        <v>1293</v>
      </c>
      <c r="D1008" s="4" t="str" cm="1">
        <f t="array" ref="D1008">_xlfn.UNIQUE(_xlfn._xlws.FILTER(AnalysisMethods!$C$2:$C$33,AnalysisMethods!$A$2:$A$33=AnalysisResults!C1008,""))</f>
        <v>Grouped summary of categorical variable</v>
      </c>
      <c r="E1008" t="s">
        <v>1298</v>
      </c>
      <c r="F1008" s="4" t="str" cm="1">
        <f t="array" ref="F1008">_xlfn._xlws.FILTER(AnalysisMethods!$H$2:$H$33,AnalysisMethods!$E$2:$E$33=AnalysisResults!E1008,"")</f>
        <v>%</v>
      </c>
      <c r="G1008" s="4" t="str" cm="1">
        <f t="array" ref="G1008">_xlfn._xlws.FILTER(AnalysisMethods!$I$2:$I$33,AnalysisMethods!$E$2:$E$33=AnalysisResults!E1008,"")</f>
        <v>( XX.X)</v>
      </c>
      <c r="H1008" t="s">
        <v>1363</v>
      </c>
      <c r="I1008" t="s">
        <v>1365</v>
      </c>
      <c r="J1008" s="4" t="str" cm="1">
        <f t="array" ref="J1008">_xlfn._xlws.FILTER(AnalysisGroupings!$G$2:$G$36,(AnalysisGroupings!$F$2:$F$36=AnalysisResults!I1008)*LEN(I1008)&gt;0,"")</f>
        <v>Xanomeline Low Dose</v>
      </c>
      <c r="L1008" t="s">
        <v>95</v>
      </c>
      <c r="N1008" s="4" t="str" cm="1">
        <f t="array" ref="N1008">_xlfn._xlws.FILTER(AnalysisGroupings!$G$2:$G$36,(AnalysisGroupings!$F$2:$F$36=AnalysisResults!M1008)*LEN(M1008)&gt;0,"")</f>
        <v/>
      </c>
      <c r="O1008" t="s">
        <v>294</v>
      </c>
      <c r="P1008" t="s">
        <v>98</v>
      </c>
      <c r="R1008" s="4" t="str" cm="1">
        <f t="array" ref="R1008">_xlfn._xlws.FILTER(AnalysisGroupings!$G$2:$G$36,(AnalysisGroupings!$F$2:$F$36=AnalysisResults!Q1008)*LEN(Q1008)&gt;0,"")</f>
        <v/>
      </c>
      <c r="S1008" t="s">
        <v>364</v>
      </c>
      <c r="T1008">
        <v>1.1904999999999999</v>
      </c>
      <c r="U1008" s="6" t="s">
        <v>235</v>
      </c>
    </row>
    <row r="1009" spans="1:21" x14ac:dyDescent="0.45">
      <c r="A1009" t="s">
        <v>1449</v>
      </c>
      <c r="B1009" s="4" t="str" cm="1">
        <f t="array" ref="B1009">_xlfn._xlws.FILTER(AnalysisSets!B:B,AnalysisSets!A:A=_xlfn._xlws.FILTER(Analyses!G:G,Analyses!A:A=AnalysisResults!A1009,""),"")</f>
        <v>Safety Population</v>
      </c>
      <c r="C1009" t="s">
        <v>1293</v>
      </c>
      <c r="D1009" s="4" t="str" cm="1">
        <f t="array" ref="D1009">_xlfn.UNIQUE(_xlfn._xlws.FILTER(AnalysisMethods!$C$2:$C$33,AnalysisMethods!$A$2:$A$33=AnalysisResults!C1009,""))</f>
        <v>Grouped summary of categorical variable</v>
      </c>
      <c r="E1009" t="s">
        <v>1297</v>
      </c>
      <c r="F1009" s="4" t="str" cm="1">
        <f t="array" ref="F1009">_xlfn._xlws.FILTER(AnalysisMethods!$H$2:$H$33,AnalysisMethods!$E$2:$E$33=AnalysisResults!E1009,"")</f>
        <v>n</v>
      </c>
      <c r="G1009" s="4" t="str" cm="1">
        <f t="array" ref="G1009">_xlfn._xlws.FILTER(AnalysisMethods!$I$2:$I$33,AnalysisMethods!$E$2:$E$33=AnalysisResults!E1009,"")</f>
        <v>XXX</v>
      </c>
      <c r="H1009" t="s">
        <v>1363</v>
      </c>
      <c r="I1009" t="s">
        <v>1365</v>
      </c>
      <c r="J1009" s="4" t="str" cm="1">
        <f t="array" ref="J1009">_xlfn._xlws.FILTER(AnalysisGroupings!$G$2:$G$36,(AnalysisGroupings!$F$2:$F$36=AnalysisResults!I1009)*LEN(I1009)&gt;0,"")</f>
        <v>Xanomeline Low Dose</v>
      </c>
      <c r="L1009" t="s">
        <v>95</v>
      </c>
      <c r="N1009" s="4" t="str" cm="1">
        <f t="array" ref="N1009">_xlfn._xlws.FILTER(AnalysisGroupings!$G$2:$G$36,(AnalysisGroupings!$F$2:$F$36=AnalysisResults!M1009)*LEN(M1009)&gt;0,"")</f>
        <v/>
      </c>
      <c r="O1009" t="s">
        <v>294</v>
      </c>
      <c r="P1009" t="s">
        <v>98</v>
      </c>
      <c r="R1009" s="4" t="str" cm="1">
        <f t="array" ref="R1009">_xlfn._xlws.FILTER(AnalysisGroupings!$G$2:$G$36,(AnalysisGroupings!$F$2:$F$36=AnalysisResults!Q1009)*LEN(Q1009)&gt;0,"")</f>
        <v/>
      </c>
      <c r="S1009" t="s">
        <v>366</v>
      </c>
      <c r="T1009">
        <v>0</v>
      </c>
      <c r="U1009" s="6" t="s">
        <v>228</v>
      </c>
    </row>
    <row r="1010" spans="1:21" x14ac:dyDescent="0.45">
      <c r="A1010" t="s">
        <v>1449</v>
      </c>
      <c r="B1010" s="4" t="str" cm="1">
        <f t="array" ref="B1010">_xlfn._xlws.FILTER(AnalysisSets!B:B,AnalysisSets!A:A=_xlfn._xlws.FILTER(Analyses!G:G,Analyses!A:A=AnalysisResults!A1010,""),"")</f>
        <v>Safety Population</v>
      </c>
      <c r="C1010" t="s">
        <v>1293</v>
      </c>
      <c r="D1010" s="4" t="str" cm="1">
        <f t="array" ref="D1010">_xlfn.UNIQUE(_xlfn._xlws.FILTER(AnalysisMethods!$C$2:$C$33,AnalysisMethods!$A$2:$A$33=AnalysisResults!C1010,""))</f>
        <v>Grouped summary of categorical variable</v>
      </c>
      <c r="E1010" t="s">
        <v>1298</v>
      </c>
      <c r="F1010" s="4" t="str" cm="1">
        <f t="array" ref="F1010">_xlfn._xlws.FILTER(AnalysisMethods!$H$2:$H$33,AnalysisMethods!$E$2:$E$33=AnalysisResults!E1010,"")</f>
        <v>%</v>
      </c>
      <c r="G1010" s="4" t="str" cm="1">
        <f t="array" ref="G1010">_xlfn._xlws.FILTER(AnalysisMethods!$I$2:$I$33,AnalysisMethods!$E$2:$E$33=AnalysisResults!E1010,"")</f>
        <v>( XX.X)</v>
      </c>
      <c r="H1010" t="s">
        <v>1363</v>
      </c>
      <c r="I1010" t="s">
        <v>1365</v>
      </c>
      <c r="J1010" s="4" t="str" cm="1">
        <f t="array" ref="J1010">_xlfn._xlws.FILTER(AnalysisGroupings!$G$2:$G$36,(AnalysisGroupings!$F$2:$F$36=AnalysisResults!I1010)*LEN(I1010)&gt;0,"")</f>
        <v>Xanomeline Low Dose</v>
      </c>
      <c r="L1010" t="s">
        <v>95</v>
      </c>
      <c r="N1010" s="4" t="str" cm="1">
        <f t="array" ref="N1010">_xlfn._xlws.FILTER(AnalysisGroupings!$G$2:$G$36,(AnalysisGroupings!$F$2:$F$36=AnalysisResults!M1010)*LEN(M1010)&gt;0,"")</f>
        <v/>
      </c>
      <c r="O1010" t="s">
        <v>294</v>
      </c>
      <c r="P1010" t="s">
        <v>98</v>
      </c>
      <c r="R1010" s="4" t="str" cm="1">
        <f t="array" ref="R1010">_xlfn._xlws.FILTER(AnalysisGroupings!$G$2:$G$36,(AnalysisGroupings!$F$2:$F$36=AnalysisResults!Q1010)*LEN(Q1010)&gt;0,"")</f>
        <v/>
      </c>
      <c r="S1010" t="s">
        <v>366</v>
      </c>
      <c r="T1010">
        <v>0</v>
      </c>
      <c r="U1010" s="6" t="s">
        <v>232</v>
      </c>
    </row>
    <row r="1011" spans="1:21" x14ac:dyDescent="0.45">
      <c r="A1011" t="s">
        <v>1449</v>
      </c>
      <c r="B1011" s="4" t="str" cm="1">
        <f t="array" ref="B1011">_xlfn._xlws.FILTER(AnalysisSets!B:B,AnalysisSets!A:A=_xlfn._xlws.FILTER(Analyses!G:G,Analyses!A:A=AnalysisResults!A1011,""),"")</f>
        <v>Safety Population</v>
      </c>
      <c r="C1011" t="s">
        <v>1293</v>
      </c>
      <c r="D1011" s="4" t="str" cm="1">
        <f t="array" ref="D1011">_xlfn.UNIQUE(_xlfn._xlws.FILTER(AnalysisMethods!$C$2:$C$33,AnalysisMethods!$A$2:$A$33=AnalysisResults!C1011,""))</f>
        <v>Grouped summary of categorical variable</v>
      </c>
      <c r="E1011" t="s">
        <v>1297</v>
      </c>
      <c r="F1011" s="4" t="str" cm="1">
        <f t="array" ref="F1011">_xlfn._xlws.FILTER(AnalysisMethods!$H$2:$H$33,AnalysisMethods!$E$2:$E$33=AnalysisResults!E1011,"")</f>
        <v>n</v>
      </c>
      <c r="G1011" s="4" t="str" cm="1">
        <f t="array" ref="G1011">_xlfn._xlws.FILTER(AnalysisMethods!$I$2:$I$33,AnalysisMethods!$E$2:$E$33=AnalysisResults!E1011,"")</f>
        <v>XXX</v>
      </c>
      <c r="H1011" t="s">
        <v>1363</v>
      </c>
      <c r="I1011" t="s">
        <v>1365</v>
      </c>
      <c r="J1011" s="4" t="str" cm="1">
        <f t="array" ref="J1011">_xlfn._xlws.FILTER(AnalysisGroupings!$G$2:$G$36,(AnalysisGroupings!$F$2:$F$36=AnalysisResults!I1011)*LEN(I1011)&gt;0,"")</f>
        <v>Xanomeline Low Dose</v>
      </c>
      <c r="L1011" t="s">
        <v>95</v>
      </c>
      <c r="N1011" s="4" t="str" cm="1">
        <f t="array" ref="N1011">_xlfn._xlws.FILTER(AnalysisGroupings!$G$2:$G$36,(AnalysisGroupings!$F$2:$F$36=AnalysisResults!M1011)*LEN(M1011)&gt;0,"")</f>
        <v/>
      </c>
      <c r="O1011" t="s">
        <v>294</v>
      </c>
      <c r="P1011" t="s">
        <v>98</v>
      </c>
      <c r="R1011" s="4" t="str" cm="1">
        <f t="array" ref="R1011">_xlfn._xlws.FILTER(AnalysisGroupings!$G$2:$G$36,(AnalysisGroupings!$F$2:$F$36=AnalysisResults!Q1011)*LEN(Q1011)&gt;0,"")</f>
        <v/>
      </c>
      <c r="S1011" t="s">
        <v>382</v>
      </c>
      <c r="T1011">
        <v>0</v>
      </c>
      <c r="U1011" s="6" t="s">
        <v>228</v>
      </c>
    </row>
    <row r="1012" spans="1:21" x14ac:dyDescent="0.45">
      <c r="A1012" t="s">
        <v>1449</v>
      </c>
      <c r="B1012" s="4" t="str" cm="1">
        <f t="array" ref="B1012">_xlfn._xlws.FILTER(AnalysisSets!B:B,AnalysisSets!A:A=_xlfn._xlws.FILTER(Analyses!G:G,Analyses!A:A=AnalysisResults!A1012,""),"")</f>
        <v>Safety Population</v>
      </c>
      <c r="C1012" t="s">
        <v>1293</v>
      </c>
      <c r="D1012" s="4" t="str" cm="1">
        <f t="array" ref="D1012">_xlfn.UNIQUE(_xlfn._xlws.FILTER(AnalysisMethods!$C$2:$C$33,AnalysisMethods!$A$2:$A$33=AnalysisResults!C1012,""))</f>
        <v>Grouped summary of categorical variable</v>
      </c>
      <c r="E1012" t="s">
        <v>1298</v>
      </c>
      <c r="F1012" s="4" t="str" cm="1">
        <f t="array" ref="F1012">_xlfn._xlws.FILTER(AnalysisMethods!$H$2:$H$33,AnalysisMethods!$E$2:$E$33=AnalysisResults!E1012,"")</f>
        <v>%</v>
      </c>
      <c r="G1012" s="4" t="str" cm="1">
        <f t="array" ref="G1012">_xlfn._xlws.FILTER(AnalysisMethods!$I$2:$I$33,AnalysisMethods!$E$2:$E$33=AnalysisResults!E1012,"")</f>
        <v>( XX.X)</v>
      </c>
      <c r="H1012" t="s">
        <v>1363</v>
      </c>
      <c r="I1012" t="s">
        <v>1365</v>
      </c>
      <c r="J1012" s="4" t="str" cm="1">
        <f t="array" ref="J1012">_xlfn._xlws.FILTER(AnalysisGroupings!$G$2:$G$36,(AnalysisGroupings!$F$2:$F$36=AnalysisResults!I1012)*LEN(I1012)&gt;0,"")</f>
        <v>Xanomeline Low Dose</v>
      </c>
      <c r="L1012" t="s">
        <v>95</v>
      </c>
      <c r="N1012" s="4" t="str" cm="1">
        <f t="array" ref="N1012">_xlfn._xlws.FILTER(AnalysisGroupings!$G$2:$G$36,(AnalysisGroupings!$F$2:$F$36=AnalysisResults!M1012)*LEN(M1012)&gt;0,"")</f>
        <v/>
      </c>
      <c r="O1012" t="s">
        <v>294</v>
      </c>
      <c r="P1012" t="s">
        <v>98</v>
      </c>
      <c r="R1012" s="4" t="str" cm="1">
        <f t="array" ref="R1012">_xlfn._xlws.FILTER(AnalysisGroupings!$G$2:$G$36,(AnalysisGroupings!$F$2:$F$36=AnalysisResults!Q1012)*LEN(Q1012)&gt;0,"")</f>
        <v/>
      </c>
      <c r="S1012" t="s">
        <v>382</v>
      </c>
      <c r="T1012">
        <v>0</v>
      </c>
      <c r="U1012" s="6" t="s">
        <v>232</v>
      </c>
    </row>
    <row r="1013" spans="1:21" x14ac:dyDescent="0.45">
      <c r="A1013" t="s">
        <v>1449</v>
      </c>
      <c r="B1013" s="4" t="str" cm="1">
        <f t="array" ref="B1013">_xlfn._xlws.FILTER(AnalysisSets!B:B,AnalysisSets!A:A=_xlfn._xlws.FILTER(Analyses!G:G,Analyses!A:A=AnalysisResults!A1013,""),"")</f>
        <v>Safety Population</v>
      </c>
      <c r="C1013" t="s">
        <v>1293</v>
      </c>
      <c r="D1013" s="4" t="str" cm="1">
        <f t="array" ref="D1013">_xlfn.UNIQUE(_xlfn._xlws.FILTER(AnalysisMethods!$C$2:$C$33,AnalysisMethods!$A$2:$A$33=AnalysisResults!C1013,""))</f>
        <v>Grouped summary of categorical variable</v>
      </c>
      <c r="E1013" t="s">
        <v>1297</v>
      </c>
      <c r="F1013" s="4" t="str" cm="1">
        <f t="array" ref="F1013">_xlfn._xlws.FILTER(AnalysisMethods!$H$2:$H$33,AnalysisMethods!$E$2:$E$33=AnalysisResults!E1013,"")</f>
        <v>n</v>
      </c>
      <c r="G1013" s="4" t="str" cm="1">
        <f t="array" ref="G1013">_xlfn._xlws.FILTER(AnalysisMethods!$I$2:$I$33,AnalysisMethods!$E$2:$E$33=AnalysisResults!E1013,"")</f>
        <v>XXX</v>
      </c>
      <c r="H1013" t="s">
        <v>1363</v>
      </c>
      <c r="I1013" t="s">
        <v>1365</v>
      </c>
      <c r="J1013" s="4" t="str" cm="1">
        <f t="array" ref="J1013">_xlfn._xlws.FILTER(AnalysisGroupings!$G$2:$G$36,(AnalysisGroupings!$F$2:$F$36=AnalysisResults!I1013)*LEN(I1013)&gt;0,"")</f>
        <v>Xanomeline Low Dose</v>
      </c>
      <c r="L1013" t="s">
        <v>95</v>
      </c>
      <c r="N1013" s="4" t="str" cm="1">
        <f t="array" ref="N1013">_xlfn._xlws.FILTER(AnalysisGroupings!$G$2:$G$36,(AnalysisGroupings!$F$2:$F$36=AnalysisResults!M1013)*LEN(M1013)&gt;0,"")</f>
        <v/>
      </c>
      <c r="O1013" t="s">
        <v>294</v>
      </c>
      <c r="P1013" t="s">
        <v>98</v>
      </c>
      <c r="R1013" s="4" t="str" cm="1">
        <f t="array" ref="R1013">_xlfn._xlws.FILTER(AnalysisGroupings!$G$2:$G$36,(AnalysisGroupings!$F$2:$F$36=AnalysisResults!Q1013)*LEN(Q1013)&gt;0,"")</f>
        <v/>
      </c>
      <c r="S1013" t="s">
        <v>400</v>
      </c>
      <c r="T1013">
        <v>0</v>
      </c>
      <c r="U1013" s="6" t="s">
        <v>228</v>
      </c>
    </row>
    <row r="1014" spans="1:21" x14ac:dyDescent="0.45">
      <c r="A1014" t="s">
        <v>1449</v>
      </c>
      <c r="B1014" s="4" t="str" cm="1">
        <f t="array" ref="B1014">_xlfn._xlws.FILTER(AnalysisSets!B:B,AnalysisSets!A:A=_xlfn._xlws.FILTER(Analyses!G:G,Analyses!A:A=AnalysisResults!A1014,""),"")</f>
        <v>Safety Population</v>
      </c>
      <c r="C1014" t="s">
        <v>1293</v>
      </c>
      <c r="D1014" s="4" t="str" cm="1">
        <f t="array" ref="D1014">_xlfn.UNIQUE(_xlfn._xlws.FILTER(AnalysisMethods!$C$2:$C$33,AnalysisMethods!$A$2:$A$33=AnalysisResults!C1014,""))</f>
        <v>Grouped summary of categorical variable</v>
      </c>
      <c r="E1014" t="s">
        <v>1298</v>
      </c>
      <c r="F1014" s="4" t="str" cm="1">
        <f t="array" ref="F1014">_xlfn._xlws.FILTER(AnalysisMethods!$H$2:$H$33,AnalysisMethods!$E$2:$E$33=AnalysisResults!E1014,"")</f>
        <v>%</v>
      </c>
      <c r="G1014" s="4" t="str" cm="1">
        <f t="array" ref="G1014">_xlfn._xlws.FILTER(AnalysisMethods!$I$2:$I$33,AnalysisMethods!$E$2:$E$33=AnalysisResults!E1014,"")</f>
        <v>( XX.X)</v>
      </c>
      <c r="H1014" t="s">
        <v>1363</v>
      </c>
      <c r="I1014" t="s">
        <v>1365</v>
      </c>
      <c r="J1014" s="4" t="str" cm="1">
        <f t="array" ref="J1014">_xlfn._xlws.FILTER(AnalysisGroupings!$G$2:$G$36,(AnalysisGroupings!$F$2:$F$36=AnalysisResults!I1014)*LEN(I1014)&gt;0,"")</f>
        <v>Xanomeline Low Dose</v>
      </c>
      <c r="L1014" t="s">
        <v>95</v>
      </c>
      <c r="N1014" s="4" t="str" cm="1">
        <f t="array" ref="N1014">_xlfn._xlws.FILTER(AnalysisGroupings!$G$2:$G$36,(AnalysisGroupings!$F$2:$F$36=AnalysisResults!M1014)*LEN(M1014)&gt;0,"")</f>
        <v/>
      </c>
      <c r="O1014" t="s">
        <v>294</v>
      </c>
      <c r="P1014" t="s">
        <v>98</v>
      </c>
      <c r="R1014" s="4" t="str" cm="1">
        <f t="array" ref="R1014">_xlfn._xlws.FILTER(AnalysisGroupings!$G$2:$G$36,(AnalysisGroupings!$F$2:$F$36=AnalysisResults!Q1014)*LEN(Q1014)&gt;0,"")</f>
        <v/>
      </c>
      <c r="S1014" t="s">
        <v>400</v>
      </c>
      <c r="T1014">
        <v>0</v>
      </c>
      <c r="U1014" s="6" t="s">
        <v>232</v>
      </c>
    </row>
    <row r="1015" spans="1:21" x14ac:dyDescent="0.45">
      <c r="A1015" t="s">
        <v>1449</v>
      </c>
      <c r="B1015" s="4" t="str" cm="1">
        <f t="array" ref="B1015">_xlfn._xlws.FILTER(AnalysisSets!B:B,AnalysisSets!A:A=_xlfn._xlws.FILTER(Analyses!G:G,Analyses!A:A=AnalysisResults!A1015,""),"")</f>
        <v>Safety Population</v>
      </c>
      <c r="C1015" t="s">
        <v>1293</v>
      </c>
      <c r="D1015" s="4" t="str" cm="1">
        <f t="array" ref="D1015">_xlfn.UNIQUE(_xlfn._xlws.FILTER(AnalysisMethods!$C$2:$C$33,AnalysisMethods!$A$2:$A$33=AnalysisResults!C1015,""))</f>
        <v>Grouped summary of categorical variable</v>
      </c>
      <c r="E1015" t="s">
        <v>1297</v>
      </c>
      <c r="F1015" s="4" t="str" cm="1">
        <f t="array" ref="F1015">_xlfn._xlws.FILTER(AnalysisMethods!$H$2:$H$33,AnalysisMethods!$E$2:$E$33=AnalysisResults!E1015,"")</f>
        <v>n</v>
      </c>
      <c r="G1015" s="4" t="str" cm="1">
        <f t="array" ref="G1015">_xlfn._xlws.FILTER(AnalysisMethods!$I$2:$I$33,AnalysisMethods!$E$2:$E$33=AnalysisResults!E1015,"")</f>
        <v>XXX</v>
      </c>
      <c r="H1015" t="s">
        <v>1363</v>
      </c>
      <c r="I1015" t="s">
        <v>1365</v>
      </c>
      <c r="J1015" s="4" t="str" cm="1">
        <f t="array" ref="J1015">_xlfn._xlws.FILTER(AnalysisGroupings!$G$2:$G$36,(AnalysisGroupings!$F$2:$F$36=AnalysisResults!I1015)*LEN(I1015)&gt;0,"")</f>
        <v>Xanomeline Low Dose</v>
      </c>
      <c r="L1015" t="s">
        <v>95</v>
      </c>
      <c r="N1015" s="4" t="str" cm="1">
        <f t="array" ref="N1015">_xlfn._xlws.FILTER(AnalysisGroupings!$G$2:$G$36,(AnalysisGroupings!$F$2:$F$36=AnalysisResults!M1015)*LEN(M1015)&gt;0,"")</f>
        <v/>
      </c>
      <c r="O1015" t="s">
        <v>294</v>
      </c>
      <c r="P1015" t="s">
        <v>98</v>
      </c>
      <c r="R1015" s="4" t="str" cm="1">
        <f t="array" ref="R1015">_xlfn._xlws.FILTER(AnalysisGroupings!$G$2:$G$36,(AnalysisGroupings!$F$2:$F$36=AnalysisResults!Q1015)*LEN(Q1015)&gt;0,"")</f>
        <v/>
      </c>
      <c r="S1015" t="s">
        <v>421</v>
      </c>
      <c r="T1015">
        <v>0</v>
      </c>
      <c r="U1015" s="6" t="s">
        <v>228</v>
      </c>
    </row>
    <row r="1016" spans="1:21" x14ac:dyDescent="0.45">
      <c r="A1016" t="s">
        <v>1449</v>
      </c>
      <c r="B1016" s="4" t="str" cm="1">
        <f t="array" ref="B1016">_xlfn._xlws.FILTER(AnalysisSets!B:B,AnalysisSets!A:A=_xlfn._xlws.FILTER(Analyses!G:G,Analyses!A:A=AnalysisResults!A1016,""),"")</f>
        <v>Safety Population</v>
      </c>
      <c r="C1016" t="s">
        <v>1293</v>
      </c>
      <c r="D1016" s="4" t="str" cm="1">
        <f t="array" ref="D1016">_xlfn.UNIQUE(_xlfn._xlws.FILTER(AnalysisMethods!$C$2:$C$33,AnalysisMethods!$A$2:$A$33=AnalysisResults!C1016,""))</f>
        <v>Grouped summary of categorical variable</v>
      </c>
      <c r="E1016" t="s">
        <v>1298</v>
      </c>
      <c r="F1016" s="4" t="str" cm="1">
        <f t="array" ref="F1016">_xlfn._xlws.FILTER(AnalysisMethods!$H$2:$H$33,AnalysisMethods!$E$2:$E$33=AnalysisResults!E1016,"")</f>
        <v>%</v>
      </c>
      <c r="G1016" s="4" t="str" cm="1">
        <f t="array" ref="G1016">_xlfn._xlws.FILTER(AnalysisMethods!$I$2:$I$33,AnalysisMethods!$E$2:$E$33=AnalysisResults!E1016,"")</f>
        <v>( XX.X)</v>
      </c>
      <c r="H1016" t="s">
        <v>1363</v>
      </c>
      <c r="I1016" t="s">
        <v>1365</v>
      </c>
      <c r="J1016" s="4" t="str" cm="1">
        <f t="array" ref="J1016">_xlfn._xlws.FILTER(AnalysisGroupings!$G$2:$G$36,(AnalysisGroupings!$F$2:$F$36=AnalysisResults!I1016)*LEN(I1016)&gt;0,"")</f>
        <v>Xanomeline Low Dose</v>
      </c>
      <c r="L1016" t="s">
        <v>95</v>
      </c>
      <c r="N1016" s="4" t="str" cm="1">
        <f t="array" ref="N1016">_xlfn._xlws.FILTER(AnalysisGroupings!$G$2:$G$36,(AnalysisGroupings!$F$2:$F$36=AnalysisResults!M1016)*LEN(M1016)&gt;0,"")</f>
        <v/>
      </c>
      <c r="O1016" t="s">
        <v>294</v>
      </c>
      <c r="P1016" t="s">
        <v>98</v>
      </c>
      <c r="R1016" s="4" t="str" cm="1">
        <f t="array" ref="R1016">_xlfn._xlws.FILTER(AnalysisGroupings!$G$2:$G$36,(AnalysisGroupings!$F$2:$F$36=AnalysisResults!Q1016)*LEN(Q1016)&gt;0,"")</f>
        <v/>
      </c>
      <c r="S1016" t="s">
        <v>421</v>
      </c>
      <c r="T1016">
        <v>0</v>
      </c>
      <c r="U1016" s="6" t="s">
        <v>232</v>
      </c>
    </row>
    <row r="1017" spans="1:21" x14ac:dyDescent="0.45">
      <c r="A1017" t="s">
        <v>1449</v>
      </c>
      <c r="B1017" s="4" t="str" cm="1">
        <f t="array" ref="B1017">_xlfn._xlws.FILTER(AnalysisSets!B:B,AnalysisSets!A:A=_xlfn._xlws.FILTER(Analyses!G:G,Analyses!A:A=AnalysisResults!A1017,""),"")</f>
        <v>Safety Population</v>
      </c>
      <c r="C1017" t="s">
        <v>1293</v>
      </c>
      <c r="D1017" s="4" t="str" cm="1">
        <f t="array" ref="D1017">_xlfn.UNIQUE(_xlfn._xlws.FILTER(AnalysisMethods!$C$2:$C$33,AnalysisMethods!$A$2:$A$33=AnalysisResults!C1017,""))</f>
        <v>Grouped summary of categorical variable</v>
      </c>
      <c r="E1017" t="s">
        <v>1297</v>
      </c>
      <c r="F1017" s="4" t="str" cm="1">
        <f t="array" ref="F1017">_xlfn._xlws.FILTER(AnalysisMethods!$H$2:$H$33,AnalysisMethods!$E$2:$E$33=AnalysisResults!E1017,"")</f>
        <v>n</v>
      </c>
      <c r="G1017" s="4" t="str" cm="1">
        <f t="array" ref="G1017">_xlfn._xlws.FILTER(AnalysisMethods!$I$2:$I$33,AnalysisMethods!$E$2:$E$33=AnalysisResults!E1017,"")</f>
        <v>XXX</v>
      </c>
      <c r="H1017" t="s">
        <v>1363</v>
      </c>
      <c r="I1017" t="s">
        <v>1365</v>
      </c>
      <c r="J1017" s="4" t="str" cm="1">
        <f t="array" ref="J1017">_xlfn._xlws.FILTER(AnalysisGroupings!$G$2:$G$36,(AnalysisGroupings!$F$2:$F$36=AnalysisResults!I1017)*LEN(I1017)&gt;0,"")</f>
        <v>Xanomeline Low Dose</v>
      </c>
      <c r="L1017" t="s">
        <v>95</v>
      </c>
      <c r="N1017" s="4" t="str" cm="1">
        <f t="array" ref="N1017">_xlfn._xlws.FILTER(AnalysisGroupings!$G$2:$G$36,(AnalysisGroupings!$F$2:$F$36=AnalysisResults!M1017)*LEN(M1017)&gt;0,"")</f>
        <v/>
      </c>
      <c r="O1017" t="s">
        <v>294</v>
      </c>
      <c r="P1017" t="s">
        <v>98</v>
      </c>
      <c r="R1017" s="4" t="str" cm="1">
        <f t="array" ref="R1017">_xlfn._xlws.FILTER(AnalysisGroupings!$G$2:$G$36,(AnalysisGroupings!$F$2:$F$36=AnalysisResults!Q1017)*LEN(Q1017)&gt;0,"")</f>
        <v/>
      </c>
      <c r="S1017" t="s">
        <v>434</v>
      </c>
      <c r="T1017">
        <v>0</v>
      </c>
      <c r="U1017" s="6" t="s">
        <v>228</v>
      </c>
    </row>
    <row r="1018" spans="1:21" x14ac:dyDescent="0.45">
      <c r="A1018" t="s">
        <v>1449</v>
      </c>
      <c r="B1018" s="4" t="str" cm="1">
        <f t="array" ref="B1018">_xlfn._xlws.FILTER(AnalysisSets!B:B,AnalysisSets!A:A=_xlfn._xlws.FILTER(Analyses!G:G,Analyses!A:A=AnalysisResults!A1018,""),"")</f>
        <v>Safety Population</v>
      </c>
      <c r="C1018" t="s">
        <v>1293</v>
      </c>
      <c r="D1018" s="4" t="str" cm="1">
        <f t="array" ref="D1018">_xlfn.UNIQUE(_xlfn._xlws.FILTER(AnalysisMethods!$C$2:$C$33,AnalysisMethods!$A$2:$A$33=AnalysisResults!C1018,""))</f>
        <v>Grouped summary of categorical variable</v>
      </c>
      <c r="E1018" t="s">
        <v>1298</v>
      </c>
      <c r="F1018" s="4" t="str" cm="1">
        <f t="array" ref="F1018">_xlfn._xlws.FILTER(AnalysisMethods!$H$2:$H$33,AnalysisMethods!$E$2:$E$33=AnalysisResults!E1018,"")</f>
        <v>%</v>
      </c>
      <c r="G1018" s="4" t="str" cm="1">
        <f t="array" ref="G1018">_xlfn._xlws.FILTER(AnalysisMethods!$I$2:$I$33,AnalysisMethods!$E$2:$E$33=AnalysisResults!E1018,"")</f>
        <v>( XX.X)</v>
      </c>
      <c r="H1018" t="s">
        <v>1363</v>
      </c>
      <c r="I1018" t="s">
        <v>1365</v>
      </c>
      <c r="J1018" s="4" t="str" cm="1">
        <f t="array" ref="J1018">_xlfn._xlws.FILTER(AnalysisGroupings!$G$2:$G$36,(AnalysisGroupings!$F$2:$F$36=AnalysisResults!I1018)*LEN(I1018)&gt;0,"")</f>
        <v>Xanomeline Low Dose</v>
      </c>
      <c r="L1018" t="s">
        <v>95</v>
      </c>
      <c r="N1018" s="4" t="str" cm="1">
        <f t="array" ref="N1018">_xlfn._xlws.FILTER(AnalysisGroupings!$G$2:$G$36,(AnalysisGroupings!$F$2:$F$36=AnalysisResults!M1018)*LEN(M1018)&gt;0,"")</f>
        <v/>
      </c>
      <c r="O1018" t="s">
        <v>294</v>
      </c>
      <c r="P1018" t="s">
        <v>98</v>
      </c>
      <c r="R1018" s="4" t="str" cm="1">
        <f t="array" ref="R1018">_xlfn._xlws.FILTER(AnalysisGroupings!$G$2:$G$36,(AnalysisGroupings!$F$2:$F$36=AnalysisResults!Q1018)*LEN(Q1018)&gt;0,"")</f>
        <v/>
      </c>
      <c r="S1018" t="s">
        <v>434</v>
      </c>
      <c r="T1018">
        <v>0</v>
      </c>
      <c r="U1018" s="6" t="s">
        <v>232</v>
      </c>
    </row>
    <row r="1019" spans="1:21" x14ac:dyDescent="0.45">
      <c r="A1019" t="s">
        <v>1449</v>
      </c>
      <c r="B1019" s="4" t="str" cm="1">
        <f t="array" ref="B1019">_xlfn._xlws.FILTER(AnalysisSets!B:B,AnalysisSets!A:A=_xlfn._xlws.FILTER(Analyses!G:G,Analyses!A:A=AnalysisResults!A1019,""),"")</f>
        <v>Safety Population</v>
      </c>
      <c r="C1019" t="s">
        <v>1293</v>
      </c>
      <c r="D1019" s="4" t="str" cm="1">
        <f t="array" ref="D1019">_xlfn.UNIQUE(_xlfn._xlws.FILTER(AnalysisMethods!$C$2:$C$33,AnalysisMethods!$A$2:$A$33=AnalysisResults!C1019,""))</f>
        <v>Grouped summary of categorical variable</v>
      </c>
      <c r="E1019" t="s">
        <v>1297</v>
      </c>
      <c r="F1019" s="4" t="str" cm="1">
        <f t="array" ref="F1019">_xlfn._xlws.FILTER(AnalysisMethods!$H$2:$H$33,AnalysisMethods!$E$2:$E$33=AnalysisResults!E1019,"")</f>
        <v>n</v>
      </c>
      <c r="G1019" s="4" t="str" cm="1">
        <f t="array" ref="G1019">_xlfn._xlws.FILTER(AnalysisMethods!$I$2:$I$33,AnalysisMethods!$E$2:$E$33=AnalysisResults!E1019,"")</f>
        <v>XXX</v>
      </c>
      <c r="H1019" t="s">
        <v>1363</v>
      </c>
      <c r="I1019" t="s">
        <v>1365</v>
      </c>
      <c r="J1019" s="4" t="str" cm="1">
        <f t="array" ref="J1019">_xlfn._xlws.FILTER(AnalysisGroupings!$G$2:$G$36,(AnalysisGroupings!$F$2:$F$36=AnalysisResults!I1019)*LEN(I1019)&gt;0,"")</f>
        <v>Xanomeline Low Dose</v>
      </c>
      <c r="L1019" t="s">
        <v>95</v>
      </c>
      <c r="N1019" s="4" t="str" cm="1">
        <f t="array" ref="N1019">_xlfn._xlws.FILTER(AnalysisGroupings!$G$2:$G$36,(AnalysisGroupings!$F$2:$F$36=AnalysisResults!M1019)*LEN(M1019)&gt;0,"")</f>
        <v/>
      </c>
      <c r="O1019" t="s">
        <v>294</v>
      </c>
      <c r="P1019" t="s">
        <v>98</v>
      </c>
      <c r="R1019" s="4" t="str" cm="1">
        <f t="array" ref="R1019">_xlfn._xlws.FILTER(AnalysisGroupings!$G$2:$G$36,(AnalysisGroupings!$F$2:$F$36=AnalysisResults!Q1019)*LEN(Q1019)&gt;0,"")</f>
        <v/>
      </c>
      <c r="S1019" t="s">
        <v>446</v>
      </c>
      <c r="T1019">
        <v>1</v>
      </c>
      <c r="U1019" s="6" t="s">
        <v>229</v>
      </c>
    </row>
    <row r="1020" spans="1:21" x14ac:dyDescent="0.45">
      <c r="A1020" t="s">
        <v>1449</v>
      </c>
      <c r="B1020" s="4" t="str" cm="1">
        <f t="array" ref="B1020">_xlfn._xlws.FILTER(AnalysisSets!B:B,AnalysisSets!A:A=_xlfn._xlws.FILTER(Analyses!G:G,Analyses!A:A=AnalysisResults!A1020,""),"")</f>
        <v>Safety Population</v>
      </c>
      <c r="C1020" t="s">
        <v>1293</v>
      </c>
      <c r="D1020" s="4" t="str" cm="1">
        <f t="array" ref="D1020">_xlfn.UNIQUE(_xlfn._xlws.FILTER(AnalysisMethods!$C$2:$C$33,AnalysisMethods!$A$2:$A$33=AnalysisResults!C1020,""))</f>
        <v>Grouped summary of categorical variable</v>
      </c>
      <c r="E1020" t="s">
        <v>1298</v>
      </c>
      <c r="F1020" s="4" t="str" cm="1">
        <f t="array" ref="F1020">_xlfn._xlws.FILTER(AnalysisMethods!$H$2:$H$33,AnalysisMethods!$E$2:$E$33=AnalysisResults!E1020,"")</f>
        <v>%</v>
      </c>
      <c r="G1020" s="4" t="str" cm="1">
        <f t="array" ref="G1020">_xlfn._xlws.FILTER(AnalysisMethods!$I$2:$I$33,AnalysisMethods!$E$2:$E$33=AnalysisResults!E1020,"")</f>
        <v>( XX.X)</v>
      </c>
      <c r="H1020" t="s">
        <v>1363</v>
      </c>
      <c r="I1020" t="s">
        <v>1365</v>
      </c>
      <c r="J1020" s="4" t="str" cm="1">
        <f t="array" ref="J1020">_xlfn._xlws.FILTER(AnalysisGroupings!$G$2:$G$36,(AnalysisGroupings!$F$2:$F$36=AnalysisResults!I1020)*LEN(I1020)&gt;0,"")</f>
        <v>Xanomeline Low Dose</v>
      </c>
      <c r="L1020" t="s">
        <v>95</v>
      </c>
      <c r="N1020" s="4" t="str" cm="1">
        <f t="array" ref="N1020">_xlfn._xlws.FILTER(AnalysisGroupings!$G$2:$G$36,(AnalysisGroupings!$F$2:$F$36=AnalysisResults!M1020)*LEN(M1020)&gt;0,"")</f>
        <v/>
      </c>
      <c r="O1020" t="s">
        <v>294</v>
      </c>
      <c r="P1020" t="s">
        <v>98</v>
      </c>
      <c r="R1020" s="4" t="str" cm="1">
        <f t="array" ref="R1020">_xlfn._xlws.FILTER(AnalysisGroupings!$G$2:$G$36,(AnalysisGroupings!$F$2:$F$36=AnalysisResults!Q1020)*LEN(Q1020)&gt;0,"")</f>
        <v/>
      </c>
      <c r="S1020" t="s">
        <v>446</v>
      </c>
      <c r="T1020">
        <v>1.1904999999999999</v>
      </c>
      <c r="U1020" s="6" t="s">
        <v>235</v>
      </c>
    </row>
    <row r="1021" spans="1:21" x14ac:dyDescent="0.45">
      <c r="A1021" t="s">
        <v>1449</v>
      </c>
      <c r="B1021" s="4" t="str" cm="1">
        <f t="array" ref="B1021">_xlfn._xlws.FILTER(AnalysisSets!B:B,AnalysisSets!A:A=_xlfn._xlws.FILTER(Analyses!G:G,Analyses!A:A=AnalysisResults!A1021,""),"")</f>
        <v>Safety Population</v>
      </c>
      <c r="C1021" t="s">
        <v>1293</v>
      </c>
      <c r="D1021" s="4" t="str" cm="1">
        <f t="array" ref="D1021">_xlfn.UNIQUE(_xlfn._xlws.FILTER(AnalysisMethods!$C$2:$C$33,AnalysisMethods!$A$2:$A$33=AnalysisResults!C1021,""))</f>
        <v>Grouped summary of categorical variable</v>
      </c>
      <c r="E1021" t="s">
        <v>1297</v>
      </c>
      <c r="F1021" s="4" t="str" cm="1">
        <f t="array" ref="F1021">_xlfn._xlws.FILTER(AnalysisMethods!$H$2:$H$33,AnalysisMethods!$E$2:$E$33=AnalysisResults!E1021,"")</f>
        <v>n</v>
      </c>
      <c r="G1021" s="4" t="str" cm="1">
        <f t="array" ref="G1021">_xlfn._xlws.FILTER(AnalysisMethods!$I$2:$I$33,AnalysisMethods!$E$2:$E$33=AnalysisResults!E1021,"")</f>
        <v>XXX</v>
      </c>
      <c r="H1021" t="s">
        <v>1363</v>
      </c>
      <c r="I1021" t="s">
        <v>1365</v>
      </c>
      <c r="J1021" s="4" t="str" cm="1">
        <f t="array" ref="J1021">_xlfn._xlws.FILTER(AnalysisGroupings!$G$2:$G$36,(AnalysisGroupings!$F$2:$F$36=AnalysisResults!I1021)*LEN(I1021)&gt;0,"")</f>
        <v>Xanomeline Low Dose</v>
      </c>
      <c r="L1021" t="s">
        <v>95</v>
      </c>
      <c r="N1021" s="4" t="str" cm="1">
        <f t="array" ref="N1021">_xlfn._xlws.FILTER(AnalysisGroupings!$G$2:$G$36,(AnalysisGroupings!$F$2:$F$36=AnalysisResults!M1021)*LEN(M1021)&gt;0,"")</f>
        <v/>
      </c>
      <c r="O1021" t="s">
        <v>294</v>
      </c>
      <c r="P1021" t="s">
        <v>98</v>
      </c>
      <c r="R1021" s="4" t="str" cm="1">
        <f t="array" ref="R1021">_xlfn._xlws.FILTER(AnalysisGroupings!$G$2:$G$36,(AnalysisGroupings!$F$2:$F$36=AnalysisResults!Q1021)*LEN(Q1021)&gt;0,"")</f>
        <v/>
      </c>
      <c r="S1021" t="s">
        <v>453</v>
      </c>
      <c r="T1021">
        <v>0</v>
      </c>
      <c r="U1021" s="6" t="s">
        <v>228</v>
      </c>
    </row>
    <row r="1022" spans="1:21" x14ac:dyDescent="0.45">
      <c r="A1022" t="s">
        <v>1449</v>
      </c>
      <c r="B1022" s="4" t="str" cm="1">
        <f t="array" ref="B1022">_xlfn._xlws.FILTER(AnalysisSets!B:B,AnalysisSets!A:A=_xlfn._xlws.FILTER(Analyses!G:G,Analyses!A:A=AnalysisResults!A1022,""),"")</f>
        <v>Safety Population</v>
      </c>
      <c r="C1022" t="s">
        <v>1293</v>
      </c>
      <c r="D1022" s="4" t="str" cm="1">
        <f t="array" ref="D1022">_xlfn.UNIQUE(_xlfn._xlws.FILTER(AnalysisMethods!$C$2:$C$33,AnalysisMethods!$A$2:$A$33=AnalysisResults!C1022,""))</f>
        <v>Grouped summary of categorical variable</v>
      </c>
      <c r="E1022" t="s">
        <v>1298</v>
      </c>
      <c r="F1022" s="4" t="str" cm="1">
        <f t="array" ref="F1022">_xlfn._xlws.FILTER(AnalysisMethods!$H$2:$H$33,AnalysisMethods!$E$2:$E$33=AnalysisResults!E1022,"")</f>
        <v>%</v>
      </c>
      <c r="G1022" s="4" t="str" cm="1">
        <f t="array" ref="G1022">_xlfn._xlws.FILTER(AnalysisMethods!$I$2:$I$33,AnalysisMethods!$E$2:$E$33=AnalysisResults!E1022,"")</f>
        <v>( XX.X)</v>
      </c>
      <c r="H1022" t="s">
        <v>1363</v>
      </c>
      <c r="I1022" t="s">
        <v>1365</v>
      </c>
      <c r="J1022" s="4" t="str" cm="1">
        <f t="array" ref="J1022">_xlfn._xlws.FILTER(AnalysisGroupings!$G$2:$G$36,(AnalysisGroupings!$F$2:$F$36=AnalysisResults!I1022)*LEN(I1022)&gt;0,"")</f>
        <v>Xanomeline Low Dose</v>
      </c>
      <c r="L1022" t="s">
        <v>95</v>
      </c>
      <c r="N1022" s="4" t="str" cm="1">
        <f t="array" ref="N1022">_xlfn._xlws.FILTER(AnalysisGroupings!$G$2:$G$36,(AnalysisGroupings!$F$2:$F$36=AnalysisResults!M1022)*LEN(M1022)&gt;0,"")</f>
        <v/>
      </c>
      <c r="O1022" t="s">
        <v>294</v>
      </c>
      <c r="P1022" t="s">
        <v>98</v>
      </c>
      <c r="R1022" s="4" t="str" cm="1">
        <f t="array" ref="R1022">_xlfn._xlws.FILTER(AnalysisGroupings!$G$2:$G$36,(AnalysisGroupings!$F$2:$F$36=AnalysisResults!Q1022)*LEN(Q1022)&gt;0,"")</f>
        <v/>
      </c>
      <c r="S1022" t="s">
        <v>453</v>
      </c>
      <c r="T1022">
        <v>0</v>
      </c>
      <c r="U1022" s="6" t="s">
        <v>232</v>
      </c>
    </row>
    <row r="1023" spans="1:21" x14ac:dyDescent="0.45">
      <c r="A1023" t="s">
        <v>1449</v>
      </c>
      <c r="B1023" s="4" t="str" cm="1">
        <f t="array" ref="B1023">_xlfn._xlws.FILTER(AnalysisSets!B:B,AnalysisSets!A:A=_xlfn._xlws.FILTER(Analyses!G:G,Analyses!A:A=AnalysisResults!A1023,""),"")</f>
        <v>Safety Population</v>
      </c>
      <c r="C1023" t="s">
        <v>1293</v>
      </c>
      <c r="D1023" s="4" t="str" cm="1">
        <f t="array" ref="D1023">_xlfn.UNIQUE(_xlfn._xlws.FILTER(AnalysisMethods!$C$2:$C$33,AnalysisMethods!$A$2:$A$33=AnalysisResults!C1023,""))</f>
        <v>Grouped summary of categorical variable</v>
      </c>
      <c r="E1023" t="s">
        <v>1297</v>
      </c>
      <c r="F1023" s="4" t="str" cm="1">
        <f t="array" ref="F1023">_xlfn._xlws.FILTER(AnalysisMethods!$H$2:$H$33,AnalysisMethods!$E$2:$E$33=AnalysisResults!E1023,"")</f>
        <v>n</v>
      </c>
      <c r="G1023" s="4" t="str" cm="1">
        <f t="array" ref="G1023">_xlfn._xlws.FILTER(AnalysisMethods!$I$2:$I$33,AnalysisMethods!$E$2:$E$33=AnalysisResults!E1023,"")</f>
        <v>XXX</v>
      </c>
      <c r="H1023" t="s">
        <v>1363</v>
      </c>
      <c r="I1023" t="s">
        <v>1365</v>
      </c>
      <c r="J1023" s="4" t="str" cm="1">
        <f t="array" ref="J1023">_xlfn._xlws.FILTER(AnalysisGroupings!$G$2:$G$36,(AnalysisGroupings!$F$2:$F$36=AnalysisResults!I1023)*LEN(I1023)&gt;0,"")</f>
        <v>Xanomeline Low Dose</v>
      </c>
      <c r="L1023" t="s">
        <v>95</v>
      </c>
      <c r="N1023" s="4" t="str" cm="1">
        <f t="array" ref="N1023">_xlfn._xlws.FILTER(AnalysisGroupings!$G$2:$G$36,(AnalysisGroupings!$F$2:$F$36=AnalysisResults!M1023)*LEN(M1023)&gt;0,"")</f>
        <v/>
      </c>
      <c r="O1023" t="s">
        <v>294</v>
      </c>
      <c r="P1023" t="s">
        <v>98</v>
      </c>
      <c r="R1023" s="4" t="str" cm="1">
        <f t="array" ref="R1023">_xlfn._xlws.FILTER(AnalysisGroupings!$G$2:$G$36,(AnalysisGroupings!$F$2:$F$36=AnalysisResults!Q1023)*LEN(Q1023)&gt;0,"")</f>
        <v/>
      </c>
      <c r="S1023" t="s">
        <v>454</v>
      </c>
      <c r="T1023">
        <v>0</v>
      </c>
      <c r="U1023" s="6" t="s">
        <v>228</v>
      </c>
    </row>
    <row r="1024" spans="1:21" x14ac:dyDescent="0.45">
      <c r="A1024" t="s">
        <v>1449</v>
      </c>
      <c r="B1024" s="4" t="str" cm="1">
        <f t="array" ref="B1024">_xlfn._xlws.FILTER(AnalysisSets!B:B,AnalysisSets!A:A=_xlfn._xlws.FILTER(Analyses!G:G,Analyses!A:A=AnalysisResults!A1024,""),"")</f>
        <v>Safety Population</v>
      </c>
      <c r="C1024" t="s">
        <v>1293</v>
      </c>
      <c r="D1024" s="4" t="str" cm="1">
        <f t="array" ref="D1024">_xlfn.UNIQUE(_xlfn._xlws.FILTER(AnalysisMethods!$C$2:$C$33,AnalysisMethods!$A$2:$A$33=AnalysisResults!C1024,""))</f>
        <v>Grouped summary of categorical variable</v>
      </c>
      <c r="E1024" t="s">
        <v>1298</v>
      </c>
      <c r="F1024" s="4" t="str" cm="1">
        <f t="array" ref="F1024">_xlfn._xlws.FILTER(AnalysisMethods!$H$2:$H$33,AnalysisMethods!$E$2:$E$33=AnalysisResults!E1024,"")</f>
        <v>%</v>
      </c>
      <c r="G1024" s="4" t="str" cm="1">
        <f t="array" ref="G1024">_xlfn._xlws.FILTER(AnalysisMethods!$I$2:$I$33,AnalysisMethods!$E$2:$E$33=AnalysisResults!E1024,"")</f>
        <v>( XX.X)</v>
      </c>
      <c r="H1024" t="s">
        <v>1363</v>
      </c>
      <c r="I1024" t="s">
        <v>1365</v>
      </c>
      <c r="J1024" s="4" t="str" cm="1">
        <f t="array" ref="J1024">_xlfn._xlws.FILTER(AnalysisGroupings!$G$2:$G$36,(AnalysisGroupings!$F$2:$F$36=AnalysisResults!I1024)*LEN(I1024)&gt;0,"")</f>
        <v>Xanomeline Low Dose</v>
      </c>
      <c r="L1024" t="s">
        <v>95</v>
      </c>
      <c r="N1024" s="4" t="str" cm="1">
        <f t="array" ref="N1024">_xlfn._xlws.FILTER(AnalysisGroupings!$G$2:$G$36,(AnalysisGroupings!$F$2:$F$36=AnalysisResults!M1024)*LEN(M1024)&gt;0,"")</f>
        <v/>
      </c>
      <c r="O1024" t="s">
        <v>294</v>
      </c>
      <c r="P1024" t="s">
        <v>98</v>
      </c>
      <c r="R1024" s="4" t="str" cm="1">
        <f t="array" ref="R1024">_xlfn._xlws.FILTER(AnalysisGroupings!$G$2:$G$36,(AnalysisGroupings!$F$2:$F$36=AnalysisResults!Q1024)*LEN(Q1024)&gt;0,"")</f>
        <v/>
      </c>
      <c r="S1024" t="s">
        <v>454</v>
      </c>
      <c r="T1024">
        <v>0</v>
      </c>
      <c r="U1024" s="6" t="s">
        <v>232</v>
      </c>
    </row>
    <row r="1025" spans="1:21" x14ac:dyDescent="0.45">
      <c r="A1025" t="s">
        <v>1449</v>
      </c>
      <c r="B1025" s="4" t="str" cm="1">
        <f t="array" ref="B1025">_xlfn._xlws.FILTER(AnalysisSets!B:B,AnalysisSets!A:A=_xlfn._xlws.FILTER(Analyses!G:G,Analyses!A:A=AnalysisResults!A1025,""),"")</f>
        <v>Safety Population</v>
      </c>
      <c r="C1025" t="s">
        <v>1293</v>
      </c>
      <c r="D1025" s="4" t="str" cm="1">
        <f t="array" ref="D1025">_xlfn.UNIQUE(_xlfn._xlws.FILTER(AnalysisMethods!$C$2:$C$33,AnalysisMethods!$A$2:$A$33=AnalysisResults!C1025,""))</f>
        <v>Grouped summary of categorical variable</v>
      </c>
      <c r="E1025" t="s">
        <v>1297</v>
      </c>
      <c r="F1025" s="4" t="str" cm="1">
        <f t="array" ref="F1025">_xlfn._xlws.FILTER(AnalysisMethods!$H$2:$H$33,AnalysisMethods!$E$2:$E$33=AnalysisResults!E1025,"")</f>
        <v>n</v>
      </c>
      <c r="G1025" s="4" t="str" cm="1">
        <f t="array" ref="G1025">_xlfn._xlws.FILTER(AnalysisMethods!$I$2:$I$33,AnalysisMethods!$E$2:$E$33=AnalysisResults!E1025,"")</f>
        <v>XXX</v>
      </c>
      <c r="H1025" t="s">
        <v>1363</v>
      </c>
      <c r="I1025" t="s">
        <v>1365</v>
      </c>
      <c r="J1025" s="4" t="str" cm="1">
        <f t="array" ref="J1025">_xlfn._xlws.FILTER(AnalysisGroupings!$G$2:$G$36,(AnalysisGroupings!$F$2:$F$36=AnalysisResults!I1025)*LEN(I1025)&gt;0,"")</f>
        <v>Xanomeline Low Dose</v>
      </c>
      <c r="L1025" t="s">
        <v>95</v>
      </c>
      <c r="N1025" s="4" t="str" cm="1">
        <f t="array" ref="N1025">_xlfn._xlws.FILTER(AnalysisGroupings!$G$2:$G$36,(AnalysisGroupings!$F$2:$F$36=AnalysisResults!M1025)*LEN(M1025)&gt;0,"")</f>
        <v/>
      </c>
      <c r="O1025" t="s">
        <v>294</v>
      </c>
      <c r="P1025" t="s">
        <v>98</v>
      </c>
      <c r="R1025" s="4" t="str" cm="1">
        <f t="array" ref="R1025">_xlfn._xlws.FILTER(AnalysisGroupings!$G$2:$G$36,(AnalysisGroupings!$F$2:$F$36=AnalysisResults!Q1025)*LEN(Q1025)&gt;0,"")</f>
        <v/>
      </c>
      <c r="S1025" t="s">
        <v>464</v>
      </c>
      <c r="T1025">
        <v>4</v>
      </c>
      <c r="U1025" s="6" t="s">
        <v>553</v>
      </c>
    </row>
    <row r="1026" spans="1:21" x14ac:dyDescent="0.45">
      <c r="A1026" t="s">
        <v>1449</v>
      </c>
      <c r="B1026" s="4" t="str" cm="1">
        <f t="array" ref="B1026">_xlfn._xlws.FILTER(AnalysisSets!B:B,AnalysisSets!A:A=_xlfn._xlws.FILTER(Analyses!G:G,Analyses!A:A=AnalysisResults!A1026,""),"")</f>
        <v>Safety Population</v>
      </c>
      <c r="C1026" t="s">
        <v>1293</v>
      </c>
      <c r="D1026" s="4" t="str" cm="1">
        <f t="array" ref="D1026">_xlfn.UNIQUE(_xlfn._xlws.FILTER(AnalysisMethods!$C$2:$C$33,AnalysisMethods!$A$2:$A$33=AnalysisResults!C1026,""))</f>
        <v>Grouped summary of categorical variable</v>
      </c>
      <c r="E1026" t="s">
        <v>1298</v>
      </c>
      <c r="F1026" s="4" t="str" cm="1">
        <f t="array" ref="F1026">_xlfn._xlws.FILTER(AnalysisMethods!$H$2:$H$33,AnalysisMethods!$E$2:$E$33=AnalysisResults!E1026,"")</f>
        <v>%</v>
      </c>
      <c r="G1026" s="4" t="str" cm="1">
        <f t="array" ref="G1026">_xlfn._xlws.FILTER(AnalysisMethods!$I$2:$I$33,AnalysisMethods!$E$2:$E$33=AnalysisResults!E1026,"")</f>
        <v>( XX.X)</v>
      </c>
      <c r="H1026" t="s">
        <v>1363</v>
      </c>
      <c r="I1026" t="s">
        <v>1365</v>
      </c>
      <c r="J1026" s="4" t="str" cm="1">
        <f t="array" ref="J1026">_xlfn._xlws.FILTER(AnalysisGroupings!$G$2:$G$36,(AnalysisGroupings!$F$2:$F$36=AnalysisResults!I1026)*LEN(I1026)&gt;0,"")</f>
        <v>Xanomeline Low Dose</v>
      </c>
      <c r="L1026" t="s">
        <v>95</v>
      </c>
      <c r="N1026" s="4" t="str" cm="1">
        <f t="array" ref="N1026">_xlfn._xlws.FILTER(AnalysisGroupings!$G$2:$G$36,(AnalysisGroupings!$F$2:$F$36=AnalysisResults!M1026)*LEN(M1026)&gt;0,"")</f>
        <v/>
      </c>
      <c r="O1026" t="s">
        <v>294</v>
      </c>
      <c r="P1026" t="s">
        <v>98</v>
      </c>
      <c r="R1026" s="4" t="str" cm="1">
        <f t="array" ref="R1026">_xlfn._xlws.FILTER(AnalysisGroupings!$G$2:$G$36,(AnalysisGroupings!$F$2:$F$36=AnalysisResults!Q1026)*LEN(Q1026)&gt;0,"")</f>
        <v/>
      </c>
      <c r="S1026" t="s">
        <v>464</v>
      </c>
      <c r="T1026">
        <v>4.7618999999999998</v>
      </c>
      <c r="U1026" s="6" t="s">
        <v>580</v>
      </c>
    </row>
    <row r="1027" spans="1:21" x14ac:dyDescent="0.45">
      <c r="A1027" t="s">
        <v>1449</v>
      </c>
      <c r="B1027" s="4" t="str" cm="1">
        <f t="array" ref="B1027">_xlfn._xlws.FILTER(AnalysisSets!B:B,AnalysisSets!A:A=_xlfn._xlws.FILTER(Analyses!G:G,Analyses!A:A=AnalysisResults!A1027,""),"")</f>
        <v>Safety Population</v>
      </c>
      <c r="C1027" t="s">
        <v>1293</v>
      </c>
      <c r="D1027" s="4" t="str" cm="1">
        <f t="array" ref="D1027">_xlfn.UNIQUE(_xlfn._xlws.FILTER(AnalysisMethods!$C$2:$C$33,AnalysisMethods!$A$2:$A$33=AnalysisResults!C1027,""))</f>
        <v>Grouped summary of categorical variable</v>
      </c>
      <c r="E1027" t="s">
        <v>1297</v>
      </c>
      <c r="F1027" s="4" t="str" cm="1">
        <f t="array" ref="F1027">_xlfn._xlws.FILTER(AnalysisMethods!$H$2:$H$33,AnalysisMethods!$E$2:$E$33=AnalysisResults!E1027,"")</f>
        <v>n</v>
      </c>
      <c r="G1027" s="4" t="str" cm="1">
        <f t="array" ref="G1027">_xlfn._xlws.FILTER(AnalysisMethods!$I$2:$I$33,AnalysisMethods!$E$2:$E$33=AnalysisResults!E1027,"")</f>
        <v>XXX</v>
      </c>
      <c r="H1027" t="s">
        <v>1363</v>
      </c>
      <c r="I1027" t="s">
        <v>1365</v>
      </c>
      <c r="J1027" s="4" t="str" cm="1">
        <f t="array" ref="J1027">_xlfn._xlws.FILTER(AnalysisGroupings!$G$2:$G$36,(AnalysisGroupings!$F$2:$F$36=AnalysisResults!I1027)*LEN(I1027)&gt;0,"")</f>
        <v>Xanomeline Low Dose</v>
      </c>
      <c r="L1027" t="s">
        <v>95</v>
      </c>
      <c r="N1027" s="4" t="str" cm="1">
        <f t="array" ref="N1027">_xlfn._xlws.FILTER(AnalysisGroupings!$G$2:$G$36,(AnalysisGroupings!$F$2:$F$36=AnalysisResults!M1027)*LEN(M1027)&gt;0,"")</f>
        <v/>
      </c>
      <c r="O1027" t="s">
        <v>294</v>
      </c>
      <c r="P1027" t="s">
        <v>98</v>
      </c>
      <c r="R1027" s="4" t="str" cm="1">
        <f t="array" ref="R1027">_xlfn._xlws.FILTER(AnalysisGroupings!$G$2:$G$36,(AnalysisGroupings!$F$2:$F$36=AnalysisResults!Q1027)*LEN(Q1027)&gt;0,"")</f>
        <v/>
      </c>
      <c r="S1027" t="s">
        <v>482</v>
      </c>
      <c r="T1027">
        <v>1</v>
      </c>
      <c r="U1027" s="6" t="s">
        <v>229</v>
      </c>
    </row>
    <row r="1028" spans="1:21" x14ac:dyDescent="0.45">
      <c r="A1028" t="s">
        <v>1449</v>
      </c>
      <c r="B1028" s="4" t="str" cm="1">
        <f t="array" ref="B1028">_xlfn._xlws.FILTER(AnalysisSets!B:B,AnalysisSets!A:A=_xlfn._xlws.FILTER(Analyses!G:G,Analyses!A:A=AnalysisResults!A1028,""),"")</f>
        <v>Safety Population</v>
      </c>
      <c r="C1028" t="s">
        <v>1293</v>
      </c>
      <c r="D1028" s="4" t="str" cm="1">
        <f t="array" ref="D1028">_xlfn.UNIQUE(_xlfn._xlws.FILTER(AnalysisMethods!$C$2:$C$33,AnalysisMethods!$A$2:$A$33=AnalysisResults!C1028,""))</f>
        <v>Grouped summary of categorical variable</v>
      </c>
      <c r="E1028" t="s">
        <v>1298</v>
      </c>
      <c r="F1028" s="4" t="str" cm="1">
        <f t="array" ref="F1028">_xlfn._xlws.FILTER(AnalysisMethods!$H$2:$H$33,AnalysisMethods!$E$2:$E$33=AnalysisResults!E1028,"")</f>
        <v>%</v>
      </c>
      <c r="G1028" s="4" t="str" cm="1">
        <f t="array" ref="G1028">_xlfn._xlws.FILTER(AnalysisMethods!$I$2:$I$33,AnalysisMethods!$E$2:$E$33=AnalysisResults!E1028,"")</f>
        <v>( XX.X)</v>
      </c>
      <c r="H1028" t="s">
        <v>1363</v>
      </c>
      <c r="I1028" t="s">
        <v>1365</v>
      </c>
      <c r="J1028" s="4" t="str" cm="1">
        <f t="array" ref="J1028">_xlfn._xlws.FILTER(AnalysisGroupings!$G$2:$G$36,(AnalysisGroupings!$F$2:$F$36=AnalysisResults!I1028)*LEN(I1028)&gt;0,"")</f>
        <v>Xanomeline Low Dose</v>
      </c>
      <c r="L1028" t="s">
        <v>95</v>
      </c>
      <c r="N1028" s="4" t="str" cm="1">
        <f t="array" ref="N1028">_xlfn._xlws.FILTER(AnalysisGroupings!$G$2:$G$36,(AnalysisGroupings!$F$2:$F$36=AnalysisResults!M1028)*LEN(M1028)&gt;0,"")</f>
        <v/>
      </c>
      <c r="O1028" t="s">
        <v>294</v>
      </c>
      <c r="P1028" t="s">
        <v>98</v>
      </c>
      <c r="R1028" s="4" t="str" cm="1">
        <f t="array" ref="R1028">_xlfn._xlws.FILTER(AnalysisGroupings!$G$2:$G$36,(AnalysisGroupings!$F$2:$F$36=AnalysisResults!Q1028)*LEN(Q1028)&gt;0,"")</f>
        <v/>
      </c>
      <c r="S1028" t="s">
        <v>482</v>
      </c>
      <c r="T1028">
        <v>1.1904999999999999</v>
      </c>
      <c r="U1028" s="6" t="s">
        <v>235</v>
      </c>
    </row>
    <row r="1029" spans="1:21" x14ac:dyDescent="0.45">
      <c r="A1029" t="s">
        <v>1449</v>
      </c>
      <c r="B1029" s="4" t="str" cm="1">
        <f t="array" ref="B1029">_xlfn._xlws.FILTER(AnalysisSets!B:B,AnalysisSets!A:A=_xlfn._xlws.FILTER(Analyses!G:G,Analyses!A:A=AnalysisResults!A1029,""),"")</f>
        <v>Safety Population</v>
      </c>
      <c r="C1029" t="s">
        <v>1293</v>
      </c>
      <c r="D1029" s="4" t="str" cm="1">
        <f t="array" ref="D1029">_xlfn.UNIQUE(_xlfn._xlws.FILTER(AnalysisMethods!$C$2:$C$33,AnalysisMethods!$A$2:$A$33=AnalysisResults!C1029,""))</f>
        <v>Grouped summary of categorical variable</v>
      </c>
      <c r="E1029" t="s">
        <v>1297</v>
      </c>
      <c r="F1029" s="4" t="str" cm="1">
        <f t="array" ref="F1029">_xlfn._xlws.FILTER(AnalysisMethods!$H$2:$H$33,AnalysisMethods!$E$2:$E$33=AnalysisResults!E1029,"")</f>
        <v>n</v>
      </c>
      <c r="G1029" s="4" t="str" cm="1">
        <f t="array" ref="G1029">_xlfn._xlws.FILTER(AnalysisMethods!$I$2:$I$33,AnalysisMethods!$E$2:$E$33=AnalysisResults!E1029,"")</f>
        <v>XXX</v>
      </c>
      <c r="H1029" t="s">
        <v>1363</v>
      </c>
      <c r="I1029" t="s">
        <v>1365</v>
      </c>
      <c r="J1029" s="4" t="str" cm="1">
        <f t="array" ref="J1029">_xlfn._xlws.FILTER(AnalysisGroupings!$G$2:$G$36,(AnalysisGroupings!$F$2:$F$36=AnalysisResults!I1029)*LEN(I1029)&gt;0,"")</f>
        <v>Xanomeline Low Dose</v>
      </c>
      <c r="L1029" t="s">
        <v>95</v>
      </c>
      <c r="N1029" s="4" t="str" cm="1">
        <f t="array" ref="N1029">_xlfn._xlws.FILTER(AnalysisGroupings!$G$2:$G$36,(AnalysisGroupings!$F$2:$F$36=AnalysisResults!M1029)*LEN(M1029)&gt;0,"")</f>
        <v/>
      </c>
      <c r="O1029" t="s">
        <v>294</v>
      </c>
      <c r="P1029" t="s">
        <v>98</v>
      </c>
      <c r="R1029" s="4" t="str" cm="1">
        <f t="array" ref="R1029">_xlfn._xlws.FILTER(AnalysisGroupings!$G$2:$G$36,(AnalysisGroupings!$F$2:$F$36=AnalysisResults!Q1029)*LEN(Q1029)&gt;0,"")</f>
        <v/>
      </c>
      <c r="S1029" t="s">
        <v>499</v>
      </c>
      <c r="T1029">
        <v>0</v>
      </c>
      <c r="U1029" s="6" t="s">
        <v>228</v>
      </c>
    </row>
    <row r="1030" spans="1:21" x14ac:dyDescent="0.45">
      <c r="A1030" t="s">
        <v>1449</v>
      </c>
      <c r="B1030" s="4" t="str" cm="1">
        <f t="array" ref="B1030">_xlfn._xlws.FILTER(AnalysisSets!B:B,AnalysisSets!A:A=_xlfn._xlws.FILTER(Analyses!G:G,Analyses!A:A=AnalysisResults!A1030,""),"")</f>
        <v>Safety Population</v>
      </c>
      <c r="C1030" t="s">
        <v>1293</v>
      </c>
      <c r="D1030" s="4" t="str" cm="1">
        <f t="array" ref="D1030">_xlfn.UNIQUE(_xlfn._xlws.FILTER(AnalysisMethods!$C$2:$C$33,AnalysisMethods!$A$2:$A$33=AnalysisResults!C1030,""))</f>
        <v>Grouped summary of categorical variable</v>
      </c>
      <c r="E1030" t="s">
        <v>1298</v>
      </c>
      <c r="F1030" s="4" t="str" cm="1">
        <f t="array" ref="F1030">_xlfn._xlws.FILTER(AnalysisMethods!$H$2:$H$33,AnalysisMethods!$E$2:$E$33=AnalysisResults!E1030,"")</f>
        <v>%</v>
      </c>
      <c r="G1030" s="4" t="str" cm="1">
        <f t="array" ref="G1030">_xlfn._xlws.FILTER(AnalysisMethods!$I$2:$I$33,AnalysisMethods!$E$2:$E$33=AnalysisResults!E1030,"")</f>
        <v>( XX.X)</v>
      </c>
      <c r="H1030" t="s">
        <v>1363</v>
      </c>
      <c r="I1030" t="s">
        <v>1365</v>
      </c>
      <c r="J1030" s="4" t="str" cm="1">
        <f t="array" ref="J1030">_xlfn._xlws.FILTER(AnalysisGroupings!$G$2:$G$36,(AnalysisGroupings!$F$2:$F$36=AnalysisResults!I1030)*LEN(I1030)&gt;0,"")</f>
        <v>Xanomeline Low Dose</v>
      </c>
      <c r="L1030" t="s">
        <v>95</v>
      </c>
      <c r="N1030" s="4" t="str" cm="1">
        <f t="array" ref="N1030">_xlfn._xlws.FILTER(AnalysisGroupings!$G$2:$G$36,(AnalysisGroupings!$F$2:$F$36=AnalysisResults!M1030)*LEN(M1030)&gt;0,"")</f>
        <v/>
      </c>
      <c r="O1030" t="s">
        <v>294</v>
      </c>
      <c r="P1030" t="s">
        <v>98</v>
      </c>
      <c r="R1030" s="4" t="str" cm="1">
        <f t="array" ref="R1030">_xlfn._xlws.FILTER(AnalysisGroupings!$G$2:$G$36,(AnalysisGroupings!$F$2:$F$36=AnalysisResults!Q1030)*LEN(Q1030)&gt;0,"")</f>
        <v/>
      </c>
      <c r="S1030" t="s">
        <v>499</v>
      </c>
      <c r="T1030">
        <v>0</v>
      </c>
      <c r="U1030" s="6" t="s">
        <v>232</v>
      </c>
    </row>
    <row r="1031" spans="1:21" x14ac:dyDescent="0.45">
      <c r="A1031" t="s">
        <v>1449</v>
      </c>
      <c r="B1031" s="4" t="str" cm="1">
        <f t="array" ref="B1031">_xlfn._xlws.FILTER(AnalysisSets!B:B,AnalysisSets!A:A=_xlfn._xlws.FILTER(Analyses!G:G,Analyses!A:A=AnalysisResults!A1031,""),"")</f>
        <v>Safety Population</v>
      </c>
      <c r="C1031" t="s">
        <v>1293</v>
      </c>
      <c r="D1031" s="4" t="str" cm="1">
        <f t="array" ref="D1031">_xlfn.UNIQUE(_xlfn._xlws.FILTER(AnalysisMethods!$C$2:$C$33,AnalysisMethods!$A$2:$A$33=AnalysisResults!C1031,""))</f>
        <v>Grouped summary of categorical variable</v>
      </c>
      <c r="E1031" t="s">
        <v>1297</v>
      </c>
      <c r="F1031" s="4" t="str" cm="1">
        <f t="array" ref="F1031">_xlfn._xlws.FILTER(AnalysisMethods!$H$2:$H$33,AnalysisMethods!$E$2:$E$33=AnalysisResults!E1031,"")</f>
        <v>n</v>
      </c>
      <c r="G1031" s="4" t="str" cm="1">
        <f t="array" ref="G1031">_xlfn._xlws.FILTER(AnalysisMethods!$I$2:$I$33,AnalysisMethods!$E$2:$E$33=AnalysisResults!E1031,"")</f>
        <v>XXX</v>
      </c>
      <c r="H1031" t="s">
        <v>1363</v>
      </c>
      <c r="I1031" t="s">
        <v>1365</v>
      </c>
      <c r="J1031" s="4" t="str" cm="1">
        <f t="array" ref="J1031">_xlfn._xlws.FILTER(AnalysisGroupings!$G$2:$G$36,(AnalysisGroupings!$F$2:$F$36=AnalysisResults!I1031)*LEN(I1031)&gt;0,"")</f>
        <v>Xanomeline Low Dose</v>
      </c>
      <c r="L1031" t="s">
        <v>95</v>
      </c>
      <c r="N1031" s="4" t="str" cm="1">
        <f t="array" ref="N1031">_xlfn._xlws.FILTER(AnalysisGroupings!$G$2:$G$36,(AnalysisGroupings!$F$2:$F$36=AnalysisResults!M1031)*LEN(M1031)&gt;0,"")</f>
        <v/>
      </c>
      <c r="O1031" t="s">
        <v>294</v>
      </c>
      <c r="P1031" t="s">
        <v>98</v>
      </c>
      <c r="R1031" s="4" t="str" cm="1">
        <f t="array" ref="R1031">_xlfn._xlws.FILTER(AnalysisGroupings!$G$2:$G$36,(AnalysisGroupings!$F$2:$F$36=AnalysisResults!Q1031)*LEN(Q1031)&gt;0,"")</f>
        <v/>
      </c>
      <c r="S1031" t="s">
        <v>524</v>
      </c>
      <c r="T1031">
        <v>1</v>
      </c>
      <c r="U1031" s="6" t="s">
        <v>229</v>
      </c>
    </row>
    <row r="1032" spans="1:21" x14ac:dyDescent="0.45">
      <c r="A1032" t="s">
        <v>1449</v>
      </c>
      <c r="B1032" s="4" t="str" cm="1">
        <f t="array" ref="B1032">_xlfn._xlws.FILTER(AnalysisSets!B:B,AnalysisSets!A:A=_xlfn._xlws.FILTER(Analyses!G:G,Analyses!A:A=AnalysisResults!A1032,""),"")</f>
        <v>Safety Population</v>
      </c>
      <c r="C1032" t="s">
        <v>1293</v>
      </c>
      <c r="D1032" s="4" t="str" cm="1">
        <f t="array" ref="D1032">_xlfn.UNIQUE(_xlfn._xlws.FILTER(AnalysisMethods!$C$2:$C$33,AnalysisMethods!$A$2:$A$33=AnalysisResults!C1032,""))</f>
        <v>Grouped summary of categorical variable</v>
      </c>
      <c r="E1032" t="s">
        <v>1298</v>
      </c>
      <c r="F1032" s="4" t="str" cm="1">
        <f t="array" ref="F1032">_xlfn._xlws.FILTER(AnalysisMethods!$H$2:$H$33,AnalysisMethods!$E$2:$E$33=AnalysisResults!E1032,"")</f>
        <v>%</v>
      </c>
      <c r="G1032" s="4" t="str" cm="1">
        <f t="array" ref="G1032">_xlfn._xlws.FILTER(AnalysisMethods!$I$2:$I$33,AnalysisMethods!$E$2:$E$33=AnalysisResults!E1032,"")</f>
        <v>( XX.X)</v>
      </c>
      <c r="H1032" t="s">
        <v>1363</v>
      </c>
      <c r="I1032" t="s">
        <v>1365</v>
      </c>
      <c r="J1032" s="4" t="str" cm="1">
        <f t="array" ref="J1032">_xlfn._xlws.FILTER(AnalysisGroupings!$G$2:$G$36,(AnalysisGroupings!$F$2:$F$36=AnalysisResults!I1032)*LEN(I1032)&gt;0,"")</f>
        <v>Xanomeline Low Dose</v>
      </c>
      <c r="L1032" t="s">
        <v>95</v>
      </c>
      <c r="N1032" s="4" t="str" cm="1">
        <f t="array" ref="N1032">_xlfn._xlws.FILTER(AnalysisGroupings!$G$2:$G$36,(AnalysisGroupings!$F$2:$F$36=AnalysisResults!M1032)*LEN(M1032)&gt;0,"")</f>
        <v/>
      </c>
      <c r="O1032" t="s">
        <v>294</v>
      </c>
      <c r="P1032" t="s">
        <v>98</v>
      </c>
      <c r="R1032" s="4" t="str" cm="1">
        <f t="array" ref="R1032">_xlfn._xlws.FILTER(AnalysisGroupings!$G$2:$G$36,(AnalysisGroupings!$F$2:$F$36=AnalysisResults!Q1032)*LEN(Q1032)&gt;0,"")</f>
        <v/>
      </c>
      <c r="S1032" t="s">
        <v>524</v>
      </c>
      <c r="T1032">
        <v>1.1904999999999999</v>
      </c>
      <c r="U1032" s="6" t="s">
        <v>235</v>
      </c>
    </row>
    <row r="1033" spans="1:21" x14ac:dyDescent="0.45">
      <c r="A1033" t="s">
        <v>1449</v>
      </c>
      <c r="B1033" s="4" t="str" cm="1">
        <f t="array" ref="B1033">_xlfn._xlws.FILTER(AnalysisSets!B:B,AnalysisSets!A:A=_xlfn._xlws.FILTER(Analyses!G:G,Analyses!A:A=AnalysisResults!A1033,""),"")</f>
        <v>Safety Population</v>
      </c>
      <c r="C1033" t="s">
        <v>1293</v>
      </c>
      <c r="D1033" s="4" t="str" cm="1">
        <f t="array" ref="D1033">_xlfn.UNIQUE(_xlfn._xlws.FILTER(AnalysisMethods!$C$2:$C$33,AnalysisMethods!$A$2:$A$33=AnalysisResults!C1033,""))</f>
        <v>Grouped summary of categorical variable</v>
      </c>
      <c r="E1033" t="s">
        <v>1297</v>
      </c>
      <c r="F1033" s="4" t="str" cm="1">
        <f t="array" ref="F1033">_xlfn._xlws.FILTER(AnalysisMethods!$H$2:$H$33,AnalysisMethods!$E$2:$E$33=AnalysisResults!E1033,"")</f>
        <v>n</v>
      </c>
      <c r="G1033" s="4" t="str" cm="1">
        <f t="array" ref="G1033">_xlfn._xlws.FILTER(AnalysisMethods!$I$2:$I$33,AnalysisMethods!$E$2:$E$33=AnalysisResults!E1033,"")</f>
        <v>XXX</v>
      </c>
      <c r="H1033" t="s">
        <v>1363</v>
      </c>
      <c r="I1033" t="s">
        <v>1365</v>
      </c>
      <c r="J1033" s="4" t="str" cm="1">
        <f t="array" ref="J1033">_xlfn._xlws.FILTER(AnalysisGroupings!$G$2:$G$36,(AnalysisGroupings!$F$2:$F$36=AnalysisResults!I1033)*LEN(I1033)&gt;0,"")</f>
        <v>Xanomeline Low Dose</v>
      </c>
      <c r="L1033" t="s">
        <v>95</v>
      </c>
      <c r="N1033" s="4" t="str" cm="1">
        <f t="array" ref="N1033">_xlfn._xlws.FILTER(AnalysisGroupings!$G$2:$G$36,(AnalysisGroupings!$F$2:$F$36=AnalysisResults!M1033)*LEN(M1033)&gt;0,"")</f>
        <v/>
      </c>
      <c r="O1033" t="s">
        <v>294</v>
      </c>
      <c r="P1033" t="s">
        <v>98</v>
      </c>
      <c r="R1033" s="4" t="str" cm="1">
        <f t="array" ref="R1033">_xlfn._xlws.FILTER(AnalysisGroupings!$G$2:$G$36,(AnalysisGroupings!$F$2:$F$36=AnalysisResults!Q1033)*LEN(Q1033)&gt;0,"")</f>
        <v/>
      </c>
      <c r="S1033" t="s">
        <v>525</v>
      </c>
      <c r="T1033">
        <v>0</v>
      </c>
      <c r="U1033" s="6" t="s">
        <v>228</v>
      </c>
    </row>
    <row r="1034" spans="1:21" x14ac:dyDescent="0.45">
      <c r="A1034" t="s">
        <v>1449</v>
      </c>
      <c r="B1034" s="4" t="str" cm="1">
        <f t="array" ref="B1034">_xlfn._xlws.FILTER(AnalysisSets!B:B,AnalysisSets!A:A=_xlfn._xlws.FILTER(Analyses!G:G,Analyses!A:A=AnalysisResults!A1034,""),"")</f>
        <v>Safety Population</v>
      </c>
      <c r="C1034" t="s">
        <v>1293</v>
      </c>
      <c r="D1034" s="4" t="str" cm="1">
        <f t="array" ref="D1034">_xlfn.UNIQUE(_xlfn._xlws.FILTER(AnalysisMethods!$C$2:$C$33,AnalysisMethods!$A$2:$A$33=AnalysisResults!C1034,""))</f>
        <v>Grouped summary of categorical variable</v>
      </c>
      <c r="E1034" t="s">
        <v>1298</v>
      </c>
      <c r="F1034" s="4" t="str" cm="1">
        <f t="array" ref="F1034">_xlfn._xlws.FILTER(AnalysisMethods!$H$2:$H$33,AnalysisMethods!$E$2:$E$33=AnalysisResults!E1034,"")</f>
        <v>%</v>
      </c>
      <c r="G1034" s="4" t="str" cm="1">
        <f t="array" ref="G1034">_xlfn._xlws.FILTER(AnalysisMethods!$I$2:$I$33,AnalysisMethods!$E$2:$E$33=AnalysisResults!E1034,"")</f>
        <v>( XX.X)</v>
      </c>
      <c r="H1034" t="s">
        <v>1363</v>
      </c>
      <c r="I1034" t="s">
        <v>1365</v>
      </c>
      <c r="J1034" s="4" t="str" cm="1">
        <f t="array" ref="J1034">_xlfn._xlws.FILTER(AnalysisGroupings!$G$2:$G$36,(AnalysisGroupings!$F$2:$F$36=AnalysisResults!I1034)*LEN(I1034)&gt;0,"")</f>
        <v>Xanomeline Low Dose</v>
      </c>
      <c r="L1034" t="s">
        <v>95</v>
      </c>
      <c r="N1034" s="4" t="str" cm="1">
        <f t="array" ref="N1034">_xlfn._xlws.FILTER(AnalysisGroupings!$G$2:$G$36,(AnalysisGroupings!$F$2:$F$36=AnalysisResults!M1034)*LEN(M1034)&gt;0,"")</f>
        <v/>
      </c>
      <c r="O1034" t="s">
        <v>294</v>
      </c>
      <c r="P1034" t="s">
        <v>98</v>
      </c>
      <c r="R1034" s="4" t="str" cm="1">
        <f t="array" ref="R1034">_xlfn._xlws.FILTER(AnalysisGroupings!$G$2:$G$36,(AnalysisGroupings!$F$2:$F$36=AnalysisResults!Q1034)*LEN(Q1034)&gt;0,"")</f>
        <v/>
      </c>
      <c r="S1034" t="s">
        <v>525</v>
      </c>
      <c r="T1034">
        <v>0</v>
      </c>
      <c r="U1034" s="6" t="s">
        <v>232</v>
      </c>
    </row>
    <row r="1035" spans="1:21" x14ac:dyDescent="0.45">
      <c r="A1035" t="s">
        <v>1449</v>
      </c>
      <c r="B1035" s="4" t="str" cm="1">
        <f t="array" ref="B1035">_xlfn._xlws.FILTER(AnalysisSets!B:B,AnalysisSets!A:A=_xlfn._xlws.FILTER(Analyses!G:G,Analyses!A:A=AnalysisResults!A1035,""),"")</f>
        <v>Safety Population</v>
      </c>
      <c r="C1035" t="s">
        <v>1293</v>
      </c>
      <c r="D1035" s="4" t="str" cm="1">
        <f t="array" ref="D1035">_xlfn.UNIQUE(_xlfn._xlws.FILTER(AnalysisMethods!$C$2:$C$33,AnalysisMethods!$A$2:$A$33=AnalysisResults!C1035,""))</f>
        <v>Grouped summary of categorical variable</v>
      </c>
      <c r="E1035" t="s">
        <v>1297</v>
      </c>
      <c r="F1035" s="4" t="str" cm="1">
        <f t="array" ref="F1035">_xlfn._xlws.FILTER(AnalysisMethods!$H$2:$H$33,AnalysisMethods!$E$2:$E$33=AnalysisResults!E1035,"")</f>
        <v>n</v>
      </c>
      <c r="G1035" s="4" t="str" cm="1">
        <f t="array" ref="G1035">_xlfn._xlws.FILTER(AnalysisMethods!$I$2:$I$33,AnalysisMethods!$E$2:$E$33=AnalysisResults!E1035,"")</f>
        <v>XXX</v>
      </c>
      <c r="H1035" t="s">
        <v>1363</v>
      </c>
      <c r="I1035" t="s">
        <v>1365</v>
      </c>
      <c r="J1035" s="4" t="str" cm="1">
        <f t="array" ref="J1035">_xlfn._xlws.FILTER(AnalysisGroupings!$G$2:$G$36,(AnalysisGroupings!$F$2:$F$36=AnalysisResults!I1035)*LEN(I1035)&gt;0,"")</f>
        <v>Xanomeline Low Dose</v>
      </c>
      <c r="L1035" t="s">
        <v>95</v>
      </c>
      <c r="N1035" s="4" t="str" cm="1">
        <f t="array" ref="N1035">_xlfn._xlws.FILTER(AnalysisGroupings!$G$2:$G$36,(AnalysisGroupings!$F$2:$F$36=AnalysisResults!M1035)*LEN(M1035)&gt;0,"")</f>
        <v/>
      </c>
      <c r="O1035" t="s">
        <v>294</v>
      </c>
      <c r="P1035" t="s">
        <v>98</v>
      </c>
      <c r="R1035" s="4" t="str" cm="1">
        <f t="array" ref="R1035">_xlfn._xlws.FILTER(AnalysisGroupings!$G$2:$G$36,(AnalysisGroupings!$F$2:$F$36=AnalysisResults!Q1035)*LEN(Q1035)&gt;0,"")</f>
        <v/>
      </c>
      <c r="S1035" t="s">
        <v>527</v>
      </c>
      <c r="T1035">
        <v>0</v>
      </c>
      <c r="U1035" s="6" t="s">
        <v>228</v>
      </c>
    </row>
    <row r="1036" spans="1:21" x14ac:dyDescent="0.45">
      <c r="A1036" t="s">
        <v>1449</v>
      </c>
      <c r="B1036" s="4" t="str" cm="1">
        <f t="array" ref="B1036">_xlfn._xlws.FILTER(AnalysisSets!B:B,AnalysisSets!A:A=_xlfn._xlws.FILTER(Analyses!G:G,Analyses!A:A=AnalysisResults!A1036,""),"")</f>
        <v>Safety Population</v>
      </c>
      <c r="C1036" t="s">
        <v>1293</v>
      </c>
      <c r="D1036" s="4" t="str" cm="1">
        <f t="array" ref="D1036">_xlfn.UNIQUE(_xlfn._xlws.FILTER(AnalysisMethods!$C$2:$C$33,AnalysisMethods!$A$2:$A$33=AnalysisResults!C1036,""))</f>
        <v>Grouped summary of categorical variable</v>
      </c>
      <c r="E1036" t="s">
        <v>1298</v>
      </c>
      <c r="F1036" s="4" t="str" cm="1">
        <f t="array" ref="F1036">_xlfn._xlws.FILTER(AnalysisMethods!$H$2:$H$33,AnalysisMethods!$E$2:$E$33=AnalysisResults!E1036,"")</f>
        <v>%</v>
      </c>
      <c r="G1036" s="4" t="str" cm="1">
        <f t="array" ref="G1036">_xlfn._xlws.FILTER(AnalysisMethods!$I$2:$I$33,AnalysisMethods!$E$2:$E$33=AnalysisResults!E1036,"")</f>
        <v>( XX.X)</v>
      </c>
      <c r="H1036" t="s">
        <v>1363</v>
      </c>
      <c r="I1036" t="s">
        <v>1365</v>
      </c>
      <c r="J1036" s="4" t="str" cm="1">
        <f t="array" ref="J1036">_xlfn._xlws.FILTER(AnalysisGroupings!$G$2:$G$36,(AnalysisGroupings!$F$2:$F$36=AnalysisResults!I1036)*LEN(I1036)&gt;0,"")</f>
        <v>Xanomeline Low Dose</v>
      </c>
      <c r="L1036" t="s">
        <v>95</v>
      </c>
      <c r="N1036" s="4" t="str" cm="1">
        <f t="array" ref="N1036">_xlfn._xlws.FILTER(AnalysisGroupings!$G$2:$G$36,(AnalysisGroupings!$F$2:$F$36=AnalysisResults!M1036)*LEN(M1036)&gt;0,"")</f>
        <v/>
      </c>
      <c r="O1036" t="s">
        <v>294</v>
      </c>
      <c r="P1036" t="s">
        <v>98</v>
      </c>
      <c r="R1036" s="4" t="str" cm="1">
        <f t="array" ref="R1036">_xlfn._xlws.FILTER(AnalysisGroupings!$G$2:$G$36,(AnalysisGroupings!$F$2:$F$36=AnalysisResults!Q1036)*LEN(Q1036)&gt;0,"")</f>
        <v/>
      </c>
      <c r="S1036" t="s">
        <v>527</v>
      </c>
      <c r="T1036">
        <v>0</v>
      </c>
      <c r="U1036" s="6" t="s">
        <v>232</v>
      </c>
    </row>
    <row r="1037" spans="1:21" x14ac:dyDescent="0.45">
      <c r="A1037" t="s">
        <v>1449</v>
      </c>
      <c r="B1037" s="4" t="str" cm="1">
        <f t="array" ref="B1037">_xlfn._xlws.FILTER(AnalysisSets!B:B,AnalysisSets!A:A=_xlfn._xlws.FILTER(Analyses!G:G,Analyses!A:A=AnalysisResults!A1037,""),"")</f>
        <v>Safety Population</v>
      </c>
      <c r="C1037" t="s">
        <v>1293</v>
      </c>
      <c r="D1037" s="4" t="str" cm="1">
        <f t="array" ref="D1037">_xlfn.UNIQUE(_xlfn._xlws.FILTER(AnalysisMethods!$C$2:$C$33,AnalysisMethods!$A$2:$A$33=AnalysisResults!C1037,""))</f>
        <v>Grouped summary of categorical variable</v>
      </c>
      <c r="E1037" t="s">
        <v>1297</v>
      </c>
      <c r="F1037" s="4" t="str" cm="1">
        <f t="array" ref="F1037">_xlfn._xlws.FILTER(AnalysisMethods!$H$2:$H$33,AnalysisMethods!$E$2:$E$33=AnalysisResults!E1037,"")</f>
        <v>n</v>
      </c>
      <c r="G1037" s="4" t="str" cm="1">
        <f t="array" ref="G1037">_xlfn._xlws.FILTER(AnalysisMethods!$I$2:$I$33,AnalysisMethods!$E$2:$E$33=AnalysisResults!E1037,"")</f>
        <v>XXX</v>
      </c>
      <c r="H1037" t="s">
        <v>1363</v>
      </c>
      <c r="I1037" t="s">
        <v>1365</v>
      </c>
      <c r="J1037" s="4" t="str" cm="1">
        <f t="array" ref="J1037">_xlfn._xlws.FILTER(AnalysisGroupings!$G$2:$G$36,(AnalysisGroupings!$F$2:$F$36=AnalysisResults!I1037)*LEN(I1037)&gt;0,"")</f>
        <v>Xanomeline Low Dose</v>
      </c>
      <c r="L1037" t="s">
        <v>95</v>
      </c>
      <c r="N1037" s="4" t="str" cm="1">
        <f t="array" ref="N1037">_xlfn._xlws.FILTER(AnalysisGroupings!$G$2:$G$36,(AnalysisGroupings!$F$2:$F$36=AnalysisResults!M1037)*LEN(M1037)&gt;0,"")</f>
        <v/>
      </c>
      <c r="O1037" t="s">
        <v>294</v>
      </c>
      <c r="P1037" t="s">
        <v>98</v>
      </c>
      <c r="R1037" s="4" t="str" cm="1">
        <f t="array" ref="R1037">_xlfn._xlws.FILTER(AnalysisGroupings!$G$2:$G$36,(AnalysisGroupings!$F$2:$F$36=AnalysisResults!Q1037)*LEN(Q1037)&gt;0,"")</f>
        <v/>
      </c>
      <c r="S1037" t="s">
        <v>532</v>
      </c>
      <c r="T1037">
        <v>1</v>
      </c>
      <c r="U1037" s="6" t="s">
        <v>229</v>
      </c>
    </row>
    <row r="1038" spans="1:21" x14ac:dyDescent="0.45">
      <c r="A1038" t="s">
        <v>1449</v>
      </c>
      <c r="B1038" s="4" t="str" cm="1">
        <f t="array" ref="B1038">_xlfn._xlws.FILTER(AnalysisSets!B:B,AnalysisSets!A:A=_xlfn._xlws.FILTER(Analyses!G:G,Analyses!A:A=AnalysisResults!A1038,""),"")</f>
        <v>Safety Population</v>
      </c>
      <c r="C1038" t="s">
        <v>1293</v>
      </c>
      <c r="D1038" s="4" t="str" cm="1">
        <f t="array" ref="D1038">_xlfn.UNIQUE(_xlfn._xlws.FILTER(AnalysisMethods!$C$2:$C$33,AnalysisMethods!$A$2:$A$33=AnalysisResults!C1038,""))</f>
        <v>Grouped summary of categorical variable</v>
      </c>
      <c r="E1038" t="s">
        <v>1298</v>
      </c>
      <c r="F1038" s="4" t="str" cm="1">
        <f t="array" ref="F1038">_xlfn._xlws.FILTER(AnalysisMethods!$H$2:$H$33,AnalysisMethods!$E$2:$E$33=AnalysisResults!E1038,"")</f>
        <v>%</v>
      </c>
      <c r="G1038" s="4" t="str" cm="1">
        <f t="array" ref="G1038">_xlfn._xlws.FILTER(AnalysisMethods!$I$2:$I$33,AnalysisMethods!$E$2:$E$33=AnalysisResults!E1038,"")</f>
        <v>( XX.X)</v>
      </c>
      <c r="H1038" t="s">
        <v>1363</v>
      </c>
      <c r="I1038" t="s">
        <v>1365</v>
      </c>
      <c r="J1038" s="4" t="str" cm="1">
        <f t="array" ref="J1038">_xlfn._xlws.FILTER(AnalysisGroupings!$G$2:$G$36,(AnalysisGroupings!$F$2:$F$36=AnalysisResults!I1038)*LEN(I1038)&gt;0,"")</f>
        <v>Xanomeline Low Dose</v>
      </c>
      <c r="L1038" t="s">
        <v>95</v>
      </c>
      <c r="N1038" s="4" t="str" cm="1">
        <f t="array" ref="N1038">_xlfn._xlws.FILTER(AnalysisGroupings!$G$2:$G$36,(AnalysisGroupings!$F$2:$F$36=AnalysisResults!M1038)*LEN(M1038)&gt;0,"")</f>
        <v/>
      </c>
      <c r="O1038" t="s">
        <v>294</v>
      </c>
      <c r="P1038" t="s">
        <v>98</v>
      </c>
      <c r="R1038" s="4" t="str" cm="1">
        <f t="array" ref="R1038">_xlfn._xlws.FILTER(AnalysisGroupings!$G$2:$G$36,(AnalysisGroupings!$F$2:$F$36=AnalysisResults!Q1038)*LEN(Q1038)&gt;0,"")</f>
        <v/>
      </c>
      <c r="S1038" t="s">
        <v>532</v>
      </c>
      <c r="T1038">
        <v>1.1904999999999999</v>
      </c>
      <c r="U1038" s="6" t="s">
        <v>235</v>
      </c>
    </row>
    <row r="1039" spans="1:21" x14ac:dyDescent="0.45">
      <c r="A1039" t="s">
        <v>1449</v>
      </c>
      <c r="B1039" s="4" t="str" cm="1">
        <f t="array" ref="B1039">_xlfn._xlws.FILTER(AnalysisSets!B:B,AnalysisSets!A:A=_xlfn._xlws.FILTER(Analyses!G:G,Analyses!A:A=AnalysisResults!A1039,""),"")</f>
        <v>Safety Population</v>
      </c>
      <c r="C1039" t="s">
        <v>1293</v>
      </c>
      <c r="D1039" s="4" t="str" cm="1">
        <f t="array" ref="D1039">_xlfn.UNIQUE(_xlfn._xlws.FILTER(AnalysisMethods!$C$2:$C$33,AnalysisMethods!$A$2:$A$33=AnalysisResults!C1039,""))</f>
        <v>Grouped summary of categorical variable</v>
      </c>
      <c r="E1039" t="s">
        <v>1297</v>
      </c>
      <c r="F1039" s="4" t="str" cm="1">
        <f t="array" ref="F1039">_xlfn._xlws.FILTER(AnalysisMethods!$H$2:$H$33,AnalysisMethods!$E$2:$E$33=AnalysisResults!E1039,"")</f>
        <v>n</v>
      </c>
      <c r="G1039" s="4" t="str" cm="1">
        <f t="array" ref="G1039">_xlfn._xlws.FILTER(AnalysisMethods!$I$2:$I$33,AnalysisMethods!$E$2:$E$33=AnalysisResults!E1039,"")</f>
        <v>XXX</v>
      </c>
      <c r="H1039" t="s">
        <v>1363</v>
      </c>
      <c r="I1039" t="s">
        <v>1365</v>
      </c>
      <c r="J1039" s="4" t="str" cm="1">
        <f t="array" ref="J1039">_xlfn._xlws.FILTER(AnalysisGroupings!$G$2:$G$36,(AnalysisGroupings!$F$2:$F$36=AnalysisResults!I1039)*LEN(I1039)&gt;0,"")</f>
        <v>Xanomeline Low Dose</v>
      </c>
      <c r="L1039" t="s">
        <v>95</v>
      </c>
      <c r="N1039" s="4" t="str" cm="1">
        <f t="array" ref="N1039">_xlfn._xlws.FILTER(AnalysisGroupings!$G$2:$G$36,(AnalysisGroupings!$F$2:$F$36=AnalysisResults!M1039)*LEN(M1039)&gt;0,"")</f>
        <v/>
      </c>
      <c r="O1039" t="s">
        <v>295</v>
      </c>
      <c r="P1039" t="s">
        <v>98</v>
      </c>
      <c r="R1039" s="4" t="str" cm="1">
        <f t="array" ref="R1039">_xlfn._xlws.FILTER(AnalysisGroupings!$G$2:$G$36,(AnalysisGroupings!$F$2:$F$36=AnalysisResults!Q1039)*LEN(Q1039)&gt;0,"")</f>
        <v/>
      </c>
      <c r="S1039" t="s">
        <v>379</v>
      </c>
      <c r="T1039">
        <v>1</v>
      </c>
      <c r="U1039" s="6" t="s">
        <v>229</v>
      </c>
    </row>
    <row r="1040" spans="1:21" x14ac:dyDescent="0.45">
      <c r="A1040" t="s">
        <v>1449</v>
      </c>
      <c r="B1040" s="4" t="str" cm="1">
        <f t="array" ref="B1040">_xlfn._xlws.FILTER(AnalysisSets!B:B,AnalysisSets!A:A=_xlfn._xlws.FILTER(Analyses!G:G,Analyses!A:A=AnalysisResults!A1040,""),"")</f>
        <v>Safety Population</v>
      </c>
      <c r="C1040" t="s">
        <v>1293</v>
      </c>
      <c r="D1040" s="4" t="str" cm="1">
        <f t="array" ref="D1040">_xlfn.UNIQUE(_xlfn._xlws.FILTER(AnalysisMethods!$C$2:$C$33,AnalysisMethods!$A$2:$A$33=AnalysisResults!C1040,""))</f>
        <v>Grouped summary of categorical variable</v>
      </c>
      <c r="E1040" t="s">
        <v>1298</v>
      </c>
      <c r="F1040" s="4" t="str" cm="1">
        <f t="array" ref="F1040">_xlfn._xlws.FILTER(AnalysisMethods!$H$2:$H$33,AnalysisMethods!$E$2:$E$33=AnalysisResults!E1040,"")</f>
        <v>%</v>
      </c>
      <c r="G1040" s="4" t="str" cm="1">
        <f t="array" ref="G1040">_xlfn._xlws.FILTER(AnalysisMethods!$I$2:$I$33,AnalysisMethods!$E$2:$E$33=AnalysisResults!E1040,"")</f>
        <v>( XX.X)</v>
      </c>
      <c r="H1040" t="s">
        <v>1363</v>
      </c>
      <c r="I1040" t="s">
        <v>1365</v>
      </c>
      <c r="J1040" s="4" t="str" cm="1">
        <f t="array" ref="J1040">_xlfn._xlws.FILTER(AnalysisGroupings!$G$2:$G$36,(AnalysisGroupings!$F$2:$F$36=AnalysisResults!I1040)*LEN(I1040)&gt;0,"")</f>
        <v>Xanomeline Low Dose</v>
      </c>
      <c r="L1040" t="s">
        <v>95</v>
      </c>
      <c r="N1040" s="4" t="str" cm="1">
        <f t="array" ref="N1040">_xlfn._xlws.FILTER(AnalysisGroupings!$G$2:$G$36,(AnalysisGroupings!$F$2:$F$36=AnalysisResults!M1040)*LEN(M1040)&gt;0,"")</f>
        <v/>
      </c>
      <c r="O1040" t="s">
        <v>295</v>
      </c>
      <c r="P1040" t="s">
        <v>98</v>
      </c>
      <c r="R1040" s="4" t="str" cm="1">
        <f t="array" ref="R1040">_xlfn._xlws.FILTER(AnalysisGroupings!$G$2:$G$36,(AnalysisGroupings!$F$2:$F$36=AnalysisResults!Q1040)*LEN(Q1040)&gt;0,"")</f>
        <v/>
      </c>
      <c r="S1040" t="s">
        <v>379</v>
      </c>
      <c r="T1040">
        <v>1.1904999999999999</v>
      </c>
      <c r="U1040" s="6" t="s">
        <v>235</v>
      </c>
    </row>
    <row r="1041" spans="1:21" x14ac:dyDescent="0.45">
      <c r="A1041" t="s">
        <v>1449</v>
      </c>
      <c r="B1041" s="4" t="str" cm="1">
        <f t="array" ref="B1041">_xlfn._xlws.FILTER(AnalysisSets!B:B,AnalysisSets!A:A=_xlfn._xlws.FILTER(Analyses!G:G,Analyses!A:A=AnalysisResults!A1041,""),"")</f>
        <v>Safety Population</v>
      </c>
      <c r="C1041" t="s">
        <v>1293</v>
      </c>
      <c r="D1041" s="4" t="str" cm="1">
        <f t="array" ref="D1041">_xlfn.UNIQUE(_xlfn._xlws.FILTER(AnalysisMethods!$C$2:$C$33,AnalysisMethods!$A$2:$A$33=AnalysisResults!C1041,""))</f>
        <v>Grouped summary of categorical variable</v>
      </c>
      <c r="E1041" t="s">
        <v>1297</v>
      </c>
      <c r="F1041" s="4" t="str" cm="1">
        <f t="array" ref="F1041">_xlfn._xlws.FILTER(AnalysisMethods!$H$2:$H$33,AnalysisMethods!$E$2:$E$33=AnalysisResults!E1041,"")</f>
        <v>n</v>
      </c>
      <c r="G1041" s="4" t="str" cm="1">
        <f t="array" ref="G1041">_xlfn._xlws.FILTER(AnalysisMethods!$I$2:$I$33,AnalysisMethods!$E$2:$E$33=AnalysisResults!E1041,"")</f>
        <v>XXX</v>
      </c>
      <c r="H1041" t="s">
        <v>1363</v>
      </c>
      <c r="I1041" t="s">
        <v>1365</v>
      </c>
      <c r="J1041" s="4" t="str" cm="1">
        <f t="array" ref="J1041">_xlfn._xlws.FILTER(AnalysisGroupings!$G$2:$G$36,(AnalysisGroupings!$F$2:$F$36=AnalysisResults!I1041)*LEN(I1041)&gt;0,"")</f>
        <v>Xanomeline Low Dose</v>
      </c>
      <c r="L1041" t="s">
        <v>95</v>
      </c>
      <c r="N1041" s="4" t="str" cm="1">
        <f t="array" ref="N1041">_xlfn._xlws.FILTER(AnalysisGroupings!$G$2:$G$36,(AnalysisGroupings!$F$2:$F$36=AnalysisResults!M1041)*LEN(M1041)&gt;0,"")</f>
        <v/>
      </c>
      <c r="O1041" t="s">
        <v>295</v>
      </c>
      <c r="P1041" t="s">
        <v>98</v>
      </c>
      <c r="R1041" s="4" t="str" cm="1">
        <f t="array" ref="R1041">_xlfn._xlws.FILTER(AnalysisGroupings!$G$2:$G$36,(AnalysisGroupings!$F$2:$F$36=AnalysisResults!Q1041)*LEN(Q1041)&gt;0,"")</f>
        <v/>
      </c>
      <c r="S1041" t="s">
        <v>408</v>
      </c>
      <c r="T1041">
        <v>1</v>
      </c>
      <c r="U1041" s="6" t="s">
        <v>229</v>
      </c>
    </row>
    <row r="1042" spans="1:21" x14ac:dyDescent="0.45">
      <c r="A1042" t="s">
        <v>1449</v>
      </c>
      <c r="B1042" s="4" t="str" cm="1">
        <f t="array" ref="B1042">_xlfn._xlws.FILTER(AnalysisSets!B:B,AnalysisSets!A:A=_xlfn._xlws.FILTER(Analyses!G:G,Analyses!A:A=AnalysisResults!A1042,""),"")</f>
        <v>Safety Population</v>
      </c>
      <c r="C1042" t="s">
        <v>1293</v>
      </c>
      <c r="D1042" s="4" t="str" cm="1">
        <f t="array" ref="D1042">_xlfn.UNIQUE(_xlfn._xlws.FILTER(AnalysisMethods!$C$2:$C$33,AnalysisMethods!$A$2:$A$33=AnalysisResults!C1042,""))</f>
        <v>Grouped summary of categorical variable</v>
      </c>
      <c r="E1042" t="s">
        <v>1298</v>
      </c>
      <c r="F1042" s="4" t="str" cm="1">
        <f t="array" ref="F1042">_xlfn._xlws.FILTER(AnalysisMethods!$H$2:$H$33,AnalysisMethods!$E$2:$E$33=AnalysisResults!E1042,"")</f>
        <v>%</v>
      </c>
      <c r="G1042" s="4" t="str" cm="1">
        <f t="array" ref="G1042">_xlfn._xlws.FILTER(AnalysisMethods!$I$2:$I$33,AnalysisMethods!$E$2:$E$33=AnalysisResults!E1042,"")</f>
        <v>( XX.X)</v>
      </c>
      <c r="H1042" t="s">
        <v>1363</v>
      </c>
      <c r="I1042" t="s">
        <v>1365</v>
      </c>
      <c r="J1042" s="4" t="str" cm="1">
        <f t="array" ref="J1042">_xlfn._xlws.FILTER(AnalysisGroupings!$G$2:$G$36,(AnalysisGroupings!$F$2:$F$36=AnalysisResults!I1042)*LEN(I1042)&gt;0,"")</f>
        <v>Xanomeline Low Dose</v>
      </c>
      <c r="L1042" t="s">
        <v>95</v>
      </c>
      <c r="N1042" s="4" t="str" cm="1">
        <f t="array" ref="N1042">_xlfn._xlws.FILTER(AnalysisGroupings!$G$2:$G$36,(AnalysisGroupings!$F$2:$F$36=AnalysisResults!M1042)*LEN(M1042)&gt;0,"")</f>
        <v/>
      </c>
      <c r="O1042" t="s">
        <v>295</v>
      </c>
      <c r="P1042" t="s">
        <v>98</v>
      </c>
      <c r="R1042" s="4" t="str" cm="1">
        <f t="array" ref="R1042">_xlfn._xlws.FILTER(AnalysisGroupings!$G$2:$G$36,(AnalysisGroupings!$F$2:$F$36=AnalysisResults!Q1042)*LEN(Q1042)&gt;0,"")</f>
        <v/>
      </c>
      <c r="S1042" t="s">
        <v>408</v>
      </c>
      <c r="T1042">
        <v>1.1904999999999999</v>
      </c>
      <c r="U1042" s="6" t="s">
        <v>235</v>
      </c>
    </row>
    <row r="1043" spans="1:21" x14ac:dyDescent="0.45">
      <c r="A1043" t="s">
        <v>1449</v>
      </c>
      <c r="B1043" s="4" t="str" cm="1">
        <f t="array" ref="B1043">_xlfn._xlws.FILTER(AnalysisSets!B:B,AnalysisSets!A:A=_xlfn._xlws.FILTER(Analyses!G:G,Analyses!A:A=AnalysisResults!A1043,""),"")</f>
        <v>Safety Population</v>
      </c>
      <c r="C1043" t="s">
        <v>1293</v>
      </c>
      <c r="D1043" s="4" t="str" cm="1">
        <f t="array" ref="D1043">_xlfn.UNIQUE(_xlfn._xlws.FILTER(AnalysisMethods!$C$2:$C$33,AnalysisMethods!$A$2:$A$33=AnalysisResults!C1043,""))</f>
        <v>Grouped summary of categorical variable</v>
      </c>
      <c r="E1043" t="s">
        <v>1297</v>
      </c>
      <c r="F1043" s="4" t="str" cm="1">
        <f t="array" ref="F1043">_xlfn._xlws.FILTER(AnalysisMethods!$H$2:$H$33,AnalysisMethods!$E$2:$E$33=AnalysisResults!E1043,"")</f>
        <v>n</v>
      </c>
      <c r="G1043" s="4" t="str" cm="1">
        <f t="array" ref="G1043">_xlfn._xlws.FILTER(AnalysisMethods!$I$2:$I$33,AnalysisMethods!$E$2:$E$33=AnalysisResults!E1043,"")</f>
        <v>XXX</v>
      </c>
      <c r="H1043" t="s">
        <v>1363</v>
      </c>
      <c r="I1043" t="s">
        <v>1365</v>
      </c>
      <c r="J1043" s="4" t="str" cm="1">
        <f t="array" ref="J1043">_xlfn._xlws.FILTER(AnalysisGroupings!$G$2:$G$36,(AnalysisGroupings!$F$2:$F$36=AnalysisResults!I1043)*LEN(I1043)&gt;0,"")</f>
        <v>Xanomeline Low Dose</v>
      </c>
      <c r="L1043" t="s">
        <v>95</v>
      </c>
      <c r="N1043" s="4" t="str" cm="1">
        <f t="array" ref="N1043">_xlfn._xlws.FILTER(AnalysisGroupings!$G$2:$G$36,(AnalysisGroupings!$F$2:$F$36=AnalysisResults!M1043)*LEN(M1043)&gt;0,"")</f>
        <v/>
      </c>
      <c r="O1043" t="s">
        <v>295</v>
      </c>
      <c r="P1043" t="s">
        <v>98</v>
      </c>
      <c r="R1043" s="4" t="str" cm="1">
        <f t="array" ref="R1043">_xlfn._xlws.FILTER(AnalysisGroupings!$G$2:$G$36,(AnalysisGroupings!$F$2:$F$36=AnalysisResults!Q1043)*LEN(Q1043)&gt;0,"")</f>
        <v/>
      </c>
      <c r="S1043" t="s">
        <v>413</v>
      </c>
      <c r="T1043">
        <v>0</v>
      </c>
      <c r="U1043" s="6" t="s">
        <v>228</v>
      </c>
    </row>
    <row r="1044" spans="1:21" x14ac:dyDescent="0.45">
      <c r="A1044" t="s">
        <v>1449</v>
      </c>
      <c r="B1044" s="4" t="str" cm="1">
        <f t="array" ref="B1044">_xlfn._xlws.FILTER(AnalysisSets!B:B,AnalysisSets!A:A=_xlfn._xlws.FILTER(Analyses!G:G,Analyses!A:A=AnalysisResults!A1044,""),"")</f>
        <v>Safety Population</v>
      </c>
      <c r="C1044" t="s">
        <v>1293</v>
      </c>
      <c r="D1044" s="4" t="str" cm="1">
        <f t="array" ref="D1044">_xlfn.UNIQUE(_xlfn._xlws.FILTER(AnalysisMethods!$C$2:$C$33,AnalysisMethods!$A$2:$A$33=AnalysisResults!C1044,""))</f>
        <v>Grouped summary of categorical variable</v>
      </c>
      <c r="E1044" t="s">
        <v>1298</v>
      </c>
      <c r="F1044" s="4" t="str" cm="1">
        <f t="array" ref="F1044">_xlfn._xlws.FILTER(AnalysisMethods!$H$2:$H$33,AnalysisMethods!$E$2:$E$33=AnalysisResults!E1044,"")</f>
        <v>%</v>
      </c>
      <c r="G1044" s="4" t="str" cm="1">
        <f t="array" ref="G1044">_xlfn._xlws.FILTER(AnalysisMethods!$I$2:$I$33,AnalysisMethods!$E$2:$E$33=AnalysisResults!E1044,"")</f>
        <v>( XX.X)</v>
      </c>
      <c r="H1044" t="s">
        <v>1363</v>
      </c>
      <c r="I1044" t="s">
        <v>1365</v>
      </c>
      <c r="J1044" s="4" t="str" cm="1">
        <f t="array" ref="J1044">_xlfn._xlws.FILTER(AnalysisGroupings!$G$2:$G$36,(AnalysisGroupings!$F$2:$F$36=AnalysisResults!I1044)*LEN(I1044)&gt;0,"")</f>
        <v>Xanomeline Low Dose</v>
      </c>
      <c r="L1044" t="s">
        <v>95</v>
      </c>
      <c r="N1044" s="4" t="str" cm="1">
        <f t="array" ref="N1044">_xlfn._xlws.FILTER(AnalysisGroupings!$G$2:$G$36,(AnalysisGroupings!$F$2:$F$36=AnalysisResults!M1044)*LEN(M1044)&gt;0,"")</f>
        <v/>
      </c>
      <c r="O1044" t="s">
        <v>295</v>
      </c>
      <c r="P1044" t="s">
        <v>98</v>
      </c>
      <c r="R1044" s="4" t="str" cm="1">
        <f t="array" ref="R1044">_xlfn._xlws.FILTER(AnalysisGroupings!$G$2:$G$36,(AnalysisGroupings!$F$2:$F$36=AnalysisResults!Q1044)*LEN(Q1044)&gt;0,"")</f>
        <v/>
      </c>
      <c r="S1044" t="s">
        <v>413</v>
      </c>
      <c r="T1044">
        <v>0</v>
      </c>
      <c r="U1044" s="6" t="s">
        <v>232</v>
      </c>
    </row>
    <row r="1045" spans="1:21" x14ac:dyDescent="0.45">
      <c r="A1045" t="s">
        <v>1449</v>
      </c>
      <c r="B1045" s="4" t="str" cm="1">
        <f t="array" ref="B1045">_xlfn._xlws.FILTER(AnalysisSets!B:B,AnalysisSets!A:A=_xlfn._xlws.FILTER(Analyses!G:G,Analyses!A:A=AnalysisResults!A1045,""),"")</f>
        <v>Safety Population</v>
      </c>
      <c r="C1045" t="s">
        <v>1293</v>
      </c>
      <c r="D1045" s="4" t="str" cm="1">
        <f t="array" ref="D1045">_xlfn.UNIQUE(_xlfn._xlws.FILTER(AnalysisMethods!$C$2:$C$33,AnalysisMethods!$A$2:$A$33=AnalysisResults!C1045,""))</f>
        <v>Grouped summary of categorical variable</v>
      </c>
      <c r="E1045" t="s">
        <v>1297</v>
      </c>
      <c r="F1045" s="4" t="str" cm="1">
        <f t="array" ref="F1045">_xlfn._xlws.FILTER(AnalysisMethods!$H$2:$H$33,AnalysisMethods!$E$2:$E$33=AnalysisResults!E1045,"")</f>
        <v>n</v>
      </c>
      <c r="G1045" s="4" t="str" cm="1">
        <f t="array" ref="G1045">_xlfn._xlws.FILTER(AnalysisMethods!$I$2:$I$33,AnalysisMethods!$E$2:$E$33=AnalysisResults!E1045,"")</f>
        <v>XXX</v>
      </c>
      <c r="H1045" t="s">
        <v>1363</v>
      </c>
      <c r="I1045" t="s">
        <v>1365</v>
      </c>
      <c r="J1045" s="4" t="str" cm="1">
        <f t="array" ref="J1045">_xlfn._xlws.FILTER(AnalysisGroupings!$G$2:$G$36,(AnalysisGroupings!$F$2:$F$36=AnalysisResults!I1045)*LEN(I1045)&gt;0,"")</f>
        <v>Xanomeline Low Dose</v>
      </c>
      <c r="L1045" t="s">
        <v>95</v>
      </c>
      <c r="N1045" s="4" t="str" cm="1">
        <f t="array" ref="N1045">_xlfn._xlws.FILTER(AnalysisGroupings!$G$2:$G$36,(AnalysisGroupings!$F$2:$F$36=AnalysisResults!M1045)*LEN(M1045)&gt;0,"")</f>
        <v/>
      </c>
      <c r="O1045" t="s">
        <v>295</v>
      </c>
      <c r="P1045" t="s">
        <v>98</v>
      </c>
      <c r="R1045" s="4" t="str" cm="1">
        <f t="array" ref="R1045">_xlfn._xlws.FILTER(AnalysisGroupings!$G$2:$G$36,(AnalysisGroupings!$F$2:$F$36=AnalysisResults!Q1045)*LEN(Q1045)&gt;0,"")</f>
        <v/>
      </c>
      <c r="S1045" t="s">
        <v>414</v>
      </c>
      <c r="T1045">
        <v>2</v>
      </c>
      <c r="U1045" s="6" t="s">
        <v>545</v>
      </c>
    </row>
    <row r="1046" spans="1:21" x14ac:dyDescent="0.45">
      <c r="A1046" t="s">
        <v>1449</v>
      </c>
      <c r="B1046" s="4" t="str" cm="1">
        <f t="array" ref="B1046">_xlfn._xlws.FILTER(AnalysisSets!B:B,AnalysisSets!A:A=_xlfn._xlws.FILTER(Analyses!G:G,Analyses!A:A=AnalysisResults!A1046,""),"")</f>
        <v>Safety Population</v>
      </c>
      <c r="C1046" t="s">
        <v>1293</v>
      </c>
      <c r="D1046" s="4" t="str" cm="1">
        <f t="array" ref="D1046">_xlfn.UNIQUE(_xlfn._xlws.FILTER(AnalysisMethods!$C$2:$C$33,AnalysisMethods!$A$2:$A$33=AnalysisResults!C1046,""))</f>
        <v>Grouped summary of categorical variable</v>
      </c>
      <c r="E1046" t="s">
        <v>1298</v>
      </c>
      <c r="F1046" s="4" t="str" cm="1">
        <f t="array" ref="F1046">_xlfn._xlws.FILTER(AnalysisMethods!$H$2:$H$33,AnalysisMethods!$E$2:$E$33=AnalysisResults!E1046,"")</f>
        <v>%</v>
      </c>
      <c r="G1046" s="4" t="str" cm="1">
        <f t="array" ref="G1046">_xlfn._xlws.FILTER(AnalysisMethods!$I$2:$I$33,AnalysisMethods!$E$2:$E$33=AnalysisResults!E1046,"")</f>
        <v>( XX.X)</v>
      </c>
      <c r="H1046" t="s">
        <v>1363</v>
      </c>
      <c r="I1046" t="s">
        <v>1365</v>
      </c>
      <c r="J1046" s="4" t="str" cm="1">
        <f t="array" ref="J1046">_xlfn._xlws.FILTER(AnalysisGroupings!$G$2:$G$36,(AnalysisGroupings!$F$2:$F$36=AnalysisResults!I1046)*LEN(I1046)&gt;0,"")</f>
        <v>Xanomeline Low Dose</v>
      </c>
      <c r="L1046" t="s">
        <v>95</v>
      </c>
      <c r="N1046" s="4" t="str" cm="1">
        <f t="array" ref="N1046">_xlfn._xlws.FILTER(AnalysisGroupings!$G$2:$G$36,(AnalysisGroupings!$F$2:$F$36=AnalysisResults!M1046)*LEN(M1046)&gt;0,"")</f>
        <v/>
      </c>
      <c r="O1046" t="s">
        <v>295</v>
      </c>
      <c r="P1046" t="s">
        <v>98</v>
      </c>
      <c r="R1046" s="4" t="str" cm="1">
        <f t="array" ref="R1046">_xlfn._xlws.FILTER(AnalysisGroupings!$G$2:$G$36,(AnalysisGroupings!$F$2:$F$36=AnalysisResults!Q1046)*LEN(Q1046)&gt;0,"")</f>
        <v/>
      </c>
      <c r="S1046" t="s">
        <v>414</v>
      </c>
      <c r="T1046">
        <v>2.3809999999999998</v>
      </c>
      <c r="U1046" s="6" t="s">
        <v>562</v>
      </c>
    </row>
    <row r="1047" spans="1:21" x14ac:dyDescent="0.45">
      <c r="A1047" t="s">
        <v>1449</v>
      </c>
      <c r="B1047" s="4" t="str" cm="1">
        <f t="array" ref="B1047">_xlfn._xlws.FILTER(AnalysisSets!B:B,AnalysisSets!A:A=_xlfn._xlws.FILTER(Analyses!G:G,Analyses!A:A=AnalysisResults!A1047,""),"")</f>
        <v>Safety Population</v>
      </c>
      <c r="C1047" t="s">
        <v>1293</v>
      </c>
      <c r="D1047" s="4" t="str" cm="1">
        <f t="array" ref="D1047">_xlfn.UNIQUE(_xlfn._xlws.FILTER(AnalysisMethods!$C$2:$C$33,AnalysisMethods!$A$2:$A$33=AnalysisResults!C1047,""))</f>
        <v>Grouped summary of categorical variable</v>
      </c>
      <c r="E1047" t="s">
        <v>1297</v>
      </c>
      <c r="F1047" s="4" t="str" cm="1">
        <f t="array" ref="F1047">_xlfn._xlws.FILTER(AnalysisMethods!$H$2:$H$33,AnalysisMethods!$E$2:$E$33=AnalysisResults!E1047,"")</f>
        <v>n</v>
      </c>
      <c r="G1047" s="4" t="str" cm="1">
        <f t="array" ref="G1047">_xlfn._xlws.FILTER(AnalysisMethods!$I$2:$I$33,AnalysisMethods!$E$2:$E$33=AnalysisResults!E1047,"")</f>
        <v>XXX</v>
      </c>
      <c r="H1047" t="s">
        <v>1363</v>
      </c>
      <c r="I1047" t="s">
        <v>1365</v>
      </c>
      <c r="J1047" s="4" t="str" cm="1">
        <f t="array" ref="J1047">_xlfn._xlws.FILTER(AnalysisGroupings!$G$2:$G$36,(AnalysisGroupings!$F$2:$F$36=AnalysisResults!I1047)*LEN(I1047)&gt;0,"")</f>
        <v>Xanomeline Low Dose</v>
      </c>
      <c r="L1047" t="s">
        <v>95</v>
      </c>
      <c r="N1047" s="4" t="str" cm="1">
        <f t="array" ref="N1047">_xlfn._xlws.FILTER(AnalysisGroupings!$G$2:$G$36,(AnalysisGroupings!$F$2:$F$36=AnalysisResults!M1047)*LEN(M1047)&gt;0,"")</f>
        <v/>
      </c>
      <c r="O1047" t="s">
        <v>295</v>
      </c>
      <c r="P1047" t="s">
        <v>98</v>
      </c>
      <c r="R1047" s="4" t="str" cm="1">
        <f t="array" ref="R1047">_xlfn._xlws.FILTER(AnalysisGroupings!$G$2:$G$36,(AnalysisGroupings!$F$2:$F$36=AnalysisResults!Q1047)*LEN(Q1047)&gt;0,"")</f>
        <v/>
      </c>
      <c r="S1047" t="s">
        <v>433</v>
      </c>
      <c r="T1047">
        <v>0</v>
      </c>
      <c r="U1047" s="6" t="s">
        <v>228</v>
      </c>
    </row>
    <row r="1048" spans="1:21" x14ac:dyDescent="0.45">
      <c r="A1048" t="s">
        <v>1449</v>
      </c>
      <c r="B1048" s="4" t="str" cm="1">
        <f t="array" ref="B1048">_xlfn._xlws.FILTER(AnalysisSets!B:B,AnalysisSets!A:A=_xlfn._xlws.FILTER(Analyses!G:G,Analyses!A:A=AnalysisResults!A1048,""),"")</f>
        <v>Safety Population</v>
      </c>
      <c r="C1048" t="s">
        <v>1293</v>
      </c>
      <c r="D1048" s="4" t="str" cm="1">
        <f t="array" ref="D1048">_xlfn.UNIQUE(_xlfn._xlws.FILTER(AnalysisMethods!$C$2:$C$33,AnalysisMethods!$A$2:$A$33=AnalysisResults!C1048,""))</f>
        <v>Grouped summary of categorical variable</v>
      </c>
      <c r="E1048" t="s">
        <v>1298</v>
      </c>
      <c r="F1048" s="4" t="str" cm="1">
        <f t="array" ref="F1048">_xlfn._xlws.FILTER(AnalysisMethods!$H$2:$H$33,AnalysisMethods!$E$2:$E$33=AnalysisResults!E1048,"")</f>
        <v>%</v>
      </c>
      <c r="G1048" s="4" t="str" cm="1">
        <f t="array" ref="G1048">_xlfn._xlws.FILTER(AnalysisMethods!$I$2:$I$33,AnalysisMethods!$E$2:$E$33=AnalysisResults!E1048,"")</f>
        <v>( XX.X)</v>
      </c>
      <c r="H1048" t="s">
        <v>1363</v>
      </c>
      <c r="I1048" t="s">
        <v>1365</v>
      </c>
      <c r="J1048" s="4" t="str" cm="1">
        <f t="array" ref="J1048">_xlfn._xlws.FILTER(AnalysisGroupings!$G$2:$G$36,(AnalysisGroupings!$F$2:$F$36=AnalysisResults!I1048)*LEN(I1048)&gt;0,"")</f>
        <v>Xanomeline Low Dose</v>
      </c>
      <c r="L1048" t="s">
        <v>95</v>
      </c>
      <c r="N1048" s="4" t="str" cm="1">
        <f t="array" ref="N1048">_xlfn._xlws.FILTER(AnalysisGroupings!$G$2:$G$36,(AnalysisGroupings!$F$2:$F$36=AnalysisResults!M1048)*LEN(M1048)&gt;0,"")</f>
        <v/>
      </c>
      <c r="O1048" t="s">
        <v>295</v>
      </c>
      <c r="P1048" t="s">
        <v>98</v>
      </c>
      <c r="R1048" s="4" t="str" cm="1">
        <f t="array" ref="R1048">_xlfn._xlws.FILTER(AnalysisGroupings!$G$2:$G$36,(AnalysisGroupings!$F$2:$F$36=AnalysisResults!Q1048)*LEN(Q1048)&gt;0,"")</f>
        <v/>
      </c>
      <c r="S1048" t="s">
        <v>433</v>
      </c>
      <c r="T1048">
        <v>0</v>
      </c>
      <c r="U1048" s="6" t="s">
        <v>232</v>
      </c>
    </row>
    <row r="1049" spans="1:21" x14ac:dyDescent="0.45">
      <c r="A1049" t="s">
        <v>1449</v>
      </c>
      <c r="B1049" s="4" t="str" cm="1">
        <f t="array" ref="B1049">_xlfn._xlws.FILTER(AnalysisSets!B:B,AnalysisSets!A:A=_xlfn._xlws.FILTER(Analyses!G:G,Analyses!A:A=AnalysisResults!A1049,""),"")</f>
        <v>Safety Population</v>
      </c>
      <c r="C1049" t="s">
        <v>1293</v>
      </c>
      <c r="D1049" s="4" t="str" cm="1">
        <f t="array" ref="D1049">_xlfn.UNIQUE(_xlfn._xlws.FILTER(AnalysisMethods!$C$2:$C$33,AnalysisMethods!$A$2:$A$33=AnalysisResults!C1049,""))</f>
        <v>Grouped summary of categorical variable</v>
      </c>
      <c r="E1049" t="s">
        <v>1297</v>
      </c>
      <c r="F1049" s="4" t="str" cm="1">
        <f t="array" ref="F1049">_xlfn._xlws.FILTER(AnalysisMethods!$H$2:$H$33,AnalysisMethods!$E$2:$E$33=AnalysisResults!E1049,"")</f>
        <v>n</v>
      </c>
      <c r="G1049" s="4" t="str" cm="1">
        <f t="array" ref="G1049">_xlfn._xlws.FILTER(AnalysisMethods!$I$2:$I$33,AnalysisMethods!$E$2:$E$33=AnalysisResults!E1049,"")</f>
        <v>XXX</v>
      </c>
      <c r="H1049" t="s">
        <v>1363</v>
      </c>
      <c r="I1049" t="s">
        <v>1365</v>
      </c>
      <c r="J1049" s="4" t="str" cm="1">
        <f t="array" ref="J1049">_xlfn._xlws.FILTER(AnalysisGroupings!$G$2:$G$36,(AnalysisGroupings!$F$2:$F$36=AnalysisResults!I1049)*LEN(I1049)&gt;0,"")</f>
        <v>Xanomeline Low Dose</v>
      </c>
      <c r="L1049" t="s">
        <v>95</v>
      </c>
      <c r="N1049" s="4" t="str" cm="1">
        <f t="array" ref="N1049">_xlfn._xlws.FILTER(AnalysisGroupings!$G$2:$G$36,(AnalysisGroupings!$F$2:$F$36=AnalysisResults!M1049)*LEN(M1049)&gt;0,"")</f>
        <v/>
      </c>
      <c r="O1049" t="s">
        <v>295</v>
      </c>
      <c r="P1049" t="s">
        <v>98</v>
      </c>
      <c r="R1049" s="4" t="str" cm="1">
        <f t="array" ref="R1049">_xlfn._xlws.FILTER(AnalysisGroupings!$G$2:$G$36,(AnalysisGroupings!$F$2:$F$36=AnalysisResults!Q1049)*LEN(Q1049)&gt;0,"")</f>
        <v/>
      </c>
      <c r="S1049" t="s">
        <v>449</v>
      </c>
      <c r="T1049">
        <v>1</v>
      </c>
      <c r="U1049" s="6" t="s">
        <v>229</v>
      </c>
    </row>
    <row r="1050" spans="1:21" x14ac:dyDescent="0.45">
      <c r="A1050" t="s">
        <v>1449</v>
      </c>
      <c r="B1050" s="4" t="str" cm="1">
        <f t="array" ref="B1050">_xlfn._xlws.FILTER(AnalysisSets!B:B,AnalysisSets!A:A=_xlfn._xlws.FILTER(Analyses!G:G,Analyses!A:A=AnalysisResults!A1050,""),"")</f>
        <v>Safety Population</v>
      </c>
      <c r="C1050" t="s">
        <v>1293</v>
      </c>
      <c r="D1050" s="4" t="str" cm="1">
        <f t="array" ref="D1050">_xlfn.UNIQUE(_xlfn._xlws.FILTER(AnalysisMethods!$C$2:$C$33,AnalysisMethods!$A$2:$A$33=AnalysisResults!C1050,""))</f>
        <v>Grouped summary of categorical variable</v>
      </c>
      <c r="E1050" t="s">
        <v>1298</v>
      </c>
      <c r="F1050" s="4" t="str" cm="1">
        <f t="array" ref="F1050">_xlfn._xlws.FILTER(AnalysisMethods!$H$2:$H$33,AnalysisMethods!$E$2:$E$33=AnalysisResults!E1050,"")</f>
        <v>%</v>
      </c>
      <c r="G1050" s="4" t="str" cm="1">
        <f t="array" ref="G1050">_xlfn._xlws.FILTER(AnalysisMethods!$I$2:$I$33,AnalysisMethods!$E$2:$E$33=AnalysisResults!E1050,"")</f>
        <v>( XX.X)</v>
      </c>
      <c r="H1050" t="s">
        <v>1363</v>
      </c>
      <c r="I1050" t="s">
        <v>1365</v>
      </c>
      <c r="J1050" s="4" t="str" cm="1">
        <f t="array" ref="J1050">_xlfn._xlws.FILTER(AnalysisGroupings!$G$2:$G$36,(AnalysisGroupings!$F$2:$F$36=AnalysisResults!I1050)*LEN(I1050)&gt;0,"")</f>
        <v>Xanomeline Low Dose</v>
      </c>
      <c r="L1050" t="s">
        <v>95</v>
      </c>
      <c r="N1050" s="4" t="str" cm="1">
        <f t="array" ref="N1050">_xlfn._xlws.FILTER(AnalysisGroupings!$G$2:$G$36,(AnalysisGroupings!$F$2:$F$36=AnalysisResults!M1050)*LEN(M1050)&gt;0,"")</f>
        <v/>
      </c>
      <c r="O1050" t="s">
        <v>295</v>
      </c>
      <c r="P1050" t="s">
        <v>98</v>
      </c>
      <c r="R1050" s="4" t="str" cm="1">
        <f t="array" ref="R1050">_xlfn._xlws.FILTER(AnalysisGroupings!$G$2:$G$36,(AnalysisGroupings!$F$2:$F$36=AnalysisResults!Q1050)*LEN(Q1050)&gt;0,"")</f>
        <v/>
      </c>
      <c r="S1050" t="s">
        <v>449</v>
      </c>
      <c r="T1050">
        <v>1.1904999999999999</v>
      </c>
      <c r="U1050" s="6" t="s">
        <v>235</v>
      </c>
    </row>
    <row r="1051" spans="1:21" x14ac:dyDescent="0.45">
      <c r="A1051" t="s">
        <v>1449</v>
      </c>
      <c r="B1051" s="4" t="str" cm="1">
        <f t="array" ref="B1051">_xlfn._xlws.FILTER(AnalysisSets!B:B,AnalysisSets!A:A=_xlfn._xlws.FILTER(Analyses!G:G,Analyses!A:A=AnalysisResults!A1051,""),"")</f>
        <v>Safety Population</v>
      </c>
      <c r="C1051" t="s">
        <v>1293</v>
      </c>
      <c r="D1051" s="4" t="str" cm="1">
        <f t="array" ref="D1051">_xlfn.UNIQUE(_xlfn._xlws.FILTER(AnalysisMethods!$C$2:$C$33,AnalysisMethods!$A$2:$A$33=AnalysisResults!C1051,""))</f>
        <v>Grouped summary of categorical variable</v>
      </c>
      <c r="E1051" t="s">
        <v>1297</v>
      </c>
      <c r="F1051" s="4" t="str" cm="1">
        <f t="array" ref="F1051">_xlfn._xlws.FILTER(AnalysisMethods!$H$2:$H$33,AnalysisMethods!$E$2:$E$33=AnalysisResults!E1051,"")</f>
        <v>n</v>
      </c>
      <c r="G1051" s="4" t="str" cm="1">
        <f t="array" ref="G1051">_xlfn._xlws.FILTER(AnalysisMethods!$I$2:$I$33,AnalysisMethods!$E$2:$E$33=AnalysisResults!E1051,"")</f>
        <v>XXX</v>
      </c>
      <c r="H1051" t="s">
        <v>1363</v>
      </c>
      <c r="I1051" t="s">
        <v>1365</v>
      </c>
      <c r="J1051" s="4" t="str" cm="1">
        <f t="array" ref="J1051">_xlfn._xlws.FILTER(AnalysisGroupings!$G$2:$G$36,(AnalysisGroupings!$F$2:$F$36=AnalysisResults!I1051)*LEN(I1051)&gt;0,"")</f>
        <v>Xanomeline Low Dose</v>
      </c>
      <c r="L1051" t="s">
        <v>95</v>
      </c>
      <c r="N1051" s="4" t="str" cm="1">
        <f t="array" ref="N1051">_xlfn._xlws.FILTER(AnalysisGroupings!$G$2:$G$36,(AnalysisGroupings!$F$2:$F$36=AnalysisResults!M1051)*LEN(M1051)&gt;0,"")</f>
        <v/>
      </c>
      <c r="O1051" t="s">
        <v>295</v>
      </c>
      <c r="P1051" t="s">
        <v>98</v>
      </c>
      <c r="R1051" s="4" t="str" cm="1">
        <f t="array" ref="R1051">_xlfn._xlws.FILTER(AnalysisGroupings!$G$2:$G$36,(AnalysisGroupings!$F$2:$F$36=AnalysisResults!Q1051)*LEN(Q1051)&gt;0,"")</f>
        <v/>
      </c>
      <c r="S1051" t="s">
        <v>508</v>
      </c>
      <c r="T1051">
        <v>2</v>
      </c>
      <c r="U1051" s="6" t="s">
        <v>545</v>
      </c>
    </row>
    <row r="1052" spans="1:21" x14ac:dyDescent="0.45">
      <c r="A1052" t="s">
        <v>1449</v>
      </c>
      <c r="B1052" s="4" t="str" cm="1">
        <f t="array" ref="B1052">_xlfn._xlws.FILTER(AnalysisSets!B:B,AnalysisSets!A:A=_xlfn._xlws.FILTER(Analyses!G:G,Analyses!A:A=AnalysisResults!A1052,""),"")</f>
        <v>Safety Population</v>
      </c>
      <c r="C1052" t="s">
        <v>1293</v>
      </c>
      <c r="D1052" s="4" t="str" cm="1">
        <f t="array" ref="D1052">_xlfn.UNIQUE(_xlfn._xlws.FILTER(AnalysisMethods!$C$2:$C$33,AnalysisMethods!$A$2:$A$33=AnalysisResults!C1052,""))</f>
        <v>Grouped summary of categorical variable</v>
      </c>
      <c r="E1052" t="s">
        <v>1298</v>
      </c>
      <c r="F1052" s="4" t="str" cm="1">
        <f t="array" ref="F1052">_xlfn._xlws.FILTER(AnalysisMethods!$H$2:$H$33,AnalysisMethods!$E$2:$E$33=AnalysisResults!E1052,"")</f>
        <v>%</v>
      </c>
      <c r="G1052" s="4" t="str" cm="1">
        <f t="array" ref="G1052">_xlfn._xlws.FILTER(AnalysisMethods!$I$2:$I$33,AnalysisMethods!$E$2:$E$33=AnalysisResults!E1052,"")</f>
        <v>( XX.X)</v>
      </c>
      <c r="H1052" t="s">
        <v>1363</v>
      </c>
      <c r="I1052" t="s">
        <v>1365</v>
      </c>
      <c r="J1052" s="4" t="str" cm="1">
        <f t="array" ref="J1052">_xlfn._xlws.FILTER(AnalysisGroupings!$G$2:$G$36,(AnalysisGroupings!$F$2:$F$36=AnalysisResults!I1052)*LEN(I1052)&gt;0,"")</f>
        <v>Xanomeline Low Dose</v>
      </c>
      <c r="L1052" t="s">
        <v>95</v>
      </c>
      <c r="N1052" s="4" t="str" cm="1">
        <f t="array" ref="N1052">_xlfn._xlws.FILTER(AnalysisGroupings!$G$2:$G$36,(AnalysisGroupings!$F$2:$F$36=AnalysisResults!M1052)*LEN(M1052)&gt;0,"")</f>
        <v/>
      </c>
      <c r="O1052" t="s">
        <v>295</v>
      </c>
      <c r="P1052" t="s">
        <v>98</v>
      </c>
      <c r="R1052" s="4" t="str" cm="1">
        <f t="array" ref="R1052">_xlfn._xlws.FILTER(AnalysisGroupings!$G$2:$G$36,(AnalysisGroupings!$F$2:$F$36=AnalysisResults!Q1052)*LEN(Q1052)&gt;0,"")</f>
        <v/>
      </c>
      <c r="S1052" t="s">
        <v>508</v>
      </c>
      <c r="T1052">
        <v>2.3809999999999998</v>
      </c>
      <c r="U1052" s="6" t="s">
        <v>562</v>
      </c>
    </row>
    <row r="1053" spans="1:21" x14ac:dyDescent="0.45">
      <c r="A1053" t="s">
        <v>1449</v>
      </c>
      <c r="B1053" s="4" t="str" cm="1">
        <f t="array" ref="B1053">_xlfn._xlws.FILTER(AnalysisSets!B:B,AnalysisSets!A:A=_xlfn._xlws.FILTER(Analyses!G:G,Analyses!A:A=AnalysisResults!A1053,""),"")</f>
        <v>Safety Population</v>
      </c>
      <c r="C1053" t="s">
        <v>1293</v>
      </c>
      <c r="D1053" s="4" t="str" cm="1">
        <f t="array" ref="D1053">_xlfn.UNIQUE(_xlfn._xlws.FILTER(AnalysisMethods!$C$2:$C$33,AnalysisMethods!$A$2:$A$33=AnalysisResults!C1053,""))</f>
        <v>Grouped summary of categorical variable</v>
      </c>
      <c r="E1053" t="s">
        <v>1297</v>
      </c>
      <c r="F1053" s="4" t="str" cm="1">
        <f t="array" ref="F1053">_xlfn._xlws.FILTER(AnalysisMethods!$H$2:$H$33,AnalysisMethods!$E$2:$E$33=AnalysisResults!E1053,"")</f>
        <v>n</v>
      </c>
      <c r="G1053" s="4" t="str" cm="1">
        <f t="array" ref="G1053">_xlfn._xlws.FILTER(AnalysisMethods!$I$2:$I$33,AnalysisMethods!$E$2:$E$33=AnalysisResults!E1053,"")</f>
        <v>XXX</v>
      </c>
      <c r="H1053" t="s">
        <v>1363</v>
      </c>
      <c r="I1053" t="s">
        <v>1365</v>
      </c>
      <c r="J1053" s="4" t="str" cm="1">
        <f t="array" ref="J1053">_xlfn._xlws.FILTER(AnalysisGroupings!$G$2:$G$36,(AnalysisGroupings!$F$2:$F$36=AnalysisResults!I1053)*LEN(I1053)&gt;0,"")</f>
        <v>Xanomeline Low Dose</v>
      </c>
      <c r="L1053" t="s">
        <v>95</v>
      </c>
      <c r="N1053" s="4" t="str" cm="1">
        <f t="array" ref="N1053">_xlfn._xlws.FILTER(AnalysisGroupings!$G$2:$G$36,(AnalysisGroupings!$F$2:$F$36=AnalysisResults!M1053)*LEN(M1053)&gt;0,"")</f>
        <v/>
      </c>
      <c r="O1053" t="s">
        <v>295</v>
      </c>
      <c r="P1053" t="s">
        <v>98</v>
      </c>
      <c r="R1053" s="4" t="str" cm="1">
        <f t="array" ref="R1053">_xlfn._xlws.FILTER(AnalysisGroupings!$G$2:$G$36,(AnalysisGroupings!$F$2:$F$36=AnalysisResults!Q1053)*LEN(Q1053)&gt;0,"")</f>
        <v/>
      </c>
      <c r="S1053" t="s">
        <v>537</v>
      </c>
      <c r="T1053">
        <v>1</v>
      </c>
      <c r="U1053" s="6" t="s">
        <v>229</v>
      </c>
    </row>
    <row r="1054" spans="1:21" x14ac:dyDescent="0.45">
      <c r="A1054" t="s">
        <v>1449</v>
      </c>
      <c r="B1054" s="4" t="str" cm="1">
        <f t="array" ref="B1054">_xlfn._xlws.FILTER(AnalysisSets!B:B,AnalysisSets!A:A=_xlfn._xlws.FILTER(Analyses!G:G,Analyses!A:A=AnalysisResults!A1054,""),"")</f>
        <v>Safety Population</v>
      </c>
      <c r="C1054" t="s">
        <v>1293</v>
      </c>
      <c r="D1054" s="4" t="str" cm="1">
        <f t="array" ref="D1054">_xlfn.UNIQUE(_xlfn._xlws.FILTER(AnalysisMethods!$C$2:$C$33,AnalysisMethods!$A$2:$A$33=AnalysisResults!C1054,""))</f>
        <v>Grouped summary of categorical variable</v>
      </c>
      <c r="E1054" t="s">
        <v>1298</v>
      </c>
      <c r="F1054" s="4" t="str" cm="1">
        <f t="array" ref="F1054">_xlfn._xlws.FILTER(AnalysisMethods!$H$2:$H$33,AnalysisMethods!$E$2:$E$33=AnalysisResults!E1054,"")</f>
        <v>%</v>
      </c>
      <c r="G1054" s="4" t="str" cm="1">
        <f t="array" ref="G1054">_xlfn._xlws.FILTER(AnalysisMethods!$I$2:$I$33,AnalysisMethods!$E$2:$E$33=AnalysisResults!E1054,"")</f>
        <v>( XX.X)</v>
      </c>
      <c r="H1054" t="s">
        <v>1363</v>
      </c>
      <c r="I1054" t="s">
        <v>1365</v>
      </c>
      <c r="J1054" s="4" t="str" cm="1">
        <f t="array" ref="J1054">_xlfn._xlws.FILTER(AnalysisGroupings!$G$2:$G$36,(AnalysisGroupings!$F$2:$F$36=AnalysisResults!I1054)*LEN(I1054)&gt;0,"")</f>
        <v>Xanomeline Low Dose</v>
      </c>
      <c r="L1054" t="s">
        <v>95</v>
      </c>
      <c r="N1054" s="4" t="str" cm="1">
        <f t="array" ref="N1054">_xlfn._xlws.FILTER(AnalysisGroupings!$G$2:$G$36,(AnalysisGroupings!$F$2:$F$36=AnalysisResults!M1054)*LEN(M1054)&gt;0,"")</f>
        <v/>
      </c>
      <c r="O1054" t="s">
        <v>295</v>
      </c>
      <c r="P1054" t="s">
        <v>98</v>
      </c>
      <c r="R1054" s="4" t="str" cm="1">
        <f t="array" ref="R1054">_xlfn._xlws.FILTER(AnalysisGroupings!$G$2:$G$36,(AnalysisGroupings!$F$2:$F$36=AnalysisResults!Q1054)*LEN(Q1054)&gt;0,"")</f>
        <v/>
      </c>
      <c r="S1054" t="s">
        <v>537</v>
      </c>
      <c r="T1054">
        <v>1.1904999999999999</v>
      </c>
      <c r="U1054" s="6" t="s">
        <v>235</v>
      </c>
    </row>
    <row r="1055" spans="1:21" x14ac:dyDescent="0.45">
      <c r="A1055" t="s">
        <v>1449</v>
      </c>
      <c r="B1055" s="4" t="str" cm="1">
        <f t="array" ref="B1055">_xlfn._xlws.FILTER(AnalysisSets!B:B,AnalysisSets!A:A=_xlfn._xlws.FILTER(Analyses!G:G,Analyses!A:A=AnalysisResults!A1055,""),"")</f>
        <v>Safety Population</v>
      </c>
      <c r="C1055" t="s">
        <v>1293</v>
      </c>
      <c r="D1055" s="4" t="str" cm="1">
        <f t="array" ref="D1055">_xlfn.UNIQUE(_xlfn._xlws.FILTER(AnalysisMethods!$C$2:$C$33,AnalysisMethods!$A$2:$A$33=AnalysisResults!C1055,""))</f>
        <v>Grouped summary of categorical variable</v>
      </c>
      <c r="E1055" t="s">
        <v>1297</v>
      </c>
      <c r="F1055" s="4" t="str" cm="1">
        <f t="array" ref="F1055">_xlfn._xlws.FILTER(AnalysisMethods!$H$2:$H$33,AnalysisMethods!$E$2:$E$33=AnalysisResults!E1055,"")</f>
        <v>n</v>
      </c>
      <c r="G1055" s="4" t="str" cm="1">
        <f t="array" ref="G1055">_xlfn._xlws.FILTER(AnalysisMethods!$I$2:$I$33,AnalysisMethods!$E$2:$E$33=AnalysisResults!E1055,"")</f>
        <v>XXX</v>
      </c>
      <c r="H1055" t="s">
        <v>1363</v>
      </c>
      <c r="I1055" t="s">
        <v>1365</v>
      </c>
      <c r="J1055" s="4" t="str" cm="1">
        <f t="array" ref="J1055">_xlfn._xlws.FILTER(AnalysisGroupings!$G$2:$G$36,(AnalysisGroupings!$F$2:$F$36=AnalysisResults!I1055)*LEN(I1055)&gt;0,"")</f>
        <v>Xanomeline Low Dose</v>
      </c>
      <c r="L1055" t="s">
        <v>95</v>
      </c>
      <c r="N1055" s="4" t="str" cm="1">
        <f t="array" ref="N1055">_xlfn._xlws.FILTER(AnalysisGroupings!$G$2:$G$36,(AnalysisGroupings!$F$2:$F$36=AnalysisResults!M1055)*LEN(M1055)&gt;0,"")</f>
        <v/>
      </c>
      <c r="O1055" t="s">
        <v>296</v>
      </c>
      <c r="P1055" t="s">
        <v>98</v>
      </c>
      <c r="R1055" s="4" t="str" cm="1">
        <f t="array" ref="R1055">_xlfn._xlws.FILTER(AnalysisGroupings!$G$2:$G$36,(AnalysisGroupings!$F$2:$F$36=AnalysisResults!Q1055)*LEN(Q1055)&gt;0,"")</f>
        <v/>
      </c>
      <c r="S1055" t="s">
        <v>346</v>
      </c>
      <c r="T1055">
        <v>0</v>
      </c>
      <c r="U1055" s="6" t="s">
        <v>228</v>
      </c>
    </row>
    <row r="1056" spans="1:21" x14ac:dyDescent="0.45">
      <c r="A1056" t="s">
        <v>1449</v>
      </c>
      <c r="B1056" s="4" t="str" cm="1">
        <f t="array" ref="B1056">_xlfn._xlws.FILTER(AnalysisSets!B:B,AnalysisSets!A:A=_xlfn._xlws.FILTER(Analyses!G:G,Analyses!A:A=AnalysisResults!A1056,""),"")</f>
        <v>Safety Population</v>
      </c>
      <c r="C1056" t="s">
        <v>1293</v>
      </c>
      <c r="D1056" s="4" t="str" cm="1">
        <f t="array" ref="D1056">_xlfn.UNIQUE(_xlfn._xlws.FILTER(AnalysisMethods!$C$2:$C$33,AnalysisMethods!$A$2:$A$33=AnalysisResults!C1056,""))</f>
        <v>Grouped summary of categorical variable</v>
      </c>
      <c r="E1056" t="s">
        <v>1298</v>
      </c>
      <c r="F1056" s="4" t="str" cm="1">
        <f t="array" ref="F1056">_xlfn._xlws.FILTER(AnalysisMethods!$H$2:$H$33,AnalysisMethods!$E$2:$E$33=AnalysisResults!E1056,"")</f>
        <v>%</v>
      </c>
      <c r="G1056" s="4" t="str" cm="1">
        <f t="array" ref="G1056">_xlfn._xlws.FILTER(AnalysisMethods!$I$2:$I$33,AnalysisMethods!$E$2:$E$33=AnalysisResults!E1056,"")</f>
        <v>( XX.X)</v>
      </c>
      <c r="H1056" t="s">
        <v>1363</v>
      </c>
      <c r="I1056" t="s">
        <v>1365</v>
      </c>
      <c r="J1056" s="4" t="str" cm="1">
        <f t="array" ref="J1056">_xlfn._xlws.FILTER(AnalysisGroupings!$G$2:$G$36,(AnalysisGroupings!$F$2:$F$36=AnalysisResults!I1056)*LEN(I1056)&gt;0,"")</f>
        <v>Xanomeline Low Dose</v>
      </c>
      <c r="L1056" t="s">
        <v>95</v>
      </c>
      <c r="N1056" s="4" t="str" cm="1">
        <f t="array" ref="N1056">_xlfn._xlws.FILTER(AnalysisGroupings!$G$2:$G$36,(AnalysisGroupings!$F$2:$F$36=AnalysisResults!M1056)*LEN(M1056)&gt;0,"")</f>
        <v/>
      </c>
      <c r="O1056" t="s">
        <v>296</v>
      </c>
      <c r="P1056" t="s">
        <v>98</v>
      </c>
      <c r="R1056" s="4" t="str" cm="1">
        <f t="array" ref="R1056">_xlfn._xlws.FILTER(AnalysisGroupings!$G$2:$G$36,(AnalysisGroupings!$F$2:$F$36=AnalysisResults!Q1056)*LEN(Q1056)&gt;0,"")</f>
        <v/>
      </c>
      <c r="S1056" t="s">
        <v>346</v>
      </c>
      <c r="T1056">
        <v>0</v>
      </c>
      <c r="U1056" s="6" t="s">
        <v>232</v>
      </c>
    </row>
    <row r="1057" spans="1:21" x14ac:dyDescent="0.45">
      <c r="A1057" t="s">
        <v>1449</v>
      </c>
      <c r="B1057" s="4" t="str" cm="1">
        <f t="array" ref="B1057">_xlfn._xlws.FILTER(AnalysisSets!B:B,AnalysisSets!A:A=_xlfn._xlws.FILTER(Analyses!G:G,Analyses!A:A=AnalysisResults!A1057,""),"")</f>
        <v>Safety Population</v>
      </c>
      <c r="C1057" t="s">
        <v>1293</v>
      </c>
      <c r="D1057" s="4" t="str" cm="1">
        <f t="array" ref="D1057">_xlfn.UNIQUE(_xlfn._xlws.FILTER(AnalysisMethods!$C$2:$C$33,AnalysisMethods!$A$2:$A$33=AnalysisResults!C1057,""))</f>
        <v>Grouped summary of categorical variable</v>
      </c>
      <c r="E1057" t="s">
        <v>1297</v>
      </c>
      <c r="F1057" s="4" t="str" cm="1">
        <f t="array" ref="F1057">_xlfn._xlws.FILTER(AnalysisMethods!$H$2:$H$33,AnalysisMethods!$E$2:$E$33=AnalysisResults!E1057,"")</f>
        <v>n</v>
      </c>
      <c r="G1057" s="4" t="str" cm="1">
        <f t="array" ref="G1057">_xlfn._xlws.FILTER(AnalysisMethods!$I$2:$I$33,AnalysisMethods!$E$2:$E$33=AnalysisResults!E1057,"")</f>
        <v>XXX</v>
      </c>
      <c r="H1057" t="s">
        <v>1363</v>
      </c>
      <c r="I1057" t="s">
        <v>1365</v>
      </c>
      <c r="J1057" s="4" t="str" cm="1">
        <f t="array" ref="J1057">_xlfn._xlws.FILTER(AnalysisGroupings!$G$2:$G$36,(AnalysisGroupings!$F$2:$F$36=AnalysisResults!I1057)*LEN(I1057)&gt;0,"")</f>
        <v>Xanomeline Low Dose</v>
      </c>
      <c r="L1057" t="s">
        <v>95</v>
      </c>
      <c r="N1057" s="4" t="str" cm="1">
        <f t="array" ref="N1057">_xlfn._xlws.FILTER(AnalysisGroupings!$G$2:$G$36,(AnalysisGroupings!$F$2:$F$36=AnalysisResults!M1057)*LEN(M1057)&gt;0,"")</f>
        <v/>
      </c>
      <c r="O1057" t="s">
        <v>296</v>
      </c>
      <c r="P1057" t="s">
        <v>98</v>
      </c>
      <c r="R1057" s="4" t="str" cm="1">
        <f t="array" ref="R1057">_xlfn._xlws.FILTER(AnalysisGroupings!$G$2:$G$36,(AnalysisGroupings!$F$2:$F$36=AnalysisResults!Q1057)*LEN(Q1057)&gt;0,"")</f>
        <v/>
      </c>
      <c r="S1057" t="s">
        <v>347</v>
      </c>
      <c r="T1057">
        <v>0</v>
      </c>
      <c r="U1057" s="6" t="s">
        <v>228</v>
      </c>
    </row>
    <row r="1058" spans="1:21" x14ac:dyDescent="0.45">
      <c r="A1058" t="s">
        <v>1449</v>
      </c>
      <c r="B1058" s="4" t="str" cm="1">
        <f t="array" ref="B1058">_xlfn._xlws.FILTER(AnalysisSets!B:B,AnalysisSets!A:A=_xlfn._xlws.FILTER(Analyses!G:G,Analyses!A:A=AnalysisResults!A1058,""),"")</f>
        <v>Safety Population</v>
      </c>
      <c r="C1058" t="s">
        <v>1293</v>
      </c>
      <c r="D1058" s="4" t="str" cm="1">
        <f t="array" ref="D1058">_xlfn.UNIQUE(_xlfn._xlws.FILTER(AnalysisMethods!$C$2:$C$33,AnalysisMethods!$A$2:$A$33=AnalysisResults!C1058,""))</f>
        <v>Grouped summary of categorical variable</v>
      </c>
      <c r="E1058" t="s">
        <v>1298</v>
      </c>
      <c r="F1058" s="4" t="str" cm="1">
        <f t="array" ref="F1058">_xlfn._xlws.FILTER(AnalysisMethods!$H$2:$H$33,AnalysisMethods!$E$2:$E$33=AnalysisResults!E1058,"")</f>
        <v>%</v>
      </c>
      <c r="G1058" s="4" t="str" cm="1">
        <f t="array" ref="G1058">_xlfn._xlws.FILTER(AnalysisMethods!$I$2:$I$33,AnalysisMethods!$E$2:$E$33=AnalysisResults!E1058,"")</f>
        <v>( XX.X)</v>
      </c>
      <c r="H1058" t="s">
        <v>1363</v>
      </c>
      <c r="I1058" t="s">
        <v>1365</v>
      </c>
      <c r="J1058" s="4" t="str" cm="1">
        <f t="array" ref="J1058">_xlfn._xlws.FILTER(AnalysisGroupings!$G$2:$G$36,(AnalysisGroupings!$F$2:$F$36=AnalysisResults!I1058)*LEN(I1058)&gt;0,"")</f>
        <v>Xanomeline Low Dose</v>
      </c>
      <c r="L1058" t="s">
        <v>95</v>
      </c>
      <c r="N1058" s="4" t="str" cm="1">
        <f t="array" ref="N1058">_xlfn._xlws.FILTER(AnalysisGroupings!$G$2:$G$36,(AnalysisGroupings!$F$2:$F$36=AnalysisResults!M1058)*LEN(M1058)&gt;0,"")</f>
        <v/>
      </c>
      <c r="O1058" t="s">
        <v>296</v>
      </c>
      <c r="P1058" t="s">
        <v>98</v>
      </c>
      <c r="R1058" s="4" t="str" cm="1">
        <f t="array" ref="R1058">_xlfn._xlws.FILTER(AnalysisGroupings!$G$2:$G$36,(AnalysisGroupings!$F$2:$F$36=AnalysisResults!Q1058)*LEN(Q1058)&gt;0,"")</f>
        <v/>
      </c>
      <c r="S1058" t="s">
        <v>347</v>
      </c>
      <c r="T1058">
        <v>0</v>
      </c>
      <c r="U1058" s="6" t="s">
        <v>232</v>
      </c>
    </row>
    <row r="1059" spans="1:21" x14ac:dyDescent="0.45">
      <c r="A1059" t="s">
        <v>1449</v>
      </c>
      <c r="B1059" s="4" t="str" cm="1">
        <f t="array" ref="B1059">_xlfn._xlws.FILTER(AnalysisSets!B:B,AnalysisSets!A:A=_xlfn._xlws.FILTER(Analyses!G:G,Analyses!A:A=AnalysisResults!A1059,""),"")</f>
        <v>Safety Population</v>
      </c>
      <c r="C1059" t="s">
        <v>1293</v>
      </c>
      <c r="D1059" s="4" t="str" cm="1">
        <f t="array" ref="D1059">_xlfn.UNIQUE(_xlfn._xlws.FILTER(AnalysisMethods!$C$2:$C$33,AnalysisMethods!$A$2:$A$33=AnalysisResults!C1059,""))</f>
        <v>Grouped summary of categorical variable</v>
      </c>
      <c r="E1059" t="s">
        <v>1297</v>
      </c>
      <c r="F1059" s="4" t="str" cm="1">
        <f t="array" ref="F1059">_xlfn._xlws.FILTER(AnalysisMethods!$H$2:$H$33,AnalysisMethods!$E$2:$E$33=AnalysisResults!E1059,"")</f>
        <v>n</v>
      </c>
      <c r="G1059" s="4" t="str" cm="1">
        <f t="array" ref="G1059">_xlfn._xlws.FILTER(AnalysisMethods!$I$2:$I$33,AnalysisMethods!$E$2:$E$33=AnalysisResults!E1059,"")</f>
        <v>XXX</v>
      </c>
      <c r="H1059" t="s">
        <v>1363</v>
      </c>
      <c r="I1059" t="s">
        <v>1365</v>
      </c>
      <c r="J1059" s="4" t="str" cm="1">
        <f t="array" ref="J1059">_xlfn._xlws.FILTER(AnalysisGroupings!$G$2:$G$36,(AnalysisGroupings!$F$2:$F$36=AnalysisResults!I1059)*LEN(I1059)&gt;0,"")</f>
        <v>Xanomeline Low Dose</v>
      </c>
      <c r="L1059" t="s">
        <v>95</v>
      </c>
      <c r="N1059" s="4" t="str" cm="1">
        <f t="array" ref="N1059">_xlfn._xlws.FILTER(AnalysisGroupings!$G$2:$G$36,(AnalysisGroupings!$F$2:$F$36=AnalysisResults!M1059)*LEN(M1059)&gt;0,"")</f>
        <v/>
      </c>
      <c r="O1059" t="s">
        <v>296</v>
      </c>
      <c r="P1059" t="s">
        <v>98</v>
      </c>
      <c r="R1059" s="4" t="str" cm="1">
        <f t="array" ref="R1059">_xlfn._xlws.FILTER(AnalysisGroupings!$G$2:$G$36,(AnalysisGroupings!$F$2:$F$36=AnalysisResults!Q1059)*LEN(Q1059)&gt;0,"")</f>
        <v/>
      </c>
      <c r="S1059" t="s">
        <v>349</v>
      </c>
      <c r="T1059">
        <v>0</v>
      </c>
      <c r="U1059" s="6" t="s">
        <v>228</v>
      </c>
    </row>
    <row r="1060" spans="1:21" x14ac:dyDescent="0.45">
      <c r="A1060" t="s">
        <v>1449</v>
      </c>
      <c r="B1060" s="4" t="str" cm="1">
        <f t="array" ref="B1060">_xlfn._xlws.FILTER(AnalysisSets!B:B,AnalysisSets!A:A=_xlfn._xlws.FILTER(Analyses!G:G,Analyses!A:A=AnalysisResults!A1060,""),"")</f>
        <v>Safety Population</v>
      </c>
      <c r="C1060" t="s">
        <v>1293</v>
      </c>
      <c r="D1060" s="4" t="str" cm="1">
        <f t="array" ref="D1060">_xlfn.UNIQUE(_xlfn._xlws.FILTER(AnalysisMethods!$C$2:$C$33,AnalysisMethods!$A$2:$A$33=AnalysisResults!C1060,""))</f>
        <v>Grouped summary of categorical variable</v>
      </c>
      <c r="E1060" t="s">
        <v>1298</v>
      </c>
      <c r="F1060" s="4" t="str" cm="1">
        <f t="array" ref="F1060">_xlfn._xlws.FILTER(AnalysisMethods!$H$2:$H$33,AnalysisMethods!$E$2:$E$33=AnalysisResults!E1060,"")</f>
        <v>%</v>
      </c>
      <c r="G1060" s="4" t="str" cm="1">
        <f t="array" ref="G1060">_xlfn._xlws.FILTER(AnalysisMethods!$I$2:$I$33,AnalysisMethods!$E$2:$E$33=AnalysisResults!E1060,"")</f>
        <v>( XX.X)</v>
      </c>
      <c r="H1060" t="s">
        <v>1363</v>
      </c>
      <c r="I1060" t="s">
        <v>1365</v>
      </c>
      <c r="J1060" s="4" t="str" cm="1">
        <f t="array" ref="J1060">_xlfn._xlws.FILTER(AnalysisGroupings!$G$2:$G$36,(AnalysisGroupings!$F$2:$F$36=AnalysisResults!I1060)*LEN(I1060)&gt;0,"")</f>
        <v>Xanomeline Low Dose</v>
      </c>
      <c r="L1060" t="s">
        <v>95</v>
      </c>
      <c r="N1060" s="4" t="str" cm="1">
        <f t="array" ref="N1060">_xlfn._xlws.FILTER(AnalysisGroupings!$G$2:$G$36,(AnalysisGroupings!$F$2:$F$36=AnalysisResults!M1060)*LEN(M1060)&gt;0,"")</f>
        <v/>
      </c>
      <c r="O1060" t="s">
        <v>296</v>
      </c>
      <c r="P1060" t="s">
        <v>98</v>
      </c>
      <c r="R1060" s="4" t="str" cm="1">
        <f t="array" ref="R1060">_xlfn._xlws.FILTER(AnalysisGroupings!$G$2:$G$36,(AnalysisGroupings!$F$2:$F$36=AnalysisResults!Q1060)*LEN(Q1060)&gt;0,"")</f>
        <v/>
      </c>
      <c r="S1060" t="s">
        <v>349</v>
      </c>
      <c r="T1060">
        <v>0</v>
      </c>
      <c r="U1060" s="6" t="s">
        <v>232</v>
      </c>
    </row>
    <row r="1061" spans="1:21" x14ac:dyDescent="0.45">
      <c r="A1061" t="s">
        <v>1449</v>
      </c>
      <c r="B1061" s="4" t="str" cm="1">
        <f t="array" ref="B1061">_xlfn._xlws.FILTER(AnalysisSets!B:B,AnalysisSets!A:A=_xlfn._xlws.FILTER(Analyses!G:G,Analyses!A:A=AnalysisResults!A1061,""),"")</f>
        <v>Safety Population</v>
      </c>
      <c r="C1061" t="s">
        <v>1293</v>
      </c>
      <c r="D1061" s="4" t="str" cm="1">
        <f t="array" ref="D1061">_xlfn.UNIQUE(_xlfn._xlws.FILTER(AnalysisMethods!$C$2:$C$33,AnalysisMethods!$A$2:$A$33=AnalysisResults!C1061,""))</f>
        <v>Grouped summary of categorical variable</v>
      </c>
      <c r="E1061" t="s">
        <v>1297</v>
      </c>
      <c r="F1061" s="4" t="str" cm="1">
        <f t="array" ref="F1061">_xlfn._xlws.FILTER(AnalysisMethods!$H$2:$H$33,AnalysisMethods!$E$2:$E$33=AnalysisResults!E1061,"")</f>
        <v>n</v>
      </c>
      <c r="G1061" s="4" t="str" cm="1">
        <f t="array" ref="G1061">_xlfn._xlws.FILTER(AnalysisMethods!$I$2:$I$33,AnalysisMethods!$E$2:$E$33=AnalysisResults!E1061,"")</f>
        <v>XXX</v>
      </c>
      <c r="H1061" t="s">
        <v>1363</v>
      </c>
      <c r="I1061" t="s">
        <v>1365</v>
      </c>
      <c r="J1061" s="4" t="str" cm="1">
        <f t="array" ref="J1061">_xlfn._xlws.FILTER(AnalysisGroupings!$G$2:$G$36,(AnalysisGroupings!$F$2:$F$36=AnalysisResults!I1061)*LEN(I1061)&gt;0,"")</f>
        <v>Xanomeline Low Dose</v>
      </c>
      <c r="L1061" t="s">
        <v>95</v>
      </c>
      <c r="N1061" s="4" t="str" cm="1">
        <f t="array" ref="N1061">_xlfn._xlws.FILTER(AnalysisGroupings!$G$2:$G$36,(AnalysisGroupings!$F$2:$F$36=AnalysisResults!M1061)*LEN(M1061)&gt;0,"")</f>
        <v/>
      </c>
      <c r="O1061" t="s">
        <v>296</v>
      </c>
      <c r="P1061" t="s">
        <v>98</v>
      </c>
      <c r="R1061" s="4" t="str" cm="1">
        <f t="array" ref="R1061">_xlfn._xlws.FILTER(AnalysisGroupings!$G$2:$G$36,(AnalysisGroupings!$F$2:$F$36=AnalysisResults!Q1061)*LEN(Q1061)&gt;0,"")</f>
        <v/>
      </c>
      <c r="S1061" t="s">
        <v>350</v>
      </c>
      <c r="T1061">
        <v>0</v>
      </c>
      <c r="U1061" s="6" t="s">
        <v>228</v>
      </c>
    </row>
    <row r="1062" spans="1:21" x14ac:dyDescent="0.45">
      <c r="A1062" t="s">
        <v>1449</v>
      </c>
      <c r="B1062" s="4" t="str" cm="1">
        <f t="array" ref="B1062">_xlfn._xlws.FILTER(AnalysisSets!B:B,AnalysisSets!A:A=_xlfn._xlws.FILTER(Analyses!G:G,Analyses!A:A=AnalysisResults!A1062,""),"")</f>
        <v>Safety Population</v>
      </c>
      <c r="C1062" t="s">
        <v>1293</v>
      </c>
      <c r="D1062" s="4" t="str" cm="1">
        <f t="array" ref="D1062">_xlfn.UNIQUE(_xlfn._xlws.FILTER(AnalysisMethods!$C$2:$C$33,AnalysisMethods!$A$2:$A$33=AnalysisResults!C1062,""))</f>
        <v>Grouped summary of categorical variable</v>
      </c>
      <c r="E1062" t="s">
        <v>1298</v>
      </c>
      <c r="F1062" s="4" t="str" cm="1">
        <f t="array" ref="F1062">_xlfn._xlws.FILTER(AnalysisMethods!$H$2:$H$33,AnalysisMethods!$E$2:$E$33=AnalysisResults!E1062,"")</f>
        <v>%</v>
      </c>
      <c r="G1062" s="4" t="str" cm="1">
        <f t="array" ref="G1062">_xlfn._xlws.FILTER(AnalysisMethods!$I$2:$I$33,AnalysisMethods!$E$2:$E$33=AnalysisResults!E1062,"")</f>
        <v>( XX.X)</v>
      </c>
      <c r="H1062" t="s">
        <v>1363</v>
      </c>
      <c r="I1062" t="s">
        <v>1365</v>
      </c>
      <c r="J1062" s="4" t="str" cm="1">
        <f t="array" ref="J1062">_xlfn._xlws.FILTER(AnalysisGroupings!$G$2:$G$36,(AnalysisGroupings!$F$2:$F$36=AnalysisResults!I1062)*LEN(I1062)&gt;0,"")</f>
        <v>Xanomeline Low Dose</v>
      </c>
      <c r="L1062" t="s">
        <v>95</v>
      </c>
      <c r="N1062" s="4" t="str" cm="1">
        <f t="array" ref="N1062">_xlfn._xlws.FILTER(AnalysisGroupings!$G$2:$G$36,(AnalysisGroupings!$F$2:$F$36=AnalysisResults!M1062)*LEN(M1062)&gt;0,"")</f>
        <v/>
      </c>
      <c r="O1062" t="s">
        <v>296</v>
      </c>
      <c r="P1062" t="s">
        <v>98</v>
      </c>
      <c r="R1062" s="4" t="str" cm="1">
        <f t="array" ref="R1062">_xlfn._xlws.FILTER(AnalysisGroupings!$G$2:$G$36,(AnalysisGroupings!$F$2:$F$36=AnalysisResults!Q1062)*LEN(Q1062)&gt;0,"")</f>
        <v/>
      </c>
      <c r="S1062" t="s">
        <v>350</v>
      </c>
      <c r="T1062">
        <v>0</v>
      </c>
      <c r="U1062" s="6" t="s">
        <v>232</v>
      </c>
    </row>
    <row r="1063" spans="1:21" x14ac:dyDescent="0.45">
      <c r="A1063" t="s">
        <v>1449</v>
      </c>
      <c r="B1063" s="4" t="str" cm="1">
        <f t="array" ref="B1063">_xlfn._xlws.FILTER(AnalysisSets!B:B,AnalysisSets!A:A=_xlfn._xlws.FILTER(Analyses!G:G,Analyses!A:A=AnalysisResults!A1063,""),"")</f>
        <v>Safety Population</v>
      </c>
      <c r="C1063" t="s">
        <v>1293</v>
      </c>
      <c r="D1063" s="4" t="str" cm="1">
        <f t="array" ref="D1063">_xlfn.UNIQUE(_xlfn._xlws.FILTER(AnalysisMethods!$C$2:$C$33,AnalysisMethods!$A$2:$A$33=AnalysisResults!C1063,""))</f>
        <v>Grouped summary of categorical variable</v>
      </c>
      <c r="E1063" t="s">
        <v>1297</v>
      </c>
      <c r="F1063" s="4" t="str" cm="1">
        <f t="array" ref="F1063">_xlfn._xlws.FILTER(AnalysisMethods!$H$2:$H$33,AnalysisMethods!$E$2:$E$33=AnalysisResults!E1063,"")</f>
        <v>n</v>
      </c>
      <c r="G1063" s="4" t="str" cm="1">
        <f t="array" ref="G1063">_xlfn._xlws.FILTER(AnalysisMethods!$I$2:$I$33,AnalysisMethods!$E$2:$E$33=AnalysisResults!E1063,"")</f>
        <v>XXX</v>
      </c>
      <c r="H1063" t="s">
        <v>1363</v>
      </c>
      <c r="I1063" t="s">
        <v>1365</v>
      </c>
      <c r="J1063" s="4" t="str" cm="1">
        <f t="array" ref="J1063">_xlfn._xlws.FILTER(AnalysisGroupings!$G$2:$G$36,(AnalysisGroupings!$F$2:$F$36=AnalysisResults!I1063)*LEN(I1063)&gt;0,"")</f>
        <v>Xanomeline Low Dose</v>
      </c>
      <c r="L1063" t="s">
        <v>95</v>
      </c>
      <c r="N1063" s="4" t="str" cm="1">
        <f t="array" ref="N1063">_xlfn._xlws.FILTER(AnalysisGroupings!$G$2:$G$36,(AnalysisGroupings!$F$2:$F$36=AnalysisResults!M1063)*LEN(M1063)&gt;0,"")</f>
        <v/>
      </c>
      <c r="O1063" t="s">
        <v>296</v>
      </c>
      <c r="P1063" t="s">
        <v>98</v>
      </c>
      <c r="R1063" s="4" t="str" cm="1">
        <f t="array" ref="R1063">_xlfn._xlws.FILTER(AnalysisGroupings!$G$2:$G$36,(AnalysisGroupings!$F$2:$F$36=AnalysisResults!Q1063)*LEN(Q1063)&gt;0,"")</f>
        <v/>
      </c>
      <c r="S1063" t="s">
        <v>351</v>
      </c>
      <c r="T1063">
        <v>0</v>
      </c>
      <c r="U1063" s="6" t="s">
        <v>228</v>
      </c>
    </row>
    <row r="1064" spans="1:21" x14ac:dyDescent="0.45">
      <c r="A1064" t="s">
        <v>1449</v>
      </c>
      <c r="B1064" s="4" t="str" cm="1">
        <f t="array" ref="B1064">_xlfn._xlws.FILTER(AnalysisSets!B:B,AnalysisSets!A:A=_xlfn._xlws.FILTER(Analyses!G:G,Analyses!A:A=AnalysisResults!A1064,""),"")</f>
        <v>Safety Population</v>
      </c>
      <c r="C1064" t="s">
        <v>1293</v>
      </c>
      <c r="D1064" s="4" t="str" cm="1">
        <f t="array" ref="D1064">_xlfn.UNIQUE(_xlfn._xlws.FILTER(AnalysisMethods!$C$2:$C$33,AnalysisMethods!$A$2:$A$33=AnalysisResults!C1064,""))</f>
        <v>Grouped summary of categorical variable</v>
      </c>
      <c r="E1064" t="s">
        <v>1298</v>
      </c>
      <c r="F1064" s="4" t="str" cm="1">
        <f t="array" ref="F1064">_xlfn._xlws.FILTER(AnalysisMethods!$H$2:$H$33,AnalysisMethods!$E$2:$E$33=AnalysisResults!E1064,"")</f>
        <v>%</v>
      </c>
      <c r="G1064" s="4" t="str" cm="1">
        <f t="array" ref="G1064">_xlfn._xlws.FILTER(AnalysisMethods!$I$2:$I$33,AnalysisMethods!$E$2:$E$33=AnalysisResults!E1064,"")</f>
        <v>( XX.X)</v>
      </c>
      <c r="H1064" t="s">
        <v>1363</v>
      </c>
      <c r="I1064" t="s">
        <v>1365</v>
      </c>
      <c r="J1064" s="4" t="str" cm="1">
        <f t="array" ref="J1064">_xlfn._xlws.FILTER(AnalysisGroupings!$G$2:$G$36,(AnalysisGroupings!$F$2:$F$36=AnalysisResults!I1064)*LEN(I1064)&gt;0,"")</f>
        <v>Xanomeline Low Dose</v>
      </c>
      <c r="L1064" t="s">
        <v>95</v>
      </c>
      <c r="N1064" s="4" t="str" cm="1">
        <f t="array" ref="N1064">_xlfn._xlws.FILTER(AnalysisGroupings!$G$2:$G$36,(AnalysisGroupings!$F$2:$F$36=AnalysisResults!M1064)*LEN(M1064)&gt;0,"")</f>
        <v/>
      </c>
      <c r="O1064" t="s">
        <v>296</v>
      </c>
      <c r="P1064" t="s">
        <v>98</v>
      </c>
      <c r="R1064" s="4" t="str" cm="1">
        <f t="array" ref="R1064">_xlfn._xlws.FILTER(AnalysisGroupings!$G$2:$G$36,(AnalysisGroupings!$F$2:$F$36=AnalysisResults!Q1064)*LEN(Q1064)&gt;0,"")</f>
        <v/>
      </c>
      <c r="S1064" t="s">
        <v>351</v>
      </c>
      <c r="T1064">
        <v>0</v>
      </c>
      <c r="U1064" s="6" t="s">
        <v>232</v>
      </c>
    </row>
    <row r="1065" spans="1:21" x14ac:dyDescent="0.45">
      <c r="A1065" t="s">
        <v>1449</v>
      </c>
      <c r="B1065" s="4" t="str" cm="1">
        <f t="array" ref="B1065">_xlfn._xlws.FILTER(AnalysisSets!B:B,AnalysisSets!A:A=_xlfn._xlws.FILTER(Analyses!G:G,Analyses!A:A=AnalysisResults!A1065,""),"")</f>
        <v>Safety Population</v>
      </c>
      <c r="C1065" t="s">
        <v>1293</v>
      </c>
      <c r="D1065" s="4" t="str" cm="1">
        <f t="array" ref="D1065">_xlfn.UNIQUE(_xlfn._xlws.FILTER(AnalysisMethods!$C$2:$C$33,AnalysisMethods!$A$2:$A$33=AnalysisResults!C1065,""))</f>
        <v>Grouped summary of categorical variable</v>
      </c>
      <c r="E1065" t="s">
        <v>1297</v>
      </c>
      <c r="F1065" s="4" t="str" cm="1">
        <f t="array" ref="F1065">_xlfn._xlws.FILTER(AnalysisMethods!$H$2:$H$33,AnalysisMethods!$E$2:$E$33=AnalysisResults!E1065,"")</f>
        <v>n</v>
      </c>
      <c r="G1065" s="4" t="str" cm="1">
        <f t="array" ref="G1065">_xlfn._xlws.FILTER(AnalysisMethods!$I$2:$I$33,AnalysisMethods!$E$2:$E$33=AnalysisResults!E1065,"")</f>
        <v>XXX</v>
      </c>
      <c r="H1065" t="s">
        <v>1363</v>
      </c>
      <c r="I1065" t="s">
        <v>1365</v>
      </c>
      <c r="J1065" s="4" t="str" cm="1">
        <f t="array" ref="J1065">_xlfn._xlws.FILTER(AnalysisGroupings!$G$2:$G$36,(AnalysisGroupings!$F$2:$F$36=AnalysisResults!I1065)*LEN(I1065)&gt;0,"")</f>
        <v>Xanomeline Low Dose</v>
      </c>
      <c r="L1065" t="s">
        <v>95</v>
      </c>
      <c r="N1065" s="4" t="str" cm="1">
        <f t="array" ref="N1065">_xlfn._xlws.FILTER(AnalysisGroupings!$G$2:$G$36,(AnalysisGroupings!$F$2:$F$36=AnalysisResults!M1065)*LEN(M1065)&gt;0,"")</f>
        <v/>
      </c>
      <c r="O1065" t="s">
        <v>296</v>
      </c>
      <c r="P1065" t="s">
        <v>98</v>
      </c>
      <c r="R1065" s="4" t="str" cm="1">
        <f t="array" ref="R1065">_xlfn._xlws.FILTER(AnalysisGroupings!$G$2:$G$36,(AnalysisGroupings!$F$2:$F$36=AnalysisResults!Q1065)*LEN(Q1065)&gt;0,"")</f>
        <v/>
      </c>
      <c r="S1065" t="s">
        <v>352</v>
      </c>
      <c r="T1065">
        <v>1</v>
      </c>
      <c r="U1065" s="6" t="s">
        <v>229</v>
      </c>
    </row>
    <row r="1066" spans="1:21" x14ac:dyDescent="0.45">
      <c r="A1066" t="s">
        <v>1449</v>
      </c>
      <c r="B1066" s="4" t="str" cm="1">
        <f t="array" ref="B1066">_xlfn._xlws.FILTER(AnalysisSets!B:B,AnalysisSets!A:A=_xlfn._xlws.FILTER(Analyses!G:G,Analyses!A:A=AnalysisResults!A1066,""),"")</f>
        <v>Safety Population</v>
      </c>
      <c r="C1066" t="s">
        <v>1293</v>
      </c>
      <c r="D1066" s="4" t="str" cm="1">
        <f t="array" ref="D1066">_xlfn.UNIQUE(_xlfn._xlws.FILTER(AnalysisMethods!$C$2:$C$33,AnalysisMethods!$A$2:$A$33=AnalysisResults!C1066,""))</f>
        <v>Grouped summary of categorical variable</v>
      </c>
      <c r="E1066" t="s">
        <v>1298</v>
      </c>
      <c r="F1066" s="4" t="str" cm="1">
        <f t="array" ref="F1066">_xlfn._xlws.FILTER(AnalysisMethods!$H$2:$H$33,AnalysisMethods!$E$2:$E$33=AnalysisResults!E1066,"")</f>
        <v>%</v>
      </c>
      <c r="G1066" s="4" t="str" cm="1">
        <f t="array" ref="G1066">_xlfn._xlws.FILTER(AnalysisMethods!$I$2:$I$33,AnalysisMethods!$E$2:$E$33=AnalysisResults!E1066,"")</f>
        <v>( XX.X)</v>
      </c>
      <c r="H1066" t="s">
        <v>1363</v>
      </c>
      <c r="I1066" t="s">
        <v>1365</v>
      </c>
      <c r="J1066" s="4" t="str" cm="1">
        <f t="array" ref="J1066">_xlfn._xlws.FILTER(AnalysisGroupings!$G$2:$G$36,(AnalysisGroupings!$F$2:$F$36=AnalysisResults!I1066)*LEN(I1066)&gt;0,"")</f>
        <v>Xanomeline Low Dose</v>
      </c>
      <c r="L1066" t="s">
        <v>95</v>
      </c>
      <c r="N1066" s="4" t="str" cm="1">
        <f t="array" ref="N1066">_xlfn._xlws.FILTER(AnalysisGroupings!$G$2:$G$36,(AnalysisGroupings!$F$2:$F$36=AnalysisResults!M1066)*LEN(M1066)&gt;0,"")</f>
        <v/>
      </c>
      <c r="O1066" t="s">
        <v>296</v>
      </c>
      <c r="P1066" t="s">
        <v>98</v>
      </c>
      <c r="R1066" s="4" t="str" cm="1">
        <f t="array" ref="R1066">_xlfn._xlws.FILTER(AnalysisGroupings!$G$2:$G$36,(AnalysisGroupings!$F$2:$F$36=AnalysisResults!Q1066)*LEN(Q1066)&gt;0,"")</f>
        <v/>
      </c>
      <c r="S1066" t="s">
        <v>352</v>
      </c>
      <c r="T1066">
        <v>1.1904999999999999</v>
      </c>
      <c r="U1066" s="6" t="s">
        <v>235</v>
      </c>
    </row>
    <row r="1067" spans="1:21" x14ac:dyDescent="0.45">
      <c r="A1067" t="s">
        <v>1449</v>
      </c>
      <c r="B1067" s="4" t="str" cm="1">
        <f t="array" ref="B1067">_xlfn._xlws.FILTER(AnalysisSets!B:B,AnalysisSets!A:A=_xlfn._xlws.FILTER(Analyses!G:G,Analyses!A:A=AnalysisResults!A1067,""),"")</f>
        <v>Safety Population</v>
      </c>
      <c r="C1067" t="s">
        <v>1293</v>
      </c>
      <c r="D1067" s="4" t="str" cm="1">
        <f t="array" ref="D1067">_xlfn.UNIQUE(_xlfn._xlws.FILTER(AnalysisMethods!$C$2:$C$33,AnalysisMethods!$A$2:$A$33=AnalysisResults!C1067,""))</f>
        <v>Grouped summary of categorical variable</v>
      </c>
      <c r="E1067" t="s">
        <v>1297</v>
      </c>
      <c r="F1067" s="4" t="str" cm="1">
        <f t="array" ref="F1067">_xlfn._xlws.FILTER(AnalysisMethods!$H$2:$H$33,AnalysisMethods!$E$2:$E$33=AnalysisResults!E1067,"")</f>
        <v>n</v>
      </c>
      <c r="G1067" s="4" t="str" cm="1">
        <f t="array" ref="G1067">_xlfn._xlws.FILTER(AnalysisMethods!$I$2:$I$33,AnalysisMethods!$E$2:$E$33=AnalysisResults!E1067,"")</f>
        <v>XXX</v>
      </c>
      <c r="H1067" t="s">
        <v>1363</v>
      </c>
      <c r="I1067" t="s">
        <v>1365</v>
      </c>
      <c r="J1067" s="4" t="str" cm="1">
        <f t="array" ref="J1067">_xlfn._xlws.FILTER(AnalysisGroupings!$G$2:$G$36,(AnalysisGroupings!$F$2:$F$36=AnalysisResults!I1067)*LEN(I1067)&gt;0,"")</f>
        <v>Xanomeline Low Dose</v>
      </c>
      <c r="L1067" t="s">
        <v>95</v>
      </c>
      <c r="N1067" s="4" t="str" cm="1">
        <f t="array" ref="N1067">_xlfn._xlws.FILTER(AnalysisGroupings!$G$2:$G$36,(AnalysisGroupings!$F$2:$F$36=AnalysisResults!M1067)*LEN(M1067)&gt;0,"")</f>
        <v/>
      </c>
      <c r="O1067" t="s">
        <v>296</v>
      </c>
      <c r="P1067" t="s">
        <v>98</v>
      </c>
      <c r="R1067" s="4" t="str" cm="1">
        <f t="array" ref="R1067">_xlfn._xlws.FILTER(AnalysisGroupings!$G$2:$G$36,(AnalysisGroupings!$F$2:$F$36=AnalysisResults!Q1067)*LEN(Q1067)&gt;0,"")</f>
        <v/>
      </c>
      <c r="S1067" t="s">
        <v>353</v>
      </c>
      <c r="T1067">
        <v>0</v>
      </c>
      <c r="U1067" s="6" t="s">
        <v>228</v>
      </c>
    </row>
    <row r="1068" spans="1:21" x14ac:dyDescent="0.45">
      <c r="A1068" t="s">
        <v>1449</v>
      </c>
      <c r="B1068" s="4" t="str" cm="1">
        <f t="array" ref="B1068">_xlfn._xlws.FILTER(AnalysisSets!B:B,AnalysisSets!A:A=_xlfn._xlws.FILTER(Analyses!G:G,Analyses!A:A=AnalysisResults!A1068,""),"")</f>
        <v>Safety Population</v>
      </c>
      <c r="C1068" t="s">
        <v>1293</v>
      </c>
      <c r="D1068" s="4" t="str" cm="1">
        <f t="array" ref="D1068">_xlfn.UNIQUE(_xlfn._xlws.FILTER(AnalysisMethods!$C$2:$C$33,AnalysisMethods!$A$2:$A$33=AnalysisResults!C1068,""))</f>
        <v>Grouped summary of categorical variable</v>
      </c>
      <c r="E1068" t="s">
        <v>1298</v>
      </c>
      <c r="F1068" s="4" t="str" cm="1">
        <f t="array" ref="F1068">_xlfn._xlws.FILTER(AnalysisMethods!$H$2:$H$33,AnalysisMethods!$E$2:$E$33=AnalysisResults!E1068,"")</f>
        <v>%</v>
      </c>
      <c r="G1068" s="4" t="str" cm="1">
        <f t="array" ref="G1068">_xlfn._xlws.FILTER(AnalysisMethods!$I$2:$I$33,AnalysisMethods!$E$2:$E$33=AnalysisResults!E1068,"")</f>
        <v>( XX.X)</v>
      </c>
      <c r="H1068" t="s">
        <v>1363</v>
      </c>
      <c r="I1068" t="s">
        <v>1365</v>
      </c>
      <c r="J1068" s="4" t="str" cm="1">
        <f t="array" ref="J1068">_xlfn._xlws.FILTER(AnalysisGroupings!$G$2:$G$36,(AnalysisGroupings!$F$2:$F$36=AnalysisResults!I1068)*LEN(I1068)&gt;0,"")</f>
        <v>Xanomeline Low Dose</v>
      </c>
      <c r="L1068" t="s">
        <v>95</v>
      </c>
      <c r="N1068" s="4" t="str" cm="1">
        <f t="array" ref="N1068">_xlfn._xlws.FILTER(AnalysisGroupings!$G$2:$G$36,(AnalysisGroupings!$F$2:$F$36=AnalysisResults!M1068)*LEN(M1068)&gt;0,"")</f>
        <v/>
      </c>
      <c r="O1068" t="s">
        <v>296</v>
      </c>
      <c r="P1068" t="s">
        <v>98</v>
      </c>
      <c r="R1068" s="4" t="str" cm="1">
        <f t="array" ref="R1068">_xlfn._xlws.FILTER(AnalysisGroupings!$G$2:$G$36,(AnalysisGroupings!$F$2:$F$36=AnalysisResults!Q1068)*LEN(Q1068)&gt;0,"")</f>
        <v/>
      </c>
      <c r="S1068" t="s">
        <v>353</v>
      </c>
      <c r="T1068">
        <v>0</v>
      </c>
      <c r="U1068" s="6" t="s">
        <v>232</v>
      </c>
    </row>
    <row r="1069" spans="1:21" x14ac:dyDescent="0.45">
      <c r="A1069" t="s">
        <v>1449</v>
      </c>
      <c r="B1069" s="4" t="str" cm="1">
        <f t="array" ref="B1069">_xlfn._xlws.FILTER(AnalysisSets!B:B,AnalysisSets!A:A=_xlfn._xlws.FILTER(Analyses!G:G,Analyses!A:A=AnalysisResults!A1069,""),"")</f>
        <v>Safety Population</v>
      </c>
      <c r="C1069" t="s">
        <v>1293</v>
      </c>
      <c r="D1069" s="4" t="str" cm="1">
        <f t="array" ref="D1069">_xlfn.UNIQUE(_xlfn._xlws.FILTER(AnalysisMethods!$C$2:$C$33,AnalysisMethods!$A$2:$A$33=AnalysisResults!C1069,""))</f>
        <v>Grouped summary of categorical variable</v>
      </c>
      <c r="E1069" t="s">
        <v>1297</v>
      </c>
      <c r="F1069" s="4" t="str" cm="1">
        <f t="array" ref="F1069">_xlfn._xlws.FILTER(AnalysisMethods!$H$2:$H$33,AnalysisMethods!$E$2:$E$33=AnalysisResults!E1069,"")</f>
        <v>n</v>
      </c>
      <c r="G1069" s="4" t="str" cm="1">
        <f t="array" ref="G1069">_xlfn._xlws.FILTER(AnalysisMethods!$I$2:$I$33,AnalysisMethods!$E$2:$E$33=AnalysisResults!E1069,"")</f>
        <v>XXX</v>
      </c>
      <c r="H1069" t="s">
        <v>1363</v>
      </c>
      <c r="I1069" t="s">
        <v>1365</v>
      </c>
      <c r="J1069" s="4" t="str" cm="1">
        <f t="array" ref="J1069">_xlfn._xlws.FILTER(AnalysisGroupings!$G$2:$G$36,(AnalysisGroupings!$F$2:$F$36=AnalysisResults!I1069)*LEN(I1069)&gt;0,"")</f>
        <v>Xanomeline Low Dose</v>
      </c>
      <c r="L1069" t="s">
        <v>95</v>
      </c>
      <c r="N1069" s="4" t="str" cm="1">
        <f t="array" ref="N1069">_xlfn._xlws.FILTER(AnalysisGroupings!$G$2:$G$36,(AnalysisGroupings!$F$2:$F$36=AnalysisResults!M1069)*LEN(M1069)&gt;0,"")</f>
        <v/>
      </c>
      <c r="O1069" t="s">
        <v>296</v>
      </c>
      <c r="P1069" t="s">
        <v>98</v>
      </c>
      <c r="R1069" s="4" t="str" cm="1">
        <f t="array" ref="R1069">_xlfn._xlws.FILTER(AnalysisGroupings!$G$2:$G$36,(AnalysisGroupings!$F$2:$F$36=AnalysisResults!Q1069)*LEN(Q1069)&gt;0,"")</f>
        <v/>
      </c>
      <c r="S1069" t="s">
        <v>354</v>
      </c>
      <c r="T1069">
        <v>1</v>
      </c>
      <c r="U1069" s="6" t="s">
        <v>229</v>
      </c>
    </row>
    <row r="1070" spans="1:21" x14ac:dyDescent="0.45">
      <c r="A1070" t="s">
        <v>1449</v>
      </c>
      <c r="B1070" s="4" t="str" cm="1">
        <f t="array" ref="B1070">_xlfn._xlws.FILTER(AnalysisSets!B:B,AnalysisSets!A:A=_xlfn._xlws.FILTER(Analyses!G:G,Analyses!A:A=AnalysisResults!A1070,""),"")</f>
        <v>Safety Population</v>
      </c>
      <c r="C1070" t="s">
        <v>1293</v>
      </c>
      <c r="D1070" s="4" t="str" cm="1">
        <f t="array" ref="D1070">_xlfn.UNIQUE(_xlfn._xlws.FILTER(AnalysisMethods!$C$2:$C$33,AnalysisMethods!$A$2:$A$33=AnalysisResults!C1070,""))</f>
        <v>Grouped summary of categorical variable</v>
      </c>
      <c r="E1070" t="s">
        <v>1298</v>
      </c>
      <c r="F1070" s="4" t="str" cm="1">
        <f t="array" ref="F1070">_xlfn._xlws.FILTER(AnalysisMethods!$H$2:$H$33,AnalysisMethods!$E$2:$E$33=AnalysisResults!E1070,"")</f>
        <v>%</v>
      </c>
      <c r="G1070" s="4" t="str" cm="1">
        <f t="array" ref="G1070">_xlfn._xlws.FILTER(AnalysisMethods!$I$2:$I$33,AnalysisMethods!$E$2:$E$33=AnalysisResults!E1070,"")</f>
        <v>( XX.X)</v>
      </c>
      <c r="H1070" t="s">
        <v>1363</v>
      </c>
      <c r="I1070" t="s">
        <v>1365</v>
      </c>
      <c r="J1070" s="4" t="str" cm="1">
        <f t="array" ref="J1070">_xlfn._xlws.FILTER(AnalysisGroupings!$G$2:$G$36,(AnalysisGroupings!$F$2:$F$36=AnalysisResults!I1070)*LEN(I1070)&gt;0,"")</f>
        <v>Xanomeline Low Dose</v>
      </c>
      <c r="L1070" t="s">
        <v>95</v>
      </c>
      <c r="N1070" s="4" t="str" cm="1">
        <f t="array" ref="N1070">_xlfn._xlws.FILTER(AnalysisGroupings!$G$2:$G$36,(AnalysisGroupings!$F$2:$F$36=AnalysisResults!M1070)*LEN(M1070)&gt;0,"")</f>
        <v/>
      </c>
      <c r="O1070" t="s">
        <v>296</v>
      </c>
      <c r="P1070" t="s">
        <v>98</v>
      </c>
      <c r="R1070" s="4" t="str" cm="1">
        <f t="array" ref="R1070">_xlfn._xlws.FILTER(AnalysisGroupings!$G$2:$G$36,(AnalysisGroupings!$F$2:$F$36=AnalysisResults!Q1070)*LEN(Q1070)&gt;0,"")</f>
        <v/>
      </c>
      <c r="S1070" t="s">
        <v>354</v>
      </c>
      <c r="T1070">
        <v>1.1904999999999999</v>
      </c>
      <c r="U1070" s="6" t="s">
        <v>235</v>
      </c>
    </row>
    <row r="1071" spans="1:21" x14ac:dyDescent="0.45">
      <c r="A1071" t="s">
        <v>1449</v>
      </c>
      <c r="B1071" s="4" t="str" cm="1">
        <f t="array" ref="B1071">_xlfn._xlws.FILTER(AnalysisSets!B:B,AnalysisSets!A:A=_xlfn._xlws.FILTER(Analyses!G:G,Analyses!A:A=AnalysisResults!A1071,""),"")</f>
        <v>Safety Population</v>
      </c>
      <c r="C1071" t="s">
        <v>1293</v>
      </c>
      <c r="D1071" s="4" t="str" cm="1">
        <f t="array" ref="D1071">_xlfn.UNIQUE(_xlfn._xlws.FILTER(AnalysisMethods!$C$2:$C$33,AnalysisMethods!$A$2:$A$33=AnalysisResults!C1071,""))</f>
        <v>Grouped summary of categorical variable</v>
      </c>
      <c r="E1071" t="s">
        <v>1297</v>
      </c>
      <c r="F1071" s="4" t="str" cm="1">
        <f t="array" ref="F1071">_xlfn._xlws.FILTER(AnalysisMethods!$H$2:$H$33,AnalysisMethods!$E$2:$E$33=AnalysisResults!E1071,"")</f>
        <v>n</v>
      </c>
      <c r="G1071" s="4" t="str" cm="1">
        <f t="array" ref="G1071">_xlfn._xlws.FILTER(AnalysisMethods!$I$2:$I$33,AnalysisMethods!$E$2:$E$33=AnalysisResults!E1071,"")</f>
        <v>XXX</v>
      </c>
      <c r="H1071" t="s">
        <v>1363</v>
      </c>
      <c r="I1071" t="s">
        <v>1365</v>
      </c>
      <c r="J1071" s="4" t="str" cm="1">
        <f t="array" ref="J1071">_xlfn._xlws.FILTER(AnalysisGroupings!$G$2:$G$36,(AnalysisGroupings!$F$2:$F$36=AnalysisResults!I1071)*LEN(I1071)&gt;0,"")</f>
        <v>Xanomeline Low Dose</v>
      </c>
      <c r="L1071" t="s">
        <v>95</v>
      </c>
      <c r="N1071" s="4" t="str" cm="1">
        <f t="array" ref="N1071">_xlfn._xlws.FILTER(AnalysisGroupings!$G$2:$G$36,(AnalysisGroupings!$F$2:$F$36=AnalysisResults!M1071)*LEN(M1071)&gt;0,"")</f>
        <v/>
      </c>
      <c r="O1071" t="s">
        <v>296</v>
      </c>
      <c r="P1071" t="s">
        <v>98</v>
      </c>
      <c r="R1071" s="4" t="str" cm="1">
        <f t="array" ref="R1071">_xlfn._xlws.FILTER(AnalysisGroupings!$G$2:$G$36,(AnalysisGroupings!$F$2:$F$36=AnalysisResults!Q1071)*LEN(Q1071)&gt;0,"")</f>
        <v/>
      </c>
      <c r="S1071" t="s">
        <v>383</v>
      </c>
      <c r="T1071">
        <v>0</v>
      </c>
      <c r="U1071" s="6" t="s">
        <v>228</v>
      </c>
    </row>
    <row r="1072" spans="1:21" x14ac:dyDescent="0.45">
      <c r="A1072" t="s">
        <v>1449</v>
      </c>
      <c r="B1072" s="4" t="str" cm="1">
        <f t="array" ref="B1072">_xlfn._xlws.FILTER(AnalysisSets!B:B,AnalysisSets!A:A=_xlfn._xlws.FILTER(Analyses!G:G,Analyses!A:A=AnalysisResults!A1072,""),"")</f>
        <v>Safety Population</v>
      </c>
      <c r="C1072" t="s">
        <v>1293</v>
      </c>
      <c r="D1072" s="4" t="str" cm="1">
        <f t="array" ref="D1072">_xlfn.UNIQUE(_xlfn._xlws.FILTER(AnalysisMethods!$C$2:$C$33,AnalysisMethods!$A$2:$A$33=AnalysisResults!C1072,""))</f>
        <v>Grouped summary of categorical variable</v>
      </c>
      <c r="E1072" t="s">
        <v>1298</v>
      </c>
      <c r="F1072" s="4" t="str" cm="1">
        <f t="array" ref="F1072">_xlfn._xlws.FILTER(AnalysisMethods!$H$2:$H$33,AnalysisMethods!$E$2:$E$33=AnalysisResults!E1072,"")</f>
        <v>%</v>
      </c>
      <c r="G1072" s="4" t="str" cm="1">
        <f t="array" ref="G1072">_xlfn._xlws.FILTER(AnalysisMethods!$I$2:$I$33,AnalysisMethods!$E$2:$E$33=AnalysisResults!E1072,"")</f>
        <v>( XX.X)</v>
      </c>
      <c r="H1072" t="s">
        <v>1363</v>
      </c>
      <c r="I1072" t="s">
        <v>1365</v>
      </c>
      <c r="J1072" s="4" t="str" cm="1">
        <f t="array" ref="J1072">_xlfn._xlws.FILTER(AnalysisGroupings!$G$2:$G$36,(AnalysisGroupings!$F$2:$F$36=AnalysisResults!I1072)*LEN(I1072)&gt;0,"")</f>
        <v>Xanomeline Low Dose</v>
      </c>
      <c r="L1072" t="s">
        <v>95</v>
      </c>
      <c r="N1072" s="4" t="str" cm="1">
        <f t="array" ref="N1072">_xlfn._xlws.FILTER(AnalysisGroupings!$G$2:$G$36,(AnalysisGroupings!$F$2:$F$36=AnalysisResults!M1072)*LEN(M1072)&gt;0,"")</f>
        <v/>
      </c>
      <c r="O1072" t="s">
        <v>296</v>
      </c>
      <c r="P1072" t="s">
        <v>98</v>
      </c>
      <c r="R1072" s="4" t="str" cm="1">
        <f t="array" ref="R1072">_xlfn._xlws.FILTER(AnalysisGroupings!$G$2:$G$36,(AnalysisGroupings!$F$2:$F$36=AnalysisResults!Q1072)*LEN(Q1072)&gt;0,"")</f>
        <v/>
      </c>
      <c r="S1072" t="s">
        <v>383</v>
      </c>
      <c r="T1072">
        <v>0</v>
      </c>
      <c r="U1072" s="6" t="s">
        <v>232</v>
      </c>
    </row>
    <row r="1073" spans="1:21" x14ac:dyDescent="0.45">
      <c r="A1073" t="s">
        <v>1449</v>
      </c>
      <c r="B1073" s="4" t="str" cm="1">
        <f t="array" ref="B1073">_xlfn._xlws.FILTER(AnalysisSets!B:B,AnalysisSets!A:A=_xlfn._xlws.FILTER(Analyses!G:G,Analyses!A:A=AnalysisResults!A1073,""),"")</f>
        <v>Safety Population</v>
      </c>
      <c r="C1073" t="s">
        <v>1293</v>
      </c>
      <c r="D1073" s="4" t="str" cm="1">
        <f t="array" ref="D1073">_xlfn.UNIQUE(_xlfn._xlws.FILTER(AnalysisMethods!$C$2:$C$33,AnalysisMethods!$A$2:$A$33=AnalysisResults!C1073,""))</f>
        <v>Grouped summary of categorical variable</v>
      </c>
      <c r="E1073" t="s">
        <v>1297</v>
      </c>
      <c r="F1073" s="4" t="str" cm="1">
        <f t="array" ref="F1073">_xlfn._xlws.FILTER(AnalysisMethods!$H$2:$H$33,AnalysisMethods!$E$2:$E$33=AnalysisResults!E1073,"")</f>
        <v>n</v>
      </c>
      <c r="G1073" s="4" t="str" cm="1">
        <f t="array" ref="G1073">_xlfn._xlws.FILTER(AnalysisMethods!$I$2:$I$33,AnalysisMethods!$E$2:$E$33=AnalysisResults!E1073,"")</f>
        <v>XXX</v>
      </c>
      <c r="H1073" t="s">
        <v>1363</v>
      </c>
      <c r="I1073" t="s">
        <v>1365</v>
      </c>
      <c r="J1073" s="4" t="str" cm="1">
        <f t="array" ref="J1073">_xlfn._xlws.FILTER(AnalysisGroupings!$G$2:$G$36,(AnalysisGroupings!$F$2:$F$36=AnalysisResults!I1073)*LEN(I1073)&gt;0,"")</f>
        <v>Xanomeline Low Dose</v>
      </c>
      <c r="L1073" t="s">
        <v>95</v>
      </c>
      <c r="N1073" s="4" t="str" cm="1">
        <f t="array" ref="N1073">_xlfn._xlws.FILTER(AnalysisGroupings!$G$2:$G$36,(AnalysisGroupings!$F$2:$F$36=AnalysisResults!M1073)*LEN(M1073)&gt;0,"")</f>
        <v/>
      </c>
      <c r="O1073" t="s">
        <v>296</v>
      </c>
      <c r="P1073" t="s">
        <v>98</v>
      </c>
      <c r="R1073" s="4" t="str" cm="1">
        <f t="array" ref="R1073">_xlfn._xlws.FILTER(AnalysisGroupings!$G$2:$G$36,(AnalysisGroupings!$F$2:$F$36=AnalysisResults!Q1073)*LEN(Q1073)&gt;0,"")</f>
        <v/>
      </c>
      <c r="S1073" t="s">
        <v>402</v>
      </c>
      <c r="T1073">
        <v>1</v>
      </c>
      <c r="U1073" s="6" t="s">
        <v>229</v>
      </c>
    </row>
    <row r="1074" spans="1:21" x14ac:dyDescent="0.45">
      <c r="A1074" t="s">
        <v>1449</v>
      </c>
      <c r="B1074" s="4" t="str" cm="1">
        <f t="array" ref="B1074">_xlfn._xlws.FILTER(AnalysisSets!B:B,AnalysisSets!A:A=_xlfn._xlws.FILTER(Analyses!G:G,Analyses!A:A=AnalysisResults!A1074,""),"")</f>
        <v>Safety Population</v>
      </c>
      <c r="C1074" t="s">
        <v>1293</v>
      </c>
      <c r="D1074" s="4" t="str" cm="1">
        <f t="array" ref="D1074">_xlfn.UNIQUE(_xlfn._xlws.FILTER(AnalysisMethods!$C$2:$C$33,AnalysisMethods!$A$2:$A$33=AnalysisResults!C1074,""))</f>
        <v>Grouped summary of categorical variable</v>
      </c>
      <c r="E1074" t="s">
        <v>1298</v>
      </c>
      <c r="F1074" s="4" t="str" cm="1">
        <f t="array" ref="F1074">_xlfn._xlws.FILTER(AnalysisMethods!$H$2:$H$33,AnalysisMethods!$E$2:$E$33=AnalysisResults!E1074,"")</f>
        <v>%</v>
      </c>
      <c r="G1074" s="4" t="str" cm="1">
        <f t="array" ref="G1074">_xlfn._xlws.FILTER(AnalysisMethods!$I$2:$I$33,AnalysisMethods!$E$2:$E$33=AnalysisResults!E1074,"")</f>
        <v>( XX.X)</v>
      </c>
      <c r="H1074" t="s">
        <v>1363</v>
      </c>
      <c r="I1074" t="s">
        <v>1365</v>
      </c>
      <c r="J1074" s="4" t="str" cm="1">
        <f t="array" ref="J1074">_xlfn._xlws.FILTER(AnalysisGroupings!$G$2:$G$36,(AnalysisGroupings!$F$2:$F$36=AnalysisResults!I1074)*LEN(I1074)&gt;0,"")</f>
        <v>Xanomeline Low Dose</v>
      </c>
      <c r="L1074" t="s">
        <v>95</v>
      </c>
      <c r="N1074" s="4" t="str" cm="1">
        <f t="array" ref="N1074">_xlfn._xlws.FILTER(AnalysisGroupings!$G$2:$G$36,(AnalysisGroupings!$F$2:$F$36=AnalysisResults!M1074)*LEN(M1074)&gt;0,"")</f>
        <v/>
      </c>
      <c r="O1074" t="s">
        <v>296</v>
      </c>
      <c r="P1074" t="s">
        <v>98</v>
      </c>
      <c r="R1074" s="4" t="str" cm="1">
        <f t="array" ref="R1074">_xlfn._xlws.FILTER(AnalysisGroupings!$G$2:$G$36,(AnalysisGroupings!$F$2:$F$36=AnalysisResults!Q1074)*LEN(Q1074)&gt;0,"")</f>
        <v/>
      </c>
      <c r="S1074" t="s">
        <v>402</v>
      </c>
      <c r="T1074">
        <v>1.1904999999999999</v>
      </c>
      <c r="U1074" s="6" t="s">
        <v>235</v>
      </c>
    </row>
    <row r="1075" spans="1:21" x14ac:dyDescent="0.45">
      <c r="A1075" t="s">
        <v>1449</v>
      </c>
      <c r="B1075" s="4" t="str" cm="1">
        <f t="array" ref="B1075">_xlfn._xlws.FILTER(AnalysisSets!B:B,AnalysisSets!A:A=_xlfn._xlws.FILTER(Analyses!G:G,Analyses!A:A=AnalysisResults!A1075,""),"")</f>
        <v>Safety Population</v>
      </c>
      <c r="C1075" t="s">
        <v>1293</v>
      </c>
      <c r="D1075" s="4" t="str" cm="1">
        <f t="array" ref="D1075">_xlfn.UNIQUE(_xlfn._xlws.FILTER(AnalysisMethods!$C$2:$C$33,AnalysisMethods!$A$2:$A$33=AnalysisResults!C1075,""))</f>
        <v>Grouped summary of categorical variable</v>
      </c>
      <c r="E1075" t="s">
        <v>1297</v>
      </c>
      <c r="F1075" s="4" t="str" cm="1">
        <f t="array" ref="F1075">_xlfn._xlws.FILTER(AnalysisMethods!$H$2:$H$33,AnalysisMethods!$E$2:$E$33=AnalysisResults!E1075,"")</f>
        <v>n</v>
      </c>
      <c r="G1075" s="4" t="str" cm="1">
        <f t="array" ref="G1075">_xlfn._xlws.FILTER(AnalysisMethods!$I$2:$I$33,AnalysisMethods!$E$2:$E$33=AnalysisResults!E1075,"")</f>
        <v>XXX</v>
      </c>
      <c r="H1075" t="s">
        <v>1363</v>
      </c>
      <c r="I1075" t="s">
        <v>1365</v>
      </c>
      <c r="J1075" s="4" t="str" cm="1">
        <f t="array" ref="J1075">_xlfn._xlws.FILTER(AnalysisGroupings!$G$2:$G$36,(AnalysisGroupings!$F$2:$F$36=AnalysisResults!I1075)*LEN(I1075)&gt;0,"")</f>
        <v>Xanomeline Low Dose</v>
      </c>
      <c r="L1075" t="s">
        <v>95</v>
      </c>
      <c r="N1075" s="4" t="str" cm="1">
        <f t="array" ref="N1075">_xlfn._xlws.FILTER(AnalysisGroupings!$G$2:$G$36,(AnalysisGroupings!$F$2:$F$36=AnalysisResults!M1075)*LEN(M1075)&gt;0,"")</f>
        <v/>
      </c>
      <c r="O1075" t="s">
        <v>296</v>
      </c>
      <c r="P1075" t="s">
        <v>98</v>
      </c>
      <c r="R1075" s="4" t="str" cm="1">
        <f t="array" ref="R1075">_xlfn._xlws.FILTER(AnalysisGroupings!$G$2:$G$36,(AnalysisGroupings!$F$2:$F$36=AnalysisResults!Q1075)*LEN(Q1075)&gt;0,"")</f>
        <v/>
      </c>
      <c r="S1075" t="s">
        <v>403</v>
      </c>
      <c r="T1075">
        <v>1</v>
      </c>
      <c r="U1075" s="6" t="s">
        <v>229</v>
      </c>
    </row>
    <row r="1076" spans="1:21" x14ac:dyDescent="0.45">
      <c r="A1076" t="s">
        <v>1449</v>
      </c>
      <c r="B1076" s="4" t="str" cm="1">
        <f t="array" ref="B1076">_xlfn._xlws.FILTER(AnalysisSets!B:B,AnalysisSets!A:A=_xlfn._xlws.FILTER(Analyses!G:G,Analyses!A:A=AnalysisResults!A1076,""),"")</f>
        <v>Safety Population</v>
      </c>
      <c r="C1076" t="s">
        <v>1293</v>
      </c>
      <c r="D1076" s="4" t="str" cm="1">
        <f t="array" ref="D1076">_xlfn.UNIQUE(_xlfn._xlws.FILTER(AnalysisMethods!$C$2:$C$33,AnalysisMethods!$A$2:$A$33=AnalysisResults!C1076,""))</f>
        <v>Grouped summary of categorical variable</v>
      </c>
      <c r="E1076" t="s">
        <v>1298</v>
      </c>
      <c r="F1076" s="4" t="str" cm="1">
        <f t="array" ref="F1076">_xlfn._xlws.FILTER(AnalysisMethods!$H$2:$H$33,AnalysisMethods!$E$2:$E$33=AnalysisResults!E1076,"")</f>
        <v>%</v>
      </c>
      <c r="G1076" s="4" t="str" cm="1">
        <f t="array" ref="G1076">_xlfn._xlws.FILTER(AnalysisMethods!$I$2:$I$33,AnalysisMethods!$E$2:$E$33=AnalysisResults!E1076,"")</f>
        <v>( XX.X)</v>
      </c>
      <c r="H1076" t="s">
        <v>1363</v>
      </c>
      <c r="I1076" t="s">
        <v>1365</v>
      </c>
      <c r="J1076" s="4" t="str" cm="1">
        <f t="array" ref="J1076">_xlfn._xlws.FILTER(AnalysisGroupings!$G$2:$G$36,(AnalysisGroupings!$F$2:$F$36=AnalysisResults!I1076)*LEN(I1076)&gt;0,"")</f>
        <v>Xanomeline Low Dose</v>
      </c>
      <c r="L1076" t="s">
        <v>95</v>
      </c>
      <c r="N1076" s="4" t="str" cm="1">
        <f t="array" ref="N1076">_xlfn._xlws.FILTER(AnalysisGroupings!$G$2:$G$36,(AnalysisGroupings!$F$2:$F$36=AnalysisResults!M1076)*LEN(M1076)&gt;0,"")</f>
        <v/>
      </c>
      <c r="O1076" t="s">
        <v>296</v>
      </c>
      <c r="P1076" t="s">
        <v>98</v>
      </c>
      <c r="R1076" s="4" t="str" cm="1">
        <f t="array" ref="R1076">_xlfn._xlws.FILTER(AnalysisGroupings!$G$2:$G$36,(AnalysisGroupings!$F$2:$F$36=AnalysisResults!Q1076)*LEN(Q1076)&gt;0,"")</f>
        <v/>
      </c>
      <c r="S1076" t="s">
        <v>403</v>
      </c>
      <c r="T1076">
        <v>1.1904999999999999</v>
      </c>
      <c r="U1076" s="6" t="s">
        <v>235</v>
      </c>
    </row>
    <row r="1077" spans="1:21" x14ac:dyDescent="0.45">
      <c r="A1077" t="s">
        <v>1449</v>
      </c>
      <c r="B1077" s="4" t="str" cm="1">
        <f t="array" ref="B1077">_xlfn._xlws.FILTER(AnalysisSets!B:B,AnalysisSets!A:A=_xlfn._xlws.FILTER(Analyses!G:G,Analyses!A:A=AnalysisResults!A1077,""),"")</f>
        <v>Safety Population</v>
      </c>
      <c r="C1077" t="s">
        <v>1293</v>
      </c>
      <c r="D1077" s="4" t="str" cm="1">
        <f t="array" ref="D1077">_xlfn.UNIQUE(_xlfn._xlws.FILTER(AnalysisMethods!$C$2:$C$33,AnalysisMethods!$A$2:$A$33=AnalysisResults!C1077,""))</f>
        <v>Grouped summary of categorical variable</v>
      </c>
      <c r="E1077" t="s">
        <v>1297</v>
      </c>
      <c r="F1077" s="4" t="str" cm="1">
        <f t="array" ref="F1077">_xlfn._xlws.FILTER(AnalysisMethods!$H$2:$H$33,AnalysisMethods!$E$2:$E$33=AnalysisResults!E1077,"")</f>
        <v>n</v>
      </c>
      <c r="G1077" s="4" t="str" cm="1">
        <f t="array" ref="G1077">_xlfn._xlws.FILTER(AnalysisMethods!$I$2:$I$33,AnalysisMethods!$E$2:$E$33=AnalysisResults!E1077,"")</f>
        <v>XXX</v>
      </c>
      <c r="H1077" t="s">
        <v>1363</v>
      </c>
      <c r="I1077" t="s">
        <v>1365</v>
      </c>
      <c r="J1077" s="4" t="str" cm="1">
        <f t="array" ref="J1077">_xlfn._xlws.FILTER(AnalysisGroupings!$G$2:$G$36,(AnalysisGroupings!$F$2:$F$36=AnalysisResults!I1077)*LEN(I1077)&gt;0,"")</f>
        <v>Xanomeline Low Dose</v>
      </c>
      <c r="L1077" t="s">
        <v>95</v>
      </c>
      <c r="N1077" s="4" t="str" cm="1">
        <f t="array" ref="N1077">_xlfn._xlws.FILTER(AnalysisGroupings!$G$2:$G$36,(AnalysisGroupings!$F$2:$F$36=AnalysisResults!M1077)*LEN(M1077)&gt;0,"")</f>
        <v/>
      </c>
      <c r="O1077" t="s">
        <v>296</v>
      </c>
      <c r="P1077" t="s">
        <v>98</v>
      </c>
      <c r="R1077" s="4" t="str" cm="1">
        <f t="array" ref="R1077">_xlfn._xlws.FILTER(AnalysisGroupings!$G$2:$G$36,(AnalysisGroupings!$F$2:$F$36=AnalysisResults!Q1077)*LEN(Q1077)&gt;0,"")</f>
        <v/>
      </c>
      <c r="S1077" t="s">
        <v>404</v>
      </c>
      <c r="T1077">
        <v>1</v>
      </c>
      <c r="U1077" s="6" t="s">
        <v>229</v>
      </c>
    </row>
    <row r="1078" spans="1:21" x14ac:dyDescent="0.45">
      <c r="A1078" t="s">
        <v>1449</v>
      </c>
      <c r="B1078" s="4" t="str" cm="1">
        <f t="array" ref="B1078">_xlfn._xlws.FILTER(AnalysisSets!B:B,AnalysisSets!A:A=_xlfn._xlws.FILTER(Analyses!G:G,Analyses!A:A=AnalysisResults!A1078,""),"")</f>
        <v>Safety Population</v>
      </c>
      <c r="C1078" t="s">
        <v>1293</v>
      </c>
      <c r="D1078" s="4" t="str" cm="1">
        <f t="array" ref="D1078">_xlfn.UNIQUE(_xlfn._xlws.FILTER(AnalysisMethods!$C$2:$C$33,AnalysisMethods!$A$2:$A$33=AnalysisResults!C1078,""))</f>
        <v>Grouped summary of categorical variable</v>
      </c>
      <c r="E1078" t="s">
        <v>1298</v>
      </c>
      <c r="F1078" s="4" t="str" cm="1">
        <f t="array" ref="F1078">_xlfn._xlws.FILTER(AnalysisMethods!$H$2:$H$33,AnalysisMethods!$E$2:$E$33=AnalysisResults!E1078,"")</f>
        <v>%</v>
      </c>
      <c r="G1078" s="4" t="str" cm="1">
        <f t="array" ref="G1078">_xlfn._xlws.FILTER(AnalysisMethods!$I$2:$I$33,AnalysisMethods!$E$2:$E$33=AnalysisResults!E1078,"")</f>
        <v>( XX.X)</v>
      </c>
      <c r="H1078" t="s">
        <v>1363</v>
      </c>
      <c r="I1078" t="s">
        <v>1365</v>
      </c>
      <c r="J1078" s="4" t="str" cm="1">
        <f t="array" ref="J1078">_xlfn._xlws.FILTER(AnalysisGroupings!$G$2:$G$36,(AnalysisGroupings!$F$2:$F$36=AnalysisResults!I1078)*LEN(I1078)&gt;0,"")</f>
        <v>Xanomeline Low Dose</v>
      </c>
      <c r="L1078" t="s">
        <v>95</v>
      </c>
      <c r="N1078" s="4" t="str" cm="1">
        <f t="array" ref="N1078">_xlfn._xlws.FILTER(AnalysisGroupings!$G$2:$G$36,(AnalysisGroupings!$F$2:$F$36=AnalysisResults!M1078)*LEN(M1078)&gt;0,"")</f>
        <v/>
      </c>
      <c r="O1078" t="s">
        <v>296</v>
      </c>
      <c r="P1078" t="s">
        <v>98</v>
      </c>
      <c r="R1078" s="4" t="str" cm="1">
        <f t="array" ref="R1078">_xlfn._xlws.FILTER(AnalysisGroupings!$G$2:$G$36,(AnalysisGroupings!$F$2:$F$36=AnalysisResults!Q1078)*LEN(Q1078)&gt;0,"")</f>
        <v/>
      </c>
      <c r="S1078" t="s">
        <v>404</v>
      </c>
      <c r="T1078">
        <v>1.1904999999999999</v>
      </c>
      <c r="U1078" s="6" t="s">
        <v>235</v>
      </c>
    </row>
    <row r="1079" spans="1:21" x14ac:dyDescent="0.45">
      <c r="A1079" t="s">
        <v>1449</v>
      </c>
      <c r="B1079" s="4" t="str" cm="1">
        <f t="array" ref="B1079">_xlfn._xlws.FILTER(AnalysisSets!B:B,AnalysisSets!A:A=_xlfn._xlws.FILTER(Analyses!G:G,Analyses!A:A=AnalysisResults!A1079,""),"")</f>
        <v>Safety Population</v>
      </c>
      <c r="C1079" t="s">
        <v>1293</v>
      </c>
      <c r="D1079" s="4" t="str" cm="1">
        <f t="array" ref="D1079">_xlfn.UNIQUE(_xlfn._xlws.FILTER(AnalysisMethods!$C$2:$C$33,AnalysisMethods!$A$2:$A$33=AnalysisResults!C1079,""))</f>
        <v>Grouped summary of categorical variable</v>
      </c>
      <c r="E1079" t="s">
        <v>1297</v>
      </c>
      <c r="F1079" s="4" t="str" cm="1">
        <f t="array" ref="F1079">_xlfn._xlws.FILTER(AnalysisMethods!$H$2:$H$33,AnalysisMethods!$E$2:$E$33=AnalysisResults!E1079,"")</f>
        <v>n</v>
      </c>
      <c r="G1079" s="4" t="str" cm="1">
        <f t="array" ref="G1079">_xlfn._xlws.FILTER(AnalysisMethods!$I$2:$I$33,AnalysisMethods!$E$2:$E$33=AnalysisResults!E1079,"")</f>
        <v>XXX</v>
      </c>
      <c r="H1079" t="s">
        <v>1363</v>
      </c>
      <c r="I1079" t="s">
        <v>1365</v>
      </c>
      <c r="J1079" s="4" t="str" cm="1">
        <f t="array" ref="J1079">_xlfn._xlws.FILTER(AnalysisGroupings!$G$2:$G$36,(AnalysisGroupings!$F$2:$F$36=AnalysisResults!I1079)*LEN(I1079)&gt;0,"")</f>
        <v>Xanomeline Low Dose</v>
      </c>
      <c r="L1079" t="s">
        <v>95</v>
      </c>
      <c r="N1079" s="4" t="str" cm="1">
        <f t="array" ref="N1079">_xlfn._xlws.FILTER(AnalysisGroupings!$G$2:$G$36,(AnalysisGroupings!$F$2:$F$36=AnalysisResults!M1079)*LEN(M1079)&gt;0,"")</f>
        <v/>
      </c>
      <c r="O1079" t="s">
        <v>296</v>
      </c>
      <c r="P1079" t="s">
        <v>98</v>
      </c>
      <c r="R1079" s="4" t="str" cm="1">
        <f t="array" ref="R1079">_xlfn._xlws.FILTER(AnalysisGroupings!$G$2:$G$36,(AnalysisGroupings!$F$2:$F$36=AnalysisResults!Q1079)*LEN(Q1079)&gt;0,"")</f>
        <v/>
      </c>
      <c r="S1079" t="s">
        <v>429</v>
      </c>
      <c r="T1079">
        <v>0</v>
      </c>
      <c r="U1079" s="6" t="s">
        <v>228</v>
      </c>
    </row>
    <row r="1080" spans="1:21" x14ac:dyDescent="0.45">
      <c r="A1080" t="s">
        <v>1449</v>
      </c>
      <c r="B1080" s="4" t="str" cm="1">
        <f t="array" ref="B1080">_xlfn._xlws.FILTER(AnalysisSets!B:B,AnalysisSets!A:A=_xlfn._xlws.FILTER(Analyses!G:G,Analyses!A:A=AnalysisResults!A1080,""),"")</f>
        <v>Safety Population</v>
      </c>
      <c r="C1080" t="s">
        <v>1293</v>
      </c>
      <c r="D1080" s="4" t="str" cm="1">
        <f t="array" ref="D1080">_xlfn.UNIQUE(_xlfn._xlws.FILTER(AnalysisMethods!$C$2:$C$33,AnalysisMethods!$A$2:$A$33=AnalysisResults!C1080,""))</f>
        <v>Grouped summary of categorical variable</v>
      </c>
      <c r="E1080" t="s">
        <v>1298</v>
      </c>
      <c r="F1080" s="4" t="str" cm="1">
        <f t="array" ref="F1080">_xlfn._xlws.FILTER(AnalysisMethods!$H$2:$H$33,AnalysisMethods!$E$2:$E$33=AnalysisResults!E1080,"")</f>
        <v>%</v>
      </c>
      <c r="G1080" s="4" t="str" cm="1">
        <f t="array" ref="G1080">_xlfn._xlws.FILTER(AnalysisMethods!$I$2:$I$33,AnalysisMethods!$E$2:$E$33=AnalysisResults!E1080,"")</f>
        <v>( XX.X)</v>
      </c>
      <c r="H1080" t="s">
        <v>1363</v>
      </c>
      <c r="I1080" t="s">
        <v>1365</v>
      </c>
      <c r="J1080" s="4" t="str" cm="1">
        <f t="array" ref="J1080">_xlfn._xlws.FILTER(AnalysisGroupings!$G$2:$G$36,(AnalysisGroupings!$F$2:$F$36=AnalysisResults!I1080)*LEN(I1080)&gt;0,"")</f>
        <v>Xanomeline Low Dose</v>
      </c>
      <c r="L1080" t="s">
        <v>95</v>
      </c>
      <c r="N1080" s="4" t="str" cm="1">
        <f t="array" ref="N1080">_xlfn._xlws.FILTER(AnalysisGroupings!$G$2:$G$36,(AnalysisGroupings!$F$2:$F$36=AnalysisResults!M1080)*LEN(M1080)&gt;0,"")</f>
        <v/>
      </c>
      <c r="O1080" t="s">
        <v>296</v>
      </c>
      <c r="P1080" t="s">
        <v>98</v>
      </c>
      <c r="R1080" s="4" t="str" cm="1">
        <f t="array" ref="R1080">_xlfn._xlws.FILTER(AnalysisGroupings!$G$2:$G$36,(AnalysisGroupings!$F$2:$F$36=AnalysisResults!Q1080)*LEN(Q1080)&gt;0,"")</f>
        <v/>
      </c>
      <c r="S1080" t="s">
        <v>429</v>
      </c>
      <c r="T1080">
        <v>0</v>
      </c>
      <c r="U1080" s="6" t="s">
        <v>232</v>
      </c>
    </row>
    <row r="1081" spans="1:21" x14ac:dyDescent="0.45">
      <c r="A1081" t="s">
        <v>1449</v>
      </c>
      <c r="B1081" s="4" t="str" cm="1">
        <f t="array" ref="B1081">_xlfn._xlws.FILTER(AnalysisSets!B:B,AnalysisSets!A:A=_xlfn._xlws.FILTER(Analyses!G:G,Analyses!A:A=AnalysisResults!A1081,""),"")</f>
        <v>Safety Population</v>
      </c>
      <c r="C1081" t="s">
        <v>1293</v>
      </c>
      <c r="D1081" s="4" t="str" cm="1">
        <f t="array" ref="D1081">_xlfn.UNIQUE(_xlfn._xlws.FILTER(AnalysisMethods!$C$2:$C$33,AnalysisMethods!$A$2:$A$33=AnalysisResults!C1081,""))</f>
        <v>Grouped summary of categorical variable</v>
      </c>
      <c r="E1081" t="s">
        <v>1297</v>
      </c>
      <c r="F1081" s="4" t="str" cm="1">
        <f t="array" ref="F1081">_xlfn._xlws.FILTER(AnalysisMethods!$H$2:$H$33,AnalysisMethods!$E$2:$E$33=AnalysisResults!E1081,"")</f>
        <v>n</v>
      </c>
      <c r="G1081" s="4" t="str" cm="1">
        <f t="array" ref="G1081">_xlfn._xlws.FILTER(AnalysisMethods!$I$2:$I$33,AnalysisMethods!$E$2:$E$33=AnalysisResults!E1081,"")</f>
        <v>XXX</v>
      </c>
      <c r="H1081" t="s">
        <v>1363</v>
      </c>
      <c r="I1081" t="s">
        <v>1365</v>
      </c>
      <c r="J1081" s="4" t="str" cm="1">
        <f t="array" ref="J1081">_xlfn._xlws.FILTER(AnalysisGroupings!$G$2:$G$36,(AnalysisGroupings!$F$2:$F$36=AnalysisResults!I1081)*LEN(I1081)&gt;0,"")</f>
        <v>Xanomeline Low Dose</v>
      </c>
      <c r="L1081" t="s">
        <v>95</v>
      </c>
      <c r="N1081" s="4" t="str" cm="1">
        <f t="array" ref="N1081">_xlfn._xlws.FILTER(AnalysisGroupings!$G$2:$G$36,(AnalysisGroupings!$F$2:$F$36=AnalysisResults!M1081)*LEN(M1081)&gt;0,"")</f>
        <v/>
      </c>
      <c r="O1081" t="s">
        <v>296</v>
      </c>
      <c r="P1081" t="s">
        <v>98</v>
      </c>
      <c r="R1081" s="4" t="str" cm="1">
        <f t="array" ref="R1081">_xlfn._xlws.FILTER(AnalysisGroupings!$G$2:$G$36,(AnalysisGroupings!$F$2:$F$36=AnalysisResults!Q1081)*LEN(Q1081)&gt;0,"")</f>
        <v/>
      </c>
      <c r="S1081" t="s">
        <v>430</v>
      </c>
      <c r="T1081">
        <v>0</v>
      </c>
      <c r="U1081" s="6" t="s">
        <v>228</v>
      </c>
    </row>
    <row r="1082" spans="1:21" x14ac:dyDescent="0.45">
      <c r="A1082" t="s">
        <v>1449</v>
      </c>
      <c r="B1082" s="4" t="str" cm="1">
        <f t="array" ref="B1082">_xlfn._xlws.FILTER(AnalysisSets!B:B,AnalysisSets!A:A=_xlfn._xlws.FILTER(Analyses!G:G,Analyses!A:A=AnalysisResults!A1082,""),"")</f>
        <v>Safety Population</v>
      </c>
      <c r="C1082" t="s">
        <v>1293</v>
      </c>
      <c r="D1082" s="4" t="str" cm="1">
        <f t="array" ref="D1082">_xlfn.UNIQUE(_xlfn._xlws.FILTER(AnalysisMethods!$C$2:$C$33,AnalysisMethods!$A$2:$A$33=AnalysisResults!C1082,""))</f>
        <v>Grouped summary of categorical variable</v>
      </c>
      <c r="E1082" t="s">
        <v>1298</v>
      </c>
      <c r="F1082" s="4" t="str" cm="1">
        <f t="array" ref="F1082">_xlfn._xlws.FILTER(AnalysisMethods!$H$2:$H$33,AnalysisMethods!$E$2:$E$33=AnalysisResults!E1082,"")</f>
        <v>%</v>
      </c>
      <c r="G1082" s="4" t="str" cm="1">
        <f t="array" ref="G1082">_xlfn._xlws.FILTER(AnalysisMethods!$I$2:$I$33,AnalysisMethods!$E$2:$E$33=AnalysisResults!E1082,"")</f>
        <v>( XX.X)</v>
      </c>
      <c r="H1082" t="s">
        <v>1363</v>
      </c>
      <c r="I1082" t="s">
        <v>1365</v>
      </c>
      <c r="J1082" s="4" t="str" cm="1">
        <f t="array" ref="J1082">_xlfn._xlws.FILTER(AnalysisGroupings!$G$2:$G$36,(AnalysisGroupings!$F$2:$F$36=AnalysisResults!I1082)*LEN(I1082)&gt;0,"")</f>
        <v>Xanomeline Low Dose</v>
      </c>
      <c r="L1082" t="s">
        <v>95</v>
      </c>
      <c r="N1082" s="4" t="str" cm="1">
        <f t="array" ref="N1082">_xlfn._xlws.FILTER(AnalysisGroupings!$G$2:$G$36,(AnalysisGroupings!$F$2:$F$36=AnalysisResults!M1082)*LEN(M1082)&gt;0,"")</f>
        <v/>
      </c>
      <c r="O1082" t="s">
        <v>296</v>
      </c>
      <c r="P1082" t="s">
        <v>98</v>
      </c>
      <c r="R1082" s="4" t="str" cm="1">
        <f t="array" ref="R1082">_xlfn._xlws.FILTER(AnalysisGroupings!$G$2:$G$36,(AnalysisGroupings!$F$2:$F$36=AnalysisResults!Q1082)*LEN(Q1082)&gt;0,"")</f>
        <v/>
      </c>
      <c r="S1082" t="s">
        <v>430</v>
      </c>
      <c r="T1082">
        <v>0</v>
      </c>
      <c r="U1082" s="6" t="s">
        <v>232</v>
      </c>
    </row>
    <row r="1083" spans="1:21" x14ac:dyDescent="0.45">
      <c r="A1083" t="s">
        <v>1449</v>
      </c>
      <c r="B1083" s="4" t="str" cm="1">
        <f t="array" ref="B1083">_xlfn._xlws.FILTER(AnalysisSets!B:B,AnalysisSets!A:A=_xlfn._xlws.FILTER(Analyses!G:G,Analyses!A:A=AnalysisResults!A1083,""),"")</f>
        <v>Safety Population</v>
      </c>
      <c r="C1083" t="s">
        <v>1293</v>
      </c>
      <c r="D1083" s="4" t="str" cm="1">
        <f t="array" ref="D1083">_xlfn.UNIQUE(_xlfn._xlws.FILTER(AnalysisMethods!$C$2:$C$33,AnalysisMethods!$A$2:$A$33=AnalysisResults!C1083,""))</f>
        <v>Grouped summary of categorical variable</v>
      </c>
      <c r="E1083" t="s">
        <v>1297</v>
      </c>
      <c r="F1083" s="4" t="str" cm="1">
        <f t="array" ref="F1083">_xlfn._xlws.FILTER(AnalysisMethods!$H$2:$H$33,AnalysisMethods!$E$2:$E$33=AnalysisResults!E1083,"")</f>
        <v>n</v>
      </c>
      <c r="G1083" s="4" t="str" cm="1">
        <f t="array" ref="G1083">_xlfn._xlws.FILTER(AnalysisMethods!$I$2:$I$33,AnalysisMethods!$E$2:$E$33=AnalysisResults!E1083,"")</f>
        <v>XXX</v>
      </c>
      <c r="H1083" t="s">
        <v>1363</v>
      </c>
      <c r="I1083" t="s">
        <v>1365</v>
      </c>
      <c r="J1083" s="4" t="str" cm="1">
        <f t="array" ref="J1083">_xlfn._xlws.FILTER(AnalysisGroupings!$G$2:$G$36,(AnalysisGroupings!$F$2:$F$36=AnalysisResults!I1083)*LEN(I1083)&gt;0,"")</f>
        <v>Xanomeline Low Dose</v>
      </c>
      <c r="L1083" t="s">
        <v>95</v>
      </c>
      <c r="N1083" s="4" t="str" cm="1">
        <f t="array" ref="N1083">_xlfn._xlws.FILTER(AnalysisGroupings!$G$2:$G$36,(AnalysisGroupings!$F$2:$F$36=AnalysisResults!M1083)*LEN(M1083)&gt;0,"")</f>
        <v/>
      </c>
      <c r="O1083" t="s">
        <v>296</v>
      </c>
      <c r="P1083" t="s">
        <v>98</v>
      </c>
      <c r="R1083" s="4" t="str" cm="1">
        <f t="array" ref="R1083">_xlfn._xlws.FILTER(AnalysisGroupings!$G$2:$G$36,(AnalysisGroupings!$F$2:$F$36=AnalysisResults!Q1083)*LEN(Q1083)&gt;0,"")</f>
        <v/>
      </c>
      <c r="S1083" t="s">
        <v>463</v>
      </c>
      <c r="T1083">
        <v>1</v>
      </c>
      <c r="U1083" s="6" t="s">
        <v>229</v>
      </c>
    </row>
    <row r="1084" spans="1:21" x14ac:dyDescent="0.45">
      <c r="A1084" t="s">
        <v>1449</v>
      </c>
      <c r="B1084" s="4" t="str" cm="1">
        <f t="array" ref="B1084">_xlfn._xlws.FILTER(AnalysisSets!B:B,AnalysisSets!A:A=_xlfn._xlws.FILTER(Analyses!G:G,Analyses!A:A=AnalysisResults!A1084,""),"")</f>
        <v>Safety Population</v>
      </c>
      <c r="C1084" t="s">
        <v>1293</v>
      </c>
      <c r="D1084" s="4" t="str" cm="1">
        <f t="array" ref="D1084">_xlfn.UNIQUE(_xlfn._xlws.FILTER(AnalysisMethods!$C$2:$C$33,AnalysisMethods!$A$2:$A$33=AnalysisResults!C1084,""))</f>
        <v>Grouped summary of categorical variable</v>
      </c>
      <c r="E1084" t="s">
        <v>1298</v>
      </c>
      <c r="F1084" s="4" t="str" cm="1">
        <f t="array" ref="F1084">_xlfn._xlws.FILTER(AnalysisMethods!$H$2:$H$33,AnalysisMethods!$E$2:$E$33=AnalysisResults!E1084,"")</f>
        <v>%</v>
      </c>
      <c r="G1084" s="4" t="str" cm="1">
        <f t="array" ref="G1084">_xlfn._xlws.FILTER(AnalysisMethods!$I$2:$I$33,AnalysisMethods!$E$2:$E$33=AnalysisResults!E1084,"")</f>
        <v>( XX.X)</v>
      </c>
      <c r="H1084" t="s">
        <v>1363</v>
      </c>
      <c r="I1084" t="s">
        <v>1365</v>
      </c>
      <c r="J1084" s="4" t="str" cm="1">
        <f t="array" ref="J1084">_xlfn._xlws.FILTER(AnalysisGroupings!$G$2:$G$36,(AnalysisGroupings!$F$2:$F$36=AnalysisResults!I1084)*LEN(I1084)&gt;0,"")</f>
        <v>Xanomeline Low Dose</v>
      </c>
      <c r="L1084" t="s">
        <v>95</v>
      </c>
      <c r="N1084" s="4" t="str" cm="1">
        <f t="array" ref="N1084">_xlfn._xlws.FILTER(AnalysisGroupings!$G$2:$G$36,(AnalysisGroupings!$F$2:$F$36=AnalysisResults!M1084)*LEN(M1084)&gt;0,"")</f>
        <v/>
      </c>
      <c r="O1084" t="s">
        <v>296</v>
      </c>
      <c r="P1084" t="s">
        <v>98</v>
      </c>
      <c r="R1084" s="4" t="str" cm="1">
        <f t="array" ref="R1084">_xlfn._xlws.FILTER(AnalysisGroupings!$G$2:$G$36,(AnalysisGroupings!$F$2:$F$36=AnalysisResults!Q1084)*LEN(Q1084)&gt;0,"")</f>
        <v/>
      </c>
      <c r="S1084" t="s">
        <v>463</v>
      </c>
      <c r="T1084">
        <v>1.1904999999999999</v>
      </c>
      <c r="U1084" s="6" t="s">
        <v>235</v>
      </c>
    </row>
    <row r="1085" spans="1:21" x14ac:dyDescent="0.45">
      <c r="A1085" t="s">
        <v>1449</v>
      </c>
      <c r="B1085" s="4" t="str" cm="1">
        <f t="array" ref="B1085">_xlfn._xlws.FILTER(AnalysisSets!B:B,AnalysisSets!A:A=_xlfn._xlws.FILTER(Analyses!G:G,Analyses!A:A=AnalysisResults!A1085,""),"")</f>
        <v>Safety Population</v>
      </c>
      <c r="C1085" t="s">
        <v>1293</v>
      </c>
      <c r="D1085" s="4" t="str" cm="1">
        <f t="array" ref="D1085">_xlfn.UNIQUE(_xlfn._xlws.FILTER(AnalysisMethods!$C$2:$C$33,AnalysisMethods!$A$2:$A$33=AnalysisResults!C1085,""))</f>
        <v>Grouped summary of categorical variable</v>
      </c>
      <c r="E1085" t="s">
        <v>1297</v>
      </c>
      <c r="F1085" s="4" t="str" cm="1">
        <f t="array" ref="F1085">_xlfn._xlws.FILTER(AnalysisMethods!$H$2:$H$33,AnalysisMethods!$E$2:$E$33=AnalysisResults!E1085,"")</f>
        <v>n</v>
      </c>
      <c r="G1085" s="4" t="str" cm="1">
        <f t="array" ref="G1085">_xlfn._xlws.FILTER(AnalysisMethods!$I$2:$I$33,AnalysisMethods!$E$2:$E$33=AnalysisResults!E1085,"")</f>
        <v>XXX</v>
      </c>
      <c r="H1085" t="s">
        <v>1363</v>
      </c>
      <c r="I1085" t="s">
        <v>1365</v>
      </c>
      <c r="J1085" s="4" t="str" cm="1">
        <f t="array" ref="J1085">_xlfn._xlws.FILTER(AnalysisGroupings!$G$2:$G$36,(AnalysisGroupings!$F$2:$F$36=AnalysisResults!I1085)*LEN(I1085)&gt;0,"")</f>
        <v>Xanomeline Low Dose</v>
      </c>
      <c r="L1085" t="s">
        <v>95</v>
      </c>
      <c r="N1085" s="4" t="str" cm="1">
        <f t="array" ref="N1085">_xlfn._xlws.FILTER(AnalysisGroupings!$G$2:$G$36,(AnalysisGroupings!$F$2:$F$36=AnalysisResults!M1085)*LEN(M1085)&gt;0,"")</f>
        <v/>
      </c>
      <c r="O1085" t="s">
        <v>296</v>
      </c>
      <c r="P1085" t="s">
        <v>98</v>
      </c>
      <c r="R1085" s="4" t="str" cm="1">
        <f t="array" ref="R1085">_xlfn._xlws.FILTER(AnalysisGroupings!$G$2:$G$36,(AnalysisGroupings!$F$2:$F$36=AnalysisResults!Q1085)*LEN(Q1085)&gt;0,"")</f>
        <v/>
      </c>
      <c r="S1085" t="s">
        <v>535</v>
      </c>
      <c r="T1085">
        <v>0</v>
      </c>
      <c r="U1085" s="6" t="s">
        <v>228</v>
      </c>
    </row>
    <row r="1086" spans="1:21" x14ac:dyDescent="0.45">
      <c r="A1086" t="s">
        <v>1449</v>
      </c>
      <c r="B1086" s="4" t="str" cm="1">
        <f t="array" ref="B1086">_xlfn._xlws.FILTER(AnalysisSets!B:B,AnalysisSets!A:A=_xlfn._xlws.FILTER(Analyses!G:G,Analyses!A:A=AnalysisResults!A1086,""),"")</f>
        <v>Safety Population</v>
      </c>
      <c r="C1086" t="s">
        <v>1293</v>
      </c>
      <c r="D1086" s="4" t="str" cm="1">
        <f t="array" ref="D1086">_xlfn.UNIQUE(_xlfn._xlws.FILTER(AnalysisMethods!$C$2:$C$33,AnalysisMethods!$A$2:$A$33=AnalysisResults!C1086,""))</f>
        <v>Grouped summary of categorical variable</v>
      </c>
      <c r="E1086" t="s">
        <v>1298</v>
      </c>
      <c r="F1086" s="4" t="str" cm="1">
        <f t="array" ref="F1086">_xlfn._xlws.FILTER(AnalysisMethods!$H$2:$H$33,AnalysisMethods!$E$2:$E$33=AnalysisResults!E1086,"")</f>
        <v>%</v>
      </c>
      <c r="G1086" s="4" t="str" cm="1">
        <f t="array" ref="G1086">_xlfn._xlws.FILTER(AnalysisMethods!$I$2:$I$33,AnalysisMethods!$E$2:$E$33=AnalysisResults!E1086,"")</f>
        <v>( XX.X)</v>
      </c>
      <c r="H1086" t="s">
        <v>1363</v>
      </c>
      <c r="I1086" t="s">
        <v>1365</v>
      </c>
      <c r="J1086" s="4" t="str" cm="1">
        <f t="array" ref="J1086">_xlfn._xlws.FILTER(AnalysisGroupings!$G$2:$G$36,(AnalysisGroupings!$F$2:$F$36=AnalysisResults!I1086)*LEN(I1086)&gt;0,"")</f>
        <v>Xanomeline Low Dose</v>
      </c>
      <c r="L1086" t="s">
        <v>95</v>
      </c>
      <c r="N1086" s="4" t="str" cm="1">
        <f t="array" ref="N1086">_xlfn._xlws.FILTER(AnalysisGroupings!$G$2:$G$36,(AnalysisGroupings!$F$2:$F$36=AnalysisResults!M1086)*LEN(M1086)&gt;0,"")</f>
        <v/>
      </c>
      <c r="O1086" t="s">
        <v>296</v>
      </c>
      <c r="P1086" t="s">
        <v>98</v>
      </c>
      <c r="R1086" s="4" t="str" cm="1">
        <f t="array" ref="R1086">_xlfn._xlws.FILTER(AnalysisGroupings!$G$2:$G$36,(AnalysisGroupings!$F$2:$F$36=AnalysisResults!Q1086)*LEN(Q1086)&gt;0,"")</f>
        <v/>
      </c>
      <c r="S1086" t="s">
        <v>535</v>
      </c>
      <c r="T1086">
        <v>0</v>
      </c>
      <c r="U1086" s="6" t="s">
        <v>232</v>
      </c>
    </row>
    <row r="1087" spans="1:21" x14ac:dyDescent="0.45">
      <c r="A1087" t="s">
        <v>1449</v>
      </c>
      <c r="B1087" s="4" t="str" cm="1">
        <f t="array" ref="B1087">_xlfn._xlws.FILTER(AnalysisSets!B:B,AnalysisSets!A:A=_xlfn._xlws.FILTER(Analyses!G:G,Analyses!A:A=AnalysisResults!A1087,""),"")</f>
        <v>Safety Population</v>
      </c>
      <c r="C1087" t="s">
        <v>1293</v>
      </c>
      <c r="D1087" s="4" t="str" cm="1">
        <f t="array" ref="D1087">_xlfn.UNIQUE(_xlfn._xlws.FILTER(AnalysisMethods!$C$2:$C$33,AnalysisMethods!$A$2:$A$33=AnalysisResults!C1087,""))</f>
        <v>Grouped summary of categorical variable</v>
      </c>
      <c r="E1087" t="s">
        <v>1297</v>
      </c>
      <c r="F1087" s="4" t="str" cm="1">
        <f t="array" ref="F1087">_xlfn._xlws.FILTER(AnalysisMethods!$H$2:$H$33,AnalysisMethods!$E$2:$E$33=AnalysisResults!E1087,"")</f>
        <v>n</v>
      </c>
      <c r="G1087" s="4" t="str" cm="1">
        <f t="array" ref="G1087">_xlfn._xlws.FILTER(AnalysisMethods!$I$2:$I$33,AnalysisMethods!$E$2:$E$33=AnalysisResults!E1087,"")</f>
        <v>XXX</v>
      </c>
      <c r="H1087" t="s">
        <v>1363</v>
      </c>
      <c r="I1087" t="s">
        <v>1365</v>
      </c>
      <c r="J1087" s="4" t="str" cm="1">
        <f t="array" ref="J1087">_xlfn._xlws.FILTER(AnalysisGroupings!$G$2:$G$36,(AnalysisGroupings!$F$2:$F$36=AnalysisResults!I1087)*LEN(I1087)&gt;0,"")</f>
        <v>Xanomeline Low Dose</v>
      </c>
      <c r="L1087" t="s">
        <v>95</v>
      </c>
      <c r="N1087" s="4" t="str" cm="1">
        <f t="array" ref="N1087">_xlfn._xlws.FILTER(AnalysisGroupings!$G$2:$G$36,(AnalysisGroupings!$F$2:$F$36=AnalysisResults!M1087)*LEN(M1087)&gt;0,"")</f>
        <v/>
      </c>
      <c r="O1087" t="s">
        <v>297</v>
      </c>
      <c r="P1087" t="s">
        <v>98</v>
      </c>
      <c r="R1087" s="4" t="str" cm="1">
        <f t="array" ref="R1087">_xlfn._xlws.FILTER(AnalysisGroupings!$G$2:$G$36,(AnalysisGroupings!$F$2:$F$36=AnalysisResults!Q1087)*LEN(Q1087)&gt;0,"")</f>
        <v/>
      </c>
      <c r="S1087" t="s">
        <v>384</v>
      </c>
      <c r="T1087">
        <v>0</v>
      </c>
      <c r="U1087" s="6" t="s">
        <v>228</v>
      </c>
    </row>
    <row r="1088" spans="1:21" x14ac:dyDescent="0.45">
      <c r="A1088" t="s">
        <v>1449</v>
      </c>
      <c r="B1088" s="4" t="str" cm="1">
        <f t="array" ref="B1088">_xlfn._xlws.FILTER(AnalysisSets!B:B,AnalysisSets!A:A=_xlfn._xlws.FILTER(Analyses!G:G,Analyses!A:A=AnalysisResults!A1088,""),"")</f>
        <v>Safety Population</v>
      </c>
      <c r="C1088" t="s">
        <v>1293</v>
      </c>
      <c r="D1088" s="4" t="str" cm="1">
        <f t="array" ref="D1088">_xlfn.UNIQUE(_xlfn._xlws.FILTER(AnalysisMethods!$C$2:$C$33,AnalysisMethods!$A$2:$A$33=AnalysisResults!C1088,""))</f>
        <v>Grouped summary of categorical variable</v>
      </c>
      <c r="E1088" t="s">
        <v>1298</v>
      </c>
      <c r="F1088" s="4" t="str" cm="1">
        <f t="array" ref="F1088">_xlfn._xlws.FILTER(AnalysisMethods!$H$2:$H$33,AnalysisMethods!$E$2:$E$33=AnalysisResults!E1088,"")</f>
        <v>%</v>
      </c>
      <c r="G1088" s="4" t="str" cm="1">
        <f t="array" ref="G1088">_xlfn._xlws.FILTER(AnalysisMethods!$I$2:$I$33,AnalysisMethods!$E$2:$E$33=AnalysisResults!E1088,"")</f>
        <v>( XX.X)</v>
      </c>
      <c r="H1088" t="s">
        <v>1363</v>
      </c>
      <c r="I1088" t="s">
        <v>1365</v>
      </c>
      <c r="J1088" s="4" t="str" cm="1">
        <f t="array" ref="J1088">_xlfn._xlws.FILTER(AnalysisGroupings!$G$2:$G$36,(AnalysisGroupings!$F$2:$F$36=AnalysisResults!I1088)*LEN(I1088)&gt;0,"")</f>
        <v>Xanomeline Low Dose</v>
      </c>
      <c r="L1088" t="s">
        <v>95</v>
      </c>
      <c r="N1088" s="4" t="str" cm="1">
        <f t="array" ref="N1088">_xlfn._xlws.FILTER(AnalysisGroupings!$G$2:$G$36,(AnalysisGroupings!$F$2:$F$36=AnalysisResults!M1088)*LEN(M1088)&gt;0,"")</f>
        <v/>
      </c>
      <c r="O1088" t="s">
        <v>297</v>
      </c>
      <c r="P1088" t="s">
        <v>98</v>
      </c>
      <c r="R1088" s="4" t="str" cm="1">
        <f t="array" ref="R1088">_xlfn._xlws.FILTER(AnalysisGroupings!$G$2:$G$36,(AnalysisGroupings!$F$2:$F$36=AnalysisResults!Q1088)*LEN(Q1088)&gt;0,"")</f>
        <v/>
      </c>
      <c r="S1088" t="s">
        <v>384</v>
      </c>
      <c r="T1088">
        <v>0</v>
      </c>
      <c r="U1088" s="6" t="s">
        <v>232</v>
      </c>
    </row>
    <row r="1089" spans="1:21" x14ac:dyDescent="0.45">
      <c r="A1089" t="s">
        <v>1449</v>
      </c>
      <c r="B1089" s="4" t="str" cm="1">
        <f t="array" ref="B1089">_xlfn._xlws.FILTER(AnalysisSets!B:B,AnalysisSets!A:A=_xlfn._xlws.FILTER(Analyses!G:G,Analyses!A:A=AnalysisResults!A1089,""),"")</f>
        <v>Safety Population</v>
      </c>
      <c r="C1089" t="s">
        <v>1293</v>
      </c>
      <c r="D1089" s="4" t="str" cm="1">
        <f t="array" ref="D1089">_xlfn.UNIQUE(_xlfn._xlws.FILTER(AnalysisMethods!$C$2:$C$33,AnalysisMethods!$A$2:$A$33=AnalysisResults!C1089,""))</f>
        <v>Grouped summary of categorical variable</v>
      </c>
      <c r="E1089" t="s">
        <v>1297</v>
      </c>
      <c r="F1089" s="4" t="str" cm="1">
        <f t="array" ref="F1089">_xlfn._xlws.FILTER(AnalysisMethods!$H$2:$H$33,AnalysisMethods!$E$2:$E$33=AnalysisResults!E1089,"")</f>
        <v>n</v>
      </c>
      <c r="G1089" s="4" t="str" cm="1">
        <f t="array" ref="G1089">_xlfn._xlws.FILTER(AnalysisMethods!$I$2:$I$33,AnalysisMethods!$E$2:$E$33=AnalysisResults!E1089,"")</f>
        <v>XXX</v>
      </c>
      <c r="H1089" t="s">
        <v>1363</v>
      </c>
      <c r="I1089" t="s">
        <v>1365</v>
      </c>
      <c r="J1089" s="4" t="str" cm="1">
        <f t="array" ref="J1089">_xlfn._xlws.FILTER(AnalysisGroupings!$G$2:$G$36,(AnalysisGroupings!$F$2:$F$36=AnalysisResults!I1089)*LEN(I1089)&gt;0,"")</f>
        <v>Xanomeline Low Dose</v>
      </c>
      <c r="L1089" t="s">
        <v>95</v>
      </c>
      <c r="N1089" s="4" t="str" cm="1">
        <f t="array" ref="N1089">_xlfn._xlws.FILTER(AnalysisGroupings!$G$2:$G$36,(AnalysisGroupings!$F$2:$F$36=AnalysisResults!M1089)*LEN(M1089)&gt;0,"")</f>
        <v/>
      </c>
      <c r="O1089" t="s">
        <v>297</v>
      </c>
      <c r="P1089" t="s">
        <v>98</v>
      </c>
      <c r="R1089" s="4" t="str" cm="1">
        <f t="array" ref="R1089">_xlfn._xlws.FILTER(AnalysisGroupings!$G$2:$G$36,(AnalysisGroupings!$F$2:$F$36=AnalysisResults!Q1089)*LEN(Q1089)&gt;0,"")</f>
        <v/>
      </c>
      <c r="S1089" t="s">
        <v>385</v>
      </c>
      <c r="T1089">
        <v>0</v>
      </c>
      <c r="U1089" s="6" t="s">
        <v>228</v>
      </c>
    </row>
    <row r="1090" spans="1:21" x14ac:dyDescent="0.45">
      <c r="A1090" t="s">
        <v>1449</v>
      </c>
      <c r="B1090" s="4" t="str" cm="1">
        <f t="array" ref="B1090">_xlfn._xlws.FILTER(AnalysisSets!B:B,AnalysisSets!A:A=_xlfn._xlws.FILTER(Analyses!G:G,Analyses!A:A=AnalysisResults!A1090,""),"")</f>
        <v>Safety Population</v>
      </c>
      <c r="C1090" t="s">
        <v>1293</v>
      </c>
      <c r="D1090" s="4" t="str" cm="1">
        <f t="array" ref="D1090">_xlfn.UNIQUE(_xlfn._xlws.FILTER(AnalysisMethods!$C$2:$C$33,AnalysisMethods!$A$2:$A$33=AnalysisResults!C1090,""))</f>
        <v>Grouped summary of categorical variable</v>
      </c>
      <c r="E1090" t="s">
        <v>1298</v>
      </c>
      <c r="F1090" s="4" t="str" cm="1">
        <f t="array" ref="F1090">_xlfn._xlws.FILTER(AnalysisMethods!$H$2:$H$33,AnalysisMethods!$E$2:$E$33=AnalysisResults!E1090,"")</f>
        <v>%</v>
      </c>
      <c r="G1090" s="4" t="str" cm="1">
        <f t="array" ref="G1090">_xlfn._xlws.FILTER(AnalysisMethods!$I$2:$I$33,AnalysisMethods!$E$2:$E$33=AnalysisResults!E1090,"")</f>
        <v>( XX.X)</v>
      </c>
      <c r="H1090" t="s">
        <v>1363</v>
      </c>
      <c r="I1090" t="s">
        <v>1365</v>
      </c>
      <c r="J1090" s="4" t="str" cm="1">
        <f t="array" ref="J1090">_xlfn._xlws.FILTER(AnalysisGroupings!$G$2:$G$36,(AnalysisGroupings!$F$2:$F$36=AnalysisResults!I1090)*LEN(I1090)&gt;0,"")</f>
        <v>Xanomeline Low Dose</v>
      </c>
      <c r="L1090" t="s">
        <v>95</v>
      </c>
      <c r="N1090" s="4" t="str" cm="1">
        <f t="array" ref="N1090">_xlfn._xlws.FILTER(AnalysisGroupings!$G$2:$G$36,(AnalysisGroupings!$F$2:$F$36=AnalysisResults!M1090)*LEN(M1090)&gt;0,"")</f>
        <v/>
      </c>
      <c r="O1090" t="s">
        <v>297</v>
      </c>
      <c r="P1090" t="s">
        <v>98</v>
      </c>
      <c r="R1090" s="4" t="str" cm="1">
        <f t="array" ref="R1090">_xlfn._xlws.FILTER(AnalysisGroupings!$G$2:$G$36,(AnalysisGroupings!$F$2:$F$36=AnalysisResults!Q1090)*LEN(Q1090)&gt;0,"")</f>
        <v/>
      </c>
      <c r="S1090" t="s">
        <v>385</v>
      </c>
      <c r="T1090">
        <v>0</v>
      </c>
      <c r="U1090" s="6" t="s">
        <v>232</v>
      </c>
    </row>
    <row r="1091" spans="1:21" x14ac:dyDescent="0.45">
      <c r="A1091" t="s">
        <v>1449</v>
      </c>
      <c r="B1091" s="4" t="str" cm="1">
        <f t="array" ref="B1091">_xlfn._xlws.FILTER(AnalysisSets!B:B,AnalysisSets!A:A=_xlfn._xlws.FILTER(Analyses!G:G,Analyses!A:A=AnalysisResults!A1091,""),"")</f>
        <v>Safety Population</v>
      </c>
      <c r="C1091" t="s">
        <v>1293</v>
      </c>
      <c r="D1091" s="4" t="str" cm="1">
        <f t="array" ref="D1091">_xlfn.UNIQUE(_xlfn._xlws.FILTER(AnalysisMethods!$C$2:$C$33,AnalysisMethods!$A$2:$A$33=AnalysisResults!C1091,""))</f>
        <v>Grouped summary of categorical variable</v>
      </c>
      <c r="E1091" t="s">
        <v>1297</v>
      </c>
      <c r="F1091" s="4" t="str" cm="1">
        <f t="array" ref="F1091">_xlfn._xlws.FILTER(AnalysisMethods!$H$2:$H$33,AnalysisMethods!$E$2:$E$33=AnalysisResults!E1091,"")</f>
        <v>n</v>
      </c>
      <c r="G1091" s="4" t="str" cm="1">
        <f t="array" ref="G1091">_xlfn._xlws.FILTER(AnalysisMethods!$I$2:$I$33,AnalysisMethods!$E$2:$E$33=AnalysisResults!E1091,"")</f>
        <v>XXX</v>
      </c>
      <c r="H1091" t="s">
        <v>1363</v>
      </c>
      <c r="I1091" t="s">
        <v>1365</v>
      </c>
      <c r="J1091" s="4" t="str" cm="1">
        <f t="array" ref="J1091">_xlfn._xlws.FILTER(AnalysisGroupings!$G$2:$G$36,(AnalysisGroupings!$F$2:$F$36=AnalysisResults!I1091)*LEN(I1091)&gt;0,"")</f>
        <v>Xanomeline Low Dose</v>
      </c>
      <c r="L1091" t="s">
        <v>95</v>
      </c>
      <c r="N1091" s="4" t="str" cm="1">
        <f t="array" ref="N1091">_xlfn._xlws.FILTER(AnalysisGroupings!$G$2:$G$36,(AnalysisGroupings!$F$2:$F$36=AnalysisResults!M1091)*LEN(M1091)&gt;0,"")</f>
        <v/>
      </c>
      <c r="O1091" t="s">
        <v>297</v>
      </c>
      <c r="P1091" t="s">
        <v>98</v>
      </c>
      <c r="R1091" s="4" t="str" cm="1">
        <f t="array" ref="R1091">_xlfn._xlws.FILTER(AnalysisGroupings!$G$2:$G$36,(AnalysisGroupings!$F$2:$F$36=AnalysisResults!Q1091)*LEN(Q1091)&gt;0,"")</f>
        <v/>
      </c>
      <c r="S1091" t="s">
        <v>390</v>
      </c>
      <c r="T1091">
        <v>0</v>
      </c>
      <c r="U1091" s="6" t="s">
        <v>228</v>
      </c>
    </row>
    <row r="1092" spans="1:21" x14ac:dyDescent="0.45">
      <c r="A1092" t="s">
        <v>1449</v>
      </c>
      <c r="B1092" s="4" t="str" cm="1">
        <f t="array" ref="B1092">_xlfn._xlws.FILTER(AnalysisSets!B:B,AnalysisSets!A:A=_xlfn._xlws.FILTER(Analyses!G:G,Analyses!A:A=AnalysisResults!A1092,""),"")</f>
        <v>Safety Population</v>
      </c>
      <c r="C1092" t="s">
        <v>1293</v>
      </c>
      <c r="D1092" s="4" t="str" cm="1">
        <f t="array" ref="D1092">_xlfn.UNIQUE(_xlfn._xlws.FILTER(AnalysisMethods!$C$2:$C$33,AnalysisMethods!$A$2:$A$33=AnalysisResults!C1092,""))</f>
        <v>Grouped summary of categorical variable</v>
      </c>
      <c r="E1092" t="s">
        <v>1298</v>
      </c>
      <c r="F1092" s="4" t="str" cm="1">
        <f t="array" ref="F1092">_xlfn._xlws.FILTER(AnalysisMethods!$H$2:$H$33,AnalysisMethods!$E$2:$E$33=AnalysisResults!E1092,"")</f>
        <v>%</v>
      </c>
      <c r="G1092" s="4" t="str" cm="1">
        <f t="array" ref="G1092">_xlfn._xlws.FILTER(AnalysisMethods!$I$2:$I$33,AnalysisMethods!$E$2:$E$33=AnalysisResults!E1092,"")</f>
        <v>( XX.X)</v>
      </c>
      <c r="H1092" t="s">
        <v>1363</v>
      </c>
      <c r="I1092" t="s">
        <v>1365</v>
      </c>
      <c r="J1092" s="4" t="str" cm="1">
        <f t="array" ref="J1092">_xlfn._xlws.FILTER(AnalysisGroupings!$G$2:$G$36,(AnalysisGroupings!$F$2:$F$36=AnalysisResults!I1092)*LEN(I1092)&gt;0,"")</f>
        <v>Xanomeline Low Dose</v>
      </c>
      <c r="L1092" t="s">
        <v>95</v>
      </c>
      <c r="N1092" s="4" t="str" cm="1">
        <f t="array" ref="N1092">_xlfn._xlws.FILTER(AnalysisGroupings!$G$2:$G$36,(AnalysisGroupings!$F$2:$F$36=AnalysisResults!M1092)*LEN(M1092)&gt;0,"")</f>
        <v/>
      </c>
      <c r="O1092" t="s">
        <v>297</v>
      </c>
      <c r="P1092" t="s">
        <v>98</v>
      </c>
      <c r="R1092" s="4" t="str" cm="1">
        <f t="array" ref="R1092">_xlfn._xlws.FILTER(AnalysisGroupings!$G$2:$G$36,(AnalysisGroupings!$F$2:$F$36=AnalysisResults!Q1092)*LEN(Q1092)&gt;0,"")</f>
        <v/>
      </c>
      <c r="S1092" t="s">
        <v>390</v>
      </c>
      <c r="T1092">
        <v>0</v>
      </c>
      <c r="U1092" s="6" t="s">
        <v>232</v>
      </c>
    </row>
    <row r="1093" spans="1:21" x14ac:dyDescent="0.45">
      <c r="A1093" t="s">
        <v>1449</v>
      </c>
      <c r="B1093" s="4" t="str" cm="1">
        <f t="array" ref="B1093">_xlfn._xlws.FILTER(AnalysisSets!B:B,AnalysisSets!A:A=_xlfn._xlws.FILTER(Analyses!G:G,Analyses!A:A=AnalysisResults!A1093,""),"")</f>
        <v>Safety Population</v>
      </c>
      <c r="C1093" t="s">
        <v>1293</v>
      </c>
      <c r="D1093" s="4" t="str" cm="1">
        <f t="array" ref="D1093">_xlfn.UNIQUE(_xlfn._xlws.FILTER(AnalysisMethods!$C$2:$C$33,AnalysisMethods!$A$2:$A$33=AnalysisResults!C1093,""))</f>
        <v>Grouped summary of categorical variable</v>
      </c>
      <c r="E1093" t="s">
        <v>1297</v>
      </c>
      <c r="F1093" s="4" t="str" cm="1">
        <f t="array" ref="F1093">_xlfn._xlws.FILTER(AnalysisMethods!$H$2:$H$33,AnalysisMethods!$E$2:$E$33=AnalysisResults!E1093,"")</f>
        <v>n</v>
      </c>
      <c r="G1093" s="4" t="str" cm="1">
        <f t="array" ref="G1093">_xlfn._xlws.FILTER(AnalysisMethods!$I$2:$I$33,AnalysisMethods!$E$2:$E$33=AnalysisResults!E1093,"")</f>
        <v>XXX</v>
      </c>
      <c r="H1093" t="s">
        <v>1363</v>
      </c>
      <c r="I1093" t="s">
        <v>1365</v>
      </c>
      <c r="J1093" s="4" t="str" cm="1">
        <f t="array" ref="J1093">_xlfn._xlws.FILTER(AnalysisGroupings!$G$2:$G$36,(AnalysisGroupings!$F$2:$F$36=AnalysisResults!I1093)*LEN(I1093)&gt;0,"")</f>
        <v>Xanomeline Low Dose</v>
      </c>
      <c r="L1093" t="s">
        <v>95</v>
      </c>
      <c r="N1093" s="4" t="str" cm="1">
        <f t="array" ref="N1093">_xlfn._xlws.FILTER(AnalysisGroupings!$G$2:$G$36,(AnalysisGroupings!$F$2:$F$36=AnalysisResults!M1093)*LEN(M1093)&gt;0,"")</f>
        <v/>
      </c>
      <c r="O1093" t="s">
        <v>297</v>
      </c>
      <c r="P1093" t="s">
        <v>98</v>
      </c>
      <c r="R1093" s="4" t="str" cm="1">
        <f t="array" ref="R1093">_xlfn._xlws.FILTER(AnalysisGroupings!$G$2:$G$36,(AnalysisGroupings!$F$2:$F$36=AnalysisResults!Q1093)*LEN(Q1093)&gt;0,"")</f>
        <v/>
      </c>
      <c r="S1093" t="s">
        <v>420</v>
      </c>
      <c r="T1093">
        <v>1</v>
      </c>
      <c r="U1093" s="6" t="s">
        <v>229</v>
      </c>
    </row>
    <row r="1094" spans="1:21" x14ac:dyDescent="0.45">
      <c r="A1094" t="s">
        <v>1449</v>
      </c>
      <c r="B1094" s="4" t="str" cm="1">
        <f t="array" ref="B1094">_xlfn._xlws.FILTER(AnalysisSets!B:B,AnalysisSets!A:A=_xlfn._xlws.FILTER(Analyses!G:G,Analyses!A:A=AnalysisResults!A1094,""),"")</f>
        <v>Safety Population</v>
      </c>
      <c r="C1094" t="s">
        <v>1293</v>
      </c>
      <c r="D1094" s="4" t="str" cm="1">
        <f t="array" ref="D1094">_xlfn.UNIQUE(_xlfn._xlws.FILTER(AnalysisMethods!$C$2:$C$33,AnalysisMethods!$A$2:$A$33=AnalysisResults!C1094,""))</f>
        <v>Grouped summary of categorical variable</v>
      </c>
      <c r="E1094" t="s">
        <v>1298</v>
      </c>
      <c r="F1094" s="4" t="str" cm="1">
        <f t="array" ref="F1094">_xlfn._xlws.FILTER(AnalysisMethods!$H$2:$H$33,AnalysisMethods!$E$2:$E$33=AnalysisResults!E1094,"")</f>
        <v>%</v>
      </c>
      <c r="G1094" s="4" t="str" cm="1">
        <f t="array" ref="G1094">_xlfn._xlws.FILTER(AnalysisMethods!$I$2:$I$33,AnalysisMethods!$E$2:$E$33=AnalysisResults!E1094,"")</f>
        <v>( XX.X)</v>
      </c>
      <c r="H1094" t="s">
        <v>1363</v>
      </c>
      <c r="I1094" t="s">
        <v>1365</v>
      </c>
      <c r="J1094" s="4" t="str" cm="1">
        <f t="array" ref="J1094">_xlfn._xlws.FILTER(AnalysisGroupings!$G$2:$G$36,(AnalysisGroupings!$F$2:$F$36=AnalysisResults!I1094)*LEN(I1094)&gt;0,"")</f>
        <v>Xanomeline Low Dose</v>
      </c>
      <c r="L1094" t="s">
        <v>95</v>
      </c>
      <c r="N1094" s="4" t="str" cm="1">
        <f t="array" ref="N1094">_xlfn._xlws.FILTER(AnalysisGroupings!$G$2:$G$36,(AnalysisGroupings!$F$2:$F$36=AnalysisResults!M1094)*LEN(M1094)&gt;0,"")</f>
        <v/>
      </c>
      <c r="O1094" t="s">
        <v>297</v>
      </c>
      <c r="P1094" t="s">
        <v>98</v>
      </c>
      <c r="R1094" s="4" t="str" cm="1">
        <f t="array" ref="R1094">_xlfn._xlws.FILTER(AnalysisGroupings!$G$2:$G$36,(AnalysisGroupings!$F$2:$F$36=AnalysisResults!Q1094)*LEN(Q1094)&gt;0,"")</f>
        <v/>
      </c>
      <c r="S1094" t="s">
        <v>420</v>
      </c>
      <c r="T1094">
        <v>1.1904999999999999</v>
      </c>
      <c r="U1094" s="6" t="s">
        <v>235</v>
      </c>
    </row>
    <row r="1095" spans="1:21" x14ac:dyDescent="0.45">
      <c r="A1095" t="s">
        <v>1449</v>
      </c>
      <c r="B1095" s="4" t="str" cm="1">
        <f t="array" ref="B1095">_xlfn._xlws.FILTER(AnalysisSets!B:B,AnalysisSets!A:A=_xlfn._xlws.FILTER(Analyses!G:G,Analyses!A:A=AnalysisResults!A1095,""),"")</f>
        <v>Safety Population</v>
      </c>
      <c r="C1095" t="s">
        <v>1293</v>
      </c>
      <c r="D1095" s="4" t="str" cm="1">
        <f t="array" ref="D1095">_xlfn.UNIQUE(_xlfn._xlws.FILTER(AnalysisMethods!$C$2:$C$33,AnalysisMethods!$A$2:$A$33=AnalysisResults!C1095,""))</f>
        <v>Grouped summary of categorical variable</v>
      </c>
      <c r="E1095" t="s">
        <v>1297</v>
      </c>
      <c r="F1095" s="4" t="str" cm="1">
        <f t="array" ref="F1095">_xlfn._xlws.FILTER(AnalysisMethods!$H$2:$H$33,AnalysisMethods!$E$2:$E$33=AnalysisResults!E1095,"")</f>
        <v>n</v>
      </c>
      <c r="G1095" s="4" t="str" cm="1">
        <f t="array" ref="G1095">_xlfn._xlws.FILTER(AnalysisMethods!$I$2:$I$33,AnalysisMethods!$E$2:$E$33=AnalysisResults!E1095,"")</f>
        <v>XXX</v>
      </c>
      <c r="H1095" t="s">
        <v>1363</v>
      </c>
      <c r="I1095" t="s">
        <v>1365</v>
      </c>
      <c r="J1095" s="4" t="str" cm="1">
        <f t="array" ref="J1095">_xlfn._xlws.FILTER(AnalysisGroupings!$G$2:$G$36,(AnalysisGroupings!$F$2:$F$36=AnalysisResults!I1095)*LEN(I1095)&gt;0,"")</f>
        <v>Xanomeline Low Dose</v>
      </c>
      <c r="L1095" t="s">
        <v>95</v>
      </c>
      <c r="N1095" s="4" t="str" cm="1">
        <f t="array" ref="N1095">_xlfn._xlws.FILTER(AnalysisGroupings!$G$2:$G$36,(AnalysisGroupings!$F$2:$F$36=AnalysisResults!M1095)*LEN(M1095)&gt;0,"")</f>
        <v/>
      </c>
      <c r="O1095" t="s">
        <v>297</v>
      </c>
      <c r="P1095" t="s">
        <v>98</v>
      </c>
      <c r="R1095" s="4" t="str" cm="1">
        <f t="array" ref="R1095">_xlfn._xlws.FILTER(AnalysisGroupings!$G$2:$G$36,(AnalysisGroupings!$F$2:$F$36=AnalysisResults!Q1095)*LEN(Q1095)&gt;0,"")</f>
        <v/>
      </c>
      <c r="S1095" t="s">
        <v>441</v>
      </c>
      <c r="T1095">
        <v>0</v>
      </c>
      <c r="U1095" s="6" t="s">
        <v>228</v>
      </c>
    </row>
    <row r="1096" spans="1:21" x14ac:dyDescent="0.45">
      <c r="A1096" t="s">
        <v>1449</v>
      </c>
      <c r="B1096" s="4" t="str" cm="1">
        <f t="array" ref="B1096">_xlfn._xlws.FILTER(AnalysisSets!B:B,AnalysisSets!A:A=_xlfn._xlws.FILTER(Analyses!G:G,Analyses!A:A=AnalysisResults!A1096,""),"")</f>
        <v>Safety Population</v>
      </c>
      <c r="C1096" t="s">
        <v>1293</v>
      </c>
      <c r="D1096" s="4" t="str" cm="1">
        <f t="array" ref="D1096">_xlfn.UNIQUE(_xlfn._xlws.FILTER(AnalysisMethods!$C$2:$C$33,AnalysisMethods!$A$2:$A$33=AnalysisResults!C1096,""))</f>
        <v>Grouped summary of categorical variable</v>
      </c>
      <c r="E1096" t="s">
        <v>1298</v>
      </c>
      <c r="F1096" s="4" t="str" cm="1">
        <f t="array" ref="F1096">_xlfn._xlws.FILTER(AnalysisMethods!$H$2:$H$33,AnalysisMethods!$E$2:$E$33=AnalysisResults!E1096,"")</f>
        <v>%</v>
      </c>
      <c r="G1096" s="4" t="str" cm="1">
        <f t="array" ref="G1096">_xlfn._xlws.FILTER(AnalysisMethods!$I$2:$I$33,AnalysisMethods!$E$2:$E$33=AnalysisResults!E1096,"")</f>
        <v>( XX.X)</v>
      </c>
      <c r="H1096" t="s">
        <v>1363</v>
      </c>
      <c r="I1096" t="s">
        <v>1365</v>
      </c>
      <c r="J1096" s="4" t="str" cm="1">
        <f t="array" ref="J1096">_xlfn._xlws.FILTER(AnalysisGroupings!$G$2:$G$36,(AnalysisGroupings!$F$2:$F$36=AnalysisResults!I1096)*LEN(I1096)&gt;0,"")</f>
        <v>Xanomeline Low Dose</v>
      </c>
      <c r="L1096" t="s">
        <v>95</v>
      </c>
      <c r="N1096" s="4" t="str" cm="1">
        <f t="array" ref="N1096">_xlfn._xlws.FILTER(AnalysisGroupings!$G$2:$G$36,(AnalysisGroupings!$F$2:$F$36=AnalysisResults!M1096)*LEN(M1096)&gt;0,"")</f>
        <v/>
      </c>
      <c r="O1096" t="s">
        <v>297</v>
      </c>
      <c r="P1096" t="s">
        <v>98</v>
      </c>
      <c r="R1096" s="4" t="str" cm="1">
        <f t="array" ref="R1096">_xlfn._xlws.FILTER(AnalysisGroupings!$G$2:$G$36,(AnalysisGroupings!$F$2:$F$36=AnalysisResults!Q1096)*LEN(Q1096)&gt;0,"")</f>
        <v/>
      </c>
      <c r="S1096" t="s">
        <v>441</v>
      </c>
      <c r="T1096">
        <v>0</v>
      </c>
      <c r="U1096" s="6" t="s">
        <v>232</v>
      </c>
    </row>
    <row r="1097" spans="1:21" x14ac:dyDescent="0.45">
      <c r="A1097" t="s">
        <v>1449</v>
      </c>
      <c r="B1097" s="4" t="str" cm="1">
        <f t="array" ref="B1097">_xlfn._xlws.FILTER(AnalysisSets!B:B,AnalysisSets!A:A=_xlfn._xlws.FILTER(Analyses!G:G,Analyses!A:A=AnalysisResults!A1097,""),"")</f>
        <v>Safety Population</v>
      </c>
      <c r="C1097" t="s">
        <v>1293</v>
      </c>
      <c r="D1097" s="4" t="str" cm="1">
        <f t="array" ref="D1097">_xlfn.UNIQUE(_xlfn._xlws.FILTER(AnalysisMethods!$C$2:$C$33,AnalysisMethods!$A$2:$A$33=AnalysisResults!C1097,""))</f>
        <v>Grouped summary of categorical variable</v>
      </c>
      <c r="E1097" t="s">
        <v>1297</v>
      </c>
      <c r="F1097" s="4" t="str" cm="1">
        <f t="array" ref="F1097">_xlfn._xlws.FILTER(AnalysisMethods!$H$2:$H$33,AnalysisMethods!$E$2:$E$33=AnalysisResults!E1097,"")</f>
        <v>n</v>
      </c>
      <c r="G1097" s="4" t="str" cm="1">
        <f t="array" ref="G1097">_xlfn._xlws.FILTER(AnalysisMethods!$I$2:$I$33,AnalysisMethods!$E$2:$E$33=AnalysisResults!E1097,"")</f>
        <v>XXX</v>
      </c>
      <c r="H1097" t="s">
        <v>1363</v>
      </c>
      <c r="I1097" t="s">
        <v>1365</v>
      </c>
      <c r="J1097" s="4" t="str" cm="1">
        <f t="array" ref="J1097">_xlfn._xlws.FILTER(AnalysisGroupings!$G$2:$G$36,(AnalysisGroupings!$F$2:$F$36=AnalysisResults!I1097)*LEN(I1097)&gt;0,"")</f>
        <v>Xanomeline Low Dose</v>
      </c>
      <c r="L1097" t="s">
        <v>95</v>
      </c>
      <c r="N1097" s="4" t="str" cm="1">
        <f t="array" ref="N1097">_xlfn._xlws.FILTER(AnalysisGroupings!$G$2:$G$36,(AnalysisGroupings!$F$2:$F$36=AnalysisResults!M1097)*LEN(M1097)&gt;0,"")</f>
        <v/>
      </c>
      <c r="O1097" t="s">
        <v>297</v>
      </c>
      <c r="P1097" t="s">
        <v>98</v>
      </c>
      <c r="R1097" s="4" t="str" cm="1">
        <f t="array" ref="R1097">_xlfn._xlws.FILTER(AnalysisGroupings!$G$2:$G$36,(AnalysisGroupings!$F$2:$F$36=AnalysisResults!Q1097)*LEN(Q1097)&gt;0,"")</f>
        <v/>
      </c>
      <c r="S1097" t="s">
        <v>444</v>
      </c>
      <c r="T1097">
        <v>0</v>
      </c>
      <c r="U1097" s="6" t="s">
        <v>228</v>
      </c>
    </row>
    <row r="1098" spans="1:21" x14ac:dyDescent="0.45">
      <c r="A1098" t="s">
        <v>1449</v>
      </c>
      <c r="B1098" s="4" t="str" cm="1">
        <f t="array" ref="B1098">_xlfn._xlws.FILTER(AnalysisSets!B:B,AnalysisSets!A:A=_xlfn._xlws.FILTER(Analyses!G:G,Analyses!A:A=AnalysisResults!A1098,""),"")</f>
        <v>Safety Population</v>
      </c>
      <c r="C1098" t="s">
        <v>1293</v>
      </c>
      <c r="D1098" s="4" t="str" cm="1">
        <f t="array" ref="D1098">_xlfn.UNIQUE(_xlfn._xlws.FILTER(AnalysisMethods!$C$2:$C$33,AnalysisMethods!$A$2:$A$33=AnalysisResults!C1098,""))</f>
        <v>Grouped summary of categorical variable</v>
      </c>
      <c r="E1098" t="s">
        <v>1298</v>
      </c>
      <c r="F1098" s="4" t="str" cm="1">
        <f t="array" ref="F1098">_xlfn._xlws.FILTER(AnalysisMethods!$H$2:$H$33,AnalysisMethods!$E$2:$E$33=AnalysisResults!E1098,"")</f>
        <v>%</v>
      </c>
      <c r="G1098" s="4" t="str" cm="1">
        <f t="array" ref="G1098">_xlfn._xlws.FILTER(AnalysisMethods!$I$2:$I$33,AnalysisMethods!$E$2:$E$33=AnalysisResults!E1098,"")</f>
        <v>( XX.X)</v>
      </c>
      <c r="H1098" t="s">
        <v>1363</v>
      </c>
      <c r="I1098" t="s">
        <v>1365</v>
      </c>
      <c r="J1098" s="4" t="str" cm="1">
        <f t="array" ref="J1098">_xlfn._xlws.FILTER(AnalysisGroupings!$G$2:$G$36,(AnalysisGroupings!$F$2:$F$36=AnalysisResults!I1098)*LEN(I1098)&gt;0,"")</f>
        <v>Xanomeline Low Dose</v>
      </c>
      <c r="L1098" t="s">
        <v>95</v>
      </c>
      <c r="N1098" s="4" t="str" cm="1">
        <f t="array" ref="N1098">_xlfn._xlws.FILTER(AnalysisGroupings!$G$2:$G$36,(AnalysisGroupings!$F$2:$F$36=AnalysisResults!M1098)*LEN(M1098)&gt;0,"")</f>
        <v/>
      </c>
      <c r="O1098" t="s">
        <v>297</v>
      </c>
      <c r="P1098" t="s">
        <v>98</v>
      </c>
      <c r="R1098" s="4" t="str" cm="1">
        <f t="array" ref="R1098">_xlfn._xlws.FILTER(AnalysisGroupings!$G$2:$G$36,(AnalysisGroupings!$F$2:$F$36=AnalysisResults!Q1098)*LEN(Q1098)&gt;0,"")</f>
        <v/>
      </c>
      <c r="S1098" t="s">
        <v>444</v>
      </c>
      <c r="T1098">
        <v>0</v>
      </c>
      <c r="U1098" s="6" t="s">
        <v>232</v>
      </c>
    </row>
    <row r="1099" spans="1:21" x14ac:dyDescent="0.45">
      <c r="A1099" t="s">
        <v>1449</v>
      </c>
      <c r="B1099" s="4" t="str" cm="1">
        <f t="array" ref="B1099">_xlfn._xlws.FILTER(AnalysisSets!B:B,AnalysisSets!A:A=_xlfn._xlws.FILTER(Analyses!G:G,Analyses!A:A=AnalysisResults!A1099,""),"")</f>
        <v>Safety Population</v>
      </c>
      <c r="C1099" t="s">
        <v>1293</v>
      </c>
      <c r="D1099" s="4" t="str" cm="1">
        <f t="array" ref="D1099">_xlfn.UNIQUE(_xlfn._xlws.FILTER(AnalysisMethods!$C$2:$C$33,AnalysisMethods!$A$2:$A$33=AnalysisResults!C1099,""))</f>
        <v>Grouped summary of categorical variable</v>
      </c>
      <c r="E1099" t="s">
        <v>1297</v>
      </c>
      <c r="F1099" s="4" t="str" cm="1">
        <f t="array" ref="F1099">_xlfn._xlws.FILTER(AnalysisMethods!$H$2:$H$33,AnalysisMethods!$E$2:$E$33=AnalysisResults!E1099,"")</f>
        <v>n</v>
      </c>
      <c r="G1099" s="4" t="str" cm="1">
        <f t="array" ref="G1099">_xlfn._xlws.FILTER(AnalysisMethods!$I$2:$I$33,AnalysisMethods!$E$2:$E$33=AnalysisResults!E1099,"")</f>
        <v>XXX</v>
      </c>
      <c r="H1099" t="s">
        <v>1363</v>
      </c>
      <c r="I1099" t="s">
        <v>1365</v>
      </c>
      <c r="J1099" s="4" t="str" cm="1">
        <f t="array" ref="J1099">_xlfn._xlws.FILTER(AnalysisGroupings!$G$2:$G$36,(AnalysisGroupings!$F$2:$F$36=AnalysisResults!I1099)*LEN(I1099)&gt;0,"")</f>
        <v>Xanomeline Low Dose</v>
      </c>
      <c r="L1099" t="s">
        <v>95</v>
      </c>
      <c r="N1099" s="4" t="str" cm="1">
        <f t="array" ref="N1099">_xlfn._xlws.FILTER(AnalysisGroupings!$G$2:$G$36,(AnalysisGroupings!$F$2:$F$36=AnalysisResults!M1099)*LEN(M1099)&gt;0,"")</f>
        <v/>
      </c>
      <c r="O1099" t="s">
        <v>298</v>
      </c>
      <c r="P1099" t="s">
        <v>98</v>
      </c>
      <c r="R1099" s="4" t="str" cm="1">
        <f t="array" ref="R1099">_xlfn._xlws.FILTER(AnalysisGroupings!$G$2:$G$36,(AnalysisGroupings!$F$2:$F$36=AnalysisResults!Q1099)*LEN(Q1099)&gt;0,"")</f>
        <v/>
      </c>
      <c r="S1099" t="s">
        <v>335</v>
      </c>
      <c r="T1099">
        <v>2</v>
      </c>
      <c r="U1099" s="6" t="s">
        <v>545</v>
      </c>
    </row>
    <row r="1100" spans="1:21" x14ac:dyDescent="0.45">
      <c r="A1100" t="s">
        <v>1449</v>
      </c>
      <c r="B1100" s="4" t="str" cm="1">
        <f t="array" ref="B1100">_xlfn._xlws.FILTER(AnalysisSets!B:B,AnalysisSets!A:A=_xlfn._xlws.FILTER(Analyses!G:G,Analyses!A:A=AnalysisResults!A1100,""),"")</f>
        <v>Safety Population</v>
      </c>
      <c r="C1100" t="s">
        <v>1293</v>
      </c>
      <c r="D1100" s="4" t="str" cm="1">
        <f t="array" ref="D1100">_xlfn.UNIQUE(_xlfn._xlws.FILTER(AnalysisMethods!$C$2:$C$33,AnalysisMethods!$A$2:$A$33=AnalysisResults!C1100,""))</f>
        <v>Grouped summary of categorical variable</v>
      </c>
      <c r="E1100" t="s">
        <v>1298</v>
      </c>
      <c r="F1100" s="4" t="str" cm="1">
        <f t="array" ref="F1100">_xlfn._xlws.FILTER(AnalysisMethods!$H$2:$H$33,AnalysisMethods!$E$2:$E$33=AnalysisResults!E1100,"")</f>
        <v>%</v>
      </c>
      <c r="G1100" s="4" t="str" cm="1">
        <f t="array" ref="G1100">_xlfn._xlws.FILTER(AnalysisMethods!$I$2:$I$33,AnalysisMethods!$E$2:$E$33=AnalysisResults!E1100,"")</f>
        <v>( XX.X)</v>
      </c>
      <c r="H1100" t="s">
        <v>1363</v>
      </c>
      <c r="I1100" t="s">
        <v>1365</v>
      </c>
      <c r="J1100" s="4" t="str" cm="1">
        <f t="array" ref="J1100">_xlfn._xlws.FILTER(AnalysisGroupings!$G$2:$G$36,(AnalysisGroupings!$F$2:$F$36=AnalysisResults!I1100)*LEN(I1100)&gt;0,"")</f>
        <v>Xanomeline Low Dose</v>
      </c>
      <c r="L1100" t="s">
        <v>95</v>
      </c>
      <c r="N1100" s="4" t="str" cm="1">
        <f t="array" ref="N1100">_xlfn._xlws.FILTER(AnalysisGroupings!$G$2:$G$36,(AnalysisGroupings!$F$2:$F$36=AnalysisResults!M1100)*LEN(M1100)&gt;0,"")</f>
        <v/>
      </c>
      <c r="O1100" t="s">
        <v>298</v>
      </c>
      <c r="P1100" t="s">
        <v>98</v>
      </c>
      <c r="R1100" s="4" t="str" cm="1">
        <f t="array" ref="R1100">_xlfn._xlws.FILTER(AnalysisGroupings!$G$2:$G$36,(AnalysisGroupings!$F$2:$F$36=AnalysisResults!Q1100)*LEN(Q1100)&gt;0,"")</f>
        <v/>
      </c>
      <c r="S1100" t="s">
        <v>335</v>
      </c>
      <c r="T1100">
        <v>2.3809999999999998</v>
      </c>
      <c r="U1100" s="6" t="s">
        <v>562</v>
      </c>
    </row>
    <row r="1101" spans="1:21" x14ac:dyDescent="0.45">
      <c r="A1101" t="s">
        <v>1449</v>
      </c>
      <c r="B1101" s="4" t="str" cm="1">
        <f t="array" ref="B1101">_xlfn._xlws.FILTER(AnalysisSets!B:B,AnalysisSets!A:A=_xlfn._xlws.FILTER(Analyses!G:G,Analyses!A:A=AnalysisResults!A1101,""),"")</f>
        <v>Safety Population</v>
      </c>
      <c r="C1101" t="s">
        <v>1293</v>
      </c>
      <c r="D1101" s="4" t="str" cm="1">
        <f t="array" ref="D1101">_xlfn.UNIQUE(_xlfn._xlws.FILTER(AnalysisMethods!$C$2:$C$33,AnalysisMethods!$A$2:$A$33=AnalysisResults!C1101,""))</f>
        <v>Grouped summary of categorical variable</v>
      </c>
      <c r="E1101" t="s">
        <v>1297</v>
      </c>
      <c r="F1101" s="4" t="str" cm="1">
        <f t="array" ref="F1101">_xlfn._xlws.FILTER(AnalysisMethods!$H$2:$H$33,AnalysisMethods!$E$2:$E$33=AnalysisResults!E1101,"")</f>
        <v>n</v>
      </c>
      <c r="G1101" s="4" t="str" cm="1">
        <f t="array" ref="G1101">_xlfn._xlws.FILTER(AnalysisMethods!$I$2:$I$33,AnalysisMethods!$E$2:$E$33=AnalysisResults!E1101,"")</f>
        <v>XXX</v>
      </c>
      <c r="H1101" t="s">
        <v>1363</v>
      </c>
      <c r="I1101" t="s">
        <v>1365</v>
      </c>
      <c r="J1101" s="4" t="str" cm="1">
        <f t="array" ref="J1101">_xlfn._xlws.FILTER(AnalysisGroupings!$G$2:$G$36,(AnalysisGroupings!$F$2:$F$36=AnalysisResults!I1101)*LEN(I1101)&gt;0,"")</f>
        <v>Xanomeline Low Dose</v>
      </c>
      <c r="L1101" t="s">
        <v>95</v>
      </c>
      <c r="N1101" s="4" t="str" cm="1">
        <f t="array" ref="N1101">_xlfn._xlws.FILTER(AnalysisGroupings!$G$2:$G$36,(AnalysisGroupings!$F$2:$F$36=AnalysisResults!M1101)*LEN(M1101)&gt;0,"")</f>
        <v/>
      </c>
      <c r="O1101" t="s">
        <v>298</v>
      </c>
      <c r="P1101" t="s">
        <v>98</v>
      </c>
      <c r="R1101" s="4" t="str" cm="1">
        <f t="array" ref="R1101">_xlfn._xlws.FILTER(AnalysisGroupings!$G$2:$G$36,(AnalysisGroupings!$F$2:$F$36=AnalysisResults!Q1101)*LEN(Q1101)&gt;0,"")</f>
        <v/>
      </c>
      <c r="S1101" t="s">
        <v>336</v>
      </c>
      <c r="T1101">
        <v>0</v>
      </c>
      <c r="U1101" s="6" t="s">
        <v>228</v>
      </c>
    </row>
    <row r="1102" spans="1:21" x14ac:dyDescent="0.45">
      <c r="A1102" t="s">
        <v>1449</v>
      </c>
      <c r="B1102" s="4" t="str" cm="1">
        <f t="array" ref="B1102">_xlfn._xlws.FILTER(AnalysisSets!B:B,AnalysisSets!A:A=_xlfn._xlws.FILTER(Analyses!G:G,Analyses!A:A=AnalysisResults!A1102,""),"")</f>
        <v>Safety Population</v>
      </c>
      <c r="C1102" t="s">
        <v>1293</v>
      </c>
      <c r="D1102" s="4" t="str" cm="1">
        <f t="array" ref="D1102">_xlfn.UNIQUE(_xlfn._xlws.FILTER(AnalysisMethods!$C$2:$C$33,AnalysisMethods!$A$2:$A$33=AnalysisResults!C1102,""))</f>
        <v>Grouped summary of categorical variable</v>
      </c>
      <c r="E1102" t="s">
        <v>1298</v>
      </c>
      <c r="F1102" s="4" t="str" cm="1">
        <f t="array" ref="F1102">_xlfn._xlws.FILTER(AnalysisMethods!$H$2:$H$33,AnalysisMethods!$E$2:$E$33=AnalysisResults!E1102,"")</f>
        <v>%</v>
      </c>
      <c r="G1102" s="4" t="str" cm="1">
        <f t="array" ref="G1102">_xlfn._xlws.FILTER(AnalysisMethods!$I$2:$I$33,AnalysisMethods!$E$2:$E$33=AnalysisResults!E1102,"")</f>
        <v>( XX.X)</v>
      </c>
      <c r="H1102" t="s">
        <v>1363</v>
      </c>
      <c r="I1102" t="s">
        <v>1365</v>
      </c>
      <c r="J1102" s="4" t="str" cm="1">
        <f t="array" ref="J1102">_xlfn._xlws.FILTER(AnalysisGroupings!$G$2:$G$36,(AnalysisGroupings!$F$2:$F$36=AnalysisResults!I1102)*LEN(I1102)&gt;0,"")</f>
        <v>Xanomeline Low Dose</v>
      </c>
      <c r="L1102" t="s">
        <v>95</v>
      </c>
      <c r="N1102" s="4" t="str" cm="1">
        <f t="array" ref="N1102">_xlfn._xlws.FILTER(AnalysisGroupings!$G$2:$G$36,(AnalysisGroupings!$F$2:$F$36=AnalysisResults!M1102)*LEN(M1102)&gt;0,"")</f>
        <v/>
      </c>
      <c r="O1102" t="s">
        <v>298</v>
      </c>
      <c r="P1102" t="s">
        <v>98</v>
      </c>
      <c r="R1102" s="4" t="str" cm="1">
        <f t="array" ref="R1102">_xlfn._xlws.FILTER(AnalysisGroupings!$G$2:$G$36,(AnalysisGroupings!$F$2:$F$36=AnalysisResults!Q1102)*LEN(Q1102)&gt;0,"")</f>
        <v/>
      </c>
      <c r="S1102" t="s">
        <v>336</v>
      </c>
      <c r="T1102">
        <v>0</v>
      </c>
      <c r="U1102" s="6" t="s">
        <v>232</v>
      </c>
    </row>
    <row r="1103" spans="1:21" x14ac:dyDescent="0.45">
      <c r="A1103" t="s">
        <v>1449</v>
      </c>
      <c r="B1103" s="4" t="str" cm="1">
        <f t="array" ref="B1103">_xlfn._xlws.FILTER(AnalysisSets!B:B,AnalysisSets!A:A=_xlfn._xlws.FILTER(Analyses!G:G,Analyses!A:A=AnalysisResults!A1103,""),"")</f>
        <v>Safety Population</v>
      </c>
      <c r="C1103" t="s">
        <v>1293</v>
      </c>
      <c r="D1103" s="4" t="str" cm="1">
        <f t="array" ref="D1103">_xlfn.UNIQUE(_xlfn._xlws.FILTER(AnalysisMethods!$C$2:$C$33,AnalysisMethods!$A$2:$A$33=AnalysisResults!C1103,""))</f>
        <v>Grouped summary of categorical variable</v>
      </c>
      <c r="E1103" t="s">
        <v>1297</v>
      </c>
      <c r="F1103" s="4" t="str" cm="1">
        <f t="array" ref="F1103">_xlfn._xlws.FILTER(AnalysisMethods!$H$2:$H$33,AnalysisMethods!$E$2:$E$33=AnalysisResults!E1103,"")</f>
        <v>n</v>
      </c>
      <c r="G1103" s="4" t="str" cm="1">
        <f t="array" ref="G1103">_xlfn._xlws.FILTER(AnalysisMethods!$I$2:$I$33,AnalysisMethods!$E$2:$E$33=AnalysisResults!E1103,"")</f>
        <v>XXX</v>
      </c>
      <c r="H1103" t="s">
        <v>1363</v>
      </c>
      <c r="I1103" t="s">
        <v>1365</v>
      </c>
      <c r="J1103" s="4" t="str" cm="1">
        <f t="array" ref="J1103">_xlfn._xlws.FILTER(AnalysisGroupings!$G$2:$G$36,(AnalysisGroupings!$F$2:$F$36=AnalysisResults!I1103)*LEN(I1103)&gt;0,"")</f>
        <v>Xanomeline Low Dose</v>
      </c>
      <c r="L1103" t="s">
        <v>95</v>
      </c>
      <c r="N1103" s="4" t="str" cm="1">
        <f t="array" ref="N1103">_xlfn._xlws.FILTER(AnalysisGroupings!$G$2:$G$36,(AnalysisGroupings!$F$2:$F$36=AnalysisResults!M1103)*LEN(M1103)&gt;0,"")</f>
        <v/>
      </c>
      <c r="O1103" t="s">
        <v>298</v>
      </c>
      <c r="P1103" t="s">
        <v>98</v>
      </c>
      <c r="R1103" s="4" t="str" cm="1">
        <f t="array" ref="R1103">_xlfn._xlws.FILTER(AnalysisGroupings!$G$2:$G$36,(AnalysisGroupings!$F$2:$F$36=AnalysisResults!Q1103)*LEN(Q1103)&gt;0,"")</f>
        <v/>
      </c>
      <c r="S1103" t="s">
        <v>343</v>
      </c>
      <c r="T1103">
        <v>1</v>
      </c>
      <c r="U1103" s="6" t="s">
        <v>229</v>
      </c>
    </row>
    <row r="1104" spans="1:21" x14ac:dyDescent="0.45">
      <c r="A1104" t="s">
        <v>1449</v>
      </c>
      <c r="B1104" s="4" t="str" cm="1">
        <f t="array" ref="B1104">_xlfn._xlws.FILTER(AnalysisSets!B:B,AnalysisSets!A:A=_xlfn._xlws.FILTER(Analyses!G:G,Analyses!A:A=AnalysisResults!A1104,""),"")</f>
        <v>Safety Population</v>
      </c>
      <c r="C1104" t="s">
        <v>1293</v>
      </c>
      <c r="D1104" s="4" t="str" cm="1">
        <f t="array" ref="D1104">_xlfn.UNIQUE(_xlfn._xlws.FILTER(AnalysisMethods!$C$2:$C$33,AnalysisMethods!$A$2:$A$33=AnalysisResults!C1104,""))</f>
        <v>Grouped summary of categorical variable</v>
      </c>
      <c r="E1104" t="s">
        <v>1298</v>
      </c>
      <c r="F1104" s="4" t="str" cm="1">
        <f t="array" ref="F1104">_xlfn._xlws.FILTER(AnalysisMethods!$H$2:$H$33,AnalysisMethods!$E$2:$E$33=AnalysisResults!E1104,"")</f>
        <v>%</v>
      </c>
      <c r="G1104" s="4" t="str" cm="1">
        <f t="array" ref="G1104">_xlfn._xlws.FILTER(AnalysisMethods!$I$2:$I$33,AnalysisMethods!$E$2:$E$33=AnalysisResults!E1104,"")</f>
        <v>( XX.X)</v>
      </c>
      <c r="H1104" t="s">
        <v>1363</v>
      </c>
      <c r="I1104" t="s">
        <v>1365</v>
      </c>
      <c r="J1104" s="4" t="str" cm="1">
        <f t="array" ref="J1104">_xlfn._xlws.FILTER(AnalysisGroupings!$G$2:$G$36,(AnalysisGroupings!$F$2:$F$36=AnalysisResults!I1104)*LEN(I1104)&gt;0,"")</f>
        <v>Xanomeline Low Dose</v>
      </c>
      <c r="L1104" t="s">
        <v>95</v>
      </c>
      <c r="N1104" s="4" t="str" cm="1">
        <f t="array" ref="N1104">_xlfn._xlws.FILTER(AnalysisGroupings!$G$2:$G$36,(AnalysisGroupings!$F$2:$F$36=AnalysisResults!M1104)*LEN(M1104)&gt;0,"")</f>
        <v/>
      </c>
      <c r="O1104" t="s">
        <v>298</v>
      </c>
      <c r="P1104" t="s">
        <v>98</v>
      </c>
      <c r="R1104" s="4" t="str" cm="1">
        <f t="array" ref="R1104">_xlfn._xlws.FILTER(AnalysisGroupings!$G$2:$G$36,(AnalysisGroupings!$F$2:$F$36=AnalysisResults!Q1104)*LEN(Q1104)&gt;0,"")</f>
        <v/>
      </c>
      <c r="S1104" t="s">
        <v>343</v>
      </c>
      <c r="T1104">
        <v>1.1904999999999999</v>
      </c>
      <c r="U1104" s="6" t="s">
        <v>235</v>
      </c>
    </row>
    <row r="1105" spans="1:21" x14ac:dyDescent="0.45">
      <c r="A1105" t="s">
        <v>1449</v>
      </c>
      <c r="B1105" s="4" t="str" cm="1">
        <f t="array" ref="B1105">_xlfn._xlws.FILTER(AnalysisSets!B:B,AnalysisSets!A:A=_xlfn._xlws.FILTER(Analyses!G:G,Analyses!A:A=AnalysisResults!A1105,""),"")</f>
        <v>Safety Population</v>
      </c>
      <c r="C1105" t="s">
        <v>1293</v>
      </c>
      <c r="D1105" s="4" t="str" cm="1">
        <f t="array" ref="D1105">_xlfn.UNIQUE(_xlfn._xlws.FILTER(AnalysisMethods!$C$2:$C$33,AnalysisMethods!$A$2:$A$33=AnalysisResults!C1105,""))</f>
        <v>Grouped summary of categorical variable</v>
      </c>
      <c r="E1105" t="s">
        <v>1297</v>
      </c>
      <c r="F1105" s="4" t="str" cm="1">
        <f t="array" ref="F1105">_xlfn._xlws.FILTER(AnalysisMethods!$H$2:$H$33,AnalysisMethods!$E$2:$E$33=AnalysisResults!E1105,"")</f>
        <v>n</v>
      </c>
      <c r="G1105" s="4" t="str" cm="1">
        <f t="array" ref="G1105">_xlfn._xlws.FILTER(AnalysisMethods!$I$2:$I$33,AnalysisMethods!$E$2:$E$33=AnalysisResults!E1105,"")</f>
        <v>XXX</v>
      </c>
      <c r="H1105" t="s">
        <v>1363</v>
      </c>
      <c r="I1105" t="s">
        <v>1365</v>
      </c>
      <c r="J1105" s="4" t="str" cm="1">
        <f t="array" ref="J1105">_xlfn._xlws.FILTER(AnalysisGroupings!$G$2:$G$36,(AnalysisGroupings!$F$2:$F$36=AnalysisResults!I1105)*LEN(I1105)&gt;0,"")</f>
        <v>Xanomeline Low Dose</v>
      </c>
      <c r="L1105" t="s">
        <v>95</v>
      </c>
      <c r="N1105" s="4" t="str" cm="1">
        <f t="array" ref="N1105">_xlfn._xlws.FILTER(AnalysisGroupings!$G$2:$G$36,(AnalysisGroupings!$F$2:$F$36=AnalysisResults!M1105)*LEN(M1105)&gt;0,"")</f>
        <v/>
      </c>
      <c r="O1105" t="s">
        <v>298</v>
      </c>
      <c r="P1105" t="s">
        <v>98</v>
      </c>
      <c r="R1105" s="4" t="str" cm="1">
        <f t="array" ref="R1105">_xlfn._xlws.FILTER(AnalysisGroupings!$G$2:$G$36,(AnalysisGroupings!$F$2:$F$36=AnalysisResults!Q1105)*LEN(Q1105)&gt;0,"")</f>
        <v/>
      </c>
      <c r="S1105" t="s">
        <v>418</v>
      </c>
      <c r="T1105">
        <v>0</v>
      </c>
      <c r="U1105" s="6" t="s">
        <v>228</v>
      </c>
    </row>
    <row r="1106" spans="1:21" x14ac:dyDescent="0.45">
      <c r="A1106" t="s">
        <v>1449</v>
      </c>
      <c r="B1106" s="4" t="str" cm="1">
        <f t="array" ref="B1106">_xlfn._xlws.FILTER(AnalysisSets!B:B,AnalysisSets!A:A=_xlfn._xlws.FILTER(Analyses!G:G,Analyses!A:A=AnalysisResults!A1106,""),"")</f>
        <v>Safety Population</v>
      </c>
      <c r="C1106" t="s">
        <v>1293</v>
      </c>
      <c r="D1106" s="4" t="str" cm="1">
        <f t="array" ref="D1106">_xlfn.UNIQUE(_xlfn._xlws.FILTER(AnalysisMethods!$C$2:$C$33,AnalysisMethods!$A$2:$A$33=AnalysisResults!C1106,""))</f>
        <v>Grouped summary of categorical variable</v>
      </c>
      <c r="E1106" t="s">
        <v>1298</v>
      </c>
      <c r="F1106" s="4" t="str" cm="1">
        <f t="array" ref="F1106">_xlfn._xlws.FILTER(AnalysisMethods!$H$2:$H$33,AnalysisMethods!$E$2:$E$33=AnalysisResults!E1106,"")</f>
        <v>%</v>
      </c>
      <c r="G1106" s="4" t="str" cm="1">
        <f t="array" ref="G1106">_xlfn._xlws.FILTER(AnalysisMethods!$I$2:$I$33,AnalysisMethods!$E$2:$E$33=AnalysisResults!E1106,"")</f>
        <v>( XX.X)</v>
      </c>
      <c r="H1106" t="s">
        <v>1363</v>
      </c>
      <c r="I1106" t="s">
        <v>1365</v>
      </c>
      <c r="J1106" s="4" t="str" cm="1">
        <f t="array" ref="J1106">_xlfn._xlws.FILTER(AnalysisGroupings!$G$2:$G$36,(AnalysisGroupings!$F$2:$F$36=AnalysisResults!I1106)*LEN(I1106)&gt;0,"")</f>
        <v>Xanomeline Low Dose</v>
      </c>
      <c r="L1106" t="s">
        <v>95</v>
      </c>
      <c r="N1106" s="4" t="str" cm="1">
        <f t="array" ref="N1106">_xlfn._xlws.FILTER(AnalysisGroupings!$G$2:$G$36,(AnalysisGroupings!$F$2:$F$36=AnalysisResults!M1106)*LEN(M1106)&gt;0,"")</f>
        <v/>
      </c>
      <c r="O1106" t="s">
        <v>298</v>
      </c>
      <c r="P1106" t="s">
        <v>98</v>
      </c>
      <c r="R1106" s="4" t="str" cm="1">
        <f t="array" ref="R1106">_xlfn._xlws.FILTER(AnalysisGroupings!$G$2:$G$36,(AnalysisGroupings!$F$2:$F$36=AnalysisResults!Q1106)*LEN(Q1106)&gt;0,"")</f>
        <v/>
      </c>
      <c r="S1106" t="s">
        <v>418</v>
      </c>
      <c r="T1106">
        <v>0</v>
      </c>
      <c r="U1106" s="6" t="s">
        <v>232</v>
      </c>
    </row>
    <row r="1107" spans="1:21" x14ac:dyDescent="0.45">
      <c r="A1107" t="s">
        <v>1449</v>
      </c>
      <c r="B1107" s="4" t="str" cm="1">
        <f t="array" ref="B1107">_xlfn._xlws.FILTER(AnalysisSets!B:B,AnalysisSets!A:A=_xlfn._xlws.FILTER(Analyses!G:G,Analyses!A:A=AnalysisResults!A1107,""),"")</f>
        <v>Safety Population</v>
      </c>
      <c r="C1107" t="s">
        <v>1293</v>
      </c>
      <c r="D1107" s="4" t="str" cm="1">
        <f t="array" ref="D1107">_xlfn.UNIQUE(_xlfn._xlws.FILTER(AnalysisMethods!$C$2:$C$33,AnalysisMethods!$A$2:$A$33=AnalysisResults!C1107,""))</f>
        <v>Grouped summary of categorical variable</v>
      </c>
      <c r="E1107" t="s">
        <v>1297</v>
      </c>
      <c r="F1107" s="4" t="str" cm="1">
        <f t="array" ref="F1107">_xlfn._xlws.FILTER(AnalysisMethods!$H$2:$H$33,AnalysisMethods!$E$2:$E$33=AnalysisResults!E1107,"")</f>
        <v>n</v>
      </c>
      <c r="G1107" s="4" t="str" cm="1">
        <f t="array" ref="G1107">_xlfn._xlws.FILTER(AnalysisMethods!$I$2:$I$33,AnalysisMethods!$E$2:$E$33=AnalysisResults!E1107,"")</f>
        <v>XXX</v>
      </c>
      <c r="H1107" t="s">
        <v>1363</v>
      </c>
      <c r="I1107" t="s">
        <v>1365</v>
      </c>
      <c r="J1107" s="4" t="str" cm="1">
        <f t="array" ref="J1107">_xlfn._xlws.FILTER(AnalysisGroupings!$G$2:$G$36,(AnalysisGroupings!$F$2:$F$36=AnalysisResults!I1107)*LEN(I1107)&gt;0,"")</f>
        <v>Xanomeline Low Dose</v>
      </c>
      <c r="L1107" t="s">
        <v>95</v>
      </c>
      <c r="N1107" s="4" t="str" cm="1">
        <f t="array" ref="N1107">_xlfn._xlws.FILTER(AnalysisGroupings!$G$2:$G$36,(AnalysisGroupings!$F$2:$F$36=AnalysisResults!M1107)*LEN(M1107)&gt;0,"")</f>
        <v/>
      </c>
      <c r="O1107" t="s">
        <v>298</v>
      </c>
      <c r="P1107" t="s">
        <v>98</v>
      </c>
      <c r="R1107" s="4" t="str" cm="1">
        <f t="array" ref="R1107">_xlfn._xlws.FILTER(AnalysisGroupings!$G$2:$G$36,(AnalysisGroupings!$F$2:$F$36=AnalysisResults!Q1107)*LEN(Q1107)&gt;0,"")</f>
        <v/>
      </c>
      <c r="S1107" t="s">
        <v>458</v>
      </c>
      <c r="T1107">
        <v>1</v>
      </c>
      <c r="U1107" s="6" t="s">
        <v>229</v>
      </c>
    </row>
    <row r="1108" spans="1:21" x14ac:dyDescent="0.45">
      <c r="A1108" t="s">
        <v>1449</v>
      </c>
      <c r="B1108" s="4" t="str" cm="1">
        <f t="array" ref="B1108">_xlfn._xlws.FILTER(AnalysisSets!B:B,AnalysisSets!A:A=_xlfn._xlws.FILTER(Analyses!G:G,Analyses!A:A=AnalysisResults!A1108,""),"")</f>
        <v>Safety Population</v>
      </c>
      <c r="C1108" t="s">
        <v>1293</v>
      </c>
      <c r="D1108" s="4" t="str" cm="1">
        <f t="array" ref="D1108">_xlfn.UNIQUE(_xlfn._xlws.FILTER(AnalysisMethods!$C$2:$C$33,AnalysisMethods!$A$2:$A$33=AnalysisResults!C1108,""))</f>
        <v>Grouped summary of categorical variable</v>
      </c>
      <c r="E1108" t="s">
        <v>1298</v>
      </c>
      <c r="F1108" s="4" t="str" cm="1">
        <f t="array" ref="F1108">_xlfn._xlws.FILTER(AnalysisMethods!$H$2:$H$33,AnalysisMethods!$E$2:$E$33=AnalysisResults!E1108,"")</f>
        <v>%</v>
      </c>
      <c r="G1108" s="4" t="str" cm="1">
        <f t="array" ref="G1108">_xlfn._xlws.FILTER(AnalysisMethods!$I$2:$I$33,AnalysisMethods!$E$2:$E$33=AnalysisResults!E1108,"")</f>
        <v>( XX.X)</v>
      </c>
      <c r="H1108" t="s">
        <v>1363</v>
      </c>
      <c r="I1108" t="s">
        <v>1365</v>
      </c>
      <c r="J1108" s="4" t="str" cm="1">
        <f t="array" ref="J1108">_xlfn._xlws.FILTER(AnalysisGroupings!$G$2:$G$36,(AnalysisGroupings!$F$2:$F$36=AnalysisResults!I1108)*LEN(I1108)&gt;0,"")</f>
        <v>Xanomeline Low Dose</v>
      </c>
      <c r="L1108" t="s">
        <v>95</v>
      </c>
      <c r="N1108" s="4" t="str" cm="1">
        <f t="array" ref="N1108">_xlfn._xlws.FILTER(AnalysisGroupings!$G$2:$G$36,(AnalysisGroupings!$F$2:$F$36=AnalysisResults!M1108)*LEN(M1108)&gt;0,"")</f>
        <v/>
      </c>
      <c r="O1108" t="s">
        <v>298</v>
      </c>
      <c r="P1108" t="s">
        <v>98</v>
      </c>
      <c r="R1108" s="4" t="str" cm="1">
        <f t="array" ref="R1108">_xlfn._xlws.FILTER(AnalysisGroupings!$G$2:$G$36,(AnalysisGroupings!$F$2:$F$36=AnalysisResults!Q1108)*LEN(Q1108)&gt;0,"")</f>
        <v/>
      </c>
      <c r="S1108" t="s">
        <v>458</v>
      </c>
      <c r="T1108">
        <v>1.1904999999999999</v>
      </c>
      <c r="U1108" s="6" t="s">
        <v>235</v>
      </c>
    </row>
    <row r="1109" spans="1:21" x14ac:dyDescent="0.45">
      <c r="A1109" t="s">
        <v>1449</v>
      </c>
      <c r="B1109" s="4" t="str" cm="1">
        <f t="array" ref="B1109">_xlfn._xlws.FILTER(AnalysisSets!B:B,AnalysisSets!A:A=_xlfn._xlws.FILTER(Analyses!G:G,Analyses!A:A=AnalysisResults!A1109,""),"")</f>
        <v>Safety Population</v>
      </c>
      <c r="C1109" t="s">
        <v>1293</v>
      </c>
      <c r="D1109" s="4" t="str" cm="1">
        <f t="array" ref="D1109">_xlfn.UNIQUE(_xlfn._xlws.FILTER(AnalysisMethods!$C$2:$C$33,AnalysisMethods!$A$2:$A$33=AnalysisResults!C1109,""))</f>
        <v>Grouped summary of categorical variable</v>
      </c>
      <c r="E1109" t="s">
        <v>1297</v>
      </c>
      <c r="F1109" s="4" t="str" cm="1">
        <f t="array" ref="F1109">_xlfn._xlws.FILTER(AnalysisMethods!$H$2:$H$33,AnalysisMethods!$E$2:$E$33=AnalysisResults!E1109,"")</f>
        <v>n</v>
      </c>
      <c r="G1109" s="4" t="str" cm="1">
        <f t="array" ref="G1109">_xlfn._xlws.FILTER(AnalysisMethods!$I$2:$I$33,AnalysisMethods!$E$2:$E$33=AnalysisResults!E1109,"")</f>
        <v>XXX</v>
      </c>
      <c r="H1109" t="s">
        <v>1363</v>
      </c>
      <c r="I1109" t="s">
        <v>1365</v>
      </c>
      <c r="J1109" s="4" t="str" cm="1">
        <f t="array" ref="J1109">_xlfn._xlws.FILTER(AnalysisGroupings!$G$2:$G$36,(AnalysisGroupings!$F$2:$F$36=AnalysisResults!I1109)*LEN(I1109)&gt;0,"")</f>
        <v>Xanomeline Low Dose</v>
      </c>
      <c r="L1109" t="s">
        <v>95</v>
      </c>
      <c r="N1109" s="4" t="str" cm="1">
        <f t="array" ref="N1109">_xlfn._xlws.FILTER(AnalysisGroupings!$G$2:$G$36,(AnalysisGroupings!$F$2:$F$36=AnalysisResults!M1109)*LEN(M1109)&gt;0,"")</f>
        <v/>
      </c>
      <c r="O1109" t="s">
        <v>298</v>
      </c>
      <c r="P1109" t="s">
        <v>98</v>
      </c>
      <c r="R1109" s="4" t="str" cm="1">
        <f t="array" ref="R1109">_xlfn._xlws.FILTER(AnalysisGroupings!$G$2:$G$36,(AnalysisGroupings!$F$2:$F$36=AnalysisResults!Q1109)*LEN(Q1109)&gt;0,"")</f>
        <v/>
      </c>
      <c r="S1109" t="s">
        <v>459</v>
      </c>
      <c r="T1109">
        <v>1</v>
      </c>
      <c r="U1109" s="6" t="s">
        <v>229</v>
      </c>
    </row>
    <row r="1110" spans="1:21" x14ac:dyDescent="0.45">
      <c r="A1110" t="s">
        <v>1449</v>
      </c>
      <c r="B1110" s="4" t="str" cm="1">
        <f t="array" ref="B1110">_xlfn._xlws.FILTER(AnalysisSets!B:B,AnalysisSets!A:A=_xlfn._xlws.FILTER(Analyses!G:G,Analyses!A:A=AnalysisResults!A1110,""),"")</f>
        <v>Safety Population</v>
      </c>
      <c r="C1110" t="s">
        <v>1293</v>
      </c>
      <c r="D1110" s="4" t="str" cm="1">
        <f t="array" ref="D1110">_xlfn.UNIQUE(_xlfn._xlws.FILTER(AnalysisMethods!$C$2:$C$33,AnalysisMethods!$A$2:$A$33=AnalysisResults!C1110,""))</f>
        <v>Grouped summary of categorical variable</v>
      </c>
      <c r="E1110" t="s">
        <v>1298</v>
      </c>
      <c r="F1110" s="4" t="str" cm="1">
        <f t="array" ref="F1110">_xlfn._xlws.FILTER(AnalysisMethods!$H$2:$H$33,AnalysisMethods!$E$2:$E$33=AnalysisResults!E1110,"")</f>
        <v>%</v>
      </c>
      <c r="G1110" s="4" t="str" cm="1">
        <f t="array" ref="G1110">_xlfn._xlws.FILTER(AnalysisMethods!$I$2:$I$33,AnalysisMethods!$E$2:$E$33=AnalysisResults!E1110,"")</f>
        <v>( XX.X)</v>
      </c>
      <c r="H1110" t="s">
        <v>1363</v>
      </c>
      <c r="I1110" t="s">
        <v>1365</v>
      </c>
      <c r="J1110" s="4" t="str" cm="1">
        <f t="array" ref="J1110">_xlfn._xlws.FILTER(AnalysisGroupings!$G$2:$G$36,(AnalysisGroupings!$F$2:$F$36=AnalysisResults!I1110)*LEN(I1110)&gt;0,"")</f>
        <v>Xanomeline Low Dose</v>
      </c>
      <c r="L1110" t="s">
        <v>95</v>
      </c>
      <c r="N1110" s="4" t="str" cm="1">
        <f t="array" ref="N1110">_xlfn._xlws.FILTER(AnalysisGroupings!$G$2:$G$36,(AnalysisGroupings!$F$2:$F$36=AnalysisResults!M1110)*LEN(M1110)&gt;0,"")</f>
        <v/>
      </c>
      <c r="O1110" t="s">
        <v>298</v>
      </c>
      <c r="P1110" t="s">
        <v>98</v>
      </c>
      <c r="R1110" s="4" t="str" cm="1">
        <f t="array" ref="R1110">_xlfn._xlws.FILTER(AnalysisGroupings!$G$2:$G$36,(AnalysisGroupings!$F$2:$F$36=AnalysisResults!Q1110)*LEN(Q1110)&gt;0,"")</f>
        <v/>
      </c>
      <c r="S1110" t="s">
        <v>459</v>
      </c>
      <c r="T1110">
        <v>1.1904999999999999</v>
      </c>
      <c r="U1110" s="6" t="s">
        <v>235</v>
      </c>
    </row>
    <row r="1111" spans="1:21" x14ac:dyDescent="0.45">
      <c r="A1111" t="s">
        <v>1449</v>
      </c>
      <c r="B1111" s="4" t="str" cm="1">
        <f t="array" ref="B1111">_xlfn._xlws.FILTER(AnalysisSets!B:B,AnalysisSets!A:A=_xlfn._xlws.FILTER(Analyses!G:G,Analyses!A:A=AnalysisResults!A1111,""),"")</f>
        <v>Safety Population</v>
      </c>
      <c r="C1111" t="s">
        <v>1293</v>
      </c>
      <c r="D1111" s="4" t="str" cm="1">
        <f t="array" ref="D1111">_xlfn.UNIQUE(_xlfn._xlws.FILTER(AnalysisMethods!$C$2:$C$33,AnalysisMethods!$A$2:$A$33=AnalysisResults!C1111,""))</f>
        <v>Grouped summary of categorical variable</v>
      </c>
      <c r="E1111" t="s">
        <v>1297</v>
      </c>
      <c r="F1111" s="4" t="str" cm="1">
        <f t="array" ref="F1111">_xlfn._xlws.FILTER(AnalysisMethods!$H$2:$H$33,AnalysisMethods!$E$2:$E$33=AnalysisResults!E1111,"")</f>
        <v>n</v>
      </c>
      <c r="G1111" s="4" t="str" cm="1">
        <f t="array" ref="G1111">_xlfn._xlws.FILTER(AnalysisMethods!$I$2:$I$33,AnalysisMethods!$E$2:$E$33=AnalysisResults!E1111,"")</f>
        <v>XXX</v>
      </c>
      <c r="H1111" t="s">
        <v>1363</v>
      </c>
      <c r="I1111" t="s">
        <v>1365</v>
      </c>
      <c r="J1111" s="4" t="str" cm="1">
        <f t="array" ref="J1111">_xlfn._xlws.FILTER(AnalysisGroupings!$G$2:$G$36,(AnalysisGroupings!$F$2:$F$36=AnalysisResults!I1111)*LEN(I1111)&gt;0,"")</f>
        <v>Xanomeline Low Dose</v>
      </c>
      <c r="L1111" t="s">
        <v>95</v>
      </c>
      <c r="N1111" s="4" t="str" cm="1">
        <f t="array" ref="N1111">_xlfn._xlws.FILTER(AnalysisGroupings!$G$2:$G$36,(AnalysisGroupings!$F$2:$F$36=AnalysisResults!M1111)*LEN(M1111)&gt;0,"")</f>
        <v/>
      </c>
      <c r="O1111" t="s">
        <v>298</v>
      </c>
      <c r="P1111" t="s">
        <v>98</v>
      </c>
      <c r="R1111" s="4" t="str" cm="1">
        <f t="array" ref="R1111">_xlfn._xlws.FILTER(AnalysisGroupings!$G$2:$G$36,(AnalysisGroupings!$F$2:$F$36=AnalysisResults!Q1111)*LEN(Q1111)&gt;0,"")</f>
        <v/>
      </c>
      <c r="S1111" t="s">
        <v>460</v>
      </c>
      <c r="T1111">
        <v>0</v>
      </c>
      <c r="U1111" s="6" t="s">
        <v>228</v>
      </c>
    </row>
    <row r="1112" spans="1:21" x14ac:dyDescent="0.45">
      <c r="A1112" t="s">
        <v>1449</v>
      </c>
      <c r="B1112" s="4" t="str" cm="1">
        <f t="array" ref="B1112">_xlfn._xlws.FILTER(AnalysisSets!B:B,AnalysisSets!A:A=_xlfn._xlws.FILTER(Analyses!G:G,Analyses!A:A=AnalysisResults!A1112,""),"")</f>
        <v>Safety Population</v>
      </c>
      <c r="C1112" t="s">
        <v>1293</v>
      </c>
      <c r="D1112" s="4" t="str" cm="1">
        <f t="array" ref="D1112">_xlfn.UNIQUE(_xlfn._xlws.FILTER(AnalysisMethods!$C$2:$C$33,AnalysisMethods!$A$2:$A$33=AnalysisResults!C1112,""))</f>
        <v>Grouped summary of categorical variable</v>
      </c>
      <c r="E1112" t="s">
        <v>1298</v>
      </c>
      <c r="F1112" s="4" t="str" cm="1">
        <f t="array" ref="F1112">_xlfn._xlws.FILTER(AnalysisMethods!$H$2:$H$33,AnalysisMethods!$E$2:$E$33=AnalysisResults!E1112,"")</f>
        <v>%</v>
      </c>
      <c r="G1112" s="4" t="str" cm="1">
        <f t="array" ref="G1112">_xlfn._xlws.FILTER(AnalysisMethods!$I$2:$I$33,AnalysisMethods!$E$2:$E$33=AnalysisResults!E1112,"")</f>
        <v>( XX.X)</v>
      </c>
      <c r="H1112" t="s">
        <v>1363</v>
      </c>
      <c r="I1112" t="s">
        <v>1365</v>
      </c>
      <c r="J1112" s="4" t="str" cm="1">
        <f t="array" ref="J1112">_xlfn._xlws.FILTER(AnalysisGroupings!$G$2:$G$36,(AnalysisGroupings!$F$2:$F$36=AnalysisResults!I1112)*LEN(I1112)&gt;0,"")</f>
        <v>Xanomeline Low Dose</v>
      </c>
      <c r="L1112" t="s">
        <v>95</v>
      </c>
      <c r="N1112" s="4" t="str" cm="1">
        <f t="array" ref="N1112">_xlfn._xlws.FILTER(AnalysisGroupings!$G$2:$G$36,(AnalysisGroupings!$F$2:$F$36=AnalysisResults!M1112)*LEN(M1112)&gt;0,"")</f>
        <v/>
      </c>
      <c r="O1112" t="s">
        <v>298</v>
      </c>
      <c r="P1112" t="s">
        <v>98</v>
      </c>
      <c r="R1112" s="4" t="str" cm="1">
        <f t="array" ref="R1112">_xlfn._xlws.FILTER(AnalysisGroupings!$G$2:$G$36,(AnalysisGroupings!$F$2:$F$36=AnalysisResults!Q1112)*LEN(Q1112)&gt;0,"")</f>
        <v/>
      </c>
      <c r="S1112" t="s">
        <v>460</v>
      </c>
      <c r="T1112">
        <v>0</v>
      </c>
      <c r="U1112" s="6" t="s">
        <v>232</v>
      </c>
    </row>
    <row r="1113" spans="1:21" x14ac:dyDescent="0.45">
      <c r="A1113" t="s">
        <v>1449</v>
      </c>
      <c r="B1113" s="4" t="str" cm="1">
        <f t="array" ref="B1113">_xlfn._xlws.FILTER(AnalysisSets!B:B,AnalysisSets!A:A=_xlfn._xlws.FILTER(Analyses!G:G,Analyses!A:A=AnalysisResults!A1113,""),"")</f>
        <v>Safety Population</v>
      </c>
      <c r="C1113" t="s">
        <v>1293</v>
      </c>
      <c r="D1113" s="4" t="str" cm="1">
        <f t="array" ref="D1113">_xlfn.UNIQUE(_xlfn._xlws.FILTER(AnalysisMethods!$C$2:$C$33,AnalysisMethods!$A$2:$A$33=AnalysisResults!C1113,""))</f>
        <v>Grouped summary of categorical variable</v>
      </c>
      <c r="E1113" t="s">
        <v>1297</v>
      </c>
      <c r="F1113" s="4" t="str" cm="1">
        <f t="array" ref="F1113">_xlfn._xlws.FILTER(AnalysisMethods!$H$2:$H$33,AnalysisMethods!$E$2:$E$33=AnalysisResults!E1113,"")</f>
        <v>n</v>
      </c>
      <c r="G1113" s="4" t="str" cm="1">
        <f t="array" ref="G1113">_xlfn._xlws.FILTER(AnalysisMethods!$I$2:$I$33,AnalysisMethods!$E$2:$E$33=AnalysisResults!E1113,"")</f>
        <v>XXX</v>
      </c>
      <c r="H1113" t="s">
        <v>1363</v>
      </c>
      <c r="I1113" t="s">
        <v>1365</v>
      </c>
      <c r="J1113" s="4" t="str" cm="1">
        <f t="array" ref="J1113">_xlfn._xlws.FILTER(AnalysisGroupings!$G$2:$G$36,(AnalysisGroupings!$F$2:$F$36=AnalysisResults!I1113)*LEN(I1113)&gt;0,"")</f>
        <v>Xanomeline Low Dose</v>
      </c>
      <c r="L1113" t="s">
        <v>95</v>
      </c>
      <c r="N1113" s="4" t="str" cm="1">
        <f t="array" ref="N1113">_xlfn._xlws.FILTER(AnalysisGroupings!$G$2:$G$36,(AnalysisGroupings!$F$2:$F$36=AnalysisResults!M1113)*LEN(M1113)&gt;0,"")</f>
        <v/>
      </c>
      <c r="O1113" t="s">
        <v>298</v>
      </c>
      <c r="P1113" t="s">
        <v>98</v>
      </c>
      <c r="R1113" s="4" t="str" cm="1">
        <f t="array" ref="R1113">_xlfn._xlws.FILTER(AnalysisGroupings!$G$2:$G$36,(AnalysisGroupings!$F$2:$F$36=AnalysisResults!Q1113)*LEN(Q1113)&gt;0,"")</f>
        <v/>
      </c>
      <c r="S1113" t="s">
        <v>472</v>
      </c>
      <c r="T1113">
        <v>0</v>
      </c>
      <c r="U1113" s="6" t="s">
        <v>228</v>
      </c>
    </row>
    <row r="1114" spans="1:21" x14ac:dyDescent="0.45">
      <c r="A1114" t="s">
        <v>1449</v>
      </c>
      <c r="B1114" s="4" t="str" cm="1">
        <f t="array" ref="B1114">_xlfn._xlws.FILTER(AnalysisSets!B:B,AnalysisSets!A:A=_xlfn._xlws.FILTER(Analyses!G:G,Analyses!A:A=AnalysisResults!A1114,""),"")</f>
        <v>Safety Population</v>
      </c>
      <c r="C1114" t="s">
        <v>1293</v>
      </c>
      <c r="D1114" s="4" t="str" cm="1">
        <f t="array" ref="D1114">_xlfn.UNIQUE(_xlfn._xlws.FILTER(AnalysisMethods!$C$2:$C$33,AnalysisMethods!$A$2:$A$33=AnalysisResults!C1114,""))</f>
        <v>Grouped summary of categorical variable</v>
      </c>
      <c r="E1114" t="s">
        <v>1298</v>
      </c>
      <c r="F1114" s="4" t="str" cm="1">
        <f t="array" ref="F1114">_xlfn._xlws.FILTER(AnalysisMethods!$H$2:$H$33,AnalysisMethods!$E$2:$E$33=AnalysisResults!E1114,"")</f>
        <v>%</v>
      </c>
      <c r="G1114" s="4" t="str" cm="1">
        <f t="array" ref="G1114">_xlfn._xlws.FILTER(AnalysisMethods!$I$2:$I$33,AnalysisMethods!$E$2:$E$33=AnalysisResults!E1114,"")</f>
        <v>( XX.X)</v>
      </c>
      <c r="H1114" t="s">
        <v>1363</v>
      </c>
      <c r="I1114" t="s">
        <v>1365</v>
      </c>
      <c r="J1114" s="4" t="str" cm="1">
        <f t="array" ref="J1114">_xlfn._xlws.FILTER(AnalysisGroupings!$G$2:$G$36,(AnalysisGroupings!$F$2:$F$36=AnalysisResults!I1114)*LEN(I1114)&gt;0,"")</f>
        <v>Xanomeline Low Dose</v>
      </c>
      <c r="L1114" t="s">
        <v>95</v>
      </c>
      <c r="N1114" s="4" t="str" cm="1">
        <f t="array" ref="N1114">_xlfn._xlws.FILTER(AnalysisGroupings!$G$2:$G$36,(AnalysisGroupings!$F$2:$F$36=AnalysisResults!M1114)*LEN(M1114)&gt;0,"")</f>
        <v/>
      </c>
      <c r="O1114" t="s">
        <v>298</v>
      </c>
      <c r="P1114" t="s">
        <v>98</v>
      </c>
      <c r="R1114" s="4" t="str" cm="1">
        <f t="array" ref="R1114">_xlfn._xlws.FILTER(AnalysisGroupings!$G$2:$G$36,(AnalysisGroupings!$F$2:$F$36=AnalysisResults!Q1114)*LEN(Q1114)&gt;0,"")</f>
        <v/>
      </c>
      <c r="S1114" t="s">
        <v>472</v>
      </c>
      <c r="T1114">
        <v>0</v>
      </c>
      <c r="U1114" s="6" t="s">
        <v>232</v>
      </c>
    </row>
    <row r="1115" spans="1:21" x14ac:dyDescent="0.45">
      <c r="A1115" t="s">
        <v>1449</v>
      </c>
      <c r="B1115" s="4" t="str" cm="1">
        <f t="array" ref="B1115">_xlfn._xlws.FILTER(AnalysisSets!B:B,AnalysisSets!A:A=_xlfn._xlws.FILTER(Analyses!G:G,Analyses!A:A=AnalysisResults!A1115,""),"")</f>
        <v>Safety Population</v>
      </c>
      <c r="C1115" t="s">
        <v>1293</v>
      </c>
      <c r="D1115" s="4" t="str" cm="1">
        <f t="array" ref="D1115">_xlfn.UNIQUE(_xlfn._xlws.FILTER(AnalysisMethods!$C$2:$C$33,AnalysisMethods!$A$2:$A$33=AnalysisResults!C1115,""))</f>
        <v>Grouped summary of categorical variable</v>
      </c>
      <c r="E1115" t="s">
        <v>1297</v>
      </c>
      <c r="F1115" s="4" t="str" cm="1">
        <f t="array" ref="F1115">_xlfn._xlws.FILTER(AnalysisMethods!$H$2:$H$33,AnalysisMethods!$E$2:$E$33=AnalysisResults!E1115,"")</f>
        <v>n</v>
      </c>
      <c r="G1115" s="4" t="str" cm="1">
        <f t="array" ref="G1115">_xlfn._xlws.FILTER(AnalysisMethods!$I$2:$I$33,AnalysisMethods!$E$2:$E$33=AnalysisResults!E1115,"")</f>
        <v>XXX</v>
      </c>
      <c r="H1115" t="s">
        <v>1363</v>
      </c>
      <c r="I1115" t="s">
        <v>1365</v>
      </c>
      <c r="J1115" s="4" t="str" cm="1">
        <f t="array" ref="J1115">_xlfn._xlws.FILTER(AnalysisGroupings!$G$2:$G$36,(AnalysisGroupings!$F$2:$F$36=AnalysisResults!I1115)*LEN(I1115)&gt;0,"")</f>
        <v>Xanomeline Low Dose</v>
      </c>
      <c r="L1115" t="s">
        <v>95</v>
      </c>
      <c r="N1115" s="4" t="str" cm="1">
        <f t="array" ref="N1115">_xlfn._xlws.FILTER(AnalysisGroupings!$G$2:$G$36,(AnalysisGroupings!$F$2:$F$36=AnalysisResults!M1115)*LEN(M1115)&gt;0,"")</f>
        <v/>
      </c>
      <c r="O1115" t="s">
        <v>298</v>
      </c>
      <c r="P1115" t="s">
        <v>98</v>
      </c>
      <c r="R1115" s="4" t="str" cm="1">
        <f t="array" ref="R1115">_xlfn._xlws.FILTER(AnalysisGroupings!$G$2:$G$36,(AnalysisGroupings!$F$2:$F$36=AnalysisResults!Q1115)*LEN(Q1115)&gt;0,"")</f>
        <v/>
      </c>
      <c r="S1115" t="s">
        <v>503</v>
      </c>
      <c r="T1115">
        <v>2</v>
      </c>
      <c r="U1115" s="6" t="s">
        <v>545</v>
      </c>
    </row>
    <row r="1116" spans="1:21" x14ac:dyDescent="0.45">
      <c r="A1116" t="s">
        <v>1449</v>
      </c>
      <c r="B1116" s="4" t="str" cm="1">
        <f t="array" ref="B1116">_xlfn._xlws.FILTER(AnalysisSets!B:B,AnalysisSets!A:A=_xlfn._xlws.FILTER(Analyses!G:G,Analyses!A:A=AnalysisResults!A1116,""),"")</f>
        <v>Safety Population</v>
      </c>
      <c r="C1116" t="s">
        <v>1293</v>
      </c>
      <c r="D1116" s="4" t="str" cm="1">
        <f t="array" ref="D1116">_xlfn.UNIQUE(_xlfn._xlws.FILTER(AnalysisMethods!$C$2:$C$33,AnalysisMethods!$A$2:$A$33=AnalysisResults!C1116,""))</f>
        <v>Grouped summary of categorical variable</v>
      </c>
      <c r="E1116" t="s">
        <v>1298</v>
      </c>
      <c r="F1116" s="4" t="str" cm="1">
        <f t="array" ref="F1116">_xlfn._xlws.FILTER(AnalysisMethods!$H$2:$H$33,AnalysisMethods!$E$2:$E$33=AnalysisResults!E1116,"")</f>
        <v>%</v>
      </c>
      <c r="G1116" s="4" t="str" cm="1">
        <f t="array" ref="G1116">_xlfn._xlws.FILTER(AnalysisMethods!$I$2:$I$33,AnalysisMethods!$E$2:$E$33=AnalysisResults!E1116,"")</f>
        <v>( XX.X)</v>
      </c>
      <c r="H1116" t="s">
        <v>1363</v>
      </c>
      <c r="I1116" t="s">
        <v>1365</v>
      </c>
      <c r="J1116" s="4" t="str" cm="1">
        <f t="array" ref="J1116">_xlfn._xlws.FILTER(AnalysisGroupings!$G$2:$G$36,(AnalysisGroupings!$F$2:$F$36=AnalysisResults!I1116)*LEN(I1116)&gt;0,"")</f>
        <v>Xanomeline Low Dose</v>
      </c>
      <c r="L1116" t="s">
        <v>95</v>
      </c>
      <c r="N1116" s="4" t="str" cm="1">
        <f t="array" ref="N1116">_xlfn._xlws.FILTER(AnalysisGroupings!$G$2:$G$36,(AnalysisGroupings!$F$2:$F$36=AnalysisResults!M1116)*LEN(M1116)&gt;0,"")</f>
        <v/>
      </c>
      <c r="O1116" t="s">
        <v>298</v>
      </c>
      <c r="P1116" t="s">
        <v>98</v>
      </c>
      <c r="R1116" s="4" t="str" cm="1">
        <f t="array" ref="R1116">_xlfn._xlws.FILTER(AnalysisGroupings!$G$2:$G$36,(AnalysisGroupings!$F$2:$F$36=AnalysisResults!Q1116)*LEN(Q1116)&gt;0,"")</f>
        <v/>
      </c>
      <c r="S1116" t="s">
        <v>503</v>
      </c>
      <c r="T1116">
        <v>2.3809999999999998</v>
      </c>
      <c r="U1116" s="6" t="s">
        <v>562</v>
      </c>
    </row>
    <row r="1117" spans="1:21" x14ac:dyDescent="0.45">
      <c r="A1117" t="s">
        <v>1449</v>
      </c>
      <c r="B1117" s="4" t="str" cm="1">
        <f t="array" ref="B1117">_xlfn._xlws.FILTER(AnalysisSets!B:B,AnalysisSets!A:A=_xlfn._xlws.FILTER(Analyses!G:G,Analyses!A:A=AnalysisResults!A1117,""),"")</f>
        <v>Safety Population</v>
      </c>
      <c r="C1117" t="s">
        <v>1293</v>
      </c>
      <c r="D1117" s="4" t="str" cm="1">
        <f t="array" ref="D1117">_xlfn.UNIQUE(_xlfn._xlws.FILTER(AnalysisMethods!$C$2:$C$33,AnalysisMethods!$A$2:$A$33=AnalysisResults!C1117,""))</f>
        <v>Grouped summary of categorical variable</v>
      </c>
      <c r="E1117" t="s">
        <v>1297</v>
      </c>
      <c r="F1117" s="4" t="str" cm="1">
        <f t="array" ref="F1117">_xlfn._xlws.FILTER(AnalysisMethods!$H$2:$H$33,AnalysisMethods!$E$2:$E$33=AnalysisResults!E1117,"")</f>
        <v>n</v>
      </c>
      <c r="G1117" s="4" t="str" cm="1">
        <f t="array" ref="G1117">_xlfn._xlws.FILTER(AnalysisMethods!$I$2:$I$33,AnalysisMethods!$E$2:$E$33=AnalysisResults!E1117,"")</f>
        <v>XXX</v>
      </c>
      <c r="H1117" t="s">
        <v>1363</v>
      </c>
      <c r="I1117" t="s">
        <v>1365</v>
      </c>
      <c r="J1117" s="4" t="str" cm="1">
        <f t="array" ref="J1117">_xlfn._xlws.FILTER(AnalysisGroupings!$G$2:$G$36,(AnalysisGroupings!$F$2:$F$36=AnalysisResults!I1117)*LEN(I1117)&gt;0,"")</f>
        <v>Xanomeline Low Dose</v>
      </c>
      <c r="L1117" t="s">
        <v>95</v>
      </c>
      <c r="N1117" s="4" t="str" cm="1">
        <f t="array" ref="N1117">_xlfn._xlws.FILTER(AnalysisGroupings!$G$2:$G$36,(AnalysisGroupings!$F$2:$F$36=AnalysisResults!M1117)*LEN(M1117)&gt;0,"")</f>
        <v/>
      </c>
      <c r="O1117" t="s">
        <v>299</v>
      </c>
      <c r="P1117" t="s">
        <v>98</v>
      </c>
      <c r="R1117" s="4" t="str" cm="1">
        <f t="array" ref="R1117">_xlfn._xlws.FILTER(AnalysisGroupings!$G$2:$G$36,(AnalysisGroupings!$F$2:$F$36=AnalysisResults!Q1117)*LEN(Q1117)&gt;0,"")</f>
        <v/>
      </c>
      <c r="S1117" t="s">
        <v>372</v>
      </c>
      <c r="T1117">
        <v>1</v>
      </c>
      <c r="U1117" s="6" t="s">
        <v>229</v>
      </c>
    </row>
    <row r="1118" spans="1:21" x14ac:dyDescent="0.45">
      <c r="A1118" t="s">
        <v>1449</v>
      </c>
      <c r="B1118" s="4" t="str" cm="1">
        <f t="array" ref="B1118">_xlfn._xlws.FILTER(AnalysisSets!B:B,AnalysisSets!A:A=_xlfn._xlws.FILTER(Analyses!G:G,Analyses!A:A=AnalysisResults!A1118,""),"")</f>
        <v>Safety Population</v>
      </c>
      <c r="C1118" t="s">
        <v>1293</v>
      </c>
      <c r="D1118" s="4" t="str" cm="1">
        <f t="array" ref="D1118">_xlfn.UNIQUE(_xlfn._xlws.FILTER(AnalysisMethods!$C$2:$C$33,AnalysisMethods!$A$2:$A$33=AnalysisResults!C1118,""))</f>
        <v>Grouped summary of categorical variable</v>
      </c>
      <c r="E1118" t="s">
        <v>1298</v>
      </c>
      <c r="F1118" s="4" t="str" cm="1">
        <f t="array" ref="F1118">_xlfn._xlws.FILTER(AnalysisMethods!$H$2:$H$33,AnalysisMethods!$E$2:$E$33=AnalysisResults!E1118,"")</f>
        <v>%</v>
      </c>
      <c r="G1118" s="4" t="str" cm="1">
        <f t="array" ref="G1118">_xlfn._xlws.FILTER(AnalysisMethods!$I$2:$I$33,AnalysisMethods!$E$2:$E$33=AnalysisResults!E1118,"")</f>
        <v>( XX.X)</v>
      </c>
      <c r="H1118" t="s">
        <v>1363</v>
      </c>
      <c r="I1118" t="s">
        <v>1365</v>
      </c>
      <c r="J1118" s="4" t="str" cm="1">
        <f t="array" ref="J1118">_xlfn._xlws.FILTER(AnalysisGroupings!$G$2:$G$36,(AnalysisGroupings!$F$2:$F$36=AnalysisResults!I1118)*LEN(I1118)&gt;0,"")</f>
        <v>Xanomeline Low Dose</v>
      </c>
      <c r="L1118" t="s">
        <v>95</v>
      </c>
      <c r="N1118" s="4" t="str" cm="1">
        <f t="array" ref="N1118">_xlfn._xlws.FILTER(AnalysisGroupings!$G$2:$G$36,(AnalysisGroupings!$F$2:$F$36=AnalysisResults!M1118)*LEN(M1118)&gt;0,"")</f>
        <v/>
      </c>
      <c r="O1118" t="s">
        <v>299</v>
      </c>
      <c r="P1118" t="s">
        <v>98</v>
      </c>
      <c r="R1118" s="4" t="str" cm="1">
        <f t="array" ref="R1118">_xlfn._xlws.FILTER(AnalysisGroupings!$G$2:$G$36,(AnalysisGroupings!$F$2:$F$36=AnalysisResults!Q1118)*LEN(Q1118)&gt;0,"")</f>
        <v/>
      </c>
      <c r="S1118" t="s">
        <v>372</v>
      </c>
      <c r="T1118">
        <v>1.1904999999999999</v>
      </c>
      <c r="U1118" s="6" t="s">
        <v>235</v>
      </c>
    </row>
    <row r="1119" spans="1:21" x14ac:dyDescent="0.45">
      <c r="A1119" t="s">
        <v>1449</v>
      </c>
      <c r="B1119" s="4" t="str" cm="1">
        <f t="array" ref="B1119">_xlfn._xlws.FILTER(AnalysisSets!B:B,AnalysisSets!A:A=_xlfn._xlws.FILTER(Analyses!G:G,Analyses!A:A=AnalysisResults!A1119,""),"")</f>
        <v>Safety Population</v>
      </c>
      <c r="C1119" t="s">
        <v>1293</v>
      </c>
      <c r="D1119" s="4" t="str" cm="1">
        <f t="array" ref="D1119">_xlfn.UNIQUE(_xlfn._xlws.FILTER(AnalysisMethods!$C$2:$C$33,AnalysisMethods!$A$2:$A$33=AnalysisResults!C1119,""))</f>
        <v>Grouped summary of categorical variable</v>
      </c>
      <c r="E1119" t="s">
        <v>1297</v>
      </c>
      <c r="F1119" s="4" t="str" cm="1">
        <f t="array" ref="F1119">_xlfn._xlws.FILTER(AnalysisMethods!$H$2:$H$33,AnalysisMethods!$E$2:$E$33=AnalysisResults!E1119,"")</f>
        <v>n</v>
      </c>
      <c r="G1119" s="4" t="str" cm="1">
        <f t="array" ref="G1119">_xlfn._xlws.FILTER(AnalysisMethods!$I$2:$I$33,AnalysisMethods!$E$2:$E$33=AnalysisResults!E1119,"")</f>
        <v>XXX</v>
      </c>
      <c r="H1119" t="s">
        <v>1363</v>
      </c>
      <c r="I1119" t="s">
        <v>1365</v>
      </c>
      <c r="J1119" s="4" t="str" cm="1">
        <f t="array" ref="J1119">_xlfn._xlws.FILTER(AnalysisGroupings!$G$2:$G$36,(AnalysisGroupings!$F$2:$F$36=AnalysisResults!I1119)*LEN(I1119)&gt;0,"")</f>
        <v>Xanomeline Low Dose</v>
      </c>
      <c r="L1119" t="s">
        <v>95</v>
      </c>
      <c r="N1119" s="4" t="str" cm="1">
        <f t="array" ref="N1119">_xlfn._xlws.FILTER(AnalysisGroupings!$G$2:$G$36,(AnalysisGroupings!$F$2:$F$36=AnalysisResults!M1119)*LEN(M1119)&gt;0,"")</f>
        <v/>
      </c>
      <c r="O1119" t="s">
        <v>299</v>
      </c>
      <c r="P1119" t="s">
        <v>98</v>
      </c>
      <c r="R1119" s="4" t="str" cm="1">
        <f t="array" ref="R1119">_xlfn._xlws.FILTER(AnalysisGroupings!$G$2:$G$36,(AnalysisGroupings!$F$2:$F$36=AnalysisResults!Q1119)*LEN(Q1119)&gt;0,"")</f>
        <v/>
      </c>
      <c r="S1119" t="s">
        <v>456</v>
      </c>
      <c r="T1119">
        <v>1</v>
      </c>
      <c r="U1119" s="6" t="s">
        <v>229</v>
      </c>
    </row>
    <row r="1120" spans="1:21" x14ac:dyDescent="0.45">
      <c r="A1120" t="s">
        <v>1449</v>
      </c>
      <c r="B1120" s="4" t="str" cm="1">
        <f t="array" ref="B1120">_xlfn._xlws.FILTER(AnalysisSets!B:B,AnalysisSets!A:A=_xlfn._xlws.FILTER(Analyses!G:G,Analyses!A:A=AnalysisResults!A1120,""),"")</f>
        <v>Safety Population</v>
      </c>
      <c r="C1120" t="s">
        <v>1293</v>
      </c>
      <c r="D1120" s="4" t="str" cm="1">
        <f t="array" ref="D1120">_xlfn.UNIQUE(_xlfn._xlws.FILTER(AnalysisMethods!$C$2:$C$33,AnalysisMethods!$A$2:$A$33=AnalysisResults!C1120,""))</f>
        <v>Grouped summary of categorical variable</v>
      </c>
      <c r="E1120" t="s">
        <v>1298</v>
      </c>
      <c r="F1120" s="4" t="str" cm="1">
        <f t="array" ref="F1120">_xlfn._xlws.FILTER(AnalysisMethods!$H$2:$H$33,AnalysisMethods!$E$2:$E$33=AnalysisResults!E1120,"")</f>
        <v>%</v>
      </c>
      <c r="G1120" s="4" t="str" cm="1">
        <f t="array" ref="G1120">_xlfn._xlws.FILTER(AnalysisMethods!$I$2:$I$33,AnalysisMethods!$E$2:$E$33=AnalysisResults!E1120,"")</f>
        <v>( XX.X)</v>
      </c>
      <c r="H1120" t="s">
        <v>1363</v>
      </c>
      <c r="I1120" t="s">
        <v>1365</v>
      </c>
      <c r="J1120" s="4" t="str" cm="1">
        <f t="array" ref="J1120">_xlfn._xlws.FILTER(AnalysisGroupings!$G$2:$G$36,(AnalysisGroupings!$F$2:$F$36=AnalysisResults!I1120)*LEN(I1120)&gt;0,"")</f>
        <v>Xanomeline Low Dose</v>
      </c>
      <c r="L1120" t="s">
        <v>95</v>
      </c>
      <c r="N1120" s="4" t="str" cm="1">
        <f t="array" ref="N1120">_xlfn._xlws.FILTER(AnalysisGroupings!$G$2:$G$36,(AnalysisGroupings!$F$2:$F$36=AnalysisResults!M1120)*LEN(M1120)&gt;0,"")</f>
        <v/>
      </c>
      <c r="O1120" t="s">
        <v>299</v>
      </c>
      <c r="P1120" t="s">
        <v>98</v>
      </c>
      <c r="R1120" s="4" t="str" cm="1">
        <f t="array" ref="R1120">_xlfn._xlws.FILTER(AnalysisGroupings!$G$2:$G$36,(AnalysisGroupings!$F$2:$F$36=AnalysisResults!Q1120)*LEN(Q1120)&gt;0,"")</f>
        <v/>
      </c>
      <c r="S1120" t="s">
        <v>456</v>
      </c>
      <c r="T1120">
        <v>1.1904999999999999</v>
      </c>
      <c r="U1120" s="6" t="s">
        <v>235</v>
      </c>
    </row>
    <row r="1121" spans="1:21" x14ac:dyDescent="0.45">
      <c r="A1121" t="s">
        <v>1449</v>
      </c>
      <c r="B1121" s="4" t="str" cm="1">
        <f t="array" ref="B1121">_xlfn._xlws.FILTER(AnalysisSets!B:B,AnalysisSets!A:A=_xlfn._xlws.FILTER(Analyses!G:G,Analyses!A:A=AnalysisResults!A1121,""),"")</f>
        <v>Safety Population</v>
      </c>
      <c r="C1121" t="s">
        <v>1293</v>
      </c>
      <c r="D1121" s="4" t="str" cm="1">
        <f t="array" ref="D1121">_xlfn.UNIQUE(_xlfn._xlws.FILTER(AnalysisMethods!$C$2:$C$33,AnalysisMethods!$A$2:$A$33=AnalysisResults!C1121,""))</f>
        <v>Grouped summary of categorical variable</v>
      </c>
      <c r="E1121" t="s">
        <v>1297</v>
      </c>
      <c r="F1121" s="4" t="str" cm="1">
        <f t="array" ref="F1121">_xlfn._xlws.FILTER(AnalysisMethods!$H$2:$H$33,AnalysisMethods!$E$2:$E$33=AnalysisResults!E1121,"")</f>
        <v>n</v>
      </c>
      <c r="G1121" s="4" t="str" cm="1">
        <f t="array" ref="G1121">_xlfn._xlws.FILTER(AnalysisMethods!$I$2:$I$33,AnalysisMethods!$E$2:$E$33=AnalysisResults!E1121,"")</f>
        <v>XXX</v>
      </c>
      <c r="H1121" t="s">
        <v>1363</v>
      </c>
      <c r="I1121" t="s">
        <v>1365</v>
      </c>
      <c r="J1121" s="4" t="str" cm="1">
        <f t="array" ref="J1121">_xlfn._xlws.FILTER(AnalysisGroupings!$G$2:$G$36,(AnalysisGroupings!$F$2:$F$36=AnalysisResults!I1121)*LEN(I1121)&gt;0,"")</f>
        <v>Xanomeline Low Dose</v>
      </c>
      <c r="L1121" t="s">
        <v>95</v>
      </c>
      <c r="N1121" s="4" t="str" cm="1">
        <f t="array" ref="N1121">_xlfn._xlws.FILTER(AnalysisGroupings!$G$2:$G$36,(AnalysisGroupings!$F$2:$F$36=AnalysisResults!M1121)*LEN(M1121)&gt;0,"")</f>
        <v/>
      </c>
      <c r="O1121" t="s">
        <v>299</v>
      </c>
      <c r="P1121" t="s">
        <v>98</v>
      </c>
      <c r="R1121" s="4" t="str" cm="1">
        <f t="array" ref="R1121">_xlfn._xlws.FILTER(AnalysisGroupings!$G$2:$G$36,(AnalysisGroupings!$F$2:$F$36=AnalysisResults!Q1121)*LEN(Q1121)&gt;0,"")</f>
        <v/>
      </c>
      <c r="S1121" t="s">
        <v>486</v>
      </c>
      <c r="T1121">
        <v>0</v>
      </c>
      <c r="U1121" s="6" t="s">
        <v>228</v>
      </c>
    </row>
    <row r="1122" spans="1:21" x14ac:dyDescent="0.45">
      <c r="A1122" t="s">
        <v>1449</v>
      </c>
      <c r="B1122" s="4" t="str" cm="1">
        <f t="array" ref="B1122">_xlfn._xlws.FILTER(AnalysisSets!B:B,AnalysisSets!A:A=_xlfn._xlws.FILTER(Analyses!G:G,Analyses!A:A=AnalysisResults!A1122,""),"")</f>
        <v>Safety Population</v>
      </c>
      <c r="C1122" t="s">
        <v>1293</v>
      </c>
      <c r="D1122" s="4" t="str" cm="1">
        <f t="array" ref="D1122">_xlfn.UNIQUE(_xlfn._xlws.FILTER(AnalysisMethods!$C$2:$C$33,AnalysisMethods!$A$2:$A$33=AnalysisResults!C1122,""))</f>
        <v>Grouped summary of categorical variable</v>
      </c>
      <c r="E1122" t="s">
        <v>1298</v>
      </c>
      <c r="F1122" s="4" t="str" cm="1">
        <f t="array" ref="F1122">_xlfn._xlws.FILTER(AnalysisMethods!$H$2:$H$33,AnalysisMethods!$E$2:$E$33=AnalysisResults!E1122,"")</f>
        <v>%</v>
      </c>
      <c r="G1122" s="4" t="str" cm="1">
        <f t="array" ref="G1122">_xlfn._xlws.FILTER(AnalysisMethods!$I$2:$I$33,AnalysisMethods!$E$2:$E$33=AnalysisResults!E1122,"")</f>
        <v>( XX.X)</v>
      </c>
      <c r="H1122" t="s">
        <v>1363</v>
      </c>
      <c r="I1122" t="s">
        <v>1365</v>
      </c>
      <c r="J1122" s="4" t="str" cm="1">
        <f t="array" ref="J1122">_xlfn._xlws.FILTER(AnalysisGroupings!$G$2:$G$36,(AnalysisGroupings!$F$2:$F$36=AnalysisResults!I1122)*LEN(I1122)&gt;0,"")</f>
        <v>Xanomeline Low Dose</v>
      </c>
      <c r="L1122" t="s">
        <v>95</v>
      </c>
      <c r="N1122" s="4" t="str" cm="1">
        <f t="array" ref="N1122">_xlfn._xlws.FILTER(AnalysisGroupings!$G$2:$G$36,(AnalysisGroupings!$F$2:$F$36=AnalysisResults!M1122)*LEN(M1122)&gt;0,"")</f>
        <v/>
      </c>
      <c r="O1122" t="s">
        <v>299</v>
      </c>
      <c r="P1122" t="s">
        <v>98</v>
      </c>
      <c r="R1122" s="4" t="str" cm="1">
        <f t="array" ref="R1122">_xlfn._xlws.FILTER(AnalysisGroupings!$G$2:$G$36,(AnalysisGroupings!$F$2:$F$36=AnalysisResults!Q1122)*LEN(Q1122)&gt;0,"")</f>
        <v/>
      </c>
      <c r="S1122" t="s">
        <v>486</v>
      </c>
      <c r="T1122">
        <v>0</v>
      </c>
      <c r="U1122" s="6" t="s">
        <v>232</v>
      </c>
    </row>
    <row r="1123" spans="1:21" x14ac:dyDescent="0.45">
      <c r="A1123" t="s">
        <v>1449</v>
      </c>
      <c r="B1123" s="4" t="str" cm="1">
        <f t="array" ref="B1123">_xlfn._xlws.FILTER(AnalysisSets!B:B,AnalysisSets!A:A=_xlfn._xlws.FILTER(Analyses!G:G,Analyses!A:A=AnalysisResults!A1123,""),"")</f>
        <v>Safety Population</v>
      </c>
      <c r="C1123" t="s">
        <v>1293</v>
      </c>
      <c r="D1123" s="4" t="str" cm="1">
        <f t="array" ref="D1123">_xlfn.UNIQUE(_xlfn._xlws.FILTER(AnalysisMethods!$C$2:$C$33,AnalysisMethods!$A$2:$A$33=AnalysisResults!C1123,""))</f>
        <v>Grouped summary of categorical variable</v>
      </c>
      <c r="E1123" t="s">
        <v>1297</v>
      </c>
      <c r="F1123" s="4" t="str" cm="1">
        <f t="array" ref="F1123">_xlfn._xlws.FILTER(AnalysisMethods!$H$2:$H$33,AnalysisMethods!$E$2:$E$33=AnalysisResults!E1123,"")</f>
        <v>n</v>
      </c>
      <c r="G1123" s="4" t="str" cm="1">
        <f t="array" ref="G1123">_xlfn._xlws.FILTER(AnalysisMethods!$I$2:$I$33,AnalysisMethods!$E$2:$E$33=AnalysisResults!E1123,"")</f>
        <v>XXX</v>
      </c>
      <c r="H1123" t="s">
        <v>1363</v>
      </c>
      <c r="I1123" t="s">
        <v>1365</v>
      </c>
      <c r="J1123" s="4" t="str" cm="1">
        <f t="array" ref="J1123">_xlfn._xlws.FILTER(AnalysisGroupings!$G$2:$G$36,(AnalysisGroupings!$F$2:$F$36=AnalysisResults!I1123)*LEN(I1123)&gt;0,"")</f>
        <v>Xanomeline Low Dose</v>
      </c>
      <c r="L1123" t="s">
        <v>95</v>
      </c>
      <c r="N1123" s="4" t="str" cm="1">
        <f t="array" ref="N1123">_xlfn._xlws.FILTER(AnalysisGroupings!$G$2:$G$36,(AnalysisGroupings!$F$2:$F$36=AnalysisResults!M1123)*LEN(M1123)&gt;0,"")</f>
        <v/>
      </c>
      <c r="O1123" t="s">
        <v>300</v>
      </c>
      <c r="P1123" t="s">
        <v>98</v>
      </c>
      <c r="R1123" s="4" t="str" cm="1">
        <f t="array" ref="R1123">_xlfn._xlws.FILTER(AnalysisGroupings!$G$2:$G$36,(AnalysisGroupings!$F$2:$F$36=AnalysisResults!Q1123)*LEN(Q1123)&gt;0,"")</f>
        <v/>
      </c>
      <c r="S1123" t="s">
        <v>317</v>
      </c>
      <c r="T1123">
        <v>0</v>
      </c>
      <c r="U1123" s="6" t="s">
        <v>228</v>
      </c>
    </row>
    <row r="1124" spans="1:21" x14ac:dyDescent="0.45">
      <c r="A1124" t="s">
        <v>1449</v>
      </c>
      <c r="B1124" s="4" t="str" cm="1">
        <f t="array" ref="B1124">_xlfn._xlws.FILTER(AnalysisSets!B:B,AnalysisSets!A:A=_xlfn._xlws.FILTER(Analyses!G:G,Analyses!A:A=AnalysisResults!A1124,""),"")</f>
        <v>Safety Population</v>
      </c>
      <c r="C1124" t="s">
        <v>1293</v>
      </c>
      <c r="D1124" s="4" t="str" cm="1">
        <f t="array" ref="D1124">_xlfn.UNIQUE(_xlfn._xlws.FILTER(AnalysisMethods!$C$2:$C$33,AnalysisMethods!$A$2:$A$33=AnalysisResults!C1124,""))</f>
        <v>Grouped summary of categorical variable</v>
      </c>
      <c r="E1124" t="s">
        <v>1298</v>
      </c>
      <c r="F1124" s="4" t="str" cm="1">
        <f t="array" ref="F1124">_xlfn._xlws.FILTER(AnalysisMethods!$H$2:$H$33,AnalysisMethods!$E$2:$E$33=AnalysisResults!E1124,"")</f>
        <v>%</v>
      </c>
      <c r="G1124" s="4" t="str" cm="1">
        <f t="array" ref="G1124">_xlfn._xlws.FILTER(AnalysisMethods!$I$2:$I$33,AnalysisMethods!$E$2:$E$33=AnalysisResults!E1124,"")</f>
        <v>( XX.X)</v>
      </c>
      <c r="H1124" t="s">
        <v>1363</v>
      </c>
      <c r="I1124" t="s">
        <v>1365</v>
      </c>
      <c r="J1124" s="4" t="str" cm="1">
        <f t="array" ref="J1124">_xlfn._xlws.FILTER(AnalysisGroupings!$G$2:$G$36,(AnalysisGroupings!$F$2:$F$36=AnalysisResults!I1124)*LEN(I1124)&gt;0,"")</f>
        <v>Xanomeline Low Dose</v>
      </c>
      <c r="L1124" t="s">
        <v>95</v>
      </c>
      <c r="N1124" s="4" t="str" cm="1">
        <f t="array" ref="N1124">_xlfn._xlws.FILTER(AnalysisGroupings!$G$2:$G$36,(AnalysisGroupings!$F$2:$F$36=AnalysisResults!M1124)*LEN(M1124)&gt;0,"")</f>
        <v/>
      </c>
      <c r="O1124" t="s">
        <v>300</v>
      </c>
      <c r="P1124" t="s">
        <v>98</v>
      </c>
      <c r="R1124" s="4" t="str" cm="1">
        <f t="array" ref="R1124">_xlfn._xlws.FILTER(AnalysisGroupings!$G$2:$G$36,(AnalysisGroupings!$F$2:$F$36=AnalysisResults!Q1124)*LEN(Q1124)&gt;0,"")</f>
        <v/>
      </c>
      <c r="S1124" t="s">
        <v>317</v>
      </c>
      <c r="T1124">
        <v>0</v>
      </c>
      <c r="U1124" s="6" t="s">
        <v>232</v>
      </c>
    </row>
    <row r="1125" spans="1:21" x14ac:dyDescent="0.45">
      <c r="A1125" t="s">
        <v>1449</v>
      </c>
      <c r="B1125" s="4" t="str" cm="1">
        <f t="array" ref="B1125">_xlfn._xlws.FILTER(AnalysisSets!B:B,AnalysisSets!A:A=_xlfn._xlws.FILTER(Analyses!G:G,Analyses!A:A=AnalysisResults!A1125,""),"")</f>
        <v>Safety Population</v>
      </c>
      <c r="C1125" t="s">
        <v>1293</v>
      </c>
      <c r="D1125" s="4" t="str" cm="1">
        <f t="array" ref="D1125">_xlfn.UNIQUE(_xlfn._xlws.FILTER(AnalysisMethods!$C$2:$C$33,AnalysisMethods!$A$2:$A$33=AnalysisResults!C1125,""))</f>
        <v>Grouped summary of categorical variable</v>
      </c>
      <c r="E1125" t="s">
        <v>1297</v>
      </c>
      <c r="F1125" s="4" t="str" cm="1">
        <f t="array" ref="F1125">_xlfn._xlws.FILTER(AnalysisMethods!$H$2:$H$33,AnalysisMethods!$E$2:$E$33=AnalysisResults!E1125,"")</f>
        <v>n</v>
      </c>
      <c r="G1125" s="4" t="str" cm="1">
        <f t="array" ref="G1125">_xlfn._xlws.FILTER(AnalysisMethods!$I$2:$I$33,AnalysisMethods!$E$2:$E$33=AnalysisResults!E1125,"")</f>
        <v>XXX</v>
      </c>
      <c r="H1125" t="s">
        <v>1363</v>
      </c>
      <c r="I1125" t="s">
        <v>1365</v>
      </c>
      <c r="J1125" s="4" t="str" cm="1">
        <f t="array" ref="J1125">_xlfn._xlws.FILTER(AnalysisGroupings!$G$2:$G$36,(AnalysisGroupings!$F$2:$F$36=AnalysisResults!I1125)*LEN(I1125)&gt;0,"")</f>
        <v>Xanomeline Low Dose</v>
      </c>
      <c r="L1125" t="s">
        <v>95</v>
      </c>
      <c r="N1125" s="4" t="str" cm="1">
        <f t="array" ref="N1125">_xlfn._xlws.FILTER(AnalysisGroupings!$G$2:$G$36,(AnalysisGroupings!$F$2:$F$36=AnalysisResults!M1125)*LEN(M1125)&gt;0,"")</f>
        <v/>
      </c>
      <c r="O1125" t="s">
        <v>300</v>
      </c>
      <c r="P1125" t="s">
        <v>98</v>
      </c>
      <c r="R1125" s="4" t="str" cm="1">
        <f t="array" ref="R1125">_xlfn._xlws.FILTER(AnalysisGroupings!$G$2:$G$36,(AnalysisGroupings!$F$2:$F$36=AnalysisResults!Q1125)*LEN(Q1125)&gt;0,"")</f>
        <v/>
      </c>
      <c r="S1125" t="s">
        <v>344</v>
      </c>
      <c r="T1125">
        <v>1</v>
      </c>
      <c r="U1125" s="6" t="s">
        <v>229</v>
      </c>
    </row>
    <row r="1126" spans="1:21" x14ac:dyDescent="0.45">
      <c r="A1126" t="s">
        <v>1449</v>
      </c>
      <c r="B1126" s="4" t="str" cm="1">
        <f t="array" ref="B1126">_xlfn._xlws.FILTER(AnalysisSets!B:B,AnalysisSets!A:A=_xlfn._xlws.FILTER(Analyses!G:G,Analyses!A:A=AnalysisResults!A1126,""),"")</f>
        <v>Safety Population</v>
      </c>
      <c r="C1126" t="s">
        <v>1293</v>
      </c>
      <c r="D1126" s="4" t="str" cm="1">
        <f t="array" ref="D1126">_xlfn.UNIQUE(_xlfn._xlws.FILTER(AnalysisMethods!$C$2:$C$33,AnalysisMethods!$A$2:$A$33=AnalysisResults!C1126,""))</f>
        <v>Grouped summary of categorical variable</v>
      </c>
      <c r="E1126" t="s">
        <v>1298</v>
      </c>
      <c r="F1126" s="4" t="str" cm="1">
        <f t="array" ref="F1126">_xlfn._xlws.FILTER(AnalysisMethods!$H$2:$H$33,AnalysisMethods!$E$2:$E$33=AnalysisResults!E1126,"")</f>
        <v>%</v>
      </c>
      <c r="G1126" s="4" t="str" cm="1">
        <f t="array" ref="G1126">_xlfn._xlws.FILTER(AnalysisMethods!$I$2:$I$33,AnalysisMethods!$E$2:$E$33=AnalysisResults!E1126,"")</f>
        <v>( XX.X)</v>
      </c>
      <c r="H1126" t="s">
        <v>1363</v>
      </c>
      <c r="I1126" t="s">
        <v>1365</v>
      </c>
      <c r="J1126" s="4" t="str" cm="1">
        <f t="array" ref="J1126">_xlfn._xlws.FILTER(AnalysisGroupings!$G$2:$G$36,(AnalysisGroupings!$F$2:$F$36=AnalysisResults!I1126)*LEN(I1126)&gt;0,"")</f>
        <v>Xanomeline Low Dose</v>
      </c>
      <c r="L1126" t="s">
        <v>95</v>
      </c>
      <c r="N1126" s="4" t="str" cm="1">
        <f t="array" ref="N1126">_xlfn._xlws.FILTER(AnalysisGroupings!$G$2:$G$36,(AnalysisGroupings!$F$2:$F$36=AnalysisResults!M1126)*LEN(M1126)&gt;0,"")</f>
        <v/>
      </c>
      <c r="O1126" t="s">
        <v>300</v>
      </c>
      <c r="P1126" t="s">
        <v>98</v>
      </c>
      <c r="R1126" s="4" t="str" cm="1">
        <f t="array" ref="R1126">_xlfn._xlws.FILTER(AnalysisGroupings!$G$2:$G$36,(AnalysisGroupings!$F$2:$F$36=AnalysisResults!Q1126)*LEN(Q1126)&gt;0,"")</f>
        <v/>
      </c>
      <c r="S1126" t="s">
        <v>344</v>
      </c>
      <c r="T1126">
        <v>1.1904999999999999</v>
      </c>
      <c r="U1126" s="6" t="s">
        <v>235</v>
      </c>
    </row>
    <row r="1127" spans="1:21" x14ac:dyDescent="0.45">
      <c r="A1127" t="s">
        <v>1449</v>
      </c>
      <c r="B1127" s="4" t="str" cm="1">
        <f t="array" ref="B1127">_xlfn._xlws.FILTER(AnalysisSets!B:B,AnalysisSets!A:A=_xlfn._xlws.FILTER(Analyses!G:G,Analyses!A:A=AnalysisResults!A1127,""),"")</f>
        <v>Safety Population</v>
      </c>
      <c r="C1127" t="s">
        <v>1293</v>
      </c>
      <c r="D1127" s="4" t="str" cm="1">
        <f t="array" ref="D1127">_xlfn.UNIQUE(_xlfn._xlws.FILTER(AnalysisMethods!$C$2:$C$33,AnalysisMethods!$A$2:$A$33=AnalysisResults!C1127,""))</f>
        <v>Grouped summary of categorical variable</v>
      </c>
      <c r="E1127" t="s">
        <v>1297</v>
      </c>
      <c r="F1127" s="4" t="str" cm="1">
        <f t="array" ref="F1127">_xlfn._xlws.FILTER(AnalysisMethods!$H$2:$H$33,AnalysisMethods!$E$2:$E$33=AnalysisResults!E1127,"")</f>
        <v>n</v>
      </c>
      <c r="G1127" s="4" t="str" cm="1">
        <f t="array" ref="G1127">_xlfn._xlws.FILTER(AnalysisMethods!$I$2:$I$33,AnalysisMethods!$E$2:$E$33=AnalysisResults!E1127,"")</f>
        <v>XXX</v>
      </c>
      <c r="H1127" t="s">
        <v>1363</v>
      </c>
      <c r="I1127" t="s">
        <v>1365</v>
      </c>
      <c r="J1127" s="4" t="str" cm="1">
        <f t="array" ref="J1127">_xlfn._xlws.FILTER(AnalysisGroupings!$G$2:$G$36,(AnalysisGroupings!$F$2:$F$36=AnalysisResults!I1127)*LEN(I1127)&gt;0,"")</f>
        <v>Xanomeline Low Dose</v>
      </c>
      <c r="L1127" t="s">
        <v>95</v>
      </c>
      <c r="N1127" s="4" t="str" cm="1">
        <f t="array" ref="N1127">_xlfn._xlws.FILTER(AnalysisGroupings!$G$2:$G$36,(AnalysisGroupings!$F$2:$F$36=AnalysisResults!M1127)*LEN(M1127)&gt;0,"")</f>
        <v/>
      </c>
      <c r="O1127" t="s">
        <v>300</v>
      </c>
      <c r="P1127" t="s">
        <v>98</v>
      </c>
      <c r="R1127" s="4" t="str" cm="1">
        <f t="array" ref="R1127">_xlfn._xlws.FILTER(AnalysisGroupings!$G$2:$G$36,(AnalysisGroupings!$F$2:$F$36=AnalysisResults!Q1127)*LEN(Q1127)&gt;0,"")</f>
        <v/>
      </c>
      <c r="S1127" t="s">
        <v>359</v>
      </c>
      <c r="T1127">
        <v>0</v>
      </c>
      <c r="U1127" s="6" t="s">
        <v>228</v>
      </c>
    </row>
    <row r="1128" spans="1:21" x14ac:dyDescent="0.45">
      <c r="A1128" t="s">
        <v>1449</v>
      </c>
      <c r="B1128" s="4" t="str" cm="1">
        <f t="array" ref="B1128">_xlfn._xlws.FILTER(AnalysisSets!B:B,AnalysisSets!A:A=_xlfn._xlws.FILTER(Analyses!G:G,Analyses!A:A=AnalysisResults!A1128,""),"")</f>
        <v>Safety Population</v>
      </c>
      <c r="C1128" t="s">
        <v>1293</v>
      </c>
      <c r="D1128" s="4" t="str" cm="1">
        <f t="array" ref="D1128">_xlfn.UNIQUE(_xlfn._xlws.FILTER(AnalysisMethods!$C$2:$C$33,AnalysisMethods!$A$2:$A$33=AnalysisResults!C1128,""))</f>
        <v>Grouped summary of categorical variable</v>
      </c>
      <c r="E1128" t="s">
        <v>1298</v>
      </c>
      <c r="F1128" s="4" t="str" cm="1">
        <f t="array" ref="F1128">_xlfn._xlws.FILTER(AnalysisMethods!$H$2:$H$33,AnalysisMethods!$E$2:$E$33=AnalysisResults!E1128,"")</f>
        <v>%</v>
      </c>
      <c r="G1128" s="4" t="str" cm="1">
        <f t="array" ref="G1128">_xlfn._xlws.FILTER(AnalysisMethods!$I$2:$I$33,AnalysisMethods!$E$2:$E$33=AnalysisResults!E1128,"")</f>
        <v>( XX.X)</v>
      </c>
      <c r="H1128" t="s">
        <v>1363</v>
      </c>
      <c r="I1128" t="s">
        <v>1365</v>
      </c>
      <c r="J1128" s="4" t="str" cm="1">
        <f t="array" ref="J1128">_xlfn._xlws.FILTER(AnalysisGroupings!$G$2:$G$36,(AnalysisGroupings!$F$2:$F$36=AnalysisResults!I1128)*LEN(I1128)&gt;0,"")</f>
        <v>Xanomeline Low Dose</v>
      </c>
      <c r="L1128" t="s">
        <v>95</v>
      </c>
      <c r="N1128" s="4" t="str" cm="1">
        <f t="array" ref="N1128">_xlfn._xlws.FILTER(AnalysisGroupings!$G$2:$G$36,(AnalysisGroupings!$F$2:$F$36=AnalysisResults!M1128)*LEN(M1128)&gt;0,"")</f>
        <v/>
      </c>
      <c r="O1128" t="s">
        <v>300</v>
      </c>
      <c r="P1128" t="s">
        <v>98</v>
      </c>
      <c r="R1128" s="4" t="str" cm="1">
        <f t="array" ref="R1128">_xlfn._xlws.FILTER(AnalysisGroupings!$G$2:$G$36,(AnalysisGroupings!$F$2:$F$36=AnalysisResults!Q1128)*LEN(Q1128)&gt;0,"")</f>
        <v/>
      </c>
      <c r="S1128" t="s">
        <v>359</v>
      </c>
      <c r="T1128">
        <v>0</v>
      </c>
      <c r="U1128" s="6" t="s">
        <v>232</v>
      </c>
    </row>
    <row r="1129" spans="1:21" x14ac:dyDescent="0.45">
      <c r="A1129" t="s">
        <v>1449</v>
      </c>
      <c r="B1129" s="4" t="str" cm="1">
        <f t="array" ref="B1129">_xlfn._xlws.FILTER(AnalysisSets!B:B,AnalysisSets!A:A=_xlfn._xlws.FILTER(Analyses!G:G,Analyses!A:A=AnalysisResults!A1129,""),"")</f>
        <v>Safety Population</v>
      </c>
      <c r="C1129" t="s">
        <v>1293</v>
      </c>
      <c r="D1129" s="4" t="str" cm="1">
        <f t="array" ref="D1129">_xlfn.UNIQUE(_xlfn._xlws.FILTER(AnalysisMethods!$C$2:$C$33,AnalysisMethods!$A$2:$A$33=AnalysisResults!C1129,""))</f>
        <v>Grouped summary of categorical variable</v>
      </c>
      <c r="E1129" t="s">
        <v>1297</v>
      </c>
      <c r="F1129" s="4" t="str" cm="1">
        <f t="array" ref="F1129">_xlfn._xlws.FILTER(AnalysisMethods!$H$2:$H$33,AnalysisMethods!$E$2:$E$33=AnalysisResults!E1129,"")</f>
        <v>n</v>
      </c>
      <c r="G1129" s="4" t="str" cm="1">
        <f t="array" ref="G1129">_xlfn._xlws.FILTER(AnalysisMethods!$I$2:$I$33,AnalysisMethods!$E$2:$E$33=AnalysisResults!E1129,"")</f>
        <v>XXX</v>
      </c>
      <c r="H1129" t="s">
        <v>1363</v>
      </c>
      <c r="I1129" t="s">
        <v>1365</v>
      </c>
      <c r="J1129" s="4" t="str" cm="1">
        <f t="array" ref="J1129">_xlfn._xlws.FILTER(AnalysisGroupings!$G$2:$G$36,(AnalysisGroupings!$F$2:$F$36=AnalysisResults!I1129)*LEN(I1129)&gt;0,"")</f>
        <v>Xanomeline Low Dose</v>
      </c>
      <c r="L1129" t="s">
        <v>95</v>
      </c>
      <c r="N1129" s="4" t="str" cm="1">
        <f t="array" ref="N1129">_xlfn._xlws.FILTER(AnalysisGroupings!$G$2:$G$36,(AnalysisGroupings!$F$2:$F$36=AnalysisResults!M1129)*LEN(M1129)&gt;0,"")</f>
        <v/>
      </c>
      <c r="O1129" t="s">
        <v>300</v>
      </c>
      <c r="P1129" t="s">
        <v>98</v>
      </c>
      <c r="R1129" s="4" t="str" cm="1">
        <f t="array" ref="R1129">_xlfn._xlws.FILTER(AnalysisGroupings!$G$2:$G$36,(AnalysisGroupings!$F$2:$F$36=AnalysisResults!Q1129)*LEN(Q1129)&gt;0,"")</f>
        <v/>
      </c>
      <c r="S1129" t="s">
        <v>370</v>
      </c>
      <c r="T1129">
        <v>0</v>
      </c>
      <c r="U1129" s="6" t="s">
        <v>228</v>
      </c>
    </row>
    <row r="1130" spans="1:21" x14ac:dyDescent="0.45">
      <c r="A1130" t="s">
        <v>1449</v>
      </c>
      <c r="B1130" s="4" t="str" cm="1">
        <f t="array" ref="B1130">_xlfn._xlws.FILTER(AnalysisSets!B:B,AnalysisSets!A:A=_xlfn._xlws.FILTER(Analyses!G:G,Analyses!A:A=AnalysisResults!A1130,""),"")</f>
        <v>Safety Population</v>
      </c>
      <c r="C1130" t="s">
        <v>1293</v>
      </c>
      <c r="D1130" s="4" t="str" cm="1">
        <f t="array" ref="D1130">_xlfn.UNIQUE(_xlfn._xlws.FILTER(AnalysisMethods!$C$2:$C$33,AnalysisMethods!$A$2:$A$33=AnalysisResults!C1130,""))</f>
        <v>Grouped summary of categorical variable</v>
      </c>
      <c r="E1130" t="s">
        <v>1298</v>
      </c>
      <c r="F1130" s="4" t="str" cm="1">
        <f t="array" ref="F1130">_xlfn._xlws.FILTER(AnalysisMethods!$H$2:$H$33,AnalysisMethods!$E$2:$E$33=AnalysisResults!E1130,"")</f>
        <v>%</v>
      </c>
      <c r="G1130" s="4" t="str" cm="1">
        <f t="array" ref="G1130">_xlfn._xlws.FILTER(AnalysisMethods!$I$2:$I$33,AnalysisMethods!$E$2:$E$33=AnalysisResults!E1130,"")</f>
        <v>( XX.X)</v>
      </c>
      <c r="H1130" t="s">
        <v>1363</v>
      </c>
      <c r="I1130" t="s">
        <v>1365</v>
      </c>
      <c r="J1130" s="4" t="str" cm="1">
        <f t="array" ref="J1130">_xlfn._xlws.FILTER(AnalysisGroupings!$G$2:$G$36,(AnalysisGroupings!$F$2:$F$36=AnalysisResults!I1130)*LEN(I1130)&gt;0,"")</f>
        <v>Xanomeline Low Dose</v>
      </c>
      <c r="L1130" t="s">
        <v>95</v>
      </c>
      <c r="N1130" s="4" t="str" cm="1">
        <f t="array" ref="N1130">_xlfn._xlws.FILTER(AnalysisGroupings!$G$2:$G$36,(AnalysisGroupings!$F$2:$F$36=AnalysisResults!M1130)*LEN(M1130)&gt;0,"")</f>
        <v/>
      </c>
      <c r="O1130" t="s">
        <v>300</v>
      </c>
      <c r="P1130" t="s">
        <v>98</v>
      </c>
      <c r="R1130" s="4" t="str" cm="1">
        <f t="array" ref="R1130">_xlfn._xlws.FILTER(AnalysisGroupings!$G$2:$G$36,(AnalysisGroupings!$F$2:$F$36=AnalysisResults!Q1130)*LEN(Q1130)&gt;0,"")</f>
        <v/>
      </c>
      <c r="S1130" t="s">
        <v>370</v>
      </c>
      <c r="T1130">
        <v>0</v>
      </c>
      <c r="U1130" s="6" t="s">
        <v>232</v>
      </c>
    </row>
    <row r="1131" spans="1:21" x14ac:dyDescent="0.45">
      <c r="A1131" t="s">
        <v>1449</v>
      </c>
      <c r="B1131" s="4" t="str" cm="1">
        <f t="array" ref="B1131">_xlfn._xlws.FILTER(AnalysisSets!B:B,AnalysisSets!A:A=_xlfn._xlws.FILTER(Analyses!G:G,Analyses!A:A=AnalysisResults!A1131,""),"")</f>
        <v>Safety Population</v>
      </c>
      <c r="C1131" t="s">
        <v>1293</v>
      </c>
      <c r="D1131" s="4" t="str" cm="1">
        <f t="array" ref="D1131">_xlfn.UNIQUE(_xlfn._xlws.FILTER(AnalysisMethods!$C$2:$C$33,AnalysisMethods!$A$2:$A$33=AnalysisResults!C1131,""))</f>
        <v>Grouped summary of categorical variable</v>
      </c>
      <c r="E1131" t="s">
        <v>1297</v>
      </c>
      <c r="F1131" s="4" t="str" cm="1">
        <f t="array" ref="F1131">_xlfn._xlws.FILTER(AnalysisMethods!$H$2:$H$33,AnalysisMethods!$E$2:$E$33=AnalysisResults!E1131,"")</f>
        <v>n</v>
      </c>
      <c r="G1131" s="4" t="str" cm="1">
        <f t="array" ref="G1131">_xlfn._xlws.FILTER(AnalysisMethods!$I$2:$I$33,AnalysisMethods!$E$2:$E$33=AnalysisResults!E1131,"")</f>
        <v>XXX</v>
      </c>
      <c r="H1131" t="s">
        <v>1363</v>
      </c>
      <c r="I1131" t="s">
        <v>1365</v>
      </c>
      <c r="J1131" s="4" t="str" cm="1">
        <f t="array" ref="J1131">_xlfn._xlws.FILTER(AnalysisGroupings!$G$2:$G$36,(AnalysisGroupings!$F$2:$F$36=AnalysisResults!I1131)*LEN(I1131)&gt;0,"")</f>
        <v>Xanomeline Low Dose</v>
      </c>
      <c r="L1131" t="s">
        <v>95</v>
      </c>
      <c r="N1131" s="4" t="str" cm="1">
        <f t="array" ref="N1131">_xlfn._xlws.FILTER(AnalysisGroupings!$G$2:$G$36,(AnalysisGroupings!$F$2:$F$36=AnalysisResults!M1131)*LEN(M1131)&gt;0,"")</f>
        <v/>
      </c>
      <c r="O1131" t="s">
        <v>300</v>
      </c>
      <c r="P1131" t="s">
        <v>98</v>
      </c>
      <c r="R1131" s="4" t="str" cm="1">
        <f t="array" ref="R1131">_xlfn._xlws.FILTER(AnalysisGroupings!$G$2:$G$36,(AnalysisGroupings!$F$2:$F$36=AnalysisResults!Q1131)*LEN(Q1131)&gt;0,"")</f>
        <v/>
      </c>
      <c r="S1131" t="s">
        <v>374</v>
      </c>
      <c r="T1131">
        <v>1</v>
      </c>
      <c r="U1131" s="6" t="s">
        <v>229</v>
      </c>
    </row>
    <row r="1132" spans="1:21" x14ac:dyDescent="0.45">
      <c r="A1132" t="s">
        <v>1449</v>
      </c>
      <c r="B1132" s="4" t="str" cm="1">
        <f t="array" ref="B1132">_xlfn._xlws.FILTER(AnalysisSets!B:B,AnalysisSets!A:A=_xlfn._xlws.FILTER(Analyses!G:G,Analyses!A:A=AnalysisResults!A1132,""),"")</f>
        <v>Safety Population</v>
      </c>
      <c r="C1132" t="s">
        <v>1293</v>
      </c>
      <c r="D1132" s="4" t="str" cm="1">
        <f t="array" ref="D1132">_xlfn.UNIQUE(_xlfn._xlws.FILTER(AnalysisMethods!$C$2:$C$33,AnalysisMethods!$A$2:$A$33=AnalysisResults!C1132,""))</f>
        <v>Grouped summary of categorical variable</v>
      </c>
      <c r="E1132" t="s">
        <v>1298</v>
      </c>
      <c r="F1132" s="4" t="str" cm="1">
        <f t="array" ref="F1132">_xlfn._xlws.FILTER(AnalysisMethods!$H$2:$H$33,AnalysisMethods!$E$2:$E$33=AnalysisResults!E1132,"")</f>
        <v>%</v>
      </c>
      <c r="G1132" s="4" t="str" cm="1">
        <f t="array" ref="G1132">_xlfn._xlws.FILTER(AnalysisMethods!$I$2:$I$33,AnalysisMethods!$E$2:$E$33=AnalysisResults!E1132,"")</f>
        <v>( XX.X)</v>
      </c>
      <c r="H1132" t="s">
        <v>1363</v>
      </c>
      <c r="I1132" t="s">
        <v>1365</v>
      </c>
      <c r="J1132" s="4" t="str" cm="1">
        <f t="array" ref="J1132">_xlfn._xlws.FILTER(AnalysisGroupings!$G$2:$G$36,(AnalysisGroupings!$F$2:$F$36=AnalysisResults!I1132)*LEN(I1132)&gt;0,"")</f>
        <v>Xanomeline Low Dose</v>
      </c>
      <c r="L1132" t="s">
        <v>95</v>
      </c>
      <c r="N1132" s="4" t="str" cm="1">
        <f t="array" ref="N1132">_xlfn._xlws.FILTER(AnalysisGroupings!$G$2:$G$36,(AnalysisGroupings!$F$2:$F$36=AnalysisResults!M1132)*LEN(M1132)&gt;0,"")</f>
        <v/>
      </c>
      <c r="O1132" t="s">
        <v>300</v>
      </c>
      <c r="P1132" t="s">
        <v>98</v>
      </c>
      <c r="R1132" s="4" t="str" cm="1">
        <f t="array" ref="R1132">_xlfn._xlws.FILTER(AnalysisGroupings!$G$2:$G$36,(AnalysisGroupings!$F$2:$F$36=AnalysisResults!Q1132)*LEN(Q1132)&gt;0,"")</f>
        <v/>
      </c>
      <c r="S1132" t="s">
        <v>374</v>
      </c>
      <c r="T1132">
        <v>1.1904999999999999</v>
      </c>
      <c r="U1132" s="6" t="s">
        <v>235</v>
      </c>
    </row>
    <row r="1133" spans="1:21" x14ac:dyDescent="0.45">
      <c r="A1133" t="s">
        <v>1449</v>
      </c>
      <c r="B1133" s="4" t="str" cm="1">
        <f t="array" ref="B1133">_xlfn._xlws.FILTER(AnalysisSets!B:B,AnalysisSets!A:A=_xlfn._xlws.FILTER(Analyses!G:G,Analyses!A:A=AnalysisResults!A1133,""),"")</f>
        <v>Safety Population</v>
      </c>
      <c r="C1133" t="s">
        <v>1293</v>
      </c>
      <c r="D1133" s="4" t="str" cm="1">
        <f t="array" ref="D1133">_xlfn.UNIQUE(_xlfn._xlws.FILTER(AnalysisMethods!$C$2:$C$33,AnalysisMethods!$A$2:$A$33=AnalysisResults!C1133,""))</f>
        <v>Grouped summary of categorical variable</v>
      </c>
      <c r="E1133" t="s">
        <v>1297</v>
      </c>
      <c r="F1133" s="4" t="str" cm="1">
        <f t="array" ref="F1133">_xlfn._xlws.FILTER(AnalysisMethods!$H$2:$H$33,AnalysisMethods!$E$2:$E$33=AnalysisResults!E1133,"")</f>
        <v>n</v>
      </c>
      <c r="G1133" s="4" t="str" cm="1">
        <f t="array" ref="G1133">_xlfn._xlws.FILTER(AnalysisMethods!$I$2:$I$33,AnalysisMethods!$E$2:$E$33=AnalysisResults!E1133,"")</f>
        <v>XXX</v>
      </c>
      <c r="H1133" t="s">
        <v>1363</v>
      </c>
      <c r="I1133" t="s">
        <v>1365</v>
      </c>
      <c r="J1133" s="4" t="str" cm="1">
        <f t="array" ref="J1133">_xlfn._xlws.FILTER(AnalysisGroupings!$G$2:$G$36,(AnalysisGroupings!$F$2:$F$36=AnalysisResults!I1133)*LEN(I1133)&gt;0,"")</f>
        <v>Xanomeline Low Dose</v>
      </c>
      <c r="L1133" t="s">
        <v>95</v>
      </c>
      <c r="N1133" s="4" t="str" cm="1">
        <f t="array" ref="N1133">_xlfn._xlws.FILTER(AnalysisGroupings!$G$2:$G$36,(AnalysisGroupings!$F$2:$F$36=AnalysisResults!M1133)*LEN(M1133)&gt;0,"")</f>
        <v/>
      </c>
      <c r="O1133" t="s">
        <v>300</v>
      </c>
      <c r="P1133" t="s">
        <v>98</v>
      </c>
      <c r="R1133" s="4" t="str" cm="1">
        <f t="array" ref="R1133">_xlfn._xlws.FILTER(AnalysisGroupings!$G$2:$G$36,(AnalysisGroupings!$F$2:$F$36=AnalysisResults!Q1133)*LEN(Q1133)&gt;0,"")</f>
        <v/>
      </c>
      <c r="S1133" t="s">
        <v>380</v>
      </c>
      <c r="T1133">
        <v>1</v>
      </c>
      <c r="U1133" s="6" t="s">
        <v>229</v>
      </c>
    </row>
    <row r="1134" spans="1:21" x14ac:dyDescent="0.45">
      <c r="A1134" t="s">
        <v>1449</v>
      </c>
      <c r="B1134" s="4" t="str" cm="1">
        <f t="array" ref="B1134">_xlfn._xlws.FILTER(AnalysisSets!B:B,AnalysisSets!A:A=_xlfn._xlws.FILTER(Analyses!G:G,Analyses!A:A=AnalysisResults!A1134,""),"")</f>
        <v>Safety Population</v>
      </c>
      <c r="C1134" t="s">
        <v>1293</v>
      </c>
      <c r="D1134" s="4" t="str" cm="1">
        <f t="array" ref="D1134">_xlfn.UNIQUE(_xlfn._xlws.FILTER(AnalysisMethods!$C$2:$C$33,AnalysisMethods!$A$2:$A$33=AnalysisResults!C1134,""))</f>
        <v>Grouped summary of categorical variable</v>
      </c>
      <c r="E1134" t="s">
        <v>1298</v>
      </c>
      <c r="F1134" s="4" t="str" cm="1">
        <f t="array" ref="F1134">_xlfn._xlws.FILTER(AnalysisMethods!$H$2:$H$33,AnalysisMethods!$E$2:$E$33=AnalysisResults!E1134,"")</f>
        <v>%</v>
      </c>
      <c r="G1134" s="4" t="str" cm="1">
        <f t="array" ref="G1134">_xlfn._xlws.FILTER(AnalysisMethods!$I$2:$I$33,AnalysisMethods!$E$2:$E$33=AnalysisResults!E1134,"")</f>
        <v>( XX.X)</v>
      </c>
      <c r="H1134" t="s">
        <v>1363</v>
      </c>
      <c r="I1134" t="s">
        <v>1365</v>
      </c>
      <c r="J1134" s="4" t="str" cm="1">
        <f t="array" ref="J1134">_xlfn._xlws.FILTER(AnalysisGroupings!$G$2:$G$36,(AnalysisGroupings!$F$2:$F$36=AnalysisResults!I1134)*LEN(I1134)&gt;0,"")</f>
        <v>Xanomeline Low Dose</v>
      </c>
      <c r="L1134" t="s">
        <v>95</v>
      </c>
      <c r="N1134" s="4" t="str" cm="1">
        <f t="array" ref="N1134">_xlfn._xlws.FILTER(AnalysisGroupings!$G$2:$G$36,(AnalysisGroupings!$F$2:$F$36=AnalysisResults!M1134)*LEN(M1134)&gt;0,"")</f>
        <v/>
      </c>
      <c r="O1134" t="s">
        <v>300</v>
      </c>
      <c r="P1134" t="s">
        <v>98</v>
      </c>
      <c r="R1134" s="4" t="str" cm="1">
        <f t="array" ref="R1134">_xlfn._xlws.FILTER(AnalysisGroupings!$G$2:$G$36,(AnalysisGroupings!$F$2:$F$36=AnalysisResults!Q1134)*LEN(Q1134)&gt;0,"")</f>
        <v/>
      </c>
      <c r="S1134" t="s">
        <v>380</v>
      </c>
      <c r="T1134">
        <v>1.1904999999999999</v>
      </c>
      <c r="U1134" s="6" t="s">
        <v>235</v>
      </c>
    </row>
    <row r="1135" spans="1:21" x14ac:dyDescent="0.45">
      <c r="A1135" t="s">
        <v>1449</v>
      </c>
      <c r="B1135" s="4" t="str" cm="1">
        <f t="array" ref="B1135">_xlfn._xlws.FILTER(AnalysisSets!B:B,AnalysisSets!A:A=_xlfn._xlws.FILTER(Analyses!G:G,Analyses!A:A=AnalysisResults!A1135,""),"")</f>
        <v>Safety Population</v>
      </c>
      <c r="C1135" t="s">
        <v>1293</v>
      </c>
      <c r="D1135" s="4" t="str" cm="1">
        <f t="array" ref="D1135">_xlfn.UNIQUE(_xlfn._xlws.FILTER(AnalysisMethods!$C$2:$C$33,AnalysisMethods!$A$2:$A$33=AnalysisResults!C1135,""))</f>
        <v>Grouped summary of categorical variable</v>
      </c>
      <c r="E1135" t="s">
        <v>1297</v>
      </c>
      <c r="F1135" s="4" t="str" cm="1">
        <f t="array" ref="F1135">_xlfn._xlws.FILTER(AnalysisMethods!$H$2:$H$33,AnalysisMethods!$E$2:$E$33=AnalysisResults!E1135,"")</f>
        <v>n</v>
      </c>
      <c r="G1135" s="4" t="str" cm="1">
        <f t="array" ref="G1135">_xlfn._xlws.FILTER(AnalysisMethods!$I$2:$I$33,AnalysisMethods!$E$2:$E$33=AnalysisResults!E1135,"")</f>
        <v>XXX</v>
      </c>
      <c r="H1135" t="s">
        <v>1363</v>
      </c>
      <c r="I1135" t="s">
        <v>1365</v>
      </c>
      <c r="J1135" s="4" t="str" cm="1">
        <f t="array" ref="J1135">_xlfn._xlws.FILTER(AnalysisGroupings!$G$2:$G$36,(AnalysisGroupings!$F$2:$F$36=AnalysisResults!I1135)*LEN(I1135)&gt;0,"")</f>
        <v>Xanomeline Low Dose</v>
      </c>
      <c r="L1135" t="s">
        <v>95</v>
      </c>
      <c r="N1135" s="4" t="str" cm="1">
        <f t="array" ref="N1135">_xlfn._xlws.FILTER(AnalysisGroupings!$G$2:$G$36,(AnalysisGroupings!$F$2:$F$36=AnalysisResults!M1135)*LEN(M1135)&gt;0,"")</f>
        <v/>
      </c>
      <c r="O1135" t="s">
        <v>300</v>
      </c>
      <c r="P1135" t="s">
        <v>98</v>
      </c>
      <c r="R1135" s="4" t="str" cm="1">
        <f t="array" ref="R1135">_xlfn._xlws.FILTER(AnalysisGroupings!$G$2:$G$36,(AnalysisGroupings!$F$2:$F$36=AnalysisResults!Q1135)*LEN(Q1135)&gt;0,"")</f>
        <v/>
      </c>
      <c r="S1135" t="s">
        <v>393</v>
      </c>
      <c r="T1135">
        <v>8</v>
      </c>
      <c r="U1135" s="6" t="s">
        <v>195</v>
      </c>
    </row>
    <row r="1136" spans="1:21" x14ac:dyDescent="0.45">
      <c r="A1136" t="s">
        <v>1449</v>
      </c>
      <c r="B1136" s="4" t="str" cm="1">
        <f t="array" ref="B1136">_xlfn._xlws.FILTER(AnalysisSets!B:B,AnalysisSets!A:A=_xlfn._xlws.FILTER(Analyses!G:G,Analyses!A:A=AnalysisResults!A1136,""),"")</f>
        <v>Safety Population</v>
      </c>
      <c r="C1136" t="s">
        <v>1293</v>
      </c>
      <c r="D1136" s="4" t="str" cm="1">
        <f t="array" ref="D1136">_xlfn.UNIQUE(_xlfn._xlws.FILTER(AnalysisMethods!$C$2:$C$33,AnalysisMethods!$A$2:$A$33=AnalysisResults!C1136,""))</f>
        <v>Grouped summary of categorical variable</v>
      </c>
      <c r="E1136" t="s">
        <v>1298</v>
      </c>
      <c r="F1136" s="4" t="str" cm="1">
        <f t="array" ref="F1136">_xlfn._xlws.FILTER(AnalysisMethods!$H$2:$H$33,AnalysisMethods!$E$2:$E$33=AnalysisResults!E1136,"")</f>
        <v>%</v>
      </c>
      <c r="G1136" s="4" t="str" cm="1">
        <f t="array" ref="G1136">_xlfn._xlws.FILTER(AnalysisMethods!$I$2:$I$33,AnalysisMethods!$E$2:$E$33=AnalysisResults!E1136,"")</f>
        <v>( XX.X)</v>
      </c>
      <c r="H1136" t="s">
        <v>1363</v>
      </c>
      <c r="I1136" t="s">
        <v>1365</v>
      </c>
      <c r="J1136" s="4" t="str" cm="1">
        <f t="array" ref="J1136">_xlfn._xlws.FILTER(AnalysisGroupings!$G$2:$G$36,(AnalysisGroupings!$F$2:$F$36=AnalysisResults!I1136)*LEN(I1136)&gt;0,"")</f>
        <v>Xanomeline Low Dose</v>
      </c>
      <c r="L1136" t="s">
        <v>95</v>
      </c>
      <c r="N1136" s="4" t="str" cm="1">
        <f t="array" ref="N1136">_xlfn._xlws.FILTER(AnalysisGroupings!$G$2:$G$36,(AnalysisGroupings!$F$2:$F$36=AnalysisResults!M1136)*LEN(M1136)&gt;0,"")</f>
        <v/>
      </c>
      <c r="O1136" t="s">
        <v>300</v>
      </c>
      <c r="P1136" t="s">
        <v>98</v>
      </c>
      <c r="R1136" s="4" t="str" cm="1">
        <f t="array" ref="R1136">_xlfn._xlws.FILTER(AnalysisGroupings!$G$2:$G$36,(AnalysisGroupings!$F$2:$F$36=AnalysisResults!Q1136)*LEN(Q1136)&gt;0,"")</f>
        <v/>
      </c>
      <c r="S1136" t="s">
        <v>393</v>
      </c>
      <c r="T1136">
        <v>9.5237999999999996</v>
      </c>
      <c r="U1136" s="6" t="s">
        <v>201</v>
      </c>
    </row>
    <row r="1137" spans="1:21" x14ac:dyDescent="0.45">
      <c r="A1137" t="s">
        <v>1449</v>
      </c>
      <c r="B1137" s="4" t="str" cm="1">
        <f t="array" ref="B1137">_xlfn._xlws.FILTER(AnalysisSets!B:B,AnalysisSets!A:A=_xlfn._xlws.FILTER(Analyses!G:G,Analyses!A:A=AnalysisResults!A1137,""),"")</f>
        <v>Safety Population</v>
      </c>
      <c r="C1137" t="s">
        <v>1293</v>
      </c>
      <c r="D1137" s="4" t="str" cm="1">
        <f t="array" ref="D1137">_xlfn.UNIQUE(_xlfn._xlws.FILTER(AnalysisMethods!$C$2:$C$33,AnalysisMethods!$A$2:$A$33=AnalysisResults!C1137,""))</f>
        <v>Grouped summary of categorical variable</v>
      </c>
      <c r="E1137" t="s">
        <v>1297</v>
      </c>
      <c r="F1137" s="4" t="str" cm="1">
        <f t="array" ref="F1137">_xlfn._xlws.FILTER(AnalysisMethods!$H$2:$H$33,AnalysisMethods!$E$2:$E$33=AnalysisResults!E1137,"")</f>
        <v>n</v>
      </c>
      <c r="G1137" s="4" t="str" cm="1">
        <f t="array" ref="G1137">_xlfn._xlws.FILTER(AnalysisMethods!$I$2:$I$33,AnalysisMethods!$E$2:$E$33=AnalysisResults!E1137,"")</f>
        <v>XXX</v>
      </c>
      <c r="H1137" t="s">
        <v>1363</v>
      </c>
      <c r="I1137" t="s">
        <v>1365</v>
      </c>
      <c r="J1137" s="4" t="str" cm="1">
        <f t="array" ref="J1137">_xlfn._xlws.FILTER(AnalysisGroupings!$G$2:$G$36,(AnalysisGroupings!$F$2:$F$36=AnalysisResults!I1137)*LEN(I1137)&gt;0,"")</f>
        <v>Xanomeline Low Dose</v>
      </c>
      <c r="L1137" t="s">
        <v>95</v>
      </c>
      <c r="N1137" s="4" t="str" cm="1">
        <f t="array" ref="N1137">_xlfn._xlws.FILTER(AnalysisGroupings!$G$2:$G$36,(AnalysisGroupings!$F$2:$F$36=AnalysisResults!M1137)*LEN(M1137)&gt;0,"")</f>
        <v/>
      </c>
      <c r="O1137" t="s">
        <v>300</v>
      </c>
      <c r="P1137" t="s">
        <v>98</v>
      </c>
      <c r="R1137" s="4" t="str" cm="1">
        <f t="array" ref="R1137">_xlfn._xlws.FILTER(AnalysisGroupings!$G$2:$G$36,(AnalysisGroupings!$F$2:$F$36=AnalysisResults!Q1137)*LEN(Q1137)&gt;0,"")</f>
        <v/>
      </c>
      <c r="S1137" t="s">
        <v>428</v>
      </c>
      <c r="T1137">
        <v>3</v>
      </c>
      <c r="U1137" s="6" t="s">
        <v>217</v>
      </c>
    </row>
    <row r="1138" spans="1:21" x14ac:dyDescent="0.45">
      <c r="A1138" t="s">
        <v>1449</v>
      </c>
      <c r="B1138" s="4" t="str" cm="1">
        <f t="array" ref="B1138">_xlfn._xlws.FILTER(AnalysisSets!B:B,AnalysisSets!A:A=_xlfn._xlws.FILTER(Analyses!G:G,Analyses!A:A=AnalysisResults!A1138,""),"")</f>
        <v>Safety Population</v>
      </c>
      <c r="C1138" t="s">
        <v>1293</v>
      </c>
      <c r="D1138" s="4" t="str" cm="1">
        <f t="array" ref="D1138">_xlfn.UNIQUE(_xlfn._xlws.FILTER(AnalysisMethods!$C$2:$C$33,AnalysisMethods!$A$2:$A$33=AnalysisResults!C1138,""))</f>
        <v>Grouped summary of categorical variable</v>
      </c>
      <c r="E1138" t="s">
        <v>1298</v>
      </c>
      <c r="F1138" s="4" t="str" cm="1">
        <f t="array" ref="F1138">_xlfn._xlws.FILTER(AnalysisMethods!$H$2:$H$33,AnalysisMethods!$E$2:$E$33=AnalysisResults!E1138,"")</f>
        <v>%</v>
      </c>
      <c r="G1138" s="4" t="str" cm="1">
        <f t="array" ref="G1138">_xlfn._xlws.FILTER(AnalysisMethods!$I$2:$I$33,AnalysisMethods!$E$2:$E$33=AnalysisResults!E1138,"")</f>
        <v>( XX.X)</v>
      </c>
      <c r="H1138" t="s">
        <v>1363</v>
      </c>
      <c r="I1138" t="s">
        <v>1365</v>
      </c>
      <c r="J1138" s="4" t="str" cm="1">
        <f t="array" ref="J1138">_xlfn._xlws.FILTER(AnalysisGroupings!$G$2:$G$36,(AnalysisGroupings!$F$2:$F$36=AnalysisResults!I1138)*LEN(I1138)&gt;0,"")</f>
        <v>Xanomeline Low Dose</v>
      </c>
      <c r="L1138" t="s">
        <v>95</v>
      </c>
      <c r="N1138" s="4" t="str" cm="1">
        <f t="array" ref="N1138">_xlfn._xlws.FILTER(AnalysisGroupings!$G$2:$G$36,(AnalysisGroupings!$F$2:$F$36=AnalysisResults!M1138)*LEN(M1138)&gt;0,"")</f>
        <v/>
      </c>
      <c r="O1138" t="s">
        <v>300</v>
      </c>
      <c r="P1138" t="s">
        <v>98</v>
      </c>
      <c r="R1138" s="4" t="str" cm="1">
        <f t="array" ref="R1138">_xlfn._xlws.FILTER(AnalysisGroupings!$G$2:$G$36,(AnalysisGroupings!$F$2:$F$36=AnalysisResults!Q1138)*LEN(Q1138)&gt;0,"")</f>
        <v/>
      </c>
      <c r="S1138" t="s">
        <v>428</v>
      </c>
      <c r="T1138">
        <v>3.5714000000000001</v>
      </c>
      <c r="U1138" s="6" t="s">
        <v>224</v>
      </c>
    </row>
    <row r="1139" spans="1:21" x14ac:dyDescent="0.45">
      <c r="A1139" t="s">
        <v>1449</v>
      </c>
      <c r="B1139" s="4" t="str" cm="1">
        <f t="array" ref="B1139">_xlfn._xlws.FILTER(AnalysisSets!B:B,AnalysisSets!A:A=_xlfn._xlws.FILTER(Analyses!G:G,Analyses!A:A=AnalysisResults!A1139,""),"")</f>
        <v>Safety Population</v>
      </c>
      <c r="C1139" t="s">
        <v>1293</v>
      </c>
      <c r="D1139" s="4" t="str" cm="1">
        <f t="array" ref="D1139">_xlfn.UNIQUE(_xlfn._xlws.FILTER(AnalysisMethods!$C$2:$C$33,AnalysisMethods!$A$2:$A$33=AnalysisResults!C1139,""))</f>
        <v>Grouped summary of categorical variable</v>
      </c>
      <c r="E1139" t="s">
        <v>1297</v>
      </c>
      <c r="F1139" s="4" t="str" cm="1">
        <f t="array" ref="F1139">_xlfn._xlws.FILTER(AnalysisMethods!$H$2:$H$33,AnalysisMethods!$E$2:$E$33=AnalysisResults!E1139,"")</f>
        <v>n</v>
      </c>
      <c r="G1139" s="4" t="str" cm="1">
        <f t="array" ref="G1139">_xlfn._xlws.FILTER(AnalysisMethods!$I$2:$I$33,AnalysisMethods!$E$2:$E$33=AnalysisResults!E1139,"")</f>
        <v>XXX</v>
      </c>
      <c r="H1139" t="s">
        <v>1363</v>
      </c>
      <c r="I1139" t="s">
        <v>1365</v>
      </c>
      <c r="J1139" s="4" t="str" cm="1">
        <f t="array" ref="J1139">_xlfn._xlws.FILTER(AnalysisGroupings!$G$2:$G$36,(AnalysisGroupings!$F$2:$F$36=AnalysisResults!I1139)*LEN(I1139)&gt;0,"")</f>
        <v>Xanomeline Low Dose</v>
      </c>
      <c r="L1139" t="s">
        <v>95</v>
      </c>
      <c r="N1139" s="4" t="str" cm="1">
        <f t="array" ref="N1139">_xlfn._xlws.FILTER(AnalysisGroupings!$G$2:$G$36,(AnalysisGroupings!$F$2:$F$36=AnalysisResults!M1139)*LEN(M1139)&gt;0,"")</f>
        <v/>
      </c>
      <c r="O1139" t="s">
        <v>300</v>
      </c>
      <c r="P1139" t="s">
        <v>98</v>
      </c>
      <c r="R1139" s="4" t="str" cm="1">
        <f t="array" ref="R1139">_xlfn._xlws.FILTER(AnalysisGroupings!$G$2:$G$36,(AnalysisGroupings!$F$2:$F$36=AnalysisResults!Q1139)*LEN(Q1139)&gt;0,"")</f>
        <v/>
      </c>
      <c r="S1139" t="s">
        <v>431</v>
      </c>
      <c r="T1139">
        <v>1</v>
      </c>
      <c r="U1139" s="6" t="s">
        <v>229</v>
      </c>
    </row>
    <row r="1140" spans="1:21" x14ac:dyDescent="0.45">
      <c r="A1140" t="s">
        <v>1449</v>
      </c>
      <c r="B1140" s="4" t="str" cm="1">
        <f t="array" ref="B1140">_xlfn._xlws.FILTER(AnalysisSets!B:B,AnalysisSets!A:A=_xlfn._xlws.FILTER(Analyses!G:G,Analyses!A:A=AnalysisResults!A1140,""),"")</f>
        <v>Safety Population</v>
      </c>
      <c r="C1140" t="s">
        <v>1293</v>
      </c>
      <c r="D1140" s="4" t="str" cm="1">
        <f t="array" ref="D1140">_xlfn.UNIQUE(_xlfn._xlws.FILTER(AnalysisMethods!$C$2:$C$33,AnalysisMethods!$A$2:$A$33=AnalysisResults!C1140,""))</f>
        <v>Grouped summary of categorical variable</v>
      </c>
      <c r="E1140" t="s">
        <v>1298</v>
      </c>
      <c r="F1140" s="4" t="str" cm="1">
        <f t="array" ref="F1140">_xlfn._xlws.FILTER(AnalysisMethods!$H$2:$H$33,AnalysisMethods!$E$2:$E$33=AnalysisResults!E1140,"")</f>
        <v>%</v>
      </c>
      <c r="G1140" s="4" t="str" cm="1">
        <f t="array" ref="G1140">_xlfn._xlws.FILTER(AnalysisMethods!$I$2:$I$33,AnalysisMethods!$E$2:$E$33=AnalysisResults!E1140,"")</f>
        <v>( XX.X)</v>
      </c>
      <c r="H1140" t="s">
        <v>1363</v>
      </c>
      <c r="I1140" t="s">
        <v>1365</v>
      </c>
      <c r="J1140" s="4" t="str" cm="1">
        <f t="array" ref="J1140">_xlfn._xlws.FILTER(AnalysisGroupings!$G$2:$G$36,(AnalysisGroupings!$F$2:$F$36=AnalysisResults!I1140)*LEN(I1140)&gt;0,"")</f>
        <v>Xanomeline Low Dose</v>
      </c>
      <c r="L1140" t="s">
        <v>95</v>
      </c>
      <c r="N1140" s="4" t="str" cm="1">
        <f t="array" ref="N1140">_xlfn._xlws.FILTER(AnalysisGroupings!$G$2:$G$36,(AnalysisGroupings!$F$2:$F$36=AnalysisResults!M1140)*LEN(M1140)&gt;0,"")</f>
        <v/>
      </c>
      <c r="O1140" t="s">
        <v>300</v>
      </c>
      <c r="P1140" t="s">
        <v>98</v>
      </c>
      <c r="R1140" s="4" t="str" cm="1">
        <f t="array" ref="R1140">_xlfn._xlws.FILTER(AnalysisGroupings!$G$2:$G$36,(AnalysisGroupings!$F$2:$F$36=AnalysisResults!Q1140)*LEN(Q1140)&gt;0,"")</f>
        <v/>
      </c>
      <c r="S1140" t="s">
        <v>431</v>
      </c>
      <c r="T1140">
        <v>1.1904999999999999</v>
      </c>
      <c r="U1140" s="6" t="s">
        <v>235</v>
      </c>
    </row>
    <row r="1141" spans="1:21" x14ac:dyDescent="0.45">
      <c r="A1141" t="s">
        <v>1449</v>
      </c>
      <c r="B1141" s="4" t="str" cm="1">
        <f t="array" ref="B1141">_xlfn._xlws.FILTER(AnalysisSets!B:B,AnalysisSets!A:A=_xlfn._xlws.FILTER(Analyses!G:G,Analyses!A:A=AnalysisResults!A1141,""),"")</f>
        <v>Safety Population</v>
      </c>
      <c r="C1141" t="s">
        <v>1293</v>
      </c>
      <c r="D1141" s="4" t="str" cm="1">
        <f t="array" ref="D1141">_xlfn.UNIQUE(_xlfn._xlws.FILTER(AnalysisMethods!$C$2:$C$33,AnalysisMethods!$A$2:$A$33=AnalysisResults!C1141,""))</f>
        <v>Grouped summary of categorical variable</v>
      </c>
      <c r="E1141" t="s">
        <v>1297</v>
      </c>
      <c r="F1141" s="4" t="str" cm="1">
        <f t="array" ref="F1141">_xlfn._xlws.FILTER(AnalysisMethods!$H$2:$H$33,AnalysisMethods!$E$2:$E$33=AnalysisResults!E1141,"")</f>
        <v>n</v>
      </c>
      <c r="G1141" s="4" t="str" cm="1">
        <f t="array" ref="G1141">_xlfn._xlws.FILTER(AnalysisMethods!$I$2:$I$33,AnalysisMethods!$E$2:$E$33=AnalysisResults!E1141,"")</f>
        <v>XXX</v>
      </c>
      <c r="H1141" t="s">
        <v>1363</v>
      </c>
      <c r="I1141" t="s">
        <v>1365</v>
      </c>
      <c r="J1141" s="4" t="str" cm="1">
        <f t="array" ref="J1141">_xlfn._xlws.FILTER(AnalysisGroupings!$G$2:$G$36,(AnalysisGroupings!$F$2:$F$36=AnalysisResults!I1141)*LEN(I1141)&gt;0,"")</f>
        <v>Xanomeline Low Dose</v>
      </c>
      <c r="L1141" t="s">
        <v>95</v>
      </c>
      <c r="N1141" s="4" t="str" cm="1">
        <f t="array" ref="N1141">_xlfn._xlws.FILTER(AnalysisGroupings!$G$2:$G$36,(AnalysisGroupings!$F$2:$F$36=AnalysisResults!M1141)*LEN(M1141)&gt;0,"")</f>
        <v/>
      </c>
      <c r="O1141" t="s">
        <v>300</v>
      </c>
      <c r="P1141" t="s">
        <v>98</v>
      </c>
      <c r="R1141" s="4" t="str" cm="1">
        <f t="array" ref="R1141">_xlfn._xlws.FILTER(AnalysisGroupings!$G$2:$G$36,(AnalysisGroupings!$F$2:$F$36=AnalysisResults!Q1141)*LEN(Q1141)&gt;0,"")</f>
        <v/>
      </c>
      <c r="S1141" t="s">
        <v>439</v>
      </c>
      <c r="T1141">
        <v>0</v>
      </c>
      <c r="U1141" s="6" t="s">
        <v>228</v>
      </c>
    </row>
    <row r="1142" spans="1:21" x14ac:dyDescent="0.45">
      <c r="A1142" t="s">
        <v>1449</v>
      </c>
      <c r="B1142" s="4" t="str" cm="1">
        <f t="array" ref="B1142">_xlfn._xlws.FILTER(AnalysisSets!B:B,AnalysisSets!A:A=_xlfn._xlws.FILTER(Analyses!G:G,Analyses!A:A=AnalysisResults!A1142,""),"")</f>
        <v>Safety Population</v>
      </c>
      <c r="C1142" t="s">
        <v>1293</v>
      </c>
      <c r="D1142" s="4" t="str" cm="1">
        <f t="array" ref="D1142">_xlfn.UNIQUE(_xlfn._xlws.FILTER(AnalysisMethods!$C$2:$C$33,AnalysisMethods!$A$2:$A$33=AnalysisResults!C1142,""))</f>
        <v>Grouped summary of categorical variable</v>
      </c>
      <c r="E1142" t="s">
        <v>1298</v>
      </c>
      <c r="F1142" s="4" t="str" cm="1">
        <f t="array" ref="F1142">_xlfn._xlws.FILTER(AnalysisMethods!$H$2:$H$33,AnalysisMethods!$E$2:$E$33=AnalysisResults!E1142,"")</f>
        <v>%</v>
      </c>
      <c r="G1142" s="4" t="str" cm="1">
        <f t="array" ref="G1142">_xlfn._xlws.FILTER(AnalysisMethods!$I$2:$I$33,AnalysisMethods!$E$2:$E$33=AnalysisResults!E1142,"")</f>
        <v>( XX.X)</v>
      </c>
      <c r="H1142" t="s">
        <v>1363</v>
      </c>
      <c r="I1142" t="s">
        <v>1365</v>
      </c>
      <c r="J1142" s="4" t="str" cm="1">
        <f t="array" ref="J1142">_xlfn._xlws.FILTER(AnalysisGroupings!$G$2:$G$36,(AnalysisGroupings!$F$2:$F$36=AnalysisResults!I1142)*LEN(I1142)&gt;0,"")</f>
        <v>Xanomeline Low Dose</v>
      </c>
      <c r="L1142" t="s">
        <v>95</v>
      </c>
      <c r="N1142" s="4" t="str" cm="1">
        <f t="array" ref="N1142">_xlfn._xlws.FILTER(AnalysisGroupings!$G$2:$G$36,(AnalysisGroupings!$F$2:$F$36=AnalysisResults!M1142)*LEN(M1142)&gt;0,"")</f>
        <v/>
      </c>
      <c r="O1142" t="s">
        <v>300</v>
      </c>
      <c r="P1142" t="s">
        <v>98</v>
      </c>
      <c r="R1142" s="4" t="str" cm="1">
        <f t="array" ref="R1142">_xlfn._xlws.FILTER(AnalysisGroupings!$G$2:$G$36,(AnalysisGroupings!$F$2:$F$36=AnalysisResults!Q1142)*LEN(Q1142)&gt;0,"")</f>
        <v/>
      </c>
      <c r="S1142" t="s">
        <v>439</v>
      </c>
      <c r="T1142">
        <v>0</v>
      </c>
      <c r="U1142" s="6" t="s">
        <v>232</v>
      </c>
    </row>
    <row r="1143" spans="1:21" x14ac:dyDescent="0.45">
      <c r="A1143" t="s">
        <v>1449</v>
      </c>
      <c r="B1143" s="4" t="str" cm="1">
        <f t="array" ref="B1143">_xlfn._xlws.FILTER(AnalysisSets!B:B,AnalysisSets!A:A=_xlfn._xlws.FILTER(Analyses!G:G,Analyses!A:A=AnalysisResults!A1143,""),"")</f>
        <v>Safety Population</v>
      </c>
      <c r="C1143" t="s">
        <v>1293</v>
      </c>
      <c r="D1143" s="4" t="str" cm="1">
        <f t="array" ref="D1143">_xlfn.UNIQUE(_xlfn._xlws.FILTER(AnalysisMethods!$C$2:$C$33,AnalysisMethods!$A$2:$A$33=AnalysisResults!C1143,""))</f>
        <v>Grouped summary of categorical variable</v>
      </c>
      <c r="E1143" t="s">
        <v>1297</v>
      </c>
      <c r="F1143" s="4" t="str" cm="1">
        <f t="array" ref="F1143">_xlfn._xlws.FILTER(AnalysisMethods!$H$2:$H$33,AnalysisMethods!$E$2:$E$33=AnalysisResults!E1143,"")</f>
        <v>n</v>
      </c>
      <c r="G1143" s="4" t="str" cm="1">
        <f t="array" ref="G1143">_xlfn._xlws.FILTER(AnalysisMethods!$I$2:$I$33,AnalysisMethods!$E$2:$E$33=AnalysisResults!E1143,"")</f>
        <v>XXX</v>
      </c>
      <c r="H1143" t="s">
        <v>1363</v>
      </c>
      <c r="I1143" t="s">
        <v>1365</v>
      </c>
      <c r="J1143" s="4" t="str" cm="1">
        <f t="array" ref="J1143">_xlfn._xlws.FILTER(AnalysisGroupings!$G$2:$G$36,(AnalysisGroupings!$F$2:$F$36=AnalysisResults!I1143)*LEN(I1143)&gt;0,"")</f>
        <v>Xanomeline Low Dose</v>
      </c>
      <c r="L1143" t="s">
        <v>95</v>
      </c>
      <c r="N1143" s="4" t="str" cm="1">
        <f t="array" ref="N1143">_xlfn._xlws.FILTER(AnalysisGroupings!$G$2:$G$36,(AnalysisGroupings!$F$2:$F$36=AnalysisResults!M1143)*LEN(M1143)&gt;0,"")</f>
        <v/>
      </c>
      <c r="O1143" t="s">
        <v>300</v>
      </c>
      <c r="P1143" t="s">
        <v>98</v>
      </c>
      <c r="R1143" s="4" t="str" cm="1">
        <f t="array" ref="R1143">_xlfn._xlws.FILTER(AnalysisGroupings!$G$2:$G$36,(AnalysisGroupings!$F$2:$F$36=AnalysisResults!Q1143)*LEN(Q1143)&gt;0,"")</f>
        <v/>
      </c>
      <c r="S1143" t="s">
        <v>450</v>
      </c>
      <c r="T1143">
        <v>1</v>
      </c>
      <c r="U1143" s="6" t="s">
        <v>229</v>
      </c>
    </row>
    <row r="1144" spans="1:21" x14ac:dyDescent="0.45">
      <c r="A1144" t="s">
        <v>1449</v>
      </c>
      <c r="B1144" s="4" t="str" cm="1">
        <f t="array" ref="B1144">_xlfn._xlws.FILTER(AnalysisSets!B:B,AnalysisSets!A:A=_xlfn._xlws.FILTER(Analyses!G:G,Analyses!A:A=AnalysisResults!A1144,""),"")</f>
        <v>Safety Population</v>
      </c>
      <c r="C1144" t="s">
        <v>1293</v>
      </c>
      <c r="D1144" s="4" t="str" cm="1">
        <f t="array" ref="D1144">_xlfn.UNIQUE(_xlfn._xlws.FILTER(AnalysisMethods!$C$2:$C$33,AnalysisMethods!$A$2:$A$33=AnalysisResults!C1144,""))</f>
        <v>Grouped summary of categorical variable</v>
      </c>
      <c r="E1144" t="s">
        <v>1298</v>
      </c>
      <c r="F1144" s="4" t="str" cm="1">
        <f t="array" ref="F1144">_xlfn._xlws.FILTER(AnalysisMethods!$H$2:$H$33,AnalysisMethods!$E$2:$E$33=AnalysisResults!E1144,"")</f>
        <v>%</v>
      </c>
      <c r="G1144" s="4" t="str" cm="1">
        <f t="array" ref="G1144">_xlfn._xlws.FILTER(AnalysisMethods!$I$2:$I$33,AnalysisMethods!$E$2:$E$33=AnalysisResults!E1144,"")</f>
        <v>( XX.X)</v>
      </c>
      <c r="H1144" t="s">
        <v>1363</v>
      </c>
      <c r="I1144" t="s">
        <v>1365</v>
      </c>
      <c r="J1144" s="4" t="str" cm="1">
        <f t="array" ref="J1144">_xlfn._xlws.FILTER(AnalysisGroupings!$G$2:$G$36,(AnalysisGroupings!$F$2:$F$36=AnalysisResults!I1144)*LEN(I1144)&gt;0,"")</f>
        <v>Xanomeline Low Dose</v>
      </c>
      <c r="L1144" t="s">
        <v>95</v>
      </c>
      <c r="N1144" s="4" t="str" cm="1">
        <f t="array" ref="N1144">_xlfn._xlws.FILTER(AnalysisGroupings!$G$2:$G$36,(AnalysisGroupings!$F$2:$F$36=AnalysisResults!M1144)*LEN(M1144)&gt;0,"")</f>
        <v/>
      </c>
      <c r="O1144" t="s">
        <v>300</v>
      </c>
      <c r="P1144" t="s">
        <v>98</v>
      </c>
      <c r="R1144" s="4" t="str" cm="1">
        <f t="array" ref="R1144">_xlfn._xlws.FILTER(AnalysisGroupings!$G$2:$G$36,(AnalysisGroupings!$F$2:$F$36=AnalysisResults!Q1144)*LEN(Q1144)&gt;0,"")</f>
        <v/>
      </c>
      <c r="S1144" t="s">
        <v>450</v>
      </c>
      <c r="T1144">
        <v>1.1904999999999999</v>
      </c>
      <c r="U1144" s="6" t="s">
        <v>235</v>
      </c>
    </row>
    <row r="1145" spans="1:21" x14ac:dyDescent="0.45">
      <c r="A1145" t="s">
        <v>1449</v>
      </c>
      <c r="B1145" s="4" t="str" cm="1">
        <f t="array" ref="B1145">_xlfn._xlws.FILTER(AnalysisSets!B:B,AnalysisSets!A:A=_xlfn._xlws.FILTER(Analyses!G:G,Analyses!A:A=AnalysisResults!A1145,""),"")</f>
        <v>Safety Population</v>
      </c>
      <c r="C1145" t="s">
        <v>1293</v>
      </c>
      <c r="D1145" s="4" t="str" cm="1">
        <f t="array" ref="D1145">_xlfn.UNIQUE(_xlfn._xlws.FILTER(AnalysisMethods!$C$2:$C$33,AnalysisMethods!$A$2:$A$33=AnalysisResults!C1145,""))</f>
        <v>Grouped summary of categorical variable</v>
      </c>
      <c r="E1145" t="s">
        <v>1297</v>
      </c>
      <c r="F1145" s="4" t="str" cm="1">
        <f t="array" ref="F1145">_xlfn._xlws.FILTER(AnalysisMethods!$H$2:$H$33,AnalysisMethods!$E$2:$E$33=AnalysisResults!E1145,"")</f>
        <v>n</v>
      </c>
      <c r="G1145" s="4" t="str" cm="1">
        <f t="array" ref="G1145">_xlfn._xlws.FILTER(AnalysisMethods!$I$2:$I$33,AnalysisMethods!$E$2:$E$33=AnalysisResults!E1145,"")</f>
        <v>XXX</v>
      </c>
      <c r="H1145" t="s">
        <v>1363</v>
      </c>
      <c r="I1145" t="s">
        <v>1365</v>
      </c>
      <c r="J1145" s="4" t="str" cm="1">
        <f t="array" ref="J1145">_xlfn._xlws.FILTER(AnalysisGroupings!$G$2:$G$36,(AnalysisGroupings!$F$2:$F$36=AnalysisResults!I1145)*LEN(I1145)&gt;0,"")</f>
        <v>Xanomeline Low Dose</v>
      </c>
      <c r="L1145" t="s">
        <v>95</v>
      </c>
      <c r="N1145" s="4" t="str" cm="1">
        <f t="array" ref="N1145">_xlfn._xlws.FILTER(AnalysisGroupings!$G$2:$G$36,(AnalysisGroupings!$F$2:$F$36=AnalysisResults!M1145)*LEN(M1145)&gt;0,"")</f>
        <v/>
      </c>
      <c r="O1145" t="s">
        <v>300</v>
      </c>
      <c r="P1145" t="s">
        <v>98</v>
      </c>
      <c r="R1145" s="4" t="str" cm="1">
        <f t="array" ref="R1145">_xlfn._xlws.FILTER(AnalysisGroupings!$G$2:$G$36,(AnalysisGroupings!$F$2:$F$36=AnalysisResults!Q1145)*LEN(Q1145)&gt;0,"")</f>
        <v/>
      </c>
      <c r="S1145" t="s">
        <v>474</v>
      </c>
      <c r="T1145">
        <v>0</v>
      </c>
      <c r="U1145" s="6" t="s">
        <v>228</v>
      </c>
    </row>
    <row r="1146" spans="1:21" x14ac:dyDescent="0.45">
      <c r="A1146" t="s">
        <v>1449</v>
      </c>
      <c r="B1146" s="4" t="str" cm="1">
        <f t="array" ref="B1146">_xlfn._xlws.FILTER(AnalysisSets!B:B,AnalysisSets!A:A=_xlfn._xlws.FILTER(Analyses!G:G,Analyses!A:A=AnalysisResults!A1146,""),"")</f>
        <v>Safety Population</v>
      </c>
      <c r="C1146" t="s">
        <v>1293</v>
      </c>
      <c r="D1146" s="4" t="str" cm="1">
        <f t="array" ref="D1146">_xlfn.UNIQUE(_xlfn._xlws.FILTER(AnalysisMethods!$C$2:$C$33,AnalysisMethods!$A$2:$A$33=AnalysisResults!C1146,""))</f>
        <v>Grouped summary of categorical variable</v>
      </c>
      <c r="E1146" t="s">
        <v>1298</v>
      </c>
      <c r="F1146" s="4" t="str" cm="1">
        <f t="array" ref="F1146">_xlfn._xlws.FILTER(AnalysisMethods!$H$2:$H$33,AnalysisMethods!$E$2:$E$33=AnalysisResults!E1146,"")</f>
        <v>%</v>
      </c>
      <c r="G1146" s="4" t="str" cm="1">
        <f t="array" ref="G1146">_xlfn._xlws.FILTER(AnalysisMethods!$I$2:$I$33,AnalysisMethods!$E$2:$E$33=AnalysisResults!E1146,"")</f>
        <v>( XX.X)</v>
      </c>
      <c r="H1146" t="s">
        <v>1363</v>
      </c>
      <c r="I1146" t="s">
        <v>1365</v>
      </c>
      <c r="J1146" s="4" t="str" cm="1">
        <f t="array" ref="J1146">_xlfn._xlws.FILTER(AnalysisGroupings!$G$2:$G$36,(AnalysisGroupings!$F$2:$F$36=AnalysisResults!I1146)*LEN(I1146)&gt;0,"")</f>
        <v>Xanomeline Low Dose</v>
      </c>
      <c r="L1146" t="s">
        <v>95</v>
      </c>
      <c r="N1146" s="4" t="str" cm="1">
        <f t="array" ref="N1146">_xlfn._xlws.FILTER(AnalysisGroupings!$G$2:$G$36,(AnalysisGroupings!$F$2:$F$36=AnalysisResults!M1146)*LEN(M1146)&gt;0,"")</f>
        <v/>
      </c>
      <c r="O1146" t="s">
        <v>300</v>
      </c>
      <c r="P1146" t="s">
        <v>98</v>
      </c>
      <c r="R1146" s="4" t="str" cm="1">
        <f t="array" ref="R1146">_xlfn._xlws.FILTER(AnalysisGroupings!$G$2:$G$36,(AnalysisGroupings!$F$2:$F$36=AnalysisResults!Q1146)*LEN(Q1146)&gt;0,"")</f>
        <v/>
      </c>
      <c r="S1146" t="s">
        <v>474</v>
      </c>
      <c r="T1146">
        <v>0</v>
      </c>
      <c r="U1146" s="6" t="s">
        <v>232</v>
      </c>
    </row>
    <row r="1147" spans="1:21" x14ac:dyDescent="0.45">
      <c r="A1147" t="s">
        <v>1449</v>
      </c>
      <c r="B1147" s="4" t="str" cm="1">
        <f t="array" ref="B1147">_xlfn._xlws.FILTER(AnalysisSets!B:B,AnalysisSets!A:A=_xlfn._xlws.FILTER(Analyses!G:G,Analyses!A:A=AnalysisResults!A1147,""),"")</f>
        <v>Safety Population</v>
      </c>
      <c r="C1147" t="s">
        <v>1293</v>
      </c>
      <c r="D1147" s="4" t="str" cm="1">
        <f t="array" ref="D1147">_xlfn.UNIQUE(_xlfn._xlws.FILTER(AnalysisMethods!$C$2:$C$33,AnalysisMethods!$A$2:$A$33=AnalysisResults!C1147,""))</f>
        <v>Grouped summary of categorical variable</v>
      </c>
      <c r="E1147" t="s">
        <v>1297</v>
      </c>
      <c r="F1147" s="4" t="str" cm="1">
        <f t="array" ref="F1147">_xlfn._xlws.FILTER(AnalysisMethods!$H$2:$H$33,AnalysisMethods!$E$2:$E$33=AnalysisResults!E1147,"")</f>
        <v>n</v>
      </c>
      <c r="G1147" s="4" t="str" cm="1">
        <f t="array" ref="G1147">_xlfn._xlws.FILTER(AnalysisMethods!$I$2:$I$33,AnalysisMethods!$E$2:$E$33=AnalysisResults!E1147,"")</f>
        <v>XXX</v>
      </c>
      <c r="H1147" t="s">
        <v>1363</v>
      </c>
      <c r="I1147" t="s">
        <v>1365</v>
      </c>
      <c r="J1147" s="4" t="str" cm="1">
        <f t="array" ref="J1147">_xlfn._xlws.FILTER(AnalysisGroupings!$G$2:$G$36,(AnalysisGroupings!$F$2:$F$36=AnalysisResults!I1147)*LEN(I1147)&gt;0,"")</f>
        <v>Xanomeline Low Dose</v>
      </c>
      <c r="L1147" t="s">
        <v>95</v>
      </c>
      <c r="N1147" s="4" t="str" cm="1">
        <f t="array" ref="N1147">_xlfn._xlws.FILTER(AnalysisGroupings!$G$2:$G$36,(AnalysisGroupings!$F$2:$F$36=AnalysisResults!M1147)*LEN(M1147)&gt;0,"")</f>
        <v/>
      </c>
      <c r="O1147" t="s">
        <v>300</v>
      </c>
      <c r="P1147" t="s">
        <v>98</v>
      </c>
      <c r="R1147" s="4" t="str" cm="1">
        <f t="array" ref="R1147">_xlfn._xlws.FILTER(AnalysisGroupings!$G$2:$G$36,(AnalysisGroupings!$F$2:$F$36=AnalysisResults!Q1147)*LEN(Q1147)&gt;0,"")</f>
        <v/>
      </c>
      <c r="S1147" t="s">
        <v>475</v>
      </c>
      <c r="T1147">
        <v>1</v>
      </c>
      <c r="U1147" s="6" t="s">
        <v>229</v>
      </c>
    </row>
    <row r="1148" spans="1:21" x14ac:dyDescent="0.45">
      <c r="A1148" t="s">
        <v>1449</v>
      </c>
      <c r="B1148" s="4" t="str" cm="1">
        <f t="array" ref="B1148">_xlfn._xlws.FILTER(AnalysisSets!B:B,AnalysisSets!A:A=_xlfn._xlws.FILTER(Analyses!G:G,Analyses!A:A=AnalysisResults!A1148,""),"")</f>
        <v>Safety Population</v>
      </c>
      <c r="C1148" t="s">
        <v>1293</v>
      </c>
      <c r="D1148" s="4" t="str" cm="1">
        <f t="array" ref="D1148">_xlfn.UNIQUE(_xlfn._xlws.FILTER(AnalysisMethods!$C$2:$C$33,AnalysisMethods!$A$2:$A$33=AnalysisResults!C1148,""))</f>
        <v>Grouped summary of categorical variable</v>
      </c>
      <c r="E1148" t="s">
        <v>1298</v>
      </c>
      <c r="F1148" s="4" t="str" cm="1">
        <f t="array" ref="F1148">_xlfn._xlws.FILTER(AnalysisMethods!$H$2:$H$33,AnalysisMethods!$E$2:$E$33=AnalysisResults!E1148,"")</f>
        <v>%</v>
      </c>
      <c r="G1148" s="4" t="str" cm="1">
        <f t="array" ref="G1148">_xlfn._xlws.FILTER(AnalysisMethods!$I$2:$I$33,AnalysisMethods!$E$2:$E$33=AnalysisResults!E1148,"")</f>
        <v>( XX.X)</v>
      </c>
      <c r="H1148" t="s">
        <v>1363</v>
      </c>
      <c r="I1148" t="s">
        <v>1365</v>
      </c>
      <c r="J1148" s="4" t="str" cm="1">
        <f t="array" ref="J1148">_xlfn._xlws.FILTER(AnalysisGroupings!$G$2:$G$36,(AnalysisGroupings!$F$2:$F$36=AnalysisResults!I1148)*LEN(I1148)&gt;0,"")</f>
        <v>Xanomeline Low Dose</v>
      </c>
      <c r="L1148" t="s">
        <v>95</v>
      </c>
      <c r="N1148" s="4" t="str" cm="1">
        <f t="array" ref="N1148">_xlfn._xlws.FILTER(AnalysisGroupings!$G$2:$G$36,(AnalysisGroupings!$F$2:$F$36=AnalysisResults!M1148)*LEN(M1148)&gt;0,"")</f>
        <v/>
      </c>
      <c r="O1148" t="s">
        <v>300</v>
      </c>
      <c r="P1148" t="s">
        <v>98</v>
      </c>
      <c r="R1148" s="4" t="str" cm="1">
        <f t="array" ref="R1148">_xlfn._xlws.FILTER(AnalysisGroupings!$G$2:$G$36,(AnalysisGroupings!$F$2:$F$36=AnalysisResults!Q1148)*LEN(Q1148)&gt;0,"")</f>
        <v/>
      </c>
      <c r="S1148" t="s">
        <v>475</v>
      </c>
      <c r="T1148">
        <v>1.1904999999999999</v>
      </c>
      <c r="U1148" s="6" t="s">
        <v>235</v>
      </c>
    </row>
    <row r="1149" spans="1:21" x14ac:dyDescent="0.45">
      <c r="A1149" t="s">
        <v>1449</v>
      </c>
      <c r="B1149" s="4" t="str" cm="1">
        <f t="array" ref="B1149">_xlfn._xlws.FILTER(AnalysisSets!B:B,AnalysisSets!A:A=_xlfn._xlws.FILTER(Analyses!G:G,Analyses!A:A=AnalysisResults!A1149,""),"")</f>
        <v>Safety Population</v>
      </c>
      <c r="C1149" t="s">
        <v>1293</v>
      </c>
      <c r="D1149" s="4" t="str" cm="1">
        <f t="array" ref="D1149">_xlfn.UNIQUE(_xlfn._xlws.FILTER(AnalysisMethods!$C$2:$C$33,AnalysisMethods!$A$2:$A$33=AnalysisResults!C1149,""))</f>
        <v>Grouped summary of categorical variable</v>
      </c>
      <c r="E1149" t="s">
        <v>1297</v>
      </c>
      <c r="F1149" s="4" t="str" cm="1">
        <f t="array" ref="F1149">_xlfn._xlws.FILTER(AnalysisMethods!$H$2:$H$33,AnalysisMethods!$E$2:$E$33=AnalysisResults!E1149,"")</f>
        <v>n</v>
      </c>
      <c r="G1149" s="4" t="str" cm="1">
        <f t="array" ref="G1149">_xlfn._xlws.FILTER(AnalysisMethods!$I$2:$I$33,AnalysisMethods!$E$2:$E$33=AnalysisResults!E1149,"")</f>
        <v>XXX</v>
      </c>
      <c r="H1149" t="s">
        <v>1363</v>
      </c>
      <c r="I1149" t="s">
        <v>1365</v>
      </c>
      <c r="J1149" s="4" t="str" cm="1">
        <f t="array" ref="J1149">_xlfn._xlws.FILTER(AnalysisGroupings!$G$2:$G$36,(AnalysisGroupings!$F$2:$F$36=AnalysisResults!I1149)*LEN(I1149)&gt;0,"")</f>
        <v>Xanomeline Low Dose</v>
      </c>
      <c r="L1149" t="s">
        <v>95</v>
      </c>
      <c r="N1149" s="4" t="str" cm="1">
        <f t="array" ref="N1149">_xlfn._xlws.FILTER(AnalysisGroupings!$G$2:$G$36,(AnalysisGroupings!$F$2:$F$36=AnalysisResults!M1149)*LEN(M1149)&gt;0,"")</f>
        <v/>
      </c>
      <c r="O1149" t="s">
        <v>300</v>
      </c>
      <c r="P1149" t="s">
        <v>98</v>
      </c>
      <c r="R1149" s="4" t="str" cm="1">
        <f t="array" ref="R1149">_xlfn._xlws.FILTER(AnalysisGroupings!$G$2:$G$36,(AnalysisGroupings!$F$2:$F$36=AnalysisResults!Q1149)*LEN(Q1149)&gt;0,"")</f>
        <v/>
      </c>
      <c r="S1149" t="s">
        <v>476</v>
      </c>
      <c r="T1149">
        <v>0</v>
      </c>
      <c r="U1149" s="6" t="s">
        <v>228</v>
      </c>
    </row>
    <row r="1150" spans="1:21" x14ac:dyDescent="0.45">
      <c r="A1150" t="s">
        <v>1449</v>
      </c>
      <c r="B1150" s="4" t="str" cm="1">
        <f t="array" ref="B1150">_xlfn._xlws.FILTER(AnalysisSets!B:B,AnalysisSets!A:A=_xlfn._xlws.FILTER(Analyses!G:G,Analyses!A:A=AnalysisResults!A1150,""),"")</f>
        <v>Safety Population</v>
      </c>
      <c r="C1150" t="s">
        <v>1293</v>
      </c>
      <c r="D1150" s="4" t="str" cm="1">
        <f t="array" ref="D1150">_xlfn.UNIQUE(_xlfn._xlws.FILTER(AnalysisMethods!$C$2:$C$33,AnalysisMethods!$A$2:$A$33=AnalysisResults!C1150,""))</f>
        <v>Grouped summary of categorical variable</v>
      </c>
      <c r="E1150" t="s">
        <v>1298</v>
      </c>
      <c r="F1150" s="4" t="str" cm="1">
        <f t="array" ref="F1150">_xlfn._xlws.FILTER(AnalysisMethods!$H$2:$H$33,AnalysisMethods!$E$2:$E$33=AnalysisResults!E1150,"")</f>
        <v>%</v>
      </c>
      <c r="G1150" s="4" t="str" cm="1">
        <f t="array" ref="G1150">_xlfn._xlws.FILTER(AnalysisMethods!$I$2:$I$33,AnalysisMethods!$E$2:$E$33=AnalysisResults!E1150,"")</f>
        <v>( XX.X)</v>
      </c>
      <c r="H1150" t="s">
        <v>1363</v>
      </c>
      <c r="I1150" t="s">
        <v>1365</v>
      </c>
      <c r="J1150" s="4" t="str" cm="1">
        <f t="array" ref="J1150">_xlfn._xlws.FILTER(AnalysisGroupings!$G$2:$G$36,(AnalysisGroupings!$F$2:$F$36=AnalysisResults!I1150)*LEN(I1150)&gt;0,"")</f>
        <v>Xanomeline Low Dose</v>
      </c>
      <c r="L1150" t="s">
        <v>95</v>
      </c>
      <c r="N1150" s="4" t="str" cm="1">
        <f t="array" ref="N1150">_xlfn._xlws.FILTER(AnalysisGroupings!$G$2:$G$36,(AnalysisGroupings!$F$2:$F$36=AnalysisResults!M1150)*LEN(M1150)&gt;0,"")</f>
        <v/>
      </c>
      <c r="O1150" t="s">
        <v>300</v>
      </c>
      <c r="P1150" t="s">
        <v>98</v>
      </c>
      <c r="R1150" s="4" t="str" cm="1">
        <f t="array" ref="R1150">_xlfn._xlws.FILTER(AnalysisGroupings!$G$2:$G$36,(AnalysisGroupings!$F$2:$F$36=AnalysisResults!Q1150)*LEN(Q1150)&gt;0,"")</f>
        <v/>
      </c>
      <c r="S1150" t="s">
        <v>476</v>
      </c>
      <c r="T1150">
        <v>0</v>
      </c>
      <c r="U1150" s="6" t="s">
        <v>232</v>
      </c>
    </row>
    <row r="1151" spans="1:21" x14ac:dyDescent="0.45">
      <c r="A1151" t="s">
        <v>1449</v>
      </c>
      <c r="B1151" s="4" t="str" cm="1">
        <f t="array" ref="B1151">_xlfn._xlws.FILTER(AnalysisSets!B:B,AnalysisSets!A:A=_xlfn._xlws.FILTER(Analyses!G:G,Analyses!A:A=AnalysisResults!A1151,""),"")</f>
        <v>Safety Population</v>
      </c>
      <c r="C1151" t="s">
        <v>1293</v>
      </c>
      <c r="D1151" s="4" t="str" cm="1">
        <f t="array" ref="D1151">_xlfn.UNIQUE(_xlfn._xlws.FILTER(AnalysisMethods!$C$2:$C$33,AnalysisMethods!$A$2:$A$33=AnalysisResults!C1151,""))</f>
        <v>Grouped summary of categorical variable</v>
      </c>
      <c r="E1151" t="s">
        <v>1297</v>
      </c>
      <c r="F1151" s="4" t="str" cm="1">
        <f t="array" ref="F1151">_xlfn._xlws.FILTER(AnalysisMethods!$H$2:$H$33,AnalysisMethods!$E$2:$E$33=AnalysisResults!E1151,"")</f>
        <v>n</v>
      </c>
      <c r="G1151" s="4" t="str" cm="1">
        <f t="array" ref="G1151">_xlfn._xlws.FILTER(AnalysisMethods!$I$2:$I$33,AnalysisMethods!$E$2:$E$33=AnalysisResults!E1151,"")</f>
        <v>XXX</v>
      </c>
      <c r="H1151" t="s">
        <v>1363</v>
      </c>
      <c r="I1151" t="s">
        <v>1365</v>
      </c>
      <c r="J1151" s="4" t="str" cm="1">
        <f t="array" ref="J1151">_xlfn._xlws.FILTER(AnalysisGroupings!$G$2:$G$36,(AnalysisGroupings!$F$2:$F$36=AnalysisResults!I1151)*LEN(I1151)&gt;0,"")</f>
        <v>Xanomeline Low Dose</v>
      </c>
      <c r="L1151" t="s">
        <v>95</v>
      </c>
      <c r="N1151" s="4" t="str" cm="1">
        <f t="array" ref="N1151">_xlfn._xlws.FILTER(AnalysisGroupings!$G$2:$G$36,(AnalysisGroupings!$F$2:$F$36=AnalysisResults!M1151)*LEN(M1151)&gt;0,"")</f>
        <v/>
      </c>
      <c r="O1151" t="s">
        <v>300</v>
      </c>
      <c r="P1151" t="s">
        <v>98</v>
      </c>
      <c r="R1151" s="4" t="str" cm="1">
        <f t="array" ref="R1151">_xlfn._xlws.FILTER(AnalysisGroupings!$G$2:$G$36,(AnalysisGroupings!$F$2:$F$36=AnalysisResults!Q1151)*LEN(Q1151)&gt;0,"")</f>
        <v/>
      </c>
      <c r="S1151" t="s">
        <v>477</v>
      </c>
      <c r="T1151">
        <v>0</v>
      </c>
      <c r="U1151" s="6" t="s">
        <v>228</v>
      </c>
    </row>
    <row r="1152" spans="1:21" x14ac:dyDescent="0.45">
      <c r="A1152" t="s">
        <v>1449</v>
      </c>
      <c r="B1152" s="4" t="str" cm="1">
        <f t="array" ref="B1152">_xlfn._xlws.FILTER(AnalysisSets!B:B,AnalysisSets!A:A=_xlfn._xlws.FILTER(Analyses!G:G,Analyses!A:A=AnalysisResults!A1152,""),"")</f>
        <v>Safety Population</v>
      </c>
      <c r="C1152" t="s">
        <v>1293</v>
      </c>
      <c r="D1152" s="4" t="str" cm="1">
        <f t="array" ref="D1152">_xlfn.UNIQUE(_xlfn._xlws.FILTER(AnalysisMethods!$C$2:$C$33,AnalysisMethods!$A$2:$A$33=AnalysisResults!C1152,""))</f>
        <v>Grouped summary of categorical variable</v>
      </c>
      <c r="E1152" t="s">
        <v>1298</v>
      </c>
      <c r="F1152" s="4" t="str" cm="1">
        <f t="array" ref="F1152">_xlfn._xlws.FILTER(AnalysisMethods!$H$2:$H$33,AnalysisMethods!$E$2:$E$33=AnalysisResults!E1152,"")</f>
        <v>%</v>
      </c>
      <c r="G1152" s="4" t="str" cm="1">
        <f t="array" ref="G1152">_xlfn._xlws.FILTER(AnalysisMethods!$I$2:$I$33,AnalysisMethods!$E$2:$E$33=AnalysisResults!E1152,"")</f>
        <v>( XX.X)</v>
      </c>
      <c r="H1152" t="s">
        <v>1363</v>
      </c>
      <c r="I1152" t="s">
        <v>1365</v>
      </c>
      <c r="J1152" s="4" t="str" cm="1">
        <f t="array" ref="J1152">_xlfn._xlws.FILTER(AnalysisGroupings!$G$2:$G$36,(AnalysisGroupings!$F$2:$F$36=AnalysisResults!I1152)*LEN(I1152)&gt;0,"")</f>
        <v>Xanomeline Low Dose</v>
      </c>
      <c r="L1152" t="s">
        <v>95</v>
      </c>
      <c r="N1152" s="4" t="str" cm="1">
        <f t="array" ref="N1152">_xlfn._xlws.FILTER(AnalysisGroupings!$G$2:$G$36,(AnalysisGroupings!$F$2:$F$36=AnalysisResults!M1152)*LEN(M1152)&gt;0,"")</f>
        <v/>
      </c>
      <c r="O1152" t="s">
        <v>300</v>
      </c>
      <c r="P1152" t="s">
        <v>98</v>
      </c>
      <c r="R1152" s="4" t="str" cm="1">
        <f t="array" ref="R1152">_xlfn._xlws.FILTER(AnalysisGroupings!$G$2:$G$36,(AnalysisGroupings!$F$2:$F$36=AnalysisResults!Q1152)*LEN(Q1152)&gt;0,"")</f>
        <v/>
      </c>
      <c r="S1152" t="s">
        <v>477</v>
      </c>
      <c r="T1152">
        <v>0</v>
      </c>
      <c r="U1152" s="6" t="s">
        <v>232</v>
      </c>
    </row>
    <row r="1153" spans="1:21" x14ac:dyDescent="0.45">
      <c r="A1153" t="s">
        <v>1449</v>
      </c>
      <c r="B1153" s="4" t="str" cm="1">
        <f t="array" ref="B1153">_xlfn._xlws.FILTER(AnalysisSets!B:B,AnalysisSets!A:A=_xlfn._xlws.FILTER(Analyses!G:G,Analyses!A:A=AnalysisResults!A1153,""),"")</f>
        <v>Safety Population</v>
      </c>
      <c r="C1153" t="s">
        <v>1293</v>
      </c>
      <c r="D1153" s="4" t="str" cm="1">
        <f t="array" ref="D1153">_xlfn.UNIQUE(_xlfn._xlws.FILTER(AnalysisMethods!$C$2:$C$33,AnalysisMethods!$A$2:$A$33=AnalysisResults!C1153,""))</f>
        <v>Grouped summary of categorical variable</v>
      </c>
      <c r="E1153" t="s">
        <v>1297</v>
      </c>
      <c r="F1153" s="4" t="str" cm="1">
        <f t="array" ref="F1153">_xlfn._xlws.FILTER(AnalysisMethods!$H$2:$H$33,AnalysisMethods!$E$2:$E$33=AnalysisResults!E1153,"")</f>
        <v>n</v>
      </c>
      <c r="G1153" s="4" t="str" cm="1">
        <f t="array" ref="G1153">_xlfn._xlws.FILTER(AnalysisMethods!$I$2:$I$33,AnalysisMethods!$E$2:$E$33=AnalysisResults!E1153,"")</f>
        <v>XXX</v>
      </c>
      <c r="H1153" t="s">
        <v>1363</v>
      </c>
      <c r="I1153" t="s">
        <v>1365</v>
      </c>
      <c r="J1153" s="4" t="str" cm="1">
        <f t="array" ref="J1153">_xlfn._xlws.FILTER(AnalysisGroupings!$G$2:$G$36,(AnalysisGroupings!$F$2:$F$36=AnalysisResults!I1153)*LEN(I1153)&gt;0,"")</f>
        <v>Xanomeline Low Dose</v>
      </c>
      <c r="L1153" t="s">
        <v>95</v>
      </c>
      <c r="N1153" s="4" t="str" cm="1">
        <f t="array" ref="N1153">_xlfn._xlws.FILTER(AnalysisGroupings!$G$2:$G$36,(AnalysisGroupings!$F$2:$F$36=AnalysisResults!M1153)*LEN(M1153)&gt;0,"")</f>
        <v/>
      </c>
      <c r="O1153" t="s">
        <v>300</v>
      </c>
      <c r="P1153" t="s">
        <v>98</v>
      </c>
      <c r="R1153" s="4" t="str" cm="1">
        <f t="array" ref="R1153">_xlfn._xlws.FILTER(AnalysisGroupings!$G$2:$G$36,(AnalysisGroupings!$F$2:$F$36=AnalysisResults!Q1153)*LEN(Q1153)&gt;0,"")</f>
        <v/>
      </c>
      <c r="S1153" t="s">
        <v>478</v>
      </c>
      <c r="T1153">
        <v>0</v>
      </c>
      <c r="U1153" s="6" t="s">
        <v>228</v>
      </c>
    </row>
    <row r="1154" spans="1:21" x14ac:dyDescent="0.45">
      <c r="A1154" t="s">
        <v>1449</v>
      </c>
      <c r="B1154" s="4" t="str" cm="1">
        <f t="array" ref="B1154">_xlfn._xlws.FILTER(AnalysisSets!B:B,AnalysisSets!A:A=_xlfn._xlws.FILTER(Analyses!G:G,Analyses!A:A=AnalysisResults!A1154,""),"")</f>
        <v>Safety Population</v>
      </c>
      <c r="C1154" t="s">
        <v>1293</v>
      </c>
      <c r="D1154" s="4" t="str" cm="1">
        <f t="array" ref="D1154">_xlfn.UNIQUE(_xlfn._xlws.FILTER(AnalysisMethods!$C$2:$C$33,AnalysisMethods!$A$2:$A$33=AnalysisResults!C1154,""))</f>
        <v>Grouped summary of categorical variable</v>
      </c>
      <c r="E1154" t="s">
        <v>1298</v>
      </c>
      <c r="F1154" s="4" t="str" cm="1">
        <f t="array" ref="F1154">_xlfn._xlws.FILTER(AnalysisMethods!$H$2:$H$33,AnalysisMethods!$E$2:$E$33=AnalysisResults!E1154,"")</f>
        <v>%</v>
      </c>
      <c r="G1154" s="4" t="str" cm="1">
        <f t="array" ref="G1154">_xlfn._xlws.FILTER(AnalysisMethods!$I$2:$I$33,AnalysisMethods!$E$2:$E$33=AnalysisResults!E1154,"")</f>
        <v>( XX.X)</v>
      </c>
      <c r="H1154" t="s">
        <v>1363</v>
      </c>
      <c r="I1154" t="s">
        <v>1365</v>
      </c>
      <c r="J1154" s="4" t="str" cm="1">
        <f t="array" ref="J1154">_xlfn._xlws.FILTER(AnalysisGroupings!$G$2:$G$36,(AnalysisGroupings!$F$2:$F$36=AnalysisResults!I1154)*LEN(I1154)&gt;0,"")</f>
        <v>Xanomeline Low Dose</v>
      </c>
      <c r="L1154" t="s">
        <v>95</v>
      </c>
      <c r="N1154" s="4" t="str" cm="1">
        <f t="array" ref="N1154">_xlfn._xlws.FILTER(AnalysisGroupings!$G$2:$G$36,(AnalysisGroupings!$F$2:$F$36=AnalysisResults!M1154)*LEN(M1154)&gt;0,"")</f>
        <v/>
      </c>
      <c r="O1154" t="s">
        <v>300</v>
      </c>
      <c r="P1154" t="s">
        <v>98</v>
      </c>
      <c r="R1154" s="4" t="str" cm="1">
        <f t="array" ref="R1154">_xlfn._xlws.FILTER(AnalysisGroupings!$G$2:$G$36,(AnalysisGroupings!$F$2:$F$36=AnalysisResults!Q1154)*LEN(Q1154)&gt;0,"")</f>
        <v/>
      </c>
      <c r="S1154" t="s">
        <v>478</v>
      </c>
      <c r="T1154">
        <v>0</v>
      </c>
      <c r="U1154" s="6" t="s">
        <v>232</v>
      </c>
    </row>
    <row r="1155" spans="1:21" x14ac:dyDescent="0.45">
      <c r="A1155" t="s">
        <v>1449</v>
      </c>
      <c r="B1155" s="4" t="str" cm="1">
        <f t="array" ref="B1155">_xlfn._xlws.FILTER(AnalysisSets!B:B,AnalysisSets!A:A=_xlfn._xlws.FILTER(Analyses!G:G,Analyses!A:A=AnalysisResults!A1155,""),"")</f>
        <v>Safety Population</v>
      </c>
      <c r="C1155" t="s">
        <v>1293</v>
      </c>
      <c r="D1155" s="4" t="str" cm="1">
        <f t="array" ref="D1155">_xlfn.UNIQUE(_xlfn._xlws.FILTER(AnalysisMethods!$C$2:$C$33,AnalysisMethods!$A$2:$A$33=AnalysisResults!C1155,""))</f>
        <v>Grouped summary of categorical variable</v>
      </c>
      <c r="E1155" t="s">
        <v>1297</v>
      </c>
      <c r="F1155" s="4" t="str" cm="1">
        <f t="array" ref="F1155">_xlfn._xlws.FILTER(AnalysisMethods!$H$2:$H$33,AnalysisMethods!$E$2:$E$33=AnalysisResults!E1155,"")</f>
        <v>n</v>
      </c>
      <c r="G1155" s="4" t="str" cm="1">
        <f t="array" ref="G1155">_xlfn._xlws.FILTER(AnalysisMethods!$I$2:$I$33,AnalysisMethods!$E$2:$E$33=AnalysisResults!E1155,"")</f>
        <v>XXX</v>
      </c>
      <c r="H1155" t="s">
        <v>1363</v>
      </c>
      <c r="I1155" t="s">
        <v>1365</v>
      </c>
      <c r="J1155" s="4" t="str" cm="1">
        <f t="array" ref="J1155">_xlfn._xlws.FILTER(AnalysisGroupings!$G$2:$G$36,(AnalysisGroupings!$F$2:$F$36=AnalysisResults!I1155)*LEN(I1155)&gt;0,"")</f>
        <v>Xanomeline Low Dose</v>
      </c>
      <c r="L1155" t="s">
        <v>95</v>
      </c>
      <c r="N1155" s="4" t="str" cm="1">
        <f t="array" ref="N1155">_xlfn._xlws.FILTER(AnalysisGroupings!$G$2:$G$36,(AnalysisGroupings!$F$2:$F$36=AnalysisResults!M1155)*LEN(M1155)&gt;0,"")</f>
        <v/>
      </c>
      <c r="O1155" t="s">
        <v>300</v>
      </c>
      <c r="P1155" t="s">
        <v>98</v>
      </c>
      <c r="R1155" s="4" t="str" cm="1">
        <f t="array" ref="R1155">_xlfn._xlws.FILTER(AnalysisGroupings!$G$2:$G$36,(AnalysisGroupings!$F$2:$F$36=AnalysisResults!Q1155)*LEN(Q1155)&gt;0,"")</f>
        <v/>
      </c>
      <c r="S1155" t="s">
        <v>489</v>
      </c>
      <c r="T1155">
        <v>0</v>
      </c>
      <c r="U1155" s="6" t="s">
        <v>228</v>
      </c>
    </row>
    <row r="1156" spans="1:21" x14ac:dyDescent="0.45">
      <c r="A1156" t="s">
        <v>1449</v>
      </c>
      <c r="B1156" s="4" t="str" cm="1">
        <f t="array" ref="B1156">_xlfn._xlws.FILTER(AnalysisSets!B:B,AnalysisSets!A:A=_xlfn._xlws.FILTER(Analyses!G:G,Analyses!A:A=AnalysisResults!A1156,""),"")</f>
        <v>Safety Population</v>
      </c>
      <c r="C1156" t="s">
        <v>1293</v>
      </c>
      <c r="D1156" s="4" t="str" cm="1">
        <f t="array" ref="D1156">_xlfn.UNIQUE(_xlfn._xlws.FILTER(AnalysisMethods!$C$2:$C$33,AnalysisMethods!$A$2:$A$33=AnalysisResults!C1156,""))</f>
        <v>Grouped summary of categorical variable</v>
      </c>
      <c r="E1156" t="s">
        <v>1298</v>
      </c>
      <c r="F1156" s="4" t="str" cm="1">
        <f t="array" ref="F1156">_xlfn._xlws.FILTER(AnalysisMethods!$H$2:$H$33,AnalysisMethods!$E$2:$E$33=AnalysisResults!E1156,"")</f>
        <v>%</v>
      </c>
      <c r="G1156" s="4" t="str" cm="1">
        <f t="array" ref="G1156">_xlfn._xlws.FILTER(AnalysisMethods!$I$2:$I$33,AnalysisMethods!$E$2:$E$33=AnalysisResults!E1156,"")</f>
        <v>( XX.X)</v>
      </c>
      <c r="H1156" t="s">
        <v>1363</v>
      </c>
      <c r="I1156" t="s">
        <v>1365</v>
      </c>
      <c r="J1156" s="4" t="str" cm="1">
        <f t="array" ref="J1156">_xlfn._xlws.FILTER(AnalysisGroupings!$G$2:$G$36,(AnalysisGroupings!$F$2:$F$36=AnalysisResults!I1156)*LEN(I1156)&gt;0,"")</f>
        <v>Xanomeline Low Dose</v>
      </c>
      <c r="L1156" t="s">
        <v>95</v>
      </c>
      <c r="N1156" s="4" t="str" cm="1">
        <f t="array" ref="N1156">_xlfn._xlws.FILTER(AnalysisGroupings!$G$2:$G$36,(AnalysisGroupings!$F$2:$F$36=AnalysisResults!M1156)*LEN(M1156)&gt;0,"")</f>
        <v/>
      </c>
      <c r="O1156" t="s">
        <v>300</v>
      </c>
      <c r="P1156" t="s">
        <v>98</v>
      </c>
      <c r="R1156" s="4" t="str" cm="1">
        <f t="array" ref="R1156">_xlfn._xlws.FILTER(AnalysisGroupings!$G$2:$G$36,(AnalysisGroupings!$F$2:$F$36=AnalysisResults!Q1156)*LEN(Q1156)&gt;0,"")</f>
        <v/>
      </c>
      <c r="S1156" t="s">
        <v>489</v>
      </c>
      <c r="T1156">
        <v>0</v>
      </c>
      <c r="U1156" s="6" t="s">
        <v>232</v>
      </c>
    </row>
    <row r="1157" spans="1:21" x14ac:dyDescent="0.45">
      <c r="A1157" t="s">
        <v>1449</v>
      </c>
      <c r="B1157" s="4" t="str" cm="1">
        <f t="array" ref="B1157">_xlfn._xlws.FILTER(AnalysisSets!B:B,AnalysisSets!A:A=_xlfn._xlws.FILTER(Analyses!G:G,Analyses!A:A=AnalysisResults!A1157,""),"")</f>
        <v>Safety Population</v>
      </c>
      <c r="C1157" t="s">
        <v>1293</v>
      </c>
      <c r="D1157" s="4" t="str" cm="1">
        <f t="array" ref="D1157">_xlfn.UNIQUE(_xlfn._xlws.FILTER(AnalysisMethods!$C$2:$C$33,AnalysisMethods!$A$2:$A$33=AnalysisResults!C1157,""))</f>
        <v>Grouped summary of categorical variable</v>
      </c>
      <c r="E1157" t="s">
        <v>1297</v>
      </c>
      <c r="F1157" s="4" t="str" cm="1">
        <f t="array" ref="F1157">_xlfn._xlws.FILTER(AnalysisMethods!$H$2:$H$33,AnalysisMethods!$E$2:$E$33=AnalysisResults!E1157,"")</f>
        <v>n</v>
      </c>
      <c r="G1157" s="4" t="str" cm="1">
        <f t="array" ref="G1157">_xlfn._xlws.FILTER(AnalysisMethods!$I$2:$I$33,AnalysisMethods!$E$2:$E$33=AnalysisResults!E1157,"")</f>
        <v>XXX</v>
      </c>
      <c r="H1157" t="s">
        <v>1363</v>
      </c>
      <c r="I1157" t="s">
        <v>1365</v>
      </c>
      <c r="J1157" s="4" t="str" cm="1">
        <f t="array" ref="J1157">_xlfn._xlws.FILTER(AnalysisGroupings!$G$2:$G$36,(AnalysisGroupings!$F$2:$F$36=AnalysisResults!I1157)*LEN(I1157)&gt;0,"")</f>
        <v>Xanomeline Low Dose</v>
      </c>
      <c r="L1157" t="s">
        <v>95</v>
      </c>
      <c r="N1157" s="4" t="str" cm="1">
        <f t="array" ref="N1157">_xlfn._xlws.FILTER(AnalysisGroupings!$G$2:$G$36,(AnalysisGroupings!$F$2:$F$36=AnalysisResults!M1157)*LEN(M1157)&gt;0,"")</f>
        <v/>
      </c>
      <c r="O1157" t="s">
        <v>300</v>
      </c>
      <c r="P1157" t="s">
        <v>98</v>
      </c>
      <c r="R1157" s="4" t="str" cm="1">
        <f t="array" ref="R1157">_xlfn._xlws.FILTER(AnalysisGroupings!$G$2:$G$36,(AnalysisGroupings!$F$2:$F$36=AnalysisResults!Q1157)*LEN(Q1157)&gt;0,"")</f>
        <v/>
      </c>
      <c r="S1157" t="s">
        <v>512</v>
      </c>
      <c r="T1157">
        <v>3</v>
      </c>
      <c r="U1157" s="6" t="s">
        <v>217</v>
      </c>
    </row>
    <row r="1158" spans="1:21" x14ac:dyDescent="0.45">
      <c r="A1158" t="s">
        <v>1449</v>
      </c>
      <c r="B1158" s="4" t="str" cm="1">
        <f t="array" ref="B1158">_xlfn._xlws.FILTER(AnalysisSets!B:B,AnalysisSets!A:A=_xlfn._xlws.FILTER(Analyses!G:G,Analyses!A:A=AnalysisResults!A1158,""),"")</f>
        <v>Safety Population</v>
      </c>
      <c r="C1158" t="s">
        <v>1293</v>
      </c>
      <c r="D1158" s="4" t="str" cm="1">
        <f t="array" ref="D1158">_xlfn.UNIQUE(_xlfn._xlws.FILTER(AnalysisMethods!$C$2:$C$33,AnalysisMethods!$A$2:$A$33=AnalysisResults!C1158,""))</f>
        <v>Grouped summary of categorical variable</v>
      </c>
      <c r="E1158" t="s">
        <v>1298</v>
      </c>
      <c r="F1158" s="4" t="str" cm="1">
        <f t="array" ref="F1158">_xlfn._xlws.FILTER(AnalysisMethods!$H$2:$H$33,AnalysisMethods!$E$2:$E$33=AnalysisResults!E1158,"")</f>
        <v>%</v>
      </c>
      <c r="G1158" s="4" t="str" cm="1">
        <f t="array" ref="G1158">_xlfn._xlws.FILTER(AnalysisMethods!$I$2:$I$33,AnalysisMethods!$E$2:$E$33=AnalysisResults!E1158,"")</f>
        <v>( XX.X)</v>
      </c>
      <c r="H1158" t="s">
        <v>1363</v>
      </c>
      <c r="I1158" t="s">
        <v>1365</v>
      </c>
      <c r="J1158" s="4" t="str" cm="1">
        <f t="array" ref="J1158">_xlfn._xlws.FILTER(AnalysisGroupings!$G$2:$G$36,(AnalysisGroupings!$F$2:$F$36=AnalysisResults!I1158)*LEN(I1158)&gt;0,"")</f>
        <v>Xanomeline Low Dose</v>
      </c>
      <c r="L1158" t="s">
        <v>95</v>
      </c>
      <c r="N1158" s="4" t="str" cm="1">
        <f t="array" ref="N1158">_xlfn._xlws.FILTER(AnalysisGroupings!$G$2:$G$36,(AnalysisGroupings!$F$2:$F$36=AnalysisResults!M1158)*LEN(M1158)&gt;0,"")</f>
        <v/>
      </c>
      <c r="O1158" t="s">
        <v>300</v>
      </c>
      <c r="P1158" t="s">
        <v>98</v>
      </c>
      <c r="R1158" s="4" t="str" cm="1">
        <f t="array" ref="R1158">_xlfn._xlws.FILTER(AnalysisGroupings!$G$2:$G$36,(AnalysisGroupings!$F$2:$F$36=AnalysisResults!Q1158)*LEN(Q1158)&gt;0,"")</f>
        <v/>
      </c>
      <c r="S1158" t="s">
        <v>512</v>
      </c>
      <c r="T1158">
        <v>3.5714000000000001</v>
      </c>
      <c r="U1158" s="6" t="s">
        <v>224</v>
      </c>
    </row>
    <row r="1159" spans="1:21" x14ac:dyDescent="0.45">
      <c r="A1159" t="s">
        <v>1449</v>
      </c>
      <c r="B1159" s="4" t="str" cm="1">
        <f t="array" ref="B1159">_xlfn._xlws.FILTER(AnalysisSets!B:B,AnalysisSets!A:A=_xlfn._xlws.FILTER(Analyses!G:G,Analyses!A:A=AnalysisResults!A1159,""),"")</f>
        <v>Safety Population</v>
      </c>
      <c r="C1159" t="s">
        <v>1293</v>
      </c>
      <c r="D1159" s="4" t="str" cm="1">
        <f t="array" ref="D1159">_xlfn.UNIQUE(_xlfn._xlws.FILTER(AnalysisMethods!$C$2:$C$33,AnalysisMethods!$A$2:$A$33=AnalysisResults!C1159,""))</f>
        <v>Grouped summary of categorical variable</v>
      </c>
      <c r="E1159" t="s">
        <v>1297</v>
      </c>
      <c r="F1159" s="4" t="str" cm="1">
        <f t="array" ref="F1159">_xlfn._xlws.FILTER(AnalysisMethods!$H$2:$H$33,AnalysisMethods!$E$2:$E$33=AnalysisResults!E1159,"")</f>
        <v>n</v>
      </c>
      <c r="G1159" s="4" t="str" cm="1">
        <f t="array" ref="G1159">_xlfn._xlws.FILTER(AnalysisMethods!$I$2:$I$33,AnalysisMethods!$E$2:$E$33=AnalysisResults!E1159,"")</f>
        <v>XXX</v>
      </c>
      <c r="H1159" t="s">
        <v>1363</v>
      </c>
      <c r="I1159" t="s">
        <v>1365</v>
      </c>
      <c r="J1159" s="4" t="str" cm="1">
        <f t="array" ref="J1159">_xlfn._xlws.FILTER(AnalysisGroupings!$G$2:$G$36,(AnalysisGroupings!$F$2:$F$36=AnalysisResults!I1159)*LEN(I1159)&gt;0,"")</f>
        <v>Xanomeline Low Dose</v>
      </c>
      <c r="L1159" t="s">
        <v>95</v>
      </c>
      <c r="N1159" s="4" t="str" cm="1">
        <f t="array" ref="N1159">_xlfn._xlws.FILTER(AnalysisGroupings!$G$2:$G$36,(AnalysisGroupings!$F$2:$F$36=AnalysisResults!M1159)*LEN(M1159)&gt;0,"")</f>
        <v/>
      </c>
      <c r="O1159" t="s">
        <v>300</v>
      </c>
      <c r="P1159" t="s">
        <v>98</v>
      </c>
      <c r="R1159" s="4" t="str" cm="1">
        <f t="array" ref="R1159">_xlfn._xlws.FILTER(AnalysisGroupings!$G$2:$G$36,(AnalysisGroupings!$F$2:$F$36=AnalysisResults!Q1159)*LEN(Q1159)&gt;0,"")</f>
        <v/>
      </c>
      <c r="S1159" t="s">
        <v>514</v>
      </c>
      <c r="T1159">
        <v>1</v>
      </c>
      <c r="U1159" s="6" t="s">
        <v>229</v>
      </c>
    </row>
    <row r="1160" spans="1:21" x14ac:dyDescent="0.45">
      <c r="A1160" t="s">
        <v>1449</v>
      </c>
      <c r="B1160" s="4" t="str" cm="1">
        <f t="array" ref="B1160">_xlfn._xlws.FILTER(AnalysisSets!B:B,AnalysisSets!A:A=_xlfn._xlws.FILTER(Analyses!G:G,Analyses!A:A=AnalysisResults!A1160,""),"")</f>
        <v>Safety Population</v>
      </c>
      <c r="C1160" t="s">
        <v>1293</v>
      </c>
      <c r="D1160" s="4" t="str" cm="1">
        <f t="array" ref="D1160">_xlfn.UNIQUE(_xlfn._xlws.FILTER(AnalysisMethods!$C$2:$C$33,AnalysisMethods!$A$2:$A$33=AnalysisResults!C1160,""))</f>
        <v>Grouped summary of categorical variable</v>
      </c>
      <c r="E1160" t="s">
        <v>1298</v>
      </c>
      <c r="F1160" s="4" t="str" cm="1">
        <f t="array" ref="F1160">_xlfn._xlws.FILTER(AnalysisMethods!$H$2:$H$33,AnalysisMethods!$E$2:$E$33=AnalysisResults!E1160,"")</f>
        <v>%</v>
      </c>
      <c r="G1160" s="4" t="str" cm="1">
        <f t="array" ref="G1160">_xlfn._xlws.FILTER(AnalysisMethods!$I$2:$I$33,AnalysisMethods!$E$2:$E$33=AnalysisResults!E1160,"")</f>
        <v>( XX.X)</v>
      </c>
      <c r="H1160" t="s">
        <v>1363</v>
      </c>
      <c r="I1160" t="s">
        <v>1365</v>
      </c>
      <c r="J1160" s="4" t="str" cm="1">
        <f t="array" ref="J1160">_xlfn._xlws.FILTER(AnalysisGroupings!$G$2:$G$36,(AnalysisGroupings!$F$2:$F$36=AnalysisResults!I1160)*LEN(I1160)&gt;0,"")</f>
        <v>Xanomeline Low Dose</v>
      </c>
      <c r="L1160" t="s">
        <v>95</v>
      </c>
      <c r="N1160" s="4" t="str" cm="1">
        <f t="array" ref="N1160">_xlfn._xlws.FILTER(AnalysisGroupings!$G$2:$G$36,(AnalysisGroupings!$F$2:$F$36=AnalysisResults!M1160)*LEN(M1160)&gt;0,"")</f>
        <v/>
      </c>
      <c r="O1160" t="s">
        <v>300</v>
      </c>
      <c r="P1160" t="s">
        <v>98</v>
      </c>
      <c r="R1160" s="4" t="str" cm="1">
        <f t="array" ref="R1160">_xlfn._xlws.FILTER(AnalysisGroupings!$G$2:$G$36,(AnalysisGroupings!$F$2:$F$36=AnalysisResults!Q1160)*LEN(Q1160)&gt;0,"")</f>
        <v/>
      </c>
      <c r="S1160" t="s">
        <v>514</v>
      </c>
      <c r="T1160">
        <v>1.1904999999999999</v>
      </c>
      <c r="U1160" s="6" t="s">
        <v>235</v>
      </c>
    </row>
    <row r="1161" spans="1:21" x14ac:dyDescent="0.45">
      <c r="A1161" t="s">
        <v>1449</v>
      </c>
      <c r="B1161" s="4" t="str" cm="1">
        <f t="array" ref="B1161">_xlfn._xlws.FILTER(AnalysisSets!B:B,AnalysisSets!A:A=_xlfn._xlws.FILTER(Analyses!G:G,Analyses!A:A=AnalysisResults!A1161,""),"")</f>
        <v>Safety Population</v>
      </c>
      <c r="C1161" t="s">
        <v>1293</v>
      </c>
      <c r="D1161" s="4" t="str" cm="1">
        <f t="array" ref="D1161">_xlfn.UNIQUE(_xlfn._xlws.FILTER(AnalysisMethods!$C$2:$C$33,AnalysisMethods!$A$2:$A$33=AnalysisResults!C1161,""))</f>
        <v>Grouped summary of categorical variable</v>
      </c>
      <c r="E1161" t="s">
        <v>1297</v>
      </c>
      <c r="F1161" s="4" t="str" cm="1">
        <f t="array" ref="F1161">_xlfn._xlws.FILTER(AnalysisMethods!$H$2:$H$33,AnalysisMethods!$E$2:$E$33=AnalysisResults!E1161,"")</f>
        <v>n</v>
      </c>
      <c r="G1161" s="4" t="str" cm="1">
        <f t="array" ref="G1161">_xlfn._xlws.FILTER(AnalysisMethods!$I$2:$I$33,AnalysisMethods!$E$2:$E$33=AnalysisResults!E1161,"")</f>
        <v>XXX</v>
      </c>
      <c r="H1161" t="s">
        <v>1363</v>
      </c>
      <c r="I1161" t="s">
        <v>1365</v>
      </c>
      <c r="J1161" s="4" t="str" cm="1">
        <f t="array" ref="J1161">_xlfn._xlws.FILTER(AnalysisGroupings!$G$2:$G$36,(AnalysisGroupings!$F$2:$F$36=AnalysisResults!I1161)*LEN(I1161)&gt;0,"")</f>
        <v>Xanomeline Low Dose</v>
      </c>
      <c r="L1161" t="s">
        <v>95</v>
      </c>
      <c r="N1161" s="4" t="str" cm="1">
        <f t="array" ref="N1161">_xlfn._xlws.FILTER(AnalysisGroupings!$G$2:$G$36,(AnalysisGroupings!$F$2:$F$36=AnalysisResults!M1161)*LEN(M1161)&gt;0,"")</f>
        <v/>
      </c>
      <c r="O1161" t="s">
        <v>300</v>
      </c>
      <c r="P1161" t="s">
        <v>98</v>
      </c>
      <c r="R1161" s="4" t="str" cm="1">
        <f t="array" ref="R1161">_xlfn._xlws.FILTER(AnalysisGroupings!$G$2:$G$36,(AnalysisGroupings!$F$2:$F$36=AnalysisResults!Q1161)*LEN(Q1161)&gt;0,"")</f>
        <v/>
      </c>
      <c r="S1161" t="s">
        <v>519</v>
      </c>
      <c r="T1161">
        <v>4</v>
      </c>
      <c r="U1161" s="6" t="s">
        <v>553</v>
      </c>
    </row>
    <row r="1162" spans="1:21" x14ac:dyDescent="0.45">
      <c r="A1162" t="s">
        <v>1449</v>
      </c>
      <c r="B1162" s="4" t="str" cm="1">
        <f t="array" ref="B1162">_xlfn._xlws.FILTER(AnalysisSets!B:B,AnalysisSets!A:A=_xlfn._xlws.FILTER(Analyses!G:G,Analyses!A:A=AnalysisResults!A1162,""),"")</f>
        <v>Safety Population</v>
      </c>
      <c r="C1162" t="s">
        <v>1293</v>
      </c>
      <c r="D1162" s="4" t="str" cm="1">
        <f t="array" ref="D1162">_xlfn.UNIQUE(_xlfn._xlws.FILTER(AnalysisMethods!$C$2:$C$33,AnalysisMethods!$A$2:$A$33=AnalysisResults!C1162,""))</f>
        <v>Grouped summary of categorical variable</v>
      </c>
      <c r="E1162" t="s">
        <v>1298</v>
      </c>
      <c r="F1162" s="4" t="str" cm="1">
        <f t="array" ref="F1162">_xlfn._xlws.FILTER(AnalysisMethods!$H$2:$H$33,AnalysisMethods!$E$2:$E$33=AnalysisResults!E1162,"")</f>
        <v>%</v>
      </c>
      <c r="G1162" s="4" t="str" cm="1">
        <f t="array" ref="G1162">_xlfn._xlws.FILTER(AnalysisMethods!$I$2:$I$33,AnalysisMethods!$E$2:$E$33=AnalysisResults!E1162,"")</f>
        <v>( XX.X)</v>
      </c>
      <c r="H1162" t="s">
        <v>1363</v>
      </c>
      <c r="I1162" t="s">
        <v>1365</v>
      </c>
      <c r="J1162" s="4" t="str" cm="1">
        <f t="array" ref="J1162">_xlfn._xlws.FILTER(AnalysisGroupings!$G$2:$G$36,(AnalysisGroupings!$F$2:$F$36=AnalysisResults!I1162)*LEN(I1162)&gt;0,"")</f>
        <v>Xanomeline Low Dose</v>
      </c>
      <c r="L1162" t="s">
        <v>95</v>
      </c>
      <c r="N1162" s="4" t="str" cm="1">
        <f t="array" ref="N1162">_xlfn._xlws.FILTER(AnalysisGroupings!$G$2:$G$36,(AnalysisGroupings!$F$2:$F$36=AnalysisResults!M1162)*LEN(M1162)&gt;0,"")</f>
        <v/>
      </c>
      <c r="O1162" t="s">
        <v>300</v>
      </c>
      <c r="P1162" t="s">
        <v>98</v>
      </c>
      <c r="R1162" s="4" t="str" cm="1">
        <f t="array" ref="R1162">_xlfn._xlws.FILTER(AnalysisGroupings!$G$2:$G$36,(AnalysisGroupings!$F$2:$F$36=AnalysisResults!Q1162)*LEN(Q1162)&gt;0,"")</f>
        <v/>
      </c>
      <c r="S1162" t="s">
        <v>519</v>
      </c>
      <c r="T1162">
        <v>4.7618999999999998</v>
      </c>
      <c r="U1162" s="6" t="s">
        <v>580</v>
      </c>
    </row>
    <row r="1163" spans="1:21" x14ac:dyDescent="0.45">
      <c r="A1163" t="s">
        <v>1449</v>
      </c>
      <c r="B1163" s="4" t="str" cm="1">
        <f t="array" ref="B1163">_xlfn._xlws.FILTER(AnalysisSets!B:B,AnalysisSets!A:A=_xlfn._xlws.FILTER(Analyses!G:G,Analyses!A:A=AnalysisResults!A1163,""),"")</f>
        <v>Safety Population</v>
      </c>
      <c r="C1163" t="s">
        <v>1293</v>
      </c>
      <c r="D1163" s="4" t="str" cm="1">
        <f t="array" ref="D1163">_xlfn.UNIQUE(_xlfn._xlws.FILTER(AnalysisMethods!$C$2:$C$33,AnalysisMethods!$A$2:$A$33=AnalysisResults!C1163,""))</f>
        <v>Grouped summary of categorical variable</v>
      </c>
      <c r="E1163" t="s">
        <v>1297</v>
      </c>
      <c r="F1163" s="4" t="str" cm="1">
        <f t="array" ref="F1163">_xlfn._xlws.FILTER(AnalysisMethods!$H$2:$H$33,AnalysisMethods!$E$2:$E$33=AnalysisResults!E1163,"")</f>
        <v>n</v>
      </c>
      <c r="G1163" s="4" t="str" cm="1">
        <f t="array" ref="G1163">_xlfn._xlws.FILTER(AnalysisMethods!$I$2:$I$33,AnalysisMethods!$E$2:$E$33=AnalysisResults!E1163,"")</f>
        <v>XXX</v>
      </c>
      <c r="H1163" t="s">
        <v>1363</v>
      </c>
      <c r="I1163" t="s">
        <v>1365</v>
      </c>
      <c r="J1163" s="4" t="str" cm="1">
        <f t="array" ref="J1163">_xlfn._xlws.FILTER(AnalysisGroupings!$G$2:$G$36,(AnalysisGroupings!$F$2:$F$36=AnalysisResults!I1163)*LEN(I1163)&gt;0,"")</f>
        <v>Xanomeline Low Dose</v>
      </c>
      <c r="L1163" t="s">
        <v>95</v>
      </c>
      <c r="N1163" s="4" t="str" cm="1">
        <f t="array" ref="N1163">_xlfn._xlws.FILTER(AnalysisGroupings!$G$2:$G$36,(AnalysisGroupings!$F$2:$F$36=AnalysisResults!M1163)*LEN(M1163)&gt;0,"")</f>
        <v/>
      </c>
      <c r="O1163" t="s">
        <v>300</v>
      </c>
      <c r="P1163" t="s">
        <v>98</v>
      </c>
      <c r="R1163" s="4" t="str" cm="1">
        <f t="array" ref="R1163">_xlfn._xlws.FILTER(AnalysisGroupings!$G$2:$G$36,(AnalysisGroupings!$F$2:$F$36=AnalysisResults!Q1163)*LEN(Q1163)&gt;0,"")</f>
        <v/>
      </c>
      <c r="S1163" t="s">
        <v>520</v>
      </c>
      <c r="T1163">
        <v>0</v>
      </c>
      <c r="U1163" s="6" t="s">
        <v>228</v>
      </c>
    </row>
    <row r="1164" spans="1:21" x14ac:dyDescent="0.45">
      <c r="A1164" t="s">
        <v>1449</v>
      </c>
      <c r="B1164" s="4" t="str" cm="1">
        <f t="array" ref="B1164">_xlfn._xlws.FILTER(AnalysisSets!B:B,AnalysisSets!A:A=_xlfn._xlws.FILTER(Analyses!G:G,Analyses!A:A=AnalysisResults!A1164,""),"")</f>
        <v>Safety Population</v>
      </c>
      <c r="C1164" t="s">
        <v>1293</v>
      </c>
      <c r="D1164" s="4" t="str" cm="1">
        <f t="array" ref="D1164">_xlfn.UNIQUE(_xlfn._xlws.FILTER(AnalysisMethods!$C$2:$C$33,AnalysisMethods!$A$2:$A$33=AnalysisResults!C1164,""))</f>
        <v>Grouped summary of categorical variable</v>
      </c>
      <c r="E1164" t="s">
        <v>1298</v>
      </c>
      <c r="F1164" s="4" t="str" cm="1">
        <f t="array" ref="F1164">_xlfn._xlws.FILTER(AnalysisMethods!$H$2:$H$33,AnalysisMethods!$E$2:$E$33=AnalysisResults!E1164,"")</f>
        <v>%</v>
      </c>
      <c r="G1164" s="4" t="str" cm="1">
        <f t="array" ref="G1164">_xlfn._xlws.FILTER(AnalysisMethods!$I$2:$I$33,AnalysisMethods!$E$2:$E$33=AnalysisResults!E1164,"")</f>
        <v>( XX.X)</v>
      </c>
      <c r="H1164" t="s">
        <v>1363</v>
      </c>
      <c r="I1164" t="s">
        <v>1365</v>
      </c>
      <c r="J1164" s="4" t="str" cm="1">
        <f t="array" ref="J1164">_xlfn._xlws.FILTER(AnalysisGroupings!$G$2:$G$36,(AnalysisGroupings!$F$2:$F$36=AnalysisResults!I1164)*LEN(I1164)&gt;0,"")</f>
        <v>Xanomeline Low Dose</v>
      </c>
      <c r="L1164" t="s">
        <v>95</v>
      </c>
      <c r="N1164" s="4" t="str" cm="1">
        <f t="array" ref="N1164">_xlfn._xlws.FILTER(AnalysisGroupings!$G$2:$G$36,(AnalysisGroupings!$F$2:$F$36=AnalysisResults!M1164)*LEN(M1164)&gt;0,"")</f>
        <v/>
      </c>
      <c r="O1164" t="s">
        <v>300</v>
      </c>
      <c r="P1164" t="s">
        <v>98</v>
      </c>
      <c r="R1164" s="4" t="str" cm="1">
        <f t="array" ref="R1164">_xlfn._xlws.FILTER(AnalysisGroupings!$G$2:$G$36,(AnalysisGroupings!$F$2:$F$36=AnalysisResults!Q1164)*LEN(Q1164)&gt;0,"")</f>
        <v/>
      </c>
      <c r="S1164" t="s">
        <v>520</v>
      </c>
      <c r="T1164">
        <v>0</v>
      </c>
      <c r="U1164" s="6" t="s">
        <v>232</v>
      </c>
    </row>
    <row r="1165" spans="1:21" x14ac:dyDescent="0.45">
      <c r="A1165" t="s">
        <v>1449</v>
      </c>
      <c r="B1165" s="4" t="str" cm="1">
        <f t="array" ref="B1165">_xlfn._xlws.FILTER(AnalysisSets!B:B,AnalysisSets!A:A=_xlfn._xlws.FILTER(Analyses!G:G,Analyses!A:A=AnalysisResults!A1165,""),"")</f>
        <v>Safety Population</v>
      </c>
      <c r="C1165" t="s">
        <v>1293</v>
      </c>
      <c r="D1165" s="4" t="str" cm="1">
        <f t="array" ref="D1165">_xlfn.UNIQUE(_xlfn._xlws.FILTER(AnalysisMethods!$C$2:$C$33,AnalysisMethods!$A$2:$A$33=AnalysisResults!C1165,""))</f>
        <v>Grouped summary of categorical variable</v>
      </c>
      <c r="E1165" t="s">
        <v>1297</v>
      </c>
      <c r="F1165" s="4" t="str" cm="1">
        <f t="array" ref="F1165">_xlfn._xlws.FILTER(AnalysisMethods!$H$2:$H$33,AnalysisMethods!$E$2:$E$33=AnalysisResults!E1165,"")</f>
        <v>n</v>
      </c>
      <c r="G1165" s="4" t="str" cm="1">
        <f t="array" ref="G1165">_xlfn._xlws.FILTER(AnalysisMethods!$I$2:$I$33,AnalysisMethods!$E$2:$E$33=AnalysisResults!E1165,"")</f>
        <v>XXX</v>
      </c>
      <c r="H1165" t="s">
        <v>1363</v>
      </c>
      <c r="I1165" t="s">
        <v>1365</v>
      </c>
      <c r="J1165" s="4" t="str" cm="1">
        <f t="array" ref="J1165">_xlfn._xlws.FILTER(AnalysisGroupings!$G$2:$G$36,(AnalysisGroupings!$F$2:$F$36=AnalysisResults!I1165)*LEN(I1165)&gt;0,"")</f>
        <v>Xanomeline Low Dose</v>
      </c>
      <c r="L1165" t="s">
        <v>95</v>
      </c>
      <c r="N1165" s="4" t="str" cm="1">
        <f t="array" ref="N1165">_xlfn._xlws.FILTER(AnalysisGroupings!$G$2:$G$36,(AnalysisGroupings!$F$2:$F$36=AnalysisResults!M1165)*LEN(M1165)&gt;0,"")</f>
        <v/>
      </c>
      <c r="O1165" t="s">
        <v>300</v>
      </c>
      <c r="P1165" t="s">
        <v>98</v>
      </c>
      <c r="R1165" s="4" t="str" cm="1">
        <f t="array" ref="R1165">_xlfn._xlws.FILTER(AnalysisGroupings!$G$2:$G$36,(AnalysisGroupings!$F$2:$F$36=AnalysisResults!Q1165)*LEN(Q1165)&gt;0,"")</f>
        <v/>
      </c>
      <c r="S1165" t="s">
        <v>522</v>
      </c>
      <c r="T1165">
        <v>2</v>
      </c>
      <c r="U1165" s="6" t="s">
        <v>545</v>
      </c>
    </row>
    <row r="1166" spans="1:21" x14ac:dyDescent="0.45">
      <c r="A1166" t="s">
        <v>1449</v>
      </c>
      <c r="B1166" s="4" t="str" cm="1">
        <f t="array" ref="B1166">_xlfn._xlws.FILTER(AnalysisSets!B:B,AnalysisSets!A:A=_xlfn._xlws.FILTER(Analyses!G:G,Analyses!A:A=AnalysisResults!A1166,""),"")</f>
        <v>Safety Population</v>
      </c>
      <c r="C1166" t="s">
        <v>1293</v>
      </c>
      <c r="D1166" s="4" t="str" cm="1">
        <f t="array" ref="D1166">_xlfn.UNIQUE(_xlfn._xlws.FILTER(AnalysisMethods!$C$2:$C$33,AnalysisMethods!$A$2:$A$33=AnalysisResults!C1166,""))</f>
        <v>Grouped summary of categorical variable</v>
      </c>
      <c r="E1166" t="s">
        <v>1298</v>
      </c>
      <c r="F1166" s="4" t="str" cm="1">
        <f t="array" ref="F1166">_xlfn._xlws.FILTER(AnalysisMethods!$H$2:$H$33,AnalysisMethods!$E$2:$E$33=AnalysisResults!E1166,"")</f>
        <v>%</v>
      </c>
      <c r="G1166" s="4" t="str" cm="1">
        <f t="array" ref="G1166">_xlfn._xlws.FILTER(AnalysisMethods!$I$2:$I$33,AnalysisMethods!$E$2:$E$33=AnalysisResults!E1166,"")</f>
        <v>( XX.X)</v>
      </c>
      <c r="H1166" t="s">
        <v>1363</v>
      </c>
      <c r="I1166" t="s">
        <v>1365</v>
      </c>
      <c r="J1166" s="4" t="str" cm="1">
        <f t="array" ref="J1166">_xlfn._xlws.FILTER(AnalysisGroupings!$G$2:$G$36,(AnalysisGroupings!$F$2:$F$36=AnalysisResults!I1166)*LEN(I1166)&gt;0,"")</f>
        <v>Xanomeline Low Dose</v>
      </c>
      <c r="L1166" t="s">
        <v>95</v>
      </c>
      <c r="N1166" s="4" t="str" cm="1">
        <f t="array" ref="N1166">_xlfn._xlws.FILTER(AnalysisGroupings!$G$2:$G$36,(AnalysisGroupings!$F$2:$F$36=AnalysisResults!M1166)*LEN(M1166)&gt;0,"")</f>
        <v/>
      </c>
      <c r="O1166" t="s">
        <v>300</v>
      </c>
      <c r="P1166" t="s">
        <v>98</v>
      </c>
      <c r="R1166" s="4" t="str" cm="1">
        <f t="array" ref="R1166">_xlfn._xlws.FILTER(AnalysisGroupings!$G$2:$G$36,(AnalysisGroupings!$F$2:$F$36=AnalysisResults!Q1166)*LEN(Q1166)&gt;0,"")</f>
        <v/>
      </c>
      <c r="S1166" t="s">
        <v>522</v>
      </c>
      <c r="T1166">
        <v>2.3809999999999998</v>
      </c>
      <c r="U1166" s="6" t="s">
        <v>562</v>
      </c>
    </row>
    <row r="1167" spans="1:21" x14ac:dyDescent="0.45">
      <c r="A1167" t="s">
        <v>1449</v>
      </c>
      <c r="B1167" s="4" t="str" cm="1">
        <f t="array" ref="B1167">_xlfn._xlws.FILTER(AnalysisSets!B:B,AnalysisSets!A:A=_xlfn._xlws.FILTER(Analyses!G:G,Analyses!A:A=AnalysisResults!A1167,""),"")</f>
        <v>Safety Population</v>
      </c>
      <c r="C1167" t="s">
        <v>1293</v>
      </c>
      <c r="D1167" s="4" t="str" cm="1">
        <f t="array" ref="D1167">_xlfn.UNIQUE(_xlfn._xlws.FILTER(AnalysisMethods!$C$2:$C$33,AnalysisMethods!$A$2:$A$33=AnalysisResults!C1167,""))</f>
        <v>Grouped summary of categorical variable</v>
      </c>
      <c r="E1167" t="s">
        <v>1297</v>
      </c>
      <c r="F1167" s="4" t="str" cm="1">
        <f t="array" ref="F1167">_xlfn._xlws.FILTER(AnalysisMethods!$H$2:$H$33,AnalysisMethods!$E$2:$E$33=AnalysisResults!E1167,"")</f>
        <v>n</v>
      </c>
      <c r="G1167" s="4" t="str" cm="1">
        <f t="array" ref="G1167">_xlfn._xlws.FILTER(AnalysisMethods!$I$2:$I$33,AnalysisMethods!$E$2:$E$33=AnalysisResults!E1167,"")</f>
        <v>XXX</v>
      </c>
      <c r="H1167" t="s">
        <v>1363</v>
      </c>
      <c r="I1167" t="s">
        <v>1365</v>
      </c>
      <c r="J1167" s="4" t="str" cm="1">
        <f t="array" ref="J1167">_xlfn._xlws.FILTER(AnalysisGroupings!$G$2:$G$36,(AnalysisGroupings!$F$2:$F$36=AnalysisResults!I1167)*LEN(I1167)&gt;0,"")</f>
        <v>Xanomeline Low Dose</v>
      </c>
      <c r="L1167" t="s">
        <v>95</v>
      </c>
      <c r="N1167" s="4" t="str" cm="1">
        <f t="array" ref="N1167">_xlfn._xlws.FILTER(AnalysisGroupings!$G$2:$G$36,(AnalysisGroupings!$F$2:$F$36=AnalysisResults!M1167)*LEN(M1167)&gt;0,"")</f>
        <v/>
      </c>
      <c r="O1167" t="s">
        <v>301</v>
      </c>
      <c r="P1167" t="s">
        <v>98</v>
      </c>
      <c r="R1167" s="4" t="str" cm="1">
        <f t="array" ref="R1167">_xlfn._xlws.FILTER(AnalysisGroupings!$G$2:$G$36,(AnalysisGroupings!$F$2:$F$36=AnalysisResults!Q1167)*LEN(Q1167)&gt;0,"")</f>
        <v/>
      </c>
      <c r="S1167" t="s">
        <v>313</v>
      </c>
      <c r="T1167">
        <v>2</v>
      </c>
      <c r="U1167" s="6" t="s">
        <v>545</v>
      </c>
    </row>
    <row r="1168" spans="1:21" x14ac:dyDescent="0.45">
      <c r="A1168" t="s">
        <v>1449</v>
      </c>
      <c r="B1168" s="4" t="str" cm="1">
        <f t="array" ref="B1168">_xlfn._xlws.FILTER(AnalysisSets!B:B,AnalysisSets!A:A=_xlfn._xlws.FILTER(Analyses!G:G,Analyses!A:A=AnalysisResults!A1168,""),"")</f>
        <v>Safety Population</v>
      </c>
      <c r="C1168" t="s">
        <v>1293</v>
      </c>
      <c r="D1168" s="4" t="str" cm="1">
        <f t="array" ref="D1168">_xlfn.UNIQUE(_xlfn._xlws.FILTER(AnalysisMethods!$C$2:$C$33,AnalysisMethods!$A$2:$A$33=AnalysisResults!C1168,""))</f>
        <v>Grouped summary of categorical variable</v>
      </c>
      <c r="E1168" t="s">
        <v>1298</v>
      </c>
      <c r="F1168" s="4" t="str" cm="1">
        <f t="array" ref="F1168">_xlfn._xlws.FILTER(AnalysisMethods!$H$2:$H$33,AnalysisMethods!$E$2:$E$33=AnalysisResults!E1168,"")</f>
        <v>%</v>
      </c>
      <c r="G1168" s="4" t="str" cm="1">
        <f t="array" ref="G1168">_xlfn._xlws.FILTER(AnalysisMethods!$I$2:$I$33,AnalysisMethods!$E$2:$E$33=AnalysisResults!E1168,"")</f>
        <v>( XX.X)</v>
      </c>
      <c r="H1168" t="s">
        <v>1363</v>
      </c>
      <c r="I1168" t="s">
        <v>1365</v>
      </c>
      <c r="J1168" s="4" t="str" cm="1">
        <f t="array" ref="J1168">_xlfn._xlws.FILTER(AnalysisGroupings!$G$2:$G$36,(AnalysisGroupings!$F$2:$F$36=AnalysisResults!I1168)*LEN(I1168)&gt;0,"")</f>
        <v>Xanomeline Low Dose</v>
      </c>
      <c r="L1168" t="s">
        <v>95</v>
      </c>
      <c r="N1168" s="4" t="str" cm="1">
        <f t="array" ref="N1168">_xlfn._xlws.FILTER(AnalysisGroupings!$G$2:$G$36,(AnalysisGroupings!$F$2:$F$36=AnalysisResults!M1168)*LEN(M1168)&gt;0,"")</f>
        <v/>
      </c>
      <c r="O1168" t="s">
        <v>301</v>
      </c>
      <c r="P1168" t="s">
        <v>98</v>
      </c>
      <c r="R1168" s="4" t="str" cm="1">
        <f t="array" ref="R1168">_xlfn._xlws.FILTER(AnalysisGroupings!$G$2:$G$36,(AnalysisGroupings!$F$2:$F$36=AnalysisResults!Q1168)*LEN(Q1168)&gt;0,"")</f>
        <v/>
      </c>
      <c r="S1168" t="s">
        <v>313</v>
      </c>
      <c r="T1168">
        <v>2.3809999999999998</v>
      </c>
      <c r="U1168" s="6" t="s">
        <v>562</v>
      </c>
    </row>
    <row r="1169" spans="1:21" x14ac:dyDescent="0.45">
      <c r="A1169" t="s">
        <v>1449</v>
      </c>
      <c r="B1169" s="4" t="str" cm="1">
        <f t="array" ref="B1169">_xlfn._xlws.FILTER(AnalysisSets!B:B,AnalysisSets!A:A=_xlfn._xlws.FILTER(Analyses!G:G,Analyses!A:A=AnalysisResults!A1169,""),"")</f>
        <v>Safety Population</v>
      </c>
      <c r="C1169" t="s">
        <v>1293</v>
      </c>
      <c r="D1169" s="4" t="str" cm="1">
        <f t="array" ref="D1169">_xlfn.UNIQUE(_xlfn._xlws.FILTER(AnalysisMethods!$C$2:$C$33,AnalysisMethods!$A$2:$A$33=AnalysisResults!C1169,""))</f>
        <v>Grouped summary of categorical variable</v>
      </c>
      <c r="E1169" t="s">
        <v>1297</v>
      </c>
      <c r="F1169" s="4" t="str" cm="1">
        <f t="array" ref="F1169">_xlfn._xlws.FILTER(AnalysisMethods!$H$2:$H$33,AnalysisMethods!$E$2:$E$33=AnalysisResults!E1169,"")</f>
        <v>n</v>
      </c>
      <c r="G1169" s="4" t="str" cm="1">
        <f t="array" ref="G1169">_xlfn._xlws.FILTER(AnalysisMethods!$I$2:$I$33,AnalysisMethods!$E$2:$E$33=AnalysisResults!E1169,"")</f>
        <v>XXX</v>
      </c>
      <c r="H1169" t="s">
        <v>1363</v>
      </c>
      <c r="I1169" t="s">
        <v>1365</v>
      </c>
      <c r="J1169" s="4" t="str" cm="1">
        <f t="array" ref="J1169">_xlfn._xlws.FILTER(AnalysisGroupings!$G$2:$G$36,(AnalysisGroupings!$F$2:$F$36=AnalysisResults!I1169)*LEN(I1169)&gt;0,"")</f>
        <v>Xanomeline Low Dose</v>
      </c>
      <c r="L1169" t="s">
        <v>95</v>
      </c>
      <c r="N1169" s="4" t="str" cm="1">
        <f t="array" ref="N1169">_xlfn._xlws.FILTER(AnalysisGroupings!$G$2:$G$36,(AnalysisGroupings!$F$2:$F$36=AnalysisResults!M1169)*LEN(M1169)&gt;0,"")</f>
        <v/>
      </c>
      <c r="O1169" t="s">
        <v>301</v>
      </c>
      <c r="P1169" t="s">
        <v>98</v>
      </c>
      <c r="R1169" s="4" t="str" cm="1">
        <f t="array" ref="R1169">_xlfn._xlws.FILTER(AnalysisGroupings!$G$2:$G$36,(AnalysisGroupings!$F$2:$F$36=AnalysisResults!Q1169)*LEN(Q1169)&gt;0,"")</f>
        <v/>
      </c>
      <c r="S1169" t="s">
        <v>318</v>
      </c>
      <c r="T1169">
        <v>3</v>
      </c>
      <c r="U1169" s="6" t="s">
        <v>217</v>
      </c>
    </row>
    <row r="1170" spans="1:21" x14ac:dyDescent="0.45">
      <c r="A1170" t="s">
        <v>1449</v>
      </c>
      <c r="B1170" s="4" t="str" cm="1">
        <f t="array" ref="B1170">_xlfn._xlws.FILTER(AnalysisSets!B:B,AnalysisSets!A:A=_xlfn._xlws.FILTER(Analyses!G:G,Analyses!A:A=AnalysisResults!A1170,""),"")</f>
        <v>Safety Population</v>
      </c>
      <c r="C1170" t="s">
        <v>1293</v>
      </c>
      <c r="D1170" s="4" t="str" cm="1">
        <f t="array" ref="D1170">_xlfn.UNIQUE(_xlfn._xlws.FILTER(AnalysisMethods!$C$2:$C$33,AnalysisMethods!$A$2:$A$33=AnalysisResults!C1170,""))</f>
        <v>Grouped summary of categorical variable</v>
      </c>
      <c r="E1170" t="s">
        <v>1298</v>
      </c>
      <c r="F1170" s="4" t="str" cm="1">
        <f t="array" ref="F1170">_xlfn._xlws.FILTER(AnalysisMethods!$H$2:$H$33,AnalysisMethods!$E$2:$E$33=AnalysisResults!E1170,"")</f>
        <v>%</v>
      </c>
      <c r="G1170" s="4" t="str" cm="1">
        <f t="array" ref="G1170">_xlfn._xlws.FILTER(AnalysisMethods!$I$2:$I$33,AnalysisMethods!$E$2:$E$33=AnalysisResults!E1170,"")</f>
        <v>( XX.X)</v>
      </c>
      <c r="H1170" t="s">
        <v>1363</v>
      </c>
      <c r="I1170" t="s">
        <v>1365</v>
      </c>
      <c r="J1170" s="4" t="str" cm="1">
        <f t="array" ref="J1170">_xlfn._xlws.FILTER(AnalysisGroupings!$G$2:$G$36,(AnalysisGroupings!$F$2:$F$36=AnalysisResults!I1170)*LEN(I1170)&gt;0,"")</f>
        <v>Xanomeline Low Dose</v>
      </c>
      <c r="L1170" t="s">
        <v>95</v>
      </c>
      <c r="N1170" s="4" t="str" cm="1">
        <f t="array" ref="N1170">_xlfn._xlws.FILTER(AnalysisGroupings!$G$2:$G$36,(AnalysisGroupings!$F$2:$F$36=AnalysisResults!M1170)*LEN(M1170)&gt;0,"")</f>
        <v/>
      </c>
      <c r="O1170" t="s">
        <v>301</v>
      </c>
      <c r="P1170" t="s">
        <v>98</v>
      </c>
      <c r="R1170" s="4" t="str" cm="1">
        <f t="array" ref="R1170">_xlfn._xlws.FILTER(AnalysisGroupings!$G$2:$G$36,(AnalysisGroupings!$F$2:$F$36=AnalysisResults!Q1170)*LEN(Q1170)&gt;0,"")</f>
        <v/>
      </c>
      <c r="S1170" t="s">
        <v>318</v>
      </c>
      <c r="T1170">
        <v>3.5714000000000001</v>
      </c>
      <c r="U1170" s="6" t="s">
        <v>224</v>
      </c>
    </row>
    <row r="1171" spans="1:21" x14ac:dyDescent="0.45">
      <c r="A1171" t="s">
        <v>1449</v>
      </c>
      <c r="B1171" s="4" t="str" cm="1">
        <f t="array" ref="B1171">_xlfn._xlws.FILTER(AnalysisSets!B:B,AnalysisSets!A:A=_xlfn._xlws.FILTER(Analyses!G:G,Analyses!A:A=AnalysisResults!A1171,""),"")</f>
        <v>Safety Population</v>
      </c>
      <c r="C1171" t="s">
        <v>1293</v>
      </c>
      <c r="D1171" s="4" t="str" cm="1">
        <f t="array" ref="D1171">_xlfn.UNIQUE(_xlfn._xlws.FILTER(AnalysisMethods!$C$2:$C$33,AnalysisMethods!$A$2:$A$33=AnalysisResults!C1171,""))</f>
        <v>Grouped summary of categorical variable</v>
      </c>
      <c r="E1171" t="s">
        <v>1297</v>
      </c>
      <c r="F1171" s="4" t="str" cm="1">
        <f t="array" ref="F1171">_xlfn._xlws.FILTER(AnalysisMethods!$H$2:$H$33,AnalysisMethods!$E$2:$E$33=AnalysisResults!E1171,"")</f>
        <v>n</v>
      </c>
      <c r="G1171" s="4" t="str" cm="1">
        <f t="array" ref="G1171">_xlfn._xlws.FILTER(AnalysisMethods!$I$2:$I$33,AnalysisMethods!$E$2:$E$33=AnalysisResults!E1171,"")</f>
        <v>XXX</v>
      </c>
      <c r="H1171" t="s">
        <v>1363</v>
      </c>
      <c r="I1171" t="s">
        <v>1365</v>
      </c>
      <c r="J1171" s="4" t="str" cm="1">
        <f t="array" ref="J1171">_xlfn._xlws.FILTER(AnalysisGroupings!$G$2:$G$36,(AnalysisGroupings!$F$2:$F$36=AnalysisResults!I1171)*LEN(I1171)&gt;0,"")</f>
        <v>Xanomeline Low Dose</v>
      </c>
      <c r="L1171" t="s">
        <v>95</v>
      </c>
      <c r="N1171" s="4" t="str" cm="1">
        <f t="array" ref="N1171">_xlfn._xlws.FILTER(AnalysisGroupings!$G$2:$G$36,(AnalysisGroupings!$F$2:$F$36=AnalysisResults!M1171)*LEN(M1171)&gt;0,"")</f>
        <v/>
      </c>
      <c r="O1171" t="s">
        <v>301</v>
      </c>
      <c r="P1171" t="s">
        <v>98</v>
      </c>
      <c r="R1171" s="4" t="str" cm="1">
        <f t="array" ref="R1171">_xlfn._xlws.FILTER(AnalysisGroupings!$G$2:$G$36,(AnalysisGroupings!$F$2:$F$36=AnalysisResults!Q1171)*LEN(Q1171)&gt;0,"")</f>
        <v/>
      </c>
      <c r="S1171" t="s">
        <v>373</v>
      </c>
      <c r="T1171">
        <v>0</v>
      </c>
      <c r="U1171" s="6" t="s">
        <v>228</v>
      </c>
    </row>
    <row r="1172" spans="1:21" x14ac:dyDescent="0.45">
      <c r="A1172" t="s">
        <v>1449</v>
      </c>
      <c r="B1172" s="4" t="str" cm="1">
        <f t="array" ref="B1172">_xlfn._xlws.FILTER(AnalysisSets!B:B,AnalysisSets!A:A=_xlfn._xlws.FILTER(Analyses!G:G,Analyses!A:A=AnalysisResults!A1172,""),"")</f>
        <v>Safety Population</v>
      </c>
      <c r="C1172" t="s">
        <v>1293</v>
      </c>
      <c r="D1172" s="4" t="str" cm="1">
        <f t="array" ref="D1172">_xlfn.UNIQUE(_xlfn._xlws.FILTER(AnalysisMethods!$C$2:$C$33,AnalysisMethods!$A$2:$A$33=AnalysisResults!C1172,""))</f>
        <v>Grouped summary of categorical variable</v>
      </c>
      <c r="E1172" t="s">
        <v>1298</v>
      </c>
      <c r="F1172" s="4" t="str" cm="1">
        <f t="array" ref="F1172">_xlfn._xlws.FILTER(AnalysisMethods!$H$2:$H$33,AnalysisMethods!$E$2:$E$33=AnalysisResults!E1172,"")</f>
        <v>%</v>
      </c>
      <c r="G1172" s="4" t="str" cm="1">
        <f t="array" ref="G1172">_xlfn._xlws.FILTER(AnalysisMethods!$I$2:$I$33,AnalysisMethods!$E$2:$E$33=AnalysisResults!E1172,"")</f>
        <v>( XX.X)</v>
      </c>
      <c r="H1172" t="s">
        <v>1363</v>
      </c>
      <c r="I1172" t="s">
        <v>1365</v>
      </c>
      <c r="J1172" s="4" t="str" cm="1">
        <f t="array" ref="J1172">_xlfn._xlws.FILTER(AnalysisGroupings!$G$2:$G$36,(AnalysisGroupings!$F$2:$F$36=AnalysisResults!I1172)*LEN(I1172)&gt;0,"")</f>
        <v>Xanomeline Low Dose</v>
      </c>
      <c r="L1172" t="s">
        <v>95</v>
      </c>
      <c r="N1172" s="4" t="str" cm="1">
        <f t="array" ref="N1172">_xlfn._xlws.FILTER(AnalysisGroupings!$G$2:$G$36,(AnalysisGroupings!$F$2:$F$36=AnalysisResults!M1172)*LEN(M1172)&gt;0,"")</f>
        <v/>
      </c>
      <c r="O1172" t="s">
        <v>301</v>
      </c>
      <c r="P1172" t="s">
        <v>98</v>
      </c>
      <c r="R1172" s="4" t="str" cm="1">
        <f t="array" ref="R1172">_xlfn._xlws.FILTER(AnalysisGroupings!$G$2:$G$36,(AnalysisGroupings!$F$2:$F$36=AnalysisResults!Q1172)*LEN(Q1172)&gt;0,"")</f>
        <v/>
      </c>
      <c r="S1172" t="s">
        <v>373</v>
      </c>
      <c r="T1172">
        <v>0</v>
      </c>
      <c r="U1172" s="6" t="s">
        <v>232</v>
      </c>
    </row>
    <row r="1173" spans="1:21" x14ac:dyDescent="0.45">
      <c r="A1173" t="s">
        <v>1449</v>
      </c>
      <c r="B1173" s="4" t="str" cm="1">
        <f t="array" ref="B1173">_xlfn._xlws.FILTER(AnalysisSets!B:B,AnalysisSets!A:A=_xlfn._xlws.FILTER(Analyses!G:G,Analyses!A:A=AnalysisResults!A1173,""),"")</f>
        <v>Safety Population</v>
      </c>
      <c r="C1173" t="s">
        <v>1293</v>
      </c>
      <c r="D1173" s="4" t="str" cm="1">
        <f t="array" ref="D1173">_xlfn.UNIQUE(_xlfn._xlws.FILTER(AnalysisMethods!$C$2:$C$33,AnalysisMethods!$A$2:$A$33=AnalysisResults!C1173,""))</f>
        <v>Grouped summary of categorical variable</v>
      </c>
      <c r="E1173" t="s">
        <v>1297</v>
      </c>
      <c r="F1173" s="4" t="str" cm="1">
        <f t="array" ref="F1173">_xlfn._xlws.FILTER(AnalysisMethods!$H$2:$H$33,AnalysisMethods!$E$2:$E$33=AnalysisResults!E1173,"")</f>
        <v>n</v>
      </c>
      <c r="G1173" s="4" t="str" cm="1">
        <f t="array" ref="G1173">_xlfn._xlws.FILTER(AnalysisMethods!$I$2:$I$33,AnalysisMethods!$E$2:$E$33=AnalysisResults!E1173,"")</f>
        <v>XXX</v>
      </c>
      <c r="H1173" t="s">
        <v>1363</v>
      </c>
      <c r="I1173" t="s">
        <v>1365</v>
      </c>
      <c r="J1173" s="4" t="str" cm="1">
        <f t="array" ref="J1173">_xlfn._xlws.FILTER(AnalysisGroupings!$G$2:$G$36,(AnalysisGroupings!$F$2:$F$36=AnalysisResults!I1173)*LEN(I1173)&gt;0,"")</f>
        <v>Xanomeline Low Dose</v>
      </c>
      <c r="L1173" t="s">
        <v>95</v>
      </c>
      <c r="N1173" s="4" t="str" cm="1">
        <f t="array" ref="N1173">_xlfn._xlws.FILTER(AnalysisGroupings!$G$2:$G$36,(AnalysisGroupings!$F$2:$F$36=AnalysisResults!M1173)*LEN(M1173)&gt;0,"")</f>
        <v/>
      </c>
      <c r="O1173" t="s">
        <v>301</v>
      </c>
      <c r="P1173" t="s">
        <v>98</v>
      </c>
      <c r="R1173" s="4" t="str" cm="1">
        <f t="array" ref="R1173">_xlfn._xlws.FILTER(AnalysisGroupings!$G$2:$G$36,(AnalysisGroupings!$F$2:$F$36=AnalysisResults!Q1173)*LEN(Q1173)&gt;0,"")</f>
        <v/>
      </c>
      <c r="S1173" t="s">
        <v>375</v>
      </c>
      <c r="T1173">
        <v>3</v>
      </c>
      <c r="U1173" s="6" t="s">
        <v>217</v>
      </c>
    </row>
    <row r="1174" spans="1:21" x14ac:dyDescent="0.45">
      <c r="A1174" t="s">
        <v>1449</v>
      </c>
      <c r="B1174" s="4" t="str" cm="1">
        <f t="array" ref="B1174">_xlfn._xlws.FILTER(AnalysisSets!B:B,AnalysisSets!A:A=_xlfn._xlws.FILTER(Analyses!G:G,Analyses!A:A=AnalysisResults!A1174,""),"")</f>
        <v>Safety Population</v>
      </c>
      <c r="C1174" t="s">
        <v>1293</v>
      </c>
      <c r="D1174" s="4" t="str" cm="1">
        <f t="array" ref="D1174">_xlfn.UNIQUE(_xlfn._xlws.FILTER(AnalysisMethods!$C$2:$C$33,AnalysisMethods!$A$2:$A$33=AnalysisResults!C1174,""))</f>
        <v>Grouped summary of categorical variable</v>
      </c>
      <c r="E1174" t="s">
        <v>1298</v>
      </c>
      <c r="F1174" s="4" t="str" cm="1">
        <f t="array" ref="F1174">_xlfn._xlws.FILTER(AnalysisMethods!$H$2:$H$33,AnalysisMethods!$E$2:$E$33=AnalysisResults!E1174,"")</f>
        <v>%</v>
      </c>
      <c r="G1174" s="4" t="str" cm="1">
        <f t="array" ref="G1174">_xlfn._xlws.FILTER(AnalysisMethods!$I$2:$I$33,AnalysisMethods!$E$2:$E$33=AnalysisResults!E1174,"")</f>
        <v>( XX.X)</v>
      </c>
      <c r="H1174" t="s">
        <v>1363</v>
      </c>
      <c r="I1174" t="s">
        <v>1365</v>
      </c>
      <c r="J1174" s="4" t="str" cm="1">
        <f t="array" ref="J1174">_xlfn._xlws.FILTER(AnalysisGroupings!$G$2:$G$36,(AnalysisGroupings!$F$2:$F$36=AnalysisResults!I1174)*LEN(I1174)&gt;0,"")</f>
        <v>Xanomeline Low Dose</v>
      </c>
      <c r="L1174" t="s">
        <v>95</v>
      </c>
      <c r="N1174" s="4" t="str" cm="1">
        <f t="array" ref="N1174">_xlfn._xlws.FILTER(AnalysisGroupings!$G$2:$G$36,(AnalysisGroupings!$F$2:$F$36=AnalysisResults!M1174)*LEN(M1174)&gt;0,"")</f>
        <v/>
      </c>
      <c r="O1174" t="s">
        <v>301</v>
      </c>
      <c r="P1174" t="s">
        <v>98</v>
      </c>
      <c r="R1174" s="4" t="str" cm="1">
        <f t="array" ref="R1174">_xlfn._xlws.FILTER(AnalysisGroupings!$G$2:$G$36,(AnalysisGroupings!$F$2:$F$36=AnalysisResults!Q1174)*LEN(Q1174)&gt;0,"")</f>
        <v/>
      </c>
      <c r="S1174" t="s">
        <v>375</v>
      </c>
      <c r="T1174">
        <v>3.5714000000000001</v>
      </c>
      <c r="U1174" s="6" t="s">
        <v>224</v>
      </c>
    </row>
    <row r="1175" spans="1:21" x14ac:dyDescent="0.45">
      <c r="A1175" t="s">
        <v>1449</v>
      </c>
      <c r="B1175" s="4" t="str" cm="1">
        <f t="array" ref="B1175">_xlfn._xlws.FILTER(AnalysisSets!B:B,AnalysisSets!A:A=_xlfn._xlws.FILTER(Analyses!G:G,Analyses!A:A=AnalysisResults!A1175,""),"")</f>
        <v>Safety Population</v>
      </c>
      <c r="C1175" t="s">
        <v>1293</v>
      </c>
      <c r="D1175" s="4" t="str" cm="1">
        <f t="array" ref="D1175">_xlfn.UNIQUE(_xlfn._xlws.FILTER(AnalysisMethods!$C$2:$C$33,AnalysisMethods!$A$2:$A$33=AnalysisResults!C1175,""))</f>
        <v>Grouped summary of categorical variable</v>
      </c>
      <c r="E1175" t="s">
        <v>1297</v>
      </c>
      <c r="F1175" s="4" t="str" cm="1">
        <f t="array" ref="F1175">_xlfn._xlws.FILTER(AnalysisMethods!$H$2:$H$33,AnalysisMethods!$E$2:$E$33=AnalysisResults!E1175,"")</f>
        <v>n</v>
      </c>
      <c r="G1175" s="4" t="str" cm="1">
        <f t="array" ref="G1175">_xlfn._xlws.FILTER(AnalysisMethods!$I$2:$I$33,AnalysisMethods!$E$2:$E$33=AnalysisResults!E1175,"")</f>
        <v>XXX</v>
      </c>
      <c r="H1175" t="s">
        <v>1363</v>
      </c>
      <c r="I1175" t="s">
        <v>1365</v>
      </c>
      <c r="J1175" s="4" t="str" cm="1">
        <f t="array" ref="J1175">_xlfn._xlws.FILTER(AnalysisGroupings!$G$2:$G$36,(AnalysisGroupings!$F$2:$F$36=AnalysisResults!I1175)*LEN(I1175)&gt;0,"")</f>
        <v>Xanomeline Low Dose</v>
      </c>
      <c r="L1175" t="s">
        <v>95</v>
      </c>
      <c r="N1175" s="4" t="str" cm="1">
        <f t="array" ref="N1175">_xlfn._xlws.FILTER(AnalysisGroupings!$G$2:$G$36,(AnalysisGroupings!$F$2:$F$36=AnalysisResults!M1175)*LEN(M1175)&gt;0,"")</f>
        <v/>
      </c>
      <c r="O1175" t="s">
        <v>301</v>
      </c>
      <c r="P1175" t="s">
        <v>98</v>
      </c>
      <c r="R1175" s="4" t="str" cm="1">
        <f t="array" ref="R1175">_xlfn._xlws.FILTER(AnalysisGroupings!$G$2:$G$36,(AnalysisGroupings!$F$2:$F$36=AnalysisResults!Q1175)*LEN(Q1175)&gt;0,"")</f>
        <v/>
      </c>
      <c r="S1175" t="s">
        <v>386</v>
      </c>
      <c r="T1175">
        <v>0</v>
      </c>
      <c r="U1175" s="6" t="s">
        <v>228</v>
      </c>
    </row>
    <row r="1176" spans="1:21" x14ac:dyDescent="0.45">
      <c r="A1176" t="s">
        <v>1449</v>
      </c>
      <c r="B1176" s="4" t="str" cm="1">
        <f t="array" ref="B1176">_xlfn._xlws.FILTER(AnalysisSets!B:B,AnalysisSets!A:A=_xlfn._xlws.FILTER(Analyses!G:G,Analyses!A:A=AnalysisResults!A1176,""),"")</f>
        <v>Safety Population</v>
      </c>
      <c r="C1176" t="s">
        <v>1293</v>
      </c>
      <c r="D1176" s="4" t="str" cm="1">
        <f t="array" ref="D1176">_xlfn.UNIQUE(_xlfn._xlws.FILTER(AnalysisMethods!$C$2:$C$33,AnalysisMethods!$A$2:$A$33=AnalysisResults!C1176,""))</f>
        <v>Grouped summary of categorical variable</v>
      </c>
      <c r="E1176" t="s">
        <v>1298</v>
      </c>
      <c r="F1176" s="4" t="str" cm="1">
        <f t="array" ref="F1176">_xlfn._xlws.FILTER(AnalysisMethods!$H$2:$H$33,AnalysisMethods!$E$2:$E$33=AnalysisResults!E1176,"")</f>
        <v>%</v>
      </c>
      <c r="G1176" s="4" t="str" cm="1">
        <f t="array" ref="G1176">_xlfn._xlws.FILTER(AnalysisMethods!$I$2:$I$33,AnalysisMethods!$E$2:$E$33=AnalysisResults!E1176,"")</f>
        <v>( XX.X)</v>
      </c>
      <c r="H1176" t="s">
        <v>1363</v>
      </c>
      <c r="I1176" t="s">
        <v>1365</v>
      </c>
      <c r="J1176" s="4" t="str" cm="1">
        <f t="array" ref="J1176">_xlfn._xlws.FILTER(AnalysisGroupings!$G$2:$G$36,(AnalysisGroupings!$F$2:$F$36=AnalysisResults!I1176)*LEN(I1176)&gt;0,"")</f>
        <v>Xanomeline Low Dose</v>
      </c>
      <c r="L1176" t="s">
        <v>95</v>
      </c>
      <c r="N1176" s="4" t="str" cm="1">
        <f t="array" ref="N1176">_xlfn._xlws.FILTER(AnalysisGroupings!$G$2:$G$36,(AnalysisGroupings!$F$2:$F$36=AnalysisResults!M1176)*LEN(M1176)&gt;0,"")</f>
        <v/>
      </c>
      <c r="O1176" t="s">
        <v>301</v>
      </c>
      <c r="P1176" t="s">
        <v>98</v>
      </c>
      <c r="R1176" s="4" t="str" cm="1">
        <f t="array" ref="R1176">_xlfn._xlws.FILTER(AnalysisGroupings!$G$2:$G$36,(AnalysisGroupings!$F$2:$F$36=AnalysisResults!Q1176)*LEN(Q1176)&gt;0,"")</f>
        <v/>
      </c>
      <c r="S1176" t="s">
        <v>386</v>
      </c>
      <c r="T1176">
        <v>0</v>
      </c>
      <c r="U1176" s="6" t="s">
        <v>232</v>
      </c>
    </row>
    <row r="1177" spans="1:21" x14ac:dyDescent="0.45">
      <c r="A1177" t="s">
        <v>1449</v>
      </c>
      <c r="B1177" s="4" t="str" cm="1">
        <f t="array" ref="B1177">_xlfn._xlws.FILTER(AnalysisSets!B:B,AnalysisSets!A:A=_xlfn._xlws.FILTER(Analyses!G:G,Analyses!A:A=AnalysisResults!A1177,""),"")</f>
        <v>Safety Population</v>
      </c>
      <c r="C1177" t="s">
        <v>1293</v>
      </c>
      <c r="D1177" s="4" t="str" cm="1">
        <f t="array" ref="D1177">_xlfn.UNIQUE(_xlfn._xlws.FILTER(AnalysisMethods!$C$2:$C$33,AnalysisMethods!$A$2:$A$33=AnalysisResults!C1177,""))</f>
        <v>Grouped summary of categorical variable</v>
      </c>
      <c r="E1177" t="s">
        <v>1297</v>
      </c>
      <c r="F1177" s="4" t="str" cm="1">
        <f t="array" ref="F1177">_xlfn._xlws.FILTER(AnalysisMethods!$H$2:$H$33,AnalysisMethods!$E$2:$E$33=AnalysisResults!E1177,"")</f>
        <v>n</v>
      </c>
      <c r="G1177" s="4" t="str" cm="1">
        <f t="array" ref="G1177">_xlfn._xlws.FILTER(AnalysisMethods!$I$2:$I$33,AnalysisMethods!$E$2:$E$33=AnalysisResults!E1177,"")</f>
        <v>XXX</v>
      </c>
      <c r="H1177" t="s">
        <v>1363</v>
      </c>
      <c r="I1177" t="s">
        <v>1365</v>
      </c>
      <c r="J1177" s="4" t="str" cm="1">
        <f t="array" ref="J1177">_xlfn._xlws.FILTER(AnalysisGroupings!$G$2:$G$36,(AnalysisGroupings!$F$2:$F$36=AnalysisResults!I1177)*LEN(I1177)&gt;0,"")</f>
        <v>Xanomeline Low Dose</v>
      </c>
      <c r="L1177" t="s">
        <v>95</v>
      </c>
      <c r="N1177" s="4" t="str" cm="1">
        <f t="array" ref="N1177">_xlfn._xlws.FILTER(AnalysisGroupings!$G$2:$G$36,(AnalysisGroupings!$F$2:$F$36=AnalysisResults!M1177)*LEN(M1177)&gt;0,"")</f>
        <v/>
      </c>
      <c r="O1177" t="s">
        <v>301</v>
      </c>
      <c r="P1177" t="s">
        <v>98</v>
      </c>
      <c r="R1177" s="4" t="str" cm="1">
        <f t="array" ref="R1177">_xlfn._xlws.FILTER(AnalysisGroupings!$G$2:$G$36,(AnalysisGroupings!$F$2:$F$36=AnalysisResults!Q1177)*LEN(Q1177)&gt;0,"")</f>
        <v/>
      </c>
      <c r="S1177" t="s">
        <v>387</v>
      </c>
      <c r="T1177">
        <v>0</v>
      </c>
      <c r="U1177" s="6" t="s">
        <v>228</v>
      </c>
    </row>
    <row r="1178" spans="1:21" x14ac:dyDescent="0.45">
      <c r="A1178" t="s">
        <v>1449</v>
      </c>
      <c r="B1178" s="4" t="str" cm="1">
        <f t="array" ref="B1178">_xlfn._xlws.FILTER(AnalysisSets!B:B,AnalysisSets!A:A=_xlfn._xlws.FILTER(Analyses!G:G,Analyses!A:A=AnalysisResults!A1178,""),"")</f>
        <v>Safety Population</v>
      </c>
      <c r="C1178" t="s">
        <v>1293</v>
      </c>
      <c r="D1178" s="4" t="str" cm="1">
        <f t="array" ref="D1178">_xlfn.UNIQUE(_xlfn._xlws.FILTER(AnalysisMethods!$C$2:$C$33,AnalysisMethods!$A$2:$A$33=AnalysisResults!C1178,""))</f>
        <v>Grouped summary of categorical variable</v>
      </c>
      <c r="E1178" t="s">
        <v>1298</v>
      </c>
      <c r="F1178" s="4" t="str" cm="1">
        <f t="array" ref="F1178">_xlfn._xlws.FILTER(AnalysisMethods!$H$2:$H$33,AnalysisMethods!$E$2:$E$33=AnalysisResults!E1178,"")</f>
        <v>%</v>
      </c>
      <c r="G1178" s="4" t="str" cm="1">
        <f t="array" ref="G1178">_xlfn._xlws.FILTER(AnalysisMethods!$I$2:$I$33,AnalysisMethods!$E$2:$E$33=AnalysisResults!E1178,"")</f>
        <v>( XX.X)</v>
      </c>
      <c r="H1178" t="s">
        <v>1363</v>
      </c>
      <c r="I1178" t="s">
        <v>1365</v>
      </c>
      <c r="J1178" s="4" t="str" cm="1">
        <f t="array" ref="J1178">_xlfn._xlws.FILTER(AnalysisGroupings!$G$2:$G$36,(AnalysisGroupings!$F$2:$F$36=AnalysisResults!I1178)*LEN(I1178)&gt;0,"")</f>
        <v>Xanomeline Low Dose</v>
      </c>
      <c r="L1178" t="s">
        <v>95</v>
      </c>
      <c r="N1178" s="4" t="str" cm="1">
        <f t="array" ref="N1178">_xlfn._xlws.FILTER(AnalysisGroupings!$G$2:$G$36,(AnalysisGroupings!$F$2:$F$36=AnalysisResults!M1178)*LEN(M1178)&gt;0,"")</f>
        <v/>
      </c>
      <c r="O1178" t="s">
        <v>301</v>
      </c>
      <c r="P1178" t="s">
        <v>98</v>
      </c>
      <c r="R1178" s="4" t="str" cm="1">
        <f t="array" ref="R1178">_xlfn._xlws.FILTER(AnalysisGroupings!$G$2:$G$36,(AnalysisGroupings!$F$2:$F$36=AnalysisResults!Q1178)*LEN(Q1178)&gt;0,"")</f>
        <v/>
      </c>
      <c r="S1178" t="s">
        <v>387</v>
      </c>
      <c r="T1178">
        <v>0</v>
      </c>
      <c r="U1178" s="6" t="s">
        <v>232</v>
      </c>
    </row>
    <row r="1179" spans="1:21" x14ac:dyDescent="0.45">
      <c r="A1179" t="s">
        <v>1449</v>
      </c>
      <c r="B1179" s="4" t="str" cm="1">
        <f t="array" ref="B1179">_xlfn._xlws.FILTER(AnalysisSets!B:B,AnalysisSets!A:A=_xlfn._xlws.FILTER(Analyses!G:G,Analyses!A:A=AnalysisResults!A1179,""),"")</f>
        <v>Safety Population</v>
      </c>
      <c r="C1179" t="s">
        <v>1293</v>
      </c>
      <c r="D1179" s="4" t="str" cm="1">
        <f t="array" ref="D1179">_xlfn.UNIQUE(_xlfn._xlws.FILTER(AnalysisMethods!$C$2:$C$33,AnalysisMethods!$A$2:$A$33=AnalysisResults!C1179,""))</f>
        <v>Grouped summary of categorical variable</v>
      </c>
      <c r="E1179" t="s">
        <v>1297</v>
      </c>
      <c r="F1179" s="4" t="str" cm="1">
        <f t="array" ref="F1179">_xlfn._xlws.FILTER(AnalysisMethods!$H$2:$H$33,AnalysisMethods!$E$2:$E$33=AnalysisResults!E1179,"")</f>
        <v>n</v>
      </c>
      <c r="G1179" s="4" t="str" cm="1">
        <f t="array" ref="G1179">_xlfn._xlws.FILTER(AnalysisMethods!$I$2:$I$33,AnalysisMethods!$E$2:$E$33=AnalysisResults!E1179,"")</f>
        <v>XXX</v>
      </c>
      <c r="H1179" t="s">
        <v>1363</v>
      </c>
      <c r="I1179" t="s">
        <v>1365</v>
      </c>
      <c r="J1179" s="4" t="str" cm="1">
        <f t="array" ref="J1179">_xlfn._xlws.FILTER(AnalysisGroupings!$G$2:$G$36,(AnalysisGroupings!$F$2:$F$36=AnalysisResults!I1179)*LEN(I1179)&gt;0,"")</f>
        <v>Xanomeline Low Dose</v>
      </c>
      <c r="L1179" t="s">
        <v>95</v>
      </c>
      <c r="N1179" s="4" t="str" cm="1">
        <f t="array" ref="N1179">_xlfn._xlws.FILTER(AnalysisGroupings!$G$2:$G$36,(AnalysisGroupings!$F$2:$F$36=AnalysisResults!M1179)*LEN(M1179)&gt;0,"")</f>
        <v/>
      </c>
      <c r="O1179" t="s">
        <v>301</v>
      </c>
      <c r="P1179" t="s">
        <v>98</v>
      </c>
      <c r="R1179" s="4" t="str" cm="1">
        <f t="array" ref="R1179">_xlfn._xlws.FILTER(AnalysisGroupings!$G$2:$G$36,(AnalysisGroupings!$F$2:$F$36=AnalysisResults!Q1179)*LEN(Q1179)&gt;0,"")</f>
        <v/>
      </c>
      <c r="S1179" t="s">
        <v>388</v>
      </c>
      <c r="T1179">
        <v>1</v>
      </c>
      <c r="U1179" s="6" t="s">
        <v>229</v>
      </c>
    </row>
    <row r="1180" spans="1:21" x14ac:dyDescent="0.45">
      <c r="A1180" t="s">
        <v>1449</v>
      </c>
      <c r="B1180" s="4" t="str" cm="1">
        <f t="array" ref="B1180">_xlfn._xlws.FILTER(AnalysisSets!B:B,AnalysisSets!A:A=_xlfn._xlws.FILTER(Analyses!G:G,Analyses!A:A=AnalysisResults!A1180,""),"")</f>
        <v>Safety Population</v>
      </c>
      <c r="C1180" t="s">
        <v>1293</v>
      </c>
      <c r="D1180" s="4" t="str" cm="1">
        <f t="array" ref="D1180">_xlfn.UNIQUE(_xlfn._xlws.FILTER(AnalysisMethods!$C$2:$C$33,AnalysisMethods!$A$2:$A$33=AnalysisResults!C1180,""))</f>
        <v>Grouped summary of categorical variable</v>
      </c>
      <c r="E1180" t="s">
        <v>1298</v>
      </c>
      <c r="F1180" s="4" t="str" cm="1">
        <f t="array" ref="F1180">_xlfn._xlws.FILTER(AnalysisMethods!$H$2:$H$33,AnalysisMethods!$E$2:$E$33=AnalysisResults!E1180,"")</f>
        <v>%</v>
      </c>
      <c r="G1180" s="4" t="str" cm="1">
        <f t="array" ref="G1180">_xlfn._xlws.FILTER(AnalysisMethods!$I$2:$I$33,AnalysisMethods!$E$2:$E$33=AnalysisResults!E1180,"")</f>
        <v>( XX.X)</v>
      </c>
      <c r="H1180" t="s">
        <v>1363</v>
      </c>
      <c r="I1180" t="s">
        <v>1365</v>
      </c>
      <c r="J1180" s="4" t="str" cm="1">
        <f t="array" ref="J1180">_xlfn._xlws.FILTER(AnalysisGroupings!$G$2:$G$36,(AnalysisGroupings!$F$2:$F$36=AnalysisResults!I1180)*LEN(I1180)&gt;0,"")</f>
        <v>Xanomeline Low Dose</v>
      </c>
      <c r="L1180" t="s">
        <v>95</v>
      </c>
      <c r="N1180" s="4" t="str" cm="1">
        <f t="array" ref="N1180">_xlfn._xlws.FILTER(AnalysisGroupings!$G$2:$G$36,(AnalysisGroupings!$F$2:$F$36=AnalysisResults!M1180)*LEN(M1180)&gt;0,"")</f>
        <v/>
      </c>
      <c r="O1180" t="s">
        <v>301</v>
      </c>
      <c r="P1180" t="s">
        <v>98</v>
      </c>
      <c r="R1180" s="4" t="str" cm="1">
        <f t="array" ref="R1180">_xlfn._xlws.FILTER(AnalysisGroupings!$G$2:$G$36,(AnalysisGroupings!$F$2:$F$36=AnalysisResults!Q1180)*LEN(Q1180)&gt;0,"")</f>
        <v/>
      </c>
      <c r="S1180" t="s">
        <v>388</v>
      </c>
      <c r="T1180">
        <v>1.1904999999999999</v>
      </c>
      <c r="U1180" s="6" t="s">
        <v>235</v>
      </c>
    </row>
    <row r="1181" spans="1:21" x14ac:dyDescent="0.45">
      <c r="A1181" t="s">
        <v>1449</v>
      </c>
      <c r="B1181" s="4" t="str" cm="1">
        <f t="array" ref="B1181">_xlfn._xlws.FILTER(AnalysisSets!B:B,AnalysisSets!A:A=_xlfn._xlws.FILTER(Analyses!G:G,Analyses!A:A=AnalysisResults!A1181,""),"")</f>
        <v>Safety Population</v>
      </c>
      <c r="C1181" t="s">
        <v>1293</v>
      </c>
      <c r="D1181" s="4" t="str" cm="1">
        <f t="array" ref="D1181">_xlfn.UNIQUE(_xlfn._xlws.FILTER(AnalysisMethods!$C$2:$C$33,AnalysisMethods!$A$2:$A$33=AnalysisResults!C1181,""))</f>
        <v>Grouped summary of categorical variable</v>
      </c>
      <c r="E1181" t="s">
        <v>1297</v>
      </c>
      <c r="F1181" s="4" t="str" cm="1">
        <f t="array" ref="F1181">_xlfn._xlws.FILTER(AnalysisMethods!$H$2:$H$33,AnalysisMethods!$E$2:$E$33=AnalysisResults!E1181,"")</f>
        <v>n</v>
      </c>
      <c r="G1181" s="4" t="str" cm="1">
        <f t="array" ref="G1181">_xlfn._xlws.FILTER(AnalysisMethods!$I$2:$I$33,AnalysisMethods!$E$2:$E$33=AnalysisResults!E1181,"")</f>
        <v>XXX</v>
      </c>
      <c r="H1181" t="s">
        <v>1363</v>
      </c>
      <c r="I1181" t="s">
        <v>1365</v>
      </c>
      <c r="J1181" s="4" t="str" cm="1">
        <f t="array" ref="J1181">_xlfn._xlws.FILTER(AnalysisGroupings!$G$2:$G$36,(AnalysisGroupings!$F$2:$F$36=AnalysisResults!I1181)*LEN(I1181)&gt;0,"")</f>
        <v>Xanomeline Low Dose</v>
      </c>
      <c r="L1181" t="s">
        <v>95</v>
      </c>
      <c r="N1181" s="4" t="str" cm="1">
        <f t="array" ref="N1181">_xlfn._xlws.FILTER(AnalysisGroupings!$G$2:$G$36,(AnalysisGroupings!$F$2:$F$36=AnalysisResults!M1181)*LEN(M1181)&gt;0,"")</f>
        <v/>
      </c>
      <c r="O1181" t="s">
        <v>301</v>
      </c>
      <c r="P1181" t="s">
        <v>98</v>
      </c>
      <c r="R1181" s="4" t="str" cm="1">
        <f t="array" ref="R1181">_xlfn._xlws.FILTER(AnalysisGroupings!$G$2:$G$36,(AnalysisGroupings!$F$2:$F$36=AnalysisResults!Q1181)*LEN(Q1181)&gt;0,"")</f>
        <v/>
      </c>
      <c r="S1181" t="s">
        <v>392</v>
      </c>
      <c r="T1181">
        <v>0</v>
      </c>
      <c r="U1181" s="6" t="s">
        <v>228</v>
      </c>
    </row>
    <row r="1182" spans="1:21" x14ac:dyDescent="0.45">
      <c r="A1182" t="s">
        <v>1449</v>
      </c>
      <c r="B1182" s="4" t="str" cm="1">
        <f t="array" ref="B1182">_xlfn._xlws.FILTER(AnalysisSets!B:B,AnalysisSets!A:A=_xlfn._xlws.FILTER(Analyses!G:G,Analyses!A:A=AnalysisResults!A1182,""),"")</f>
        <v>Safety Population</v>
      </c>
      <c r="C1182" t="s">
        <v>1293</v>
      </c>
      <c r="D1182" s="4" t="str" cm="1">
        <f t="array" ref="D1182">_xlfn.UNIQUE(_xlfn._xlws.FILTER(AnalysisMethods!$C$2:$C$33,AnalysisMethods!$A$2:$A$33=AnalysisResults!C1182,""))</f>
        <v>Grouped summary of categorical variable</v>
      </c>
      <c r="E1182" t="s">
        <v>1298</v>
      </c>
      <c r="F1182" s="4" t="str" cm="1">
        <f t="array" ref="F1182">_xlfn._xlws.FILTER(AnalysisMethods!$H$2:$H$33,AnalysisMethods!$E$2:$E$33=AnalysisResults!E1182,"")</f>
        <v>%</v>
      </c>
      <c r="G1182" s="4" t="str" cm="1">
        <f t="array" ref="G1182">_xlfn._xlws.FILTER(AnalysisMethods!$I$2:$I$33,AnalysisMethods!$E$2:$E$33=AnalysisResults!E1182,"")</f>
        <v>( XX.X)</v>
      </c>
      <c r="H1182" t="s">
        <v>1363</v>
      </c>
      <c r="I1182" t="s">
        <v>1365</v>
      </c>
      <c r="J1182" s="4" t="str" cm="1">
        <f t="array" ref="J1182">_xlfn._xlws.FILTER(AnalysisGroupings!$G$2:$G$36,(AnalysisGroupings!$F$2:$F$36=AnalysisResults!I1182)*LEN(I1182)&gt;0,"")</f>
        <v>Xanomeline Low Dose</v>
      </c>
      <c r="L1182" t="s">
        <v>95</v>
      </c>
      <c r="N1182" s="4" t="str" cm="1">
        <f t="array" ref="N1182">_xlfn._xlws.FILTER(AnalysisGroupings!$G$2:$G$36,(AnalysisGroupings!$F$2:$F$36=AnalysisResults!M1182)*LEN(M1182)&gt;0,"")</f>
        <v/>
      </c>
      <c r="O1182" t="s">
        <v>301</v>
      </c>
      <c r="P1182" t="s">
        <v>98</v>
      </c>
      <c r="R1182" s="4" t="str" cm="1">
        <f t="array" ref="R1182">_xlfn._xlws.FILTER(AnalysisGroupings!$G$2:$G$36,(AnalysisGroupings!$F$2:$F$36=AnalysisResults!Q1182)*LEN(Q1182)&gt;0,"")</f>
        <v/>
      </c>
      <c r="S1182" t="s">
        <v>392</v>
      </c>
      <c r="T1182">
        <v>0</v>
      </c>
      <c r="U1182" s="6" t="s">
        <v>232</v>
      </c>
    </row>
    <row r="1183" spans="1:21" x14ac:dyDescent="0.45">
      <c r="A1183" t="s">
        <v>1449</v>
      </c>
      <c r="B1183" s="4" t="str" cm="1">
        <f t="array" ref="B1183">_xlfn._xlws.FILTER(AnalysisSets!B:B,AnalysisSets!A:A=_xlfn._xlws.FILTER(Analyses!G:G,Analyses!A:A=AnalysisResults!A1183,""),"")</f>
        <v>Safety Population</v>
      </c>
      <c r="C1183" t="s">
        <v>1293</v>
      </c>
      <c r="D1183" s="4" t="str" cm="1">
        <f t="array" ref="D1183">_xlfn.UNIQUE(_xlfn._xlws.FILTER(AnalysisMethods!$C$2:$C$33,AnalysisMethods!$A$2:$A$33=AnalysisResults!C1183,""))</f>
        <v>Grouped summary of categorical variable</v>
      </c>
      <c r="E1183" t="s">
        <v>1297</v>
      </c>
      <c r="F1183" s="4" t="str" cm="1">
        <f t="array" ref="F1183">_xlfn._xlws.FILTER(AnalysisMethods!$H$2:$H$33,AnalysisMethods!$E$2:$E$33=AnalysisResults!E1183,"")</f>
        <v>n</v>
      </c>
      <c r="G1183" s="4" t="str" cm="1">
        <f t="array" ref="G1183">_xlfn._xlws.FILTER(AnalysisMethods!$I$2:$I$33,AnalysisMethods!$E$2:$E$33=AnalysisResults!E1183,"")</f>
        <v>XXX</v>
      </c>
      <c r="H1183" t="s">
        <v>1363</v>
      </c>
      <c r="I1183" t="s">
        <v>1365</v>
      </c>
      <c r="J1183" s="4" t="str" cm="1">
        <f t="array" ref="J1183">_xlfn._xlws.FILTER(AnalysisGroupings!$G$2:$G$36,(AnalysisGroupings!$F$2:$F$36=AnalysisResults!I1183)*LEN(I1183)&gt;0,"")</f>
        <v>Xanomeline Low Dose</v>
      </c>
      <c r="L1183" t="s">
        <v>95</v>
      </c>
      <c r="N1183" s="4" t="str" cm="1">
        <f t="array" ref="N1183">_xlfn._xlws.FILTER(AnalysisGroupings!$G$2:$G$36,(AnalysisGroupings!$F$2:$F$36=AnalysisResults!M1183)*LEN(M1183)&gt;0,"")</f>
        <v/>
      </c>
      <c r="O1183" t="s">
        <v>301</v>
      </c>
      <c r="P1183" t="s">
        <v>98</v>
      </c>
      <c r="R1183" s="4" t="str" cm="1">
        <f t="array" ref="R1183">_xlfn._xlws.FILTER(AnalysisGroupings!$G$2:$G$36,(AnalysisGroupings!$F$2:$F$36=AnalysisResults!Q1183)*LEN(Q1183)&gt;0,"")</f>
        <v/>
      </c>
      <c r="S1183" t="s">
        <v>426</v>
      </c>
      <c r="T1183">
        <v>0</v>
      </c>
      <c r="U1183" s="6" t="s">
        <v>228</v>
      </c>
    </row>
    <row r="1184" spans="1:21" x14ac:dyDescent="0.45">
      <c r="A1184" t="s">
        <v>1449</v>
      </c>
      <c r="B1184" s="4" t="str" cm="1">
        <f t="array" ref="B1184">_xlfn._xlws.FILTER(AnalysisSets!B:B,AnalysisSets!A:A=_xlfn._xlws.FILTER(Analyses!G:G,Analyses!A:A=AnalysisResults!A1184,""),"")</f>
        <v>Safety Population</v>
      </c>
      <c r="C1184" t="s">
        <v>1293</v>
      </c>
      <c r="D1184" s="4" t="str" cm="1">
        <f t="array" ref="D1184">_xlfn.UNIQUE(_xlfn._xlws.FILTER(AnalysisMethods!$C$2:$C$33,AnalysisMethods!$A$2:$A$33=AnalysisResults!C1184,""))</f>
        <v>Grouped summary of categorical variable</v>
      </c>
      <c r="E1184" t="s">
        <v>1298</v>
      </c>
      <c r="F1184" s="4" t="str" cm="1">
        <f t="array" ref="F1184">_xlfn._xlws.FILTER(AnalysisMethods!$H$2:$H$33,AnalysisMethods!$E$2:$E$33=AnalysisResults!E1184,"")</f>
        <v>%</v>
      </c>
      <c r="G1184" s="4" t="str" cm="1">
        <f t="array" ref="G1184">_xlfn._xlws.FILTER(AnalysisMethods!$I$2:$I$33,AnalysisMethods!$E$2:$E$33=AnalysisResults!E1184,"")</f>
        <v>( XX.X)</v>
      </c>
      <c r="H1184" t="s">
        <v>1363</v>
      </c>
      <c r="I1184" t="s">
        <v>1365</v>
      </c>
      <c r="J1184" s="4" t="str" cm="1">
        <f t="array" ref="J1184">_xlfn._xlws.FILTER(AnalysisGroupings!$G$2:$G$36,(AnalysisGroupings!$F$2:$F$36=AnalysisResults!I1184)*LEN(I1184)&gt;0,"")</f>
        <v>Xanomeline Low Dose</v>
      </c>
      <c r="L1184" t="s">
        <v>95</v>
      </c>
      <c r="N1184" s="4" t="str" cm="1">
        <f t="array" ref="N1184">_xlfn._xlws.FILTER(AnalysisGroupings!$G$2:$G$36,(AnalysisGroupings!$F$2:$F$36=AnalysisResults!M1184)*LEN(M1184)&gt;0,"")</f>
        <v/>
      </c>
      <c r="O1184" t="s">
        <v>301</v>
      </c>
      <c r="P1184" t="s">
        <v>98</v>
      </c>
      <c r="R1184" s="4" t="str" cm="1">
        <f t="array" ref="R1184">_xlfn._xlws.FILTER(AnalysisGroupings!$G$2:$G$36,(AnalysisGroupings!$F$2:$F$36=AnalysisResults!Q1184)*LEN(Q1184)&gt;0,"")</f>
        <v/>
      </c>
      <c r="S1184" t="s">
        <v>426</v>
      </c>
      <c r="T1184">
        <v>0</v>
      </c>
      <c r="U1184" s="6" t="s">
        <v>232</v>
      </c>
    </row>
    <row r="1185" spans="1:21" x14ac:dyDescent="0.45">
      <c r="A1185" t="s">
        <v>1449</v>
      </c>
      <c r="B1185" s="4" t="str" cm="1">
        <f t="array" ref="B1185">_xlfn._xlws.FILTER(AnalysisSets!B:B,AnalysisSets!A:A=_xlfn._xlws.FILTER(Analyses!G:G,Analyses!A:A=AnalysisResults!A1185,""),"")</f>
        <v>Safety Population</v>
      </c>
      <c r="C1185" t="s">
        <v>1293</v>
      </c>
      <c r="D1185" s="4" t="str" cm="1">
        <f t="array" ref="D1185">_xlfn.UNIQUE(_xlfn._xlws.FILTER(AnalysisMethods!$C$2:$C$33,AnalysisMethods!$A$2:$A$33=AnalysisResults!C1185,""))</f>
        <v>Grouped summary of categorical variable</v>
      </c>
      <c r="E1185" t="s">
        <v>1297</v>
      </c>
      <c r="F1185" s="4" t="str" cm="1">
        <f t="array" ref="F1185">_xlfn._xlws.FILTER(AnalysisMethods!$H$2:$H$33,AnalysisMethods!$E$2:$E$33=AnalysisResults!E1185,"")</f>
        <v>n</v>
      </c>
      <c r="G1185" s="4" t="str" cm="1">
        <f t="array" ref="G1185">_xlfn._xlws.FILTER(AnalysisMethods!$I$2:$I$33,AnalysisMethods!$E$2:$E$33=AnalysisResults!E1185,"")</f>
        <v>XXX</v>
      </c>
      <c r="H1185" t="s">
        <v>1363</v>
      </c>
      <c r="I1185" t="s">
        <v>1365</v>
      </c>
      <c r="J1185" s="4" t="str" cm="1">
        <f t="array" ref="J1185">_xlfn._xlws.FILTER(AnalysisGroupings!$G$2:$G$36,(AnalysisGroupings!$F$2:$F$36=AnalysisResults!I1185)*LEN(I1185)&gt;0,"")</f>
        <v>Xanomeline Low Dose</v>
      </c>
      <c r="L1185" t="s">
        <v>95</v>
      </c>
      <c r="N1185" s="4" t="str" cm="1">
        <f t="array" ref="N1185">_xlfn._xlws.FILTER(AnalysisGroupings!$G$2:$G$36,(AnalysisGroupings!$F$2:$F$36=AnalysisResults!M1185)*LEN(M1185)&gt;0,"")</f>
        <v/>
      </c>
      <c r="O1185" t="s">
        <v>301</v>
      </c>
      <c r="P1185" t="s">
        <v>98</v>
      </c>
      <c r="R1185" s="4" t="str" cm="1">
        <f t="array" ref="R1185">_xlfn._xlws.FILTER(AnalysisGroupings!$G$2:$G$36,(AnalysisGroupings!$F$2:$F$36=AnalysisResults!Q1185)*LEN(Q1185)&gt;0,"")</f>
        <v/>
      </c>
      <c r="S1185" t="s">
        <v>427</v>
      </c>
      <c r="T1185">
        <v>0</v>
      </c>
      <c r="U1185" s="6" t="s">
        <v>228</v>
      </c>
    </row>
    <row r="1186" spans="1:21" x14ac:dyDescent="0.45">
      <c r="A1186" t="s">
        <v>1449</v>
      </c>
      <c r="B1186" s="4" t="str" cm="1">
        <f t="array" ref="B1186">_xlfn._xlws.FILTER(AnalysisSets!B:B,AnalysisSets!A:A=_xlfn._xlws.FILTER(Analyses!G:G,Analyses!A:A=AnalysisResults!A1186,""),"")</f>
        <v>Safety Population</v>
      </c>
      <c r="C1186" t="s">
        <v>1293</v>
      </c>
      <c r="D1186" s="4" t="str" cm="1">
        <f t="array" ref="D1186">_xlfn.UNIQUE(_xlfn._xlws.FILTER(AnalysisMethods!$C$2:$C$33,AnalysisMethods!$A$2:$A$33=AnalysisResults!C1186,""))</f>
        <v>Grouped summary of categorical variable</v>
      </c>
      <c r="E1186" t="s">
        <v>1298</v>
      </c>
      <c r="F1186" s="4" t="str" cm="1">
        <f t="array" ref="F1186">_xlfn._xlws.FILTER(AnalysisMethods!$H$2:$H$33,AnalysisMethods!$E$2:$E$33=AnalysisResults!E1186,"")</f>
        <v>%</v>
      </c>
      <c r="G1186" s="4" t="str" cm="1">
        <f t="array" ref="G1186">_xlfn._xlws.FILTER(AnalysisMethods!$I$2:$I$33,AnalysisMethods!$E$2:$E$33=AnalysisResults!E1186,"")</f>
        <v>( XX.X)</v>
      </c>
      <c r="H1186" t="s">
        <v>1363</v>
      </c>
      <c r="I1186" t="s">
        <v>1365</v>
      </c>
      <c r="J1186" s="4" t="str" cm="1">
        <f t="array" ref="J1186">_xlfn._xlws.FILTER(AnalysisGroupings!$G$2:$G$36,(AnalysisGroupings!$F$2:$F$36=AnalysisResults!I1186)*LEN(I1186)&gt;0,"")</f>
        <v>Xanomeline Low Dose</v>
      </c>
      <c r="L1186" t="s">
        <v>95</v>
      </c>
      <c r="N1186" s="4" t="str" cm="1">
        <f t="array" ref="N1186">_xlfn._xlws.FILTER(AnalysisGroupings!$G$2:$G$36,(AnalysisGroupings!$F$2:$F$36=AnalysisResults!M1186)*LEN(M1186)&gt;0,"")</f>
        <v/>
      </c>
      <c r="O1186" t="s">
        <v>301</v>
      </c>
      <c r="P1186" t="s">
        <v>98</v>
      </c>
      <c r="R1186" s="4" t="str" cm="1">
        <f t="array" ref="R1186">_xlfn._xlws.FILTER(AnalysisGroupings!$G$2:$G$36,(AnalysisGroupings!$F$2:$F$36=AnalysisResults!Q1186)*LEN(Q1186)&gt;0,"")</f>
        <v/>
      </c>
      <c r="S1186" t="s">
        <v>427</v>
      </c>
      <c r="T1186">
        <v>0</v>
      </c>
      <c r="U1186" s="6" t="s">
        <v>232</v>
      </c>
    </row>
    <row r="1187" spans="1:21" x14ac:dyDescent="0.45">
      <c r="A1187" t="s">
        <v>1449</v>
      </c>
      <c r="B1187" s="4" t="str" cm="1">
        <f t="array" ref="B1187">_xlfn._xlws.FILTER(AnalysisSets!B:B,AnalysisSets!A:A=_xlfn._xlws.FILTER(Analyses!G:G,Analyses!A:A=AnalysisResults!A1187,""),"")</f>
        <v>Safety Population</v>
      </c>
      <c r="C1187" t="s">
        <v>1293</v>
      </c>
      <c r="D1187" s="4" t="str" cm="1">
        <f t="array" ref="D1187">_xlfn.UNIQUE(_xlfn._xlws.FILTER(AnalysisMethods!$C$2:$C$33,AnalysisMethods!$A$2:$A$33=AnalysisResults!C1187,""))</f>
        <v>Grouped summary of categorical variable</v>
      </c>
      <c r="E1187" t="s">
        <v>1297</v>
      </c>
      <c r="F1187" s="4" t="str" cm="1">
        <f t="array" ref="F1187">_xlfn._xlws.FILTER(AnalysisMethods!$H$2:$H$33,AnalysisMethods!$E$2:$E$33=AnalysisResults!E1187,"")</f>
        <v>n</v>
      </c>
      <c r="G1187" s="4" t="str" cm="1">
        <f t="array" ref="G1187">_xlfn._xlws.FILTER(AnalysisMethods!$I$2:$I$33,AnalysisMethods!$E$2:$E$33=AnalysisResults!E1187,"")</f>
        <v>XXX</v>
      </c>
      <c r="H1187" t="s">
        <v>1363</v>
      </c>
      <c r="I1187" t="s">
        <v>1365</v>
      </c>
      <c r="J1187" s="4" t="str" cm="1">
        <f t="array" ref="J1187">_xlfn._xlws.FILTER(AnalysisGroupings!$G$2:$G$36,(AnalysisGroupings!$F$2:$F$36=AnalysisResults!I1187)*LEN(I1187)&gt;0,"")</f>
        <v>Xanomeline Low Dose</v>
      </c>
      <c r="L1187" t="s">
        <v>95</v>
      </c>
      <c r="N1187" s="4" t="str" cm="1">
        <f t="array" ref="N1187">_xlfn._xlws.FILTER(AnalysisGroupings!$G$2:$G$36,(AnalysisGroupings!$F$2:$F$36=AnalysisResults!M1187)*LEN(M1187)&gt;0,"")</f>
        <v/>
      </c>
      <c r="O1187" t="s">
        <v>301</v>
      </c>
      <c r="P1187" t="s">
        <v>98</v>
      </c>
      <c r="R1187" s="4" t="str" cm="1">
        <f t="array" ref="R1187">_xlfn._xlws.FILTER(AnalysisGroupings!$G$2:$G$36,(AnalysisGroupings!$F$2:$F$36=AnalysisResults!Q1187)*LEN(Q1187)&gt;0,"")</f>
        <v/>
      </c>
      <c r="S1187" t="s">
        <v>447</v>
      </c>
      <c r="T1187">
        <v>0</v>
      </c>
      <c r="U1187" s="6" t="s">
        <v>228</v>
      </c>
    </row>
    <row r="1188" spans="1:21" x14ac:dyDescent="0.45">
      <c r="A1188" t="s">
        <v>1449</v>
      </c>
      <c r="B1188" s="4" t="str" cm="1">
        <f t="array" ref="B1188">_xlfn._xlws.FILTER(AnalysisSets!B:B,AnalysisSets!A:A=_xlfn._xlws.FILTER(Analyses!G:G,Analyses!A:A=AnalysisResults!A1188,""),"")</f>
        <v>Safety Population</v>
      </c>
      <c r="C1188" t="s">
        <v>1293</v>
      </c>
      <c r="D1188" s="4" t="str" cm="1">
        <f t="array" ref="D1188">_xlfn.UNIQUE(_xlfn._xlws.FILTER(AnalysisMethods!$C$2:$C$33,AnalysisMethods!$A$2:$A$33=AnalysisResults!C1188,""))</f>
        <v>Grouped summary of categorical variable</v>
      </c>
      <c r="E1188" t="s">
        <v>1298</v>
      </c>
      <c r="F1188" s="4" t="str" cm="1">
        <f t="array" ref="F1188">_xlfn._xlws.FILTER(AnalysisMethods!$H$2:$H$33,AnalysisMethods!$E$2:$E$33=AnalysisResults!E1188,"")</f>
        <v>%</v>
      </c>
      <c r="G1188" s="4" t="str" cm="1">
        <f t="array" ref="G1188">_xlfn._xlws.FILTER(AnalysisMethods!$I$2:$I$33,AnalysisMethods!$E$2:$E$33=AnalysisResults!E1188,"")</f>
        <v>( XX.X)</v>
      </c>
      <c r="H1188" t="s">
        <v>1363</v>
      </c>
      <c r="I1188" t="s">
        <v>1365</v>
      </c>
      <c r="J1188" s="4" t="str" cm="1">
        <f t="array" ref="J1188">_xlfn._xlws.FILTER(AnalysisGroupings!$G$2:$G$36,(AnalysisGroupings!$F$2:$F$36=AnalysisResults!I1188)*LEN(I1188)&gt;0,"")</f>
        <v>Xanomeline Low Dose</v>
      </c>
      <c r="L1188" t="s">
        <v>95</v>
      </c>
      <c r="N1188" s="4" t="str" cm="1">
        <f t="array" ref="N1188">_xlfn._xlws.FILTER(AnalysisGroupings!$G$2:$G$36,(AnalysisGroupings!$F$2:$F$36=AnalysisResults!M1188)*LEN(M1188)&gt;0,"")</f>
        <v/>
      </c>
      <c r="O1188" t="s">
        <v>301</v>
      </c>
      <c r="P1188" t="s">
        <v>98</v>
      </c>
      <c r="R1188" s="4" t="str" cm="1">
        <f t="array" ref="R1188">_xlfn._xlws.FILTER(AnalysisGroupings!$G$2:$G$36,(AnalysisGroupings!$F$2:$F$36=AnalysisResults!Q1188)*LEN(Q1188)&gt;0,"")</f>
        <v/>
      </c>
      <c r="S1188" t="s">
        <v>447</v>
      </c>
      <c r="T1188">
        <v>0</v>
      </c>
      <c r="U1188" s="6" t="s">
        <v>232</v>
      </c>
    </row>
    <row r="1189" spans="1:21" x14ac:dyDescent="0.45">
      <c r="A1189" t="s">
        <v>1449</v>
      </c>
      <c r="B1189" s="4" t="str" cm="1">
        <f t="array" ref="B1189">_xlfn._xlws.FILTER(AnalysisSets!B:B,AnalysisSets!A:A=_xlfn._xlws.FILTER(Analyses!G:G,Analyses!A:A=AnalysisResults!A1189,""),"")</f>
        <v>Safety Population</v>
      </c>
      <c r="C1189" t="s">
        <v>1293</v>
      </c>
      <c r="D1189" s="4" t="str" cm="1">
        <f t="array" ref="D1189">_xlfn.UNIQUE(_xlfn._xlws.FILTER(AnalysisMethods!$C$2:$C$33,AnalysisMethods!$A$2:$A$33=AnalysisResults!C1189,""))</f>
        <v>Grouped summary of categorical variable</v>
      </c>
      <c r="E1189" t="s">
        <v>1297</v>
      </c>
      <c r="F1189" s="4" t="str" cm="1">
        <f t="array" ref="F1189">_xlfn._xlws.FILTER(AnalysisMethods!$H$2:$H$33,AnalysisMethods!$E$2:$E$33=AnalysisResults!E1189,"")</f>
        <v>n</v>
      </c>
      <c r="G1189" s="4" t="str" cm="1">
        <f t="array" ref="G1189">_xlfn._xlws.FILTER(AnalysisMethods!$I$2:$I$33,AnalysisMethods!$E$2:$E$33=AnalysisResults!E1189,"")</f>
        <v>XXX</v>
      </c>
      <c r="H1189" t="s">
        <v>1363</v>
      </c>
      <c r="I1189" t="s">
        <v>1365</v>
      </c>
      <c r="J1189" s="4" t="str" cm="1">
        <f t="array" ref="J1189">_xlfn._xlws.FILTER(AnalysisGroupings!$G$2:$G$36,(AnalysisGroupings!$F$2:$F$36=AnalysisResults!I1189)*LEN(I1189)&gt;0,"")</f>
        <v>Xanomeline Low Dose</v>
      </c>
      <c r="L1189" t="s">
        <v>95</v>
      </c>
      <c r="N1189" s="4" t="str" cm="1">
        <f t="array" ref="N1189">_xlfn._xlws.FILTER(AnalysisGroupings!$G$2:$G$36,(AnalysisGroupings!$F$2:$F$36=AnalysisResults!M1189)*LEN(M1189)&gt;0,"")</f>
        <v/>
      </c>
      <c r="O1189" t="s">
        <v>301</v>
      </c>
      <c r="P1189" t="s">
        <v>98</v>
      </c>
      <c r="R1189" s="4" t="str" cm="1">
        <f t="array" ref="R1189">_xlfn._xlws.FILTER(AnalysisGroupings!$G$2:$G$36,(AnalysisGroupings!$F$2:$F$36=AnalysisResults!Q1189)*LEN(Q1189)&gt;0,"")</f>
        <v/>
      </c>
      <c r="S1189" t="s">
        <v>448</v>
      </c>
      <c r="T1189">
        <v>1</v>
      </c>
      <c r="U1189" s="6" t="s">
        <v>229</v>
      </c>
    </row>
    <row r="1190" spans="1:21" x14ac:dyDescent="0.45">
      <c r="A1190" t="s">
        <v>1449</v>
      </c>
      <c r="B1190" s="4" t="str" cm="1">
        <f t="array" ref="B1190">_xlfn._xlws.FILTER(AnalysisSets!B:B,AnalysisSets!A:A=_xlfn._xlws.FILTER(Analyses!G:G,Analyses!A:A=AnalysisResults!A1190,""),"")</f>
        <v>Safety Population</v>
      </c>
      <c r="C1190" t="s">
        <v>1293</v>
      </c>
      <c r="D1190" s="4" t="str" cm="1">
        <f t="array" ref="D1190">_xlfn.UNIQUE(_xlfn._xlws.FILTER(AnalysisMethods!$C$2:$C$33,AnalysisMethods!$A$2:$A$33=AnalysisResults!C1190,""))</f>
        <v>Grouped summary of categorical variable</v>
      </c>
      <c r="E1190" t="s">
        <v>1298</v>
      </c>
      <c r="F1190" s="4" t="str" cm="1">
        <f t="array" ref="F1190">_xlfn._xlws.FILTER(AnalysisMethods!$H$2:$H$33,AnalysisMethods!$E$2:$E$33=AnalysisResults!E1190,"")</f>
        <v>%</v>
      </c>
      <c r="G1190" s="4" t="str" cm="1">
        <f t="array" ref="G1190">_xlfn._xlws.FILTER(AnalysisMethods!$I$2:$I$33,AnalysisMethods!$E$2:$E$33=AnalysisResults!E1190,"")</f>
        <v>( XX.X)</v>
      </c>
      <c r="H1190" t="s">
        <v>1363</v>
      </c>
      <c r="I1190" t="s">
        <v>1365</v>
      </c>
      <c r="J1190" s="4" t="str" cm="1">
        <f t="array" ref="J1190">_xlfn._xlws.FILTER(AnalysisGroupings!$G$2:$G$36,(AnalysisGroupings!$F$2:$F$36=AnalysisResults!I1190)*LEN(I1190)&gt;0,"")</f>
        <v>Xanomeline Low Dose</v>
      </c>
      <c r="L1190" t="s">
        <v>95</v>
      </c>
      <c r="N1190" s="4" t="str" cm="1">
        <f t="array" ref="N1190">_xlfn._xlws.FILTER(AnalysisGroupings!$G$2:$G$36,(AnalysisGroupings!$F$2:$F$36=AnalysisResults!M1190)*LEN(M1190)&gt;0,"")</f>
        <v/>
      </c>
      <c r="O1190" t="s">
        <v>301</v>
      </c>
      <c r="P1190" t="s">
        <v>98</v>
      </c>
      <c r="R1190" s="4" t="str" cm="1">
        <f t="array" ref="R1190">_xlfn._xlws.FILTER(AnalysisGroupings!$G$2:$G$36,(AnalysisGroupings!$F$2:$F$36=AnalysisResults!Q1190)*LEN(Q1190)&gt;0,"")</f>
        <v/>
      </c>
      <c r="S1190" t="s">
        <v>448</v>
      </c>
      <c r="T1190">
        <v>1.1904999999999999</v>
      </c>
      <c r="U1190" s="6" t="s">
        <v>235</v>
      </c>
    </row>
    <row r="1191" spans="1:21" x14ac:dyDescent="0.45">
      <c r="A1191" t="s">
        <v>1449</v>
      </c>
      <c r="B1191" s="4" t="str" cm="1">
        <f t="array" ref="B1191">_xlfn._xlws.FILTER(AnalysisSets!B:B,AnalysisSets!A:A=_xlfn._xlws.FILTER(Analyses!G:G,Analyses!A:A=AnalysisResults!A1191,""),"")</f>
        <v>Safety Population</v>
      </c>
      <c r="C1191" t="s">
        <v>1293</v>
      </c>
      <c r="D1191" s="4" t="str" cm="1">
        <f t="array" ref="D1191">_xlfn.UNIQUE(_xlfn._xlws.FILTER(AnalysisMethods!$C$2:$C$33,AnalysisMethods!$A$2:$A$33=AnalysisResults!C1191,""))</f>
        <v>Grouped summary of categorical variable</v>
      </c>
      <c r="E1191" t="s">
        <v>1297</v>
      </c>
      <c r="F1191" s="4" t="str" cm="1">
        <f t="array" ref="F1191">_xlfn._xlws.FILTER(AnalysisMethods!$H$2:$H$33,AnalysisMethods!$E$2:$E$33=AnalysisResults!E1191,"")</f>
        <v>n</v>
      </c>
      <c r="G1191" s="4" t="str" cm="1">
        <f t="array" ref="G1191">_xlfn._xlws.FILTER(AnalysisMethods!$I$2:$I$33,AnalysisMethods!$E$2:$E$33=AnalysisResults!E1191,"")</f>
        <v>XXX</v>
      </c>
      <c r="H1191" t="s">
        <v>1363</v>
      </c>
      <c r="I1191" t="s">
        <v>1365</v>
      </c>
      <c r="J1191" s="4" t="str" cm="1">
        <f t="array" ref="J1191">_xlfn._xlws.FILTER(AnalysisGroupings!$G$2:$G$36,(AnalysisGroupings!$F$2:$F$36=AnalysisResults!I1191)*LEN(I1191)&gt;0,"")</f>
        <v>Xanomeline Low Dose</v>
      </c>
      <c r="L1191" t="s">
        <v>95</v>
      </c>
      <c r="N1191" s="4" t="str" cm="1">
        <f t="array" ref="N1191">_xlfn._xlws.FILTER(AnalysisGroupings!$G$2:$G$36,(AnalysisGroupings!$F$2:$F$36=AnalysisResults!M1191)*LEN(M1191)&gt;0,"")</f>
        <v/>
      </c>
      <c r="O1191" t="s">
        <v>301</v>
      </c>
      <c r="P1191" t="s">
        <v>98</v>
      </c>
      <c r="R1191" s="4" t="str" cm="1">
        <f t="array" ref="R1191">_xlfn._xlws.FILTER(AnalysisGroupings!$G$2:$G$36,(AnalysisGroupings!$F$2:$F$36=AnalysisResults!Q1191)*LEN(Q1191)&gt;0,"")</f>
        <v/>
      </c>
      <c r="S1191" t="s">
        <v>451</v>
      </c>
      <c r="T1191">
        <v>0</v>
      </c>
      <c r="U1191" s="6" t="s">
        <v>228</v>
      </c>
    </row>
    <row r="1192" spans="1:21" x14ac:dyDescent="0.45">
      <c r="A1192" t="s">
        <v>1449</v>
      </c>
      <c r="B1192" s="4" t="str" cm="1">
        <f t="array" ref="B1192">_xlfn._xlws.FILTER(AnalysisSets!B:B,AnalysisSets!A:A=_xlfn._xlws.FILTER(Analyses!G:G,Analyses!A:A=AnalysisResults!A1192,""),"")</f>
        <v>Safety Population</v>
      </c>
      <c r="C1192" t="s">
        <v>1293</v>
      </c>
      <c r="D1192" s="4" t="str" cm="1">
        <f t="array" ref="D1192">_xlfn.UNIQUE(_xlfn._xlws.FILTER(AnalysisMethods!$C$2:$C$33,AnalysisMethods!$A$2:$A$33=AnalysisResults!C1192,""))</f>
        <v>Grouped summary of categorical variable</v>
      </c>
      <c r="E1192" t="s">
        <v>1298</v>
      </c>
      <c r="F1192" s="4" t="str" cm="1">
        <f t="array" ref="F1192">_xlfn._xlws.FILTER(AnalysisMethods!$H$2:$H$33,AnalysisMethods!$E$2:$E$33=AnalysisResults!E1192,"")</f>
        <v>%</v>
      </c>
      <c r="G1192" s="4" t="str" cm="1">
        <f t="array" ref="G1192">_xlfn._xlws.FILTER(AnalysisMethods!$I$2:$I$33,AnalysisMethods!$E$2:$E$33=AnalysisResults!E1192,"")</f>
        <v>( XX.X)</v>
      </c>
      <c r="H1192" t="s">
        <v>1363</v>
      </c>
      <c r="I1192" t="s">
        <v>1365</v>
      </c>
      <c r="J1192" s="4" t="str" cm="1">
        <f t="array" ref="J1192">_xlfn._xlws.FILTER(AnalysisGroupings!$G$2:$G$36,(AnalysisGroupings!$F$2:$F$36=AnalysisResults!I1192)*LEN(I1192)&gt;0,"")</f>
        <v>Xanomeline Low Dose</v>
      </c>
      <c r="L1192" t="s">
        <v>95</v>
      </c>
      <c r="N1192" s="4" t="str" cm="1">
        <f t="array" ref="N1192">_xlfn._xlws.FILTER(AnalysisGroupings!$G$2:$G$36,(AnalysisGroupings!$F$2:$F$36=AnalysisResults!M1192)*LEN(M1192)&gt;0,"")</f>
        <v/>
      </c>
      <c r="O1192" t="s">
        <v>301</v>
      </c>
      <c r="P1192" t="s">
        <v>98</v>
      </c>
      <c r="R1192" s="4" t="str" cm="1">
        <f t="array" ref="R1192">_xlfn._xlws.FILTER(AnalysisGroupings!$G$2:$G$36,(AnalysisGroupings!$F$2:$F$36=AnalysisResults!Q1192)*LEN(Q1192)&gt;0,"")</f>
        <v/>
      </c>
      <c r="S1192" t="s">
        <v>451</v>
      </c>
      <c r="T1192">
        <v>0</v>
      </c>
      <c r="U1192" s="6" t="s">
        <v>232</v>
      </c>
    </row>
    <row r="1193" spans="1:21" x14ac:dyDescent="0.45">
      <c r="A1193" t="s">
        <v>1449</v>
      </c>
      <c r="B1193" s="4" t="str" cm="1">
        <f t="array" ref="B1193">_xlfn._xlws.FILTER(AnalysisSets!B:B,AnalysisSets!A:A=_xlfn._xlws.FILTER(Analyses!G:G,Analyses!A:A=AnalysisResults!A1193,""),"")</f>
        <v>Safety Population</v>
      </c>
      <c r="C1193" t="s">
        <v>1293</v>
      </c>
      <c r="D1193" s="4" t="str" cm="1">
        <f t="array" ref="D1193">_xlfn.UNIQUE(_xlfn._xlws.FILTER(AnalysisMethods!$C$2:$C$33,AnalysisMethods!$A$2:$A$33=AnalysisResults!C1193,""))</f>
        <v>Grouped summary of categorical variable</v>
      </c>
      <c r="E1193" t="s">
        <v>1297</v>
      </c>
      <c r="F1193" s="4" t="str" cm="1">
        <f t="array" ref="F1193">_xlfn._xlws.FILTER(AnalysisMethods!$H$2:$H$33,AnalysisMethods!$E$2:$E$33=AnalysisResults!E1193,"")</f>
        <v>n</v>
      </c>
      <c r="G1193" s="4" t="str" cm="1">
        <f t="array" ref="G1193">_xlfn._xlws.FILTER(AnalysisMethods!$I$2:$I$33,AnalysisMethods!$E$2:$E$33=AnalysisResults!E1193,"")</f>
        <v>XXX</v>
      </c>
      <c r="H1193" t="s">
        <v>1363</v>
      </c>
      <c r="I1193" t="s">
        <v>1365</v>
      </c>
      <c r="J1193" s="4" t="str" cm="1">
        <f t="array" ref="J1193">_xlfn._xlws.FILTER(AnalysisGroupings!$G$2:$G$36,(AnalysisGroupings!$F$2:$F$36=AnalysisResults!I1193)*LEN(I1193)&gt;0,"")</f>
        <v>Xanomeline Low Dose</v>
      </c>
      <c r="L1193" t="s">
        <v>95</v>
      </c>
      <c r="N1193" s="4" t="str" cm="1">
        <f t="array" ref="N1193">_xlfn._xlws.FILTER(AnalysisGroupings!$G$2:$G$36,(AnalysisGroupings!$F$2:$F$36=AnalysisResults!M1193)*LEN(M1193)&gt;0,"")</f>
        <v/>
      </c>
      <c r="O1193" t="s">
        <v>301</v>
      </c>
      <c r="P1193" t="s">
        <v>98</v>
      </c>
      <c r="R1193" s="4" t="str" cm="1">
        <f t="array" ref="R1193">_xlfn._xlws.FILTER(AnalysisGroupings!$G$2:$G$36,(AnalysisGroupings!$F$2:$F$36=AnalysisResults!Q1193)*LEN(Q1193)&gt;0,"")</f>
        <v/>
      </c>
      <c r="S1193" t="s">
        <v>452</v>
      </c>
      <c r="T1193">
        <v>0</v>
      </c>
      <c r="U1193" s="6" t="s">
        <v>228</v>
      </c>
    </row>
    <row r="1194" spans="1:21" x14ac:dyDescent="0.45">
      <c r="A1194" t="s">
        <v>1449</v>
      </c>
      <c r="B1194" s="4" t="str" cm="1">
        <f t="array" ref="B1194">_xlfn._xlws.FILTER(AnalysisSets!B:B,AnalysisSets!A:A=_xlfn._xlws.FILTER(Analyses!G:G,Analyses!A:A=AnalysisResults!A1194,""),"")</f>
        <v>Safety Population</v>
      </c>
      <c r="C1194" t="s">
        <v>1293</v>
      </c>
      <c r="D1194" s="4" t="str" cm="1">
        <f t="array" ref="D1194">_xlfn.UNIQUE(_xlfn._xlws.FILTER(AnalysisMethods!$C$2:$C$33,AnalysisMethods!$A$2:$A$33=AnalysisResults!C1194,""))</f>
        <v>Grouped summary of categorical variable</v>
      </c>
      <c r="E1194" t="s">
        <v>1298</v>
      </c>
      <c r="F1194" s="4" t="str" cm="1">
        <f t="array" ref="F1194">_xlfn._xlws.FILTER(AnalysisMethods!$H$2:$H$33,AnalysisMethods!$E$2:$E$33=AnalysisResults!E1194,"")</f>
        <v>%</v>
      </c>
      <c r="G1194" s="4" t="str" cm="1">
        <f t="array" ref="G1194">_xlfn._xlws.FILTER(AnalysisMethods!$I$2:$I$33,AnalysisMethods!$E$2:$E$33=AnalysisResults!E1194,"")</f>
        <v>( XX.X)</v>
      </c>
      <c r="H1194" t="s">
        <v>1363</v>
      </c>
      <c r="I1194" t="s">
        <v>1365</v>
      </c>
      <c r="J1194" s="4" t="str" cm="1">
        <f t="array" ref="J1194">_xlfn._xlws.FILTER(AnalysisGroupings!$G$2:$G$36,(AnalysisGroupings!$F$2:$F$36=AnalysisResults!I1194)*LEN(I1194)&gt;0,"")</f>
        <v>Xanomeline Low Dose</v>
      </c>
      <c r="L1194" t="s">
        <v>95</v>
      </c>
      <c r="N1194" s="4" t="str" cm="1">
        <f t="array" ref="N1194">_xlfn._xlws.FILTER(AnalysisGroupings!$G$2:$G$36,(AnalysisGroupings!$F$2:$F$36=AnalysisResults!M1194)*LEN(M1194)&gt;0,"")</f>
        <v/>
      </c>
      <c r="O1194" t="s">
        <v>301</v>
      </c>
      <c r="P1194" t="s">
        <v>98</v>
      </c>
      <c r="R1194" s="4" t="str" cm="1">
        <f t="array" ref="R1194">_xlfn._xlws.FILTER(AnalysisGroupings!$G$2:$G$36,(AnalysisGroupings!$F$2:$F$36=AnalysisResults!Q1194)*LEN(Q1194)&gt;0,"")</f>
        <v/>
      </c>
      <c r="S1194" t="s">
        <v>452</v>
      </c>
      <c r="T1194">
        <v>0</v>
      </c>
      <c r="U1194" s="6" t="s">
        <v>232</v>
      </c>
    </row>
    <row r="1195" spans="1:21" x14ac:dyDescent="0.45">
      <c r="A1195" t="s">
        <v>1449</v>
      </c>
      <c r="B1195" s="4" t="str" cm="1">
        <f t="array" ref="B1195">_xlfn._xlws.FILTER(AnalysisSets!B:B,AnalysisSets!A:A=_xlfn._xlws.FILTER(Analyses!G:G,Analyses!A:A=AnalysisResults!A1195,""),"")</f>
        <v>Safety Population</v>
      </c>
      <c r="C1195" t="s">
        <v>1293</v>
      </c>
      <c r="D1195" s="4" t="str" cm="1">
        <f t="array" ref="D1195">_xlfn.UNIQUE(_xlfn._xlws.FILTER(AnalysisMethods!$C$2:$C$33,AnalysisMethods!$A$2:$A$33=AnalysisResults!C1195,""))</f>
        <v>Grouped summary of categorical variable</v>
      </c>
      <c r="E1195" t="s">
        <v>1297</v>
      </c>
      <c r="F1195" s="4" t="str" cm="1">
        <f t="array" ref="F1195">_xlfn._xlws.FILTER(AnalysisMethods!$H$2:$H$33,AnalysisMethods!$E$2:$E$33=AnalysisResults!E1195,"")</f>
        <v>n</v>
      </c>
      <c r="G1195" s="4" t="str" cm="1">
        <f t="array" ref="G1195">_xlfn._xlws.FILTER(AnalysisMethods!$I$2:$I$33,AnalysisMethods!$E$2:$E$33=AnalysisResults!E1195,"")</f>
        <v>XXX</v>
      </c>
      <c r="H1195" t="s">
        <v>1363</v>
      </c>
      <c r="I1195" t="s">
        <v>1365</v>
      </c>
      <c r="J1195" s="4" t="str" cm="1">
        <f t="array" ref="J1195">_xlfn._xlws.FILTER(AnalysisGroupings!$G$2:$G$36,(AnalysisGroupings!$F$2:$F$36=AnalysisResults!I1195)*LEN(I1195)&gt;0,"")</f>
        <v>Xanomeline Low Dose</v>
      </c>
      <c r="L1195" t="s">
        <v>95</v>
      </c>
      <c r="N1195" s="4" t="str" cm="1">
        <f t="array" ref="N1195">_xlfn._xlws.FILTER(AnalysisGroupings!$G$2:$G$36,(AnalysisGroupings!$F$2:$F$36=AnalysisResults!M1195)*LEN(M1195)&gt;0,"")</f>
        <v/>
      </c>
      <c r="O1195" t="s">
        <v>301</v>
      </c>
      <c r="P1195" t="s">
        <v>98</v>
      </c>
      <c r="R1195" s="4" t="str" cm="1">
        <f t="array" ref="R1195">_xlfn._xlws.FILTER(AnalysisGroupings!$G$2:$G$36,(AnalysisGroupings!$F$2:$F$36=AnalysisResults!Q1195)*LEN(Q1195)&gt;0,"")</f>
        <v/>
      </c>
      <c r="S1195" t="s">
        <v>467</v>
      </c>
      <c r="T1195">
        <v>0</v>
      </c>
      <c r="U1195" s="6" t="s">
        <v>228</v>
      </c>
    </row>
    <row r="1196" spans="1:21" x14ac:dyDescent="0.45">
      <c r="A1196" t="s">
        <v>1449</v>
      </c>
      <c r="B1196" s="4" t="str" cm="1">
        <f t="array" ref="B1196">_xlfn._xlws.FILTER(AnalysisSets!B:B,AnalysisSets!A:A=_xlfn._xlws.FILTER(Analyses!G:G,Analyses!A:A=AnalysisResults!A1196,""),"")</f>
        <v>Safety Population</v>
      </c>
      <c r="C1196" t="s">
        <v>1293</v>
      </c>
      <c r="D1196" s="4" t="str" cm="1">
        <f t="array" ref="D1196">_xlfn.UNIQUE(_xlfn._xlws.FILTER(AnalysisMethods!$C$2:$C$33,AnalysisMethods!$A$2:$A$33=AnalysisResults!C1196,""))</f>
        <v>Grouped summary of categorical variable</v>
      </c>
      <c r="E1196" t="s">
        <v>1298</v>
      </c>
      <c r="F1196" s="4" t="str" cm="1">
        <f t="array" ref="F1196">_xlfn._xlws.FILTER(AnalysisMethods!$H$2:$H$33,AnalysisMethods!$E$2:$E$33=AnalysisResults!E1196,"")</f>
        <v>%</v>
      </c>
      <c r="G1196" s="4" t="str" cm="1">
        <f t="array" ref="G1196">_xlfn._xlws.FILTER(AnalysisMethods!$I$2:$I$33,AnalysisMethods!$E$2:$E$33=AnalysisResults!E1196,"")</f>
        <v>( XX.X)</v>
      </c>
      <c r="H1196" t="s">
        <v>1363</v>
      </c>
      <c r="I1196" t="s">
        <v>1365</v>
      </c>
      <c r="J1196" s="4" t="str" cm="1">
        <f t="array" ref="J1196">_xlfn._xlws.FILTER(AnalysisGroupings!$G$2:$G$36,(AnalysisGroupings!$F$2:$F$36=AnalysisResults!I1196)*LEN(I1196)&gt;0,"")</f>
        <v>Xanomeline Low Dose</v>
      </c>
      <c r="L1196" t="s">
        <v>95</v>
      </c>
      <c r="N1196" s="4" t="str" cm="1">
        <f t="array" ref="N1196">_xlfn._xlws.FILTER(AnalysisGroupings!$G$2:$G$36,(AnalysisGroupings!$F$2:$F$36=AnalysisResults!M1196)*LEN(M1196)&gt;0,"")</f>
        <v/>
      </c>
      <c r="O1196" t="s">
        <v>301</v>
      </c>
      <c r="P1196" t="s">
        <v>98</v>
      </c>
      <c r="R1196" s="4" t="str" cm="1">
        <f t="array" ref="R1196">_xlfn._xlws.FILTER(AnalysisGroupings!$G$2:$G$36,(AnalysisGroupings!$F$2:$F$36=AnalysisResults!Q1196)*LEN(Q1196)&gt;0,"")</f>
        <v/>
      </c>
      <c r="S1196" t="s">
        <v>467</v>
      </c>
      <c r="T1196">
        <v>0</v>
      </c>
      <c r="U1196" s="6" t="s">
        <v>232</v>
      </c>
    </row>
    <row r="1197" spans="1:21" x14ac:dyDescent="0.45">
      <c r="A1197" t="s">
        <v>1449</v>
      </c>
      <c r="B1197" s="4" t="str" cm="1">
        <f t="array" ref="B1197">_xlfn._xlws.FILTER(AnalysisSets!B:B,AnalysisSets!A:A=_xlfn._xlws.FILTER(Analyses!G:G,Analyses!A:A=AnalysisResults!A1197,""),"")</f>
        <v>Safety Population</v>
      </c>
      <c r="C1197" t="s">
        <v>1293</v>
      </c>
      <c r="D1197" s="4" t="str" cm="1">
        <f t="array" ref="D1197">_xlfn.UNIQUE(_xlfn._xlws.FILTER(AnalysisMethods!$C$2:$C$33,AnalysisMethods!$A$2:$A$33=AnalysisResults!C1197,""))</f>
        <v>Grouped summary of categorical variable</v>
      </c>
      <c r="E1197" t="s">
        <v>1297</v>
      </c>
      <c r="F1197" s="4" t="str" cm="1">
        <f t="array" ref="F1197">_xlfn._xlws.FILTER(AnalysisMethods!$H$2:$H$33,AnalysisMethods!$E$2:$E$33=AnalysisResults!E1197,"")</f>
        <v>n</v>
      </c>
      <c r="G1197" s="4" t="str" cm="1">
        <f t="array" ref="G1197">_xlfn._xlws.FILTER(AnalysisMethods!$I$2:$I$33,AnalysisMethods!$E$2:$E$33=AnalysisResults!E1197,"")</f>
        <v>XXX</v>
      </c>
      <c r="H1197" t="s">
        <v>1363</v>
      </c>
      <c r="I1197" t="s">
        <v>1365</v>
      </c>
      <c r="J1197" s="4" t="str" cm="1">
        <f t="array" ref="J1197">_xlfn._xlws.FILTER(AnalysisGroupings!$G$2:$G$36,(AnalysisGroupings!$F$2:$F$36=AnalysisResults!I1197)*LEN(I1197)&gt;0,"")</f>
        <v>Xanomeline Low Dose</v>
      </c>
      <c r="L1197" t="s">
        <v>95</v>
      </c>
      <c r="N1197" s="4" t="str" cm="1">
        <f t="array" ref="N1197">_xlfn._xlws.FILTER(AnalysisGroupings!$G$2:$G$36,(AnalysisGroupings!$F$2:$F$36=AnalysisResults!M1197)*LEN(M1197)&gt;0,"")</f>
        <v/>
      </c>
      <c r="O1197" t="s">
        <v>301</v>
      </c>
      <c r="P1197" t="s">
        <v>98</v>
      </c>
      <c r="R1197" s="4" t="str" cm="1">
        <f t="array" ref="R1197">_xlfn._xlws.FILTER(AnalysisGroupings!$G$2:$G$36,(AnalysisGroupings!$F$2:$F$36=AnalysisResults!Q1197)*LEN(Q1197)&gt;0,"")</f>
        <v/>
      </c>
      <c r="S1197" t="s">
        <v>498</v>
      </c>
      <c r="T1197">
        <v>1</v>
      </c>
      <c r="U1197" s="6" t="s">
        <v>229</v>
      </c>
    </row>
    <row r="1198" spans="1:21" x14ac:dyDescent="0.45">
      <c r="A1198" t="s">
        <v>1449</v>
      </c>
      <c r="B1198" s="4" t="str" cm="1">
        <f t="array" ref="B1198">_xlfn._xlws.FILTER(AnalysisSets!B:B,AnalysisSets!A:A=_xlfn._xlws.FILTER(Analyses!G:G,Analyses!A:A=AnalysisResults!A1198,""),"")</f>
        <v>Safety Population</v>
      </c>
      <c r="C1198" t="s">
        <v>1293</v>
      </c>
      <c r="D1198" s="4" t="str" cm="1">
        <f t="array" ref="D1198">_xlfn.UNIQUE(_xlfn._xlws.FILTER(AnalysisMethods!$C$2:$C$33,AnalysisMethods!$A$2:$A$33=AnalysisResults!C1198,""))</f>
        <v>Grouped summary of categorical variable</v>
      </c>
      <c r="E1198" t="s">
        <v>1298</v>
      </c>
      <c r="F1198" s="4" t="str" cm="1">
        <f t="array" ref="F1198">_xlfn._xlws.FILTER(AnalysisMethods!$H$2:$H$33,AnalysisMethods!$E$2:$E$33=AnalysisResults!E1198,"")</f>
        <v>%</v>
      </c>
      <c r="G1198" s="4" t="str" cm="1">
        <f t="array" ref="G1198">_xlfn._xlws.FILTER(AnalysisMethods!$I$2:$I$33,AnalysisMethods!$E$2:$E$33=AnalysisResults!E1198,"")</f>
        <v>( XX.X)</v>
      </c>
      <c r="H1198" t="s">
        <v>1363</v>
      </c>
      <c r="I1198" t="s">
        <v>1365</v>
      </c>
      <c r="J1198" s="4" t="str" cm="1">
        <f t="array" ref="J1198">_xlfn._xlws.FILTER(AnalysisGroupings!$G$2:$G$36,(AnalysisGroupings!$F$2:$F$36=AnalysisResults!I1198)*LEN(I1198)&gt;0,"")</f>
        <v>Xanomeline Low Dose</v>
      </c>
      <c r="L1198" t="s">
        <v>95</v>
      </c>
      <c r="N1198" s="4" t="str" cm="1">
        <f t="array" ref="N1198">_xlfn._xlws.FILTER(AnalysisGroupings!$G$2:$G$36,(AnalysisGroupings!$F$2:$F$36=AnalysisResults!M1198)*LEN(M1198)&gt;0,"")</f>
        <v/>
      </c>
      <c r="O1198" t="s">
        <v>301</v>
      </c>
      <c r="P1198" t="s">
        <v>98</v>
      </c>
      <c r="R1198" s="4" t="str" cm="1">
        <f t="array" ref="R1198">_xlfn._xlws.FILTER(AnalysisGroupings!$G$2:$G$36,(AnalysisGroupings!$F$2:$F$36=AnalysisResults!Q1198)*LEN(Q1198)&gt;0,"")</f>
        <v/>
      </c>
      <c r="S1198" t="s">
        <v>498</v>
      </c>
      <c r="T1198">
        <v>1.1904999999999999</v>
      </c>
      <c r="U1198" s="6" t="s">
        <v>235</v>
      </c>
    </row>
    <row r="1199" spans="1:21" x14ac:dyDescent="0.45">
      <c r="A1199" t="s">
        <v>1449</v>
      </c>
      <c r="B1199" s="4" t="str" cm="1">
        <f t="array" ref="B1199">_xlfn._xlws.FILTER(AnalysisSets!B:B,AnalysisSets!A:A=_xlfn._xlws.FILTER(Analyses!G:G,Analyses!A:A=AnalysisResults!A1199,""),"")</f>
        <v>Safety Population</v>
      </c>
      <c r="C1199" t="s">
        <v>1293</v>
      </c>
      <c r="D1199" s="4" t="str" cm="1">
        <f t="array" ref="D1199">_xlfn.UNIQUE(_xlfn._xlws.FILTER(AnalysisMethods!$C$2:$C$33,AnalysisMethods!$A$2:$A$33=AnalysisResults!C1199,""))</f>
        <v>Grouped summary of categorical variable</v>
      </c>
      <c r="E1199" t="s">
        <v>1297</v>
      </c>
      <c r="F1199" s="4" t="str" cm="1">
        <f t="array" ref="F1199">_xlfn._xlws.FILTER(AnalysisMethods!$H$2:$H$33,AnalysisMethods!$E$2:$E$33=AnalysisResults!E1199,"")</f>
        <v>n</v>
      </c>
      <c r="G1199" s="4" t="str" cm="1">
        <f t="array" ref="G1199">_xlfn._xlws.FILTER(AnalysisMethods!$I$2:$I$33,AnalysisMethods!$E$2:$E$33=AnalysisResults!E1199,"")</f>
        <v>XXX</v>
      </c>
      <c r="H1199" t="s">
        <v>1363</v>
      </c>
      <c r="I1199" t="s">
        <v>1365</v>
      </c>
      <c r="J1199" s="4" t="str" cm="1">
        <f t="array" ref="J1199">_xlfn._xlws.FILTER(AnalysisGroupings!$G$2:$G$36,(AnalysisGroupings!$F$2:$F$36=AnalysisResults!I1199)*LEN(I1199)&gt;0,"")</f>
        <v>Xanomeline Low Dose</v>
      </c>
      <c r="L1199" t="s">
        <v>95</v>
      </c>
      <c r="N1199" s="4" t="str" cm="1">
        <f t="array" ref="N1199">_xlfn._xlws.FILTER(AnalysisGroupings!$G$2:$G$36,(AnalysisGroupings!$F$2:$F$36=AnalysisResults!M1199)*LEN(M1199)&gt;0,"")</f>
        <v/>
      </c>
      <c r="O1199" t="s">
        <v>302</v>
      </c>
      <c r="P1199" t="s">
        <v>98</v>
      </c>
      <c r="R1199" s="4" t="str" cm="1">
        <f t="array" ref="R1199">_xlfn._xlws.FILTER(AnalysisGroupings!$G$2:$G$36,(AnalysisGroupings!$F$2:$F$36=AnalysisResults!Q1199)*LEN(Q1199)&gt;0,"")</f>
        <v/>
      </c>
      <c r="S1199" t="s">
        <v>360</v>
      </c>
      <c r="T1199">
        <v>0</v>
      </c>
      <c r="U1199" s="6" t="s">
        <v>228</v>
      </c>
    </row>
    <row r="1200" spans="1:21" x14ac:dyDescent="0.45">
      <c r="A1200" t="s">
        <v>1449</v>
      </c>
      <c r="B1200" s="4" t="str" cm="1">
        <f t="array" ref="B1200">_xlfn._xlws.FILTER(AnalysisSets!B:B,AnalysisSets!A:A=_xlfn._xlws.FILTER(Analyses!G:G,Analyses!A:A=AnalysisResults!A1200,""),"")</f>
        <v>Safety Population</v>
      </c>
      <c r="C1200" t="s">
        <v>1293</v>
      </c>
      <c r="D1200" s="4" t="str" cm="1">
        <f t="array" ref="D1200">_xlfn.UNIQUE(_xlfn._xlws.FILTER(AnalysisMethods!$C$2:$C$33,AnalysisMethods!$A$2:$A$33=AnalysisResults!C1200,""))</f>
        <v>Grouped summary of categorical variable</v>
      </c>
      <c r="E1200" t="s">
        <v>1298</v>
      </c>
      <c r="F1200" s="4" t="str" cm="1">
        <f t="array" ref="F1200">_xlfn._xlws.FILTER(AnalysisMethods!$H$2:$H$33,AnalysisMethods!$E$2:$E$33=AnalysisResults!E1200,"")</f>
        <v>%</v>
      </c>
      <c r="G1200" s="4" t="str" cm="1">
        <f t="array" ref="G1200">_xlfn._xlws.FILTER(AnalysisMethods!$I$2:$I$33,AnalysisMethods!$E$2:$E$33=AnalysisResults!E1200,"")</f>
        <v>( XX.X)</v>
      </c>
      <c r="H1200" t="s">
        <v>1363</v>
      </c>
      <c r="I1200" t="s">
        <v>1365</v>
      </c>
      <c r="J1200" s="4" t="str" cm="1">
        <f t="array" ref="J1200">_xlfn._xlws.FILTER(AnalysisGroupings!$G$2:$G$36,(AnalysisGroupings!$F$2:$F$36=AnalysisResults!I1200)*LEN(I1200)&gt;0,"")</f>
        <v>Xanomeline Low Dose</v>
      </c>
      <c r="L1200" t="s">
        <v>95</v>
      </c>
      <c r="N1200" s="4" t="str" cm="1">
        <f t="array" ref="N1200">_xlfn._xlws.FILTER(AnalysisGroupings!$G$2:$G$36,(AnalysisGroupings!$F$2:$F$36=AnalysisResults!M1200)*LEN(M1200)&gt;0,"")</f>
        <v/>
      </c>
      <c r="O1200" t="s">
        <v>302</v>
      </c>
      <c r="P1200" t="s">
        <v>98</v>
      </c>
      <c r="R1200" s="4" t="str" cm="1">
        <f t="array" ref="R1200">_xlfn._xlws.FILTER(AnalysisGroupings!$G$2:$G$36,(AnalysisGroupings!$F$2:$F$36=AnalysisResults!Q1200)*LEN(Q1200)&gt;0,"")</f>
        <v/>
      </c>
      <c r="S1200" t="s">
        <v>360</v>
      </c>
      <c r="T1200">
        <v>0</v>
      </c>
      <c r="U1200" s="6" t="s">
        <v>232</v>
      </c>
    </row>
    <row r="1201" spans="1:21" x14ac:dyDescent="0.45">
      <c r="A1201" t="s">
        <v>1449</v>
      </c>
      <c r="B1201" s="4" t="str" cm="1">
        <f t="array" ref="B1201">_xlfn._xlws.FILTER(AnalysisSets!B:B,AnalysisSets!A:A=_xlfn._xlws.FILTER(Analyses!G:G,Analyses!A:A=AnalysisResults!A1201,""),"")</f>
        <v>Safety Population</v>
      </c>
      <c r="C1201" t="s">
        <v>1293</v>
      </c>
      <c r="D1201" s="4" t="str" cm="1">
        <f t="array" ref="D1201">_xlfn.UNIQUE(_xlfn._xlws.FILTER(AnalysisMethods!$C$2:$C$33,AnalysisMethods!$A$2:$A$33=AnalysisResults!C1201,""))</f>
        <v>Grouped summary of categorical variable</v>
      </c>
      <c r="E1201" t="s">
        <v>1297</v>
      </c>
      <c r="F1201" s="4" t="str" cm="1">
        <f t="array" ref="F1201">_xlfn._xlws.FILTER(AnalysisMethods!$H$2:$H$33,AnalysisMethods!$E$2:$E$33=AnalysisResults!E1201,"")</f>
        <v>n</v>
      </c>
      <c r="G1201" s="4" t="str" cm="1">
        <f t="array" ref="G1201">_xlfn._xlws.FILTER(AnalysisMethods!$I$2:$I$33,AnalysisMethods!$E$2:$E$33=AnalysisResults!E1201,"")</f>
        <v>XXX</v>
      </c>
      <c r="H1201" t="s">
        <v>1363</v>
      </c>
      <c r="I1201" t="s">
        <v>1365</v>
      </c>
      <c r="J1201" s="4" t="str" cm="1">
        <f t="array" ref="J1201">_xlfn._xlws.FILTER(AnalysisGroupings!$G$2:$G$36,(AnalysisGroupings!$F$2:$F$36=AnalysisResults!I1201)*LEN(I1201)&gt;0,"")</f>
        <v>Xanomeline Low Dose</v>
      </c>
      <c r="L1201" t="s">
        <v>95</v>
      </c>
      <c r="N1201" s="4" t="str" cm="1">
        <f t="array" ref="N1201">_xlfn._xlws.FILTER(AnalysisGroupings!$G$2:$G$36,(AnalysisGroupings!$F$2:$F$36=AnalysisResults!M1201)*LEN(M1201)&gt;0,"")</f>
        <v/>
      </c>
      <c r="O1201" t="s">
        <v>302</v>
      </c>
      <c r="P1201" t="s">
        <v>98</v>
      </c>
      <c r="R1201" s="4" t="str" cm="1">
        <f t="array" ref="R1201">_xlfn._xlws.FILTER(AnalysisGroupings!$G$2:$G$36,(AnalysisGroupings!$F$2:$F$36=AnalysisResults!Q1201)*LEN(Q1201)&gt;0,"")</f>
        <v/>
      </c>
      <c r="S1201" t="s">
        <v>399</v>
      </c>
      <c r="T1201">
        <v>1</v>
      </c>
      <c r="U1201" s="6" t="s">
        <v>229</v>
      </c>
    </row>
    <row r="1202" spans="1:21" x14ac:dyDescent="0.45">
      <c r="A1202" t="s">
        <v>1449</v>
      </c>
      <c r="B1202" s="4" t="str" cm="1">
        <f t="array" ref="B1202">_xlfn._xlws.FILTER(AnalysisSets!B:B,AnalysisSets!A:A=_xlfn._xlws.FILTER(Analyses!G:G,Analyses!A:A=AnalysisResults!A1202,""),"")</f>
        <v>Safety Population</v>
      </c>
      <c r="C1202" t="s">
        <v>1293</v>
      </c>
      <c r="D1202" s="4" t="str" cm="1">
        <f t="array" ref="D1202">_xlfn.UNIQUE(_xlfn._xlws.FILTER(AnalysisMethods!$C$2:$C$33,AnalysisMethods!$A$2:$A$33=AnalysisResults!C1202,""))</f>
        <v>Grouped summary of categorical variable</v>
      </c>
      <c r="E1202" t="s">
        <v>1298</v>
      </c>
      <c r="F1202" s="4" t="str" cm="1">
        <f t="array" ref="F1202">_xlfn._xlws.FILTER(AnalysisMethods!$H$2:$H$33,AnalysisMethods!$E$2:$E$33=AnalysisResults!E1202,"")</f>
        <v>%</v>
      </c>
      <c r="G1202" s="4" t="str" cm="1">
        <f t="array" ref="G1202">_xlfn._xlws.FILTER(AnalysisMethods!$I$2:$I$33,AnalysisMethods!$E$2:$E$33=AnalysisResults!E1202,"")</f>
        <v>( XX.X)</v>
      </c>
      <c r="H1202" t="s">
        <v>1363</v>
      </c>
      <c r="I1202" t="s">
        <v>1365</v>
      </c>
      <c r="J1202" s="4" t="str" cm="1">
        <f t="array" ref="J1202">_xlfn._xlws.FILTER(AnalysisGroupings!$G$2:$G$36,(AnalysisGroupings!$F$2:$F$36=AnalysisResults!I1202)*LEN(I1202)&gt;0,"")</f>
        <v>Xanomeline Low Dose</v>
      </c>
      <c r="L1202" t="s">
        <v>95</v>
      </c>
      <c r="N1202" s="4" t="str" cm="1">
        <f t="array" ref="N1202">_xlfn._xlws.FILTER(AnalysisGroupings!$G$2:$G$36,(AnalysisGroupings!$F$2:$F$36=AnalysisResults!M1202)*LEN(M1202)&gt;0,"")</f>
        <v/>
      </c>
      <c r="O1202" t="s">
        <v>302</v>
      </c>
      <c r="P1202" t="s">
        <v>98</v>
      </c>
      <c r="R1202" s="4" t="str" cm="1">
        <f t="array" ref="R1202">_xlfn._xlws.FILTER(AnalysisGroupings!$G$2:$G$36,(AnalysisGroupings!$F$2:$F$36=AnalysisResults!Q1202)*LEN(Q1202)&gt;0,"")</f>
        <v/>
      </c>
      <c r="S1202" t="s">
        <v>399</v>
      </c>
      <c r="T1202">
        <v>1.1904999999999999</v>
      </c>
      <c r="U1202" s="6" t="s">
        <v>235</v>
      </c>
    </row>
    <row r="1203" spans="1:21" x14ac:dyDescent="0.45">
      <c r="A1203" t="s">
        <v>1449</v>
      </c>
      <c r="B1203" s="4" t="str" cm="1">
        <f t="array" ref="B1203">_xlfn._xlws.FILTER(AnalysisSets!B:B,AnalysisSets!A:A=_xlfn._xlws.FILTER(Analyses!G:G,Analyses!A:A=AnalysisResults!A1203,""),"")</f>
        <v>Safety Population</v>
      </c>
      <c r="C1203" t="s">
        <v>1293</v>
      </c>
      <c r="D1203" s="4" t="str" cm="1">
        <f t="array" ref="D1203">_xlfn.UNIQUE(_xlfn._xlws.FILTER(AnalysisMethods!$C$2:$C$33,AnalysisMethods!$A$2:$A$33=AnalysisResults!C1203,""))</f>
        <v>Grouped summary of categorical variable</v>
      </c>
      <c r="E1203" t="s">
        <v>1297</v>
      </c>
      <c r="F1203" s="4" t="str" cm="1">
        <f t="array" ref="F1203">_xlfn._xlws.FILTER(AnalysisMethods!$H$2:$H$33,AnalysisMethods!$E$2:$E$33=AnalysisResults!E1203,"")</f>
        <v>n</v>
      </c>
      <c r="G1203" s="4" t="str" cm="1">
        <f t="array" ref="G1203">_xlfn._xlws.FILTER(AnalysisMethods!$I$2:$I$33,AnalysisMethods!$E$2:$E$33=AnalysisResults!E1203,"")</f>
        <v>XXX</v>
      </c>
      <c r="H1203" t="s">
        <v>1363</v>
      </c>
      <c r="I1203" t="s">
        <v>1365</v>
      </c>
      <c r="J1203" s="4" t="str" cm="1">
        <f t="array" ref="J1203">_xlfn._xlws.FILTER(AnalysisGroupings!$G$2:$G$36,(AnalysisGroupings!$F$2:$F$36=AnalysisResults!I1203)*LEN(I1203)&gt;0,"")</f>
        <v>Xanomeline Low Dose</v>
      </c>
      <c r="L1203" t="s">
        <v>95</v>
      </c>
      <c r="N1203" s="4" t="str" cm="1">
        <f t="array" ref="N1203">_xlfn._xlws.FILTER(AnalysisGroupings!$G$2:$G$36,(AnalysisGroupings!$F$2:$F$36=AnalysisResults!M1203)*LEN(M1203)&gt;0,"")</f>
        <v/>
      </c>
      <c r="O1203" t="s">
        <v>302</v>
      </c>
      <c r="P1203" t="s">
        <v>98</v>
      </c>
      <c r="R1203" s="4" t="str" cm="1">
        <f t="array" ref="R1203">_xlfn._xlws.FILTER(AnalysisGroupings!$G$2:$G$36,(AnalysisGroupings!$F$2:$F$36=AnalysisResults!Q1203)*LEN(Q1203)&gt;0,"")</f>
        <v/>
      </c>
      <c r="S1203" t="s">
        <v>443</v>
      </c>
      <c r="T1203">
        <v>1</v>
      </c>
      <c r="U1203" s="6" t="s">
        <v>229</v>
      </c>
    </row>
    <row r="1204" spans="1:21" x14ac:dyDescent="0.45">
      <c r="A1204" t="s">
        <v>1449</v>
      </c>
      <c r="B1204" s="4" t="str" cm="1">
        <f t="array" ref="B1204">_xlfn._xlws.FILTER(AnalysisSets!B:B,AnalysisSets!A:A=_xlfn._xlws.FILTER(Analyses!G:G,Analyses!A:A=AnalysisResults!A1204,""),"")</f>
        <v>Safety Population</v>
      </c>
      <c r="C1204" t="s">
        <v>1293</v>
      </c>
      <c r="D1204" s="4" t="str" cm="1">
        <f t="array" ref="D1204">_xlfn.UNIQUE(_xlfn._xlws.FILTER(AnalysisMethods!$C$2:$C$33,AnalysisMethods!$A$2:$A$33=AnalysisResults!C1204,""))</f>
        <v>Grouped summary of categorical variable</v>
      </c>
      <c r="E1204" t="s">
        <v>1298</v>
      </c>
      <c r="F1204" s="4" t="str" cm="1">
        <f t="array" ref="F1204">_xlfn._xlws.FILTER(AnalysisMethods!$H$2:$H$33,AnalysisMethods!$E$2:$E$33=AnalysisResults!E1204,"")</f>
        <v>%</v>
      </c>
      <c r="G1204" s="4" t="str" cm="1">
        <f t="array" ref="G1204">_xlfn._xlws.FILTER(AnalysisMethods!$I$2:$I$33,AnalysisMethods!$E$2:$E$33=AnalysisResults!E1204,"")</f>
        <v>( XX.X)</v>
      </c>
      <c r="H1204" t="s">
        <v>1363</v>
      </c>
      <c r="I1204" t="s">
        <v>1365</v>
      </c>
      <c r="J1204" s="4" t="str" cm="1">
        <f t="array" ref="J1204">_xlfn._xlws.FILTER(AnalysisGroupings!$G$2:$G$36,(AnalysisGroupings!$F$2:$F$36=AnalysisResults!I1204)*LEN(I1204)&gt;0,"")</f>
        <v>Xanomeline Low Dose</v>
      </c>
      <c r="L1204" t="s">
        <v>95</v>
      </c>
      <c r="N1204" s="4" t="str" cm="1">
        <f t="array" ref="N1204">_xlfn._xlws.FILTER(AnalysisGroupings!$G$2:$G$36,(AnalysisGroupings!$F$2:$F$36=AnalysisResults!M1204)*LEN(M1204)&gt;0,"")</f>
        <v/>
      </c>
      <c r="O1204" t="s">
        <v>302</v>
      </c>
      <c r="P1204" t="s">
        <v>98</v>
      </c>
      <c r="R1204" s="4" t="str" cm="1">
        <f t="array" ref="R1204">_xlfn._xlws.FILTER(AnalysisGroupings!$G$2:$G$36,(AnalysisGroupings!$F$2:$F$36=AnalysisResults!Q1204)*LEN(Q1204)&gt;0,"")</f>
        <v/>
      </c>
      <c r="S1204" t="s">
        <v>443</v>
      </c>
      <c r="T1204">
        <v>1.1904999999999999</v>
      </c>
      <c r="U1204" s="6" t="s">
        <v>235</v>
      </c>
    </row>
    <row r="1205" spans="1:21" x14ac:dyDescent="0.45">
      <c r="A1205" t="s">
        <v>1449</v>
      </c>
      <c r="B1205" s="4" t="str" cm="1">
        <f t="array" ref="B1205">_xlfn._xlws.FILTER(AnalysisSets!B:B,AnalysisSets!A:A=_xlfn._xlws.FILTER(Analyses!G:G,Analyses!A:A=AnalysisResults!A1205,""),"")</f>
        <v>Safety Population</v>
      </c>
      <c r="C1205" t="s">
        <v>1293</v>
      </c>
      <c r="D1205" s="4" t="str" cm="1">
        <f t="array" ref="D1205">_xlfn.UNIQUE(_xlfn._xlws.FILTER(AnalysisMethods!$C$2:$C$33,AnalysisMethods!$A$2:$A$33=AnalysisResults!C1205,""))</f>
        <v>Grouped summary of categorical variable</v>
      </c>
      <c r="E1205" t="s">
        <v>1297</v>
      </c>
      <c r="F1205" s="4" t="str" cm="1">
        <f t="array" ref="F1205">_xlfn._xlws.FILTER(AnalysisMethods!$H$2:$H$33,AnalysisMethods!$E$2:$E$33=AnalysisResults!E1205,"")</f>
        <v>n</v>
      </c>
      <c r="G1205" s="4" t="str" cm="1">
        <f t="array" ref="G1205">_xlfn._xlws.FILTER(AnalysisMethods!$I$2:$I$33,AnalysisMethods!$E$2:$E$33=AnalysisResults!E1205,"")</f>
        <v>XXX</v>
      </c>
      <c r="H1205" t="s">
        <v>1363</v>
      </c>
      <c r="I1205" t="s">
        <v>1365</v>
      </c>
      <c r="J1205" s="4" t="str" cm="1">
        <f t="array" ref="J1205">_xlfn._xlws.FILTER(AnalysisGroupings!$G$2:$G$36,(AnalysisGroupings!$F$2:$F$36=AnalysisResults!I1205)*LEN(I1205)&gt;0,"")</f>
        <v>Xanomeline Low Dose</v>
      </c>
      <c r="L1205" t="s">
        <v>95</v>
      </c>
      <c r="N1205" s="4" t="str" cm="1">
        <f t="array" ref="N1205">_xlfn._xlws.FILTER(AnalysisGroupings!$G$2:$G$36,(AnalysisGroupings!$F$2:$F$36=AnalysisResults!M1205)*LEN(M1205)&gt;0,"")</f>
        <v/>
      </c>
      <c r="O1205" t="s">
        <v>302</v>
      </c>
      <c r="P1205" t="s">
        <v>98</v>
      </c>
      <c r="R1205" s="4" t="str" cm="1">
        <f t="array" ref="R1205">_xlfn._xlws.FILTER(AnalysisGroupings!$G$2:$G$36,(AnalysisGroupings!$F$2:$F$36=AnalysisResults!Q1205)*LEN(Q1205)&gt;0,"")</f>
        <v/>
      </c>
      <c r="S1205" t="s">
        <v>457</v>
      </c>
      <c r="T1205">
        <v>1</v>
      </c>
      <c r="U1205" s="6" t="s">
        <v>229</v>
      </c>
    </row>
    <row r="1206" spans="1:21" x14ac:dyDescent="0.45">
      <c r="A1206" t="s">
        <v>1449</v>
      </c>
      <c r="B1206" s="4" t="str" cm="1">
        <f t="array" ref="B1206">_xlfn._xlws.FILTER(AnalysisSets!B:B,AnalysisSets!A:A=_xlfn._xlws.FILTER(Analyses!G:G,Analyses!A:A=AnalysisResults!A1206,""),"")</f>
        <v>Safety Population</v>
      </c>
      <c r="C1206" t="s">
        <v>1293</v>
      </c>
      <c r="D1206" s="4" t="str" cm="1">
        <f t="array" ref="D1206">_xlfn.UNIQUE(_xlfn._xlws.FILTER(AnalysisMethods!$C$2:$C$33,AnalysisMethods!$A$2:$A$33=AnalysisResults!C1206,""))</f>
        <v>Grouped summary of categorical variable</v>
      </c>
      <c r="E1206" t="s">
        <v>1298</v>
      </c>
      <c r="F1206" s="4" t="str" cm="1">
        <f t="array" ref="F1206">_xlfn._xlws.FILTER(AnalysisMethods!$H$2:$H$33,AnalysisMethods!$E$2:$E$33=AnalysisResults!E1206,"")</f>
        <v>%</v>
      </c>
      <c r="G1206" s="4" t="str" cm="1">
        <f t="array" ref="G1206">_xlfn._xlws.FILTER(AnalysisMethods!$I$2:$I$33,AnalysisMethods!$E$2:$E$33=AnalysisResults!E1206,"")</f>
        <v>( XX.X)</v>
      </c>
      <c r="H1206" t="s">
        <v>1363</v>
      </c>
      <c r="I1206" t="s">
        <v>1365</v>
      </c>
      <c r="J1206" s="4" t="str" cm="1">
        <f t="array" ref="J1206">_xlfn._xlws.FILTER(AnalysisGroupings!$G$2:$G$36,(AnalysisGroupings!$F$2:$F$36=AnalysisResults!I1206)*LEN(I1206)&gt;0,"")</f>
        <v>Xanomeline Low Dose</v>
      </c>
      <c r="L1206" t="s">
        <v>95</v>
      </c>
      <c r="N1206" s="4" t="str" cm="1">
        <f t="array" ref="N1206">_xlfn._xlws.FILTER(AnalysisGroupings!$G$2:$G$36,(AnalysisGroupings!$F$2:$F$36=AnalysisResults!M1206)*LEN(M1206)&gt;0,"")</f>
        <v/>
      </c>
      <c r="O1206" t="s">
        <v>302</v>
      </c>
      <c r="P1206" t="s">
        <v>98</v>
      </c>
      <c r="R1206" s="4" t="str" cm="1">
        <f t="array" ref="R1206">_xlfn._xlws.FILTER(AnalysisGroupings!$G$2:$G$36,(AnalysisGroupings!$F$2:$F$36=AnalysisResults!Q1206)*LEN(Q1206)&gt;0,"")</f>
        <v/>
      </c>
      <c r="S1206" t="s">
        <v>457</v>
      </c>
      <c r="T1206">
        <v>1.1904999999999999</v>
      </c>
      <c r="U1206" s="6" t="s">
        <v>235</v>
      </c>
    </row>
    <row r="1207" spans="1:21" x14ac:dyDescent="0.45">
      <c r="A1207" t="s">
        <v>1449</v>
      </c>
      <c r="B1207" s="4" t="str" cm="1">
        <f t="array" ref="B1207">_xlfn._xlws.FILTER(AnalysisSets!B:B,AnalysisSets!A:A=_xlfn._xlws.FILTER(Analyses!G:G,Analyses!A:A=AnalysisResults!A1207,""),"")</f>
        <v>Safety Population</v>
      </c>
      <c r="C1207" t="s">
        <v>1293</v>
      </c>
      <c r="D1207" s="4" t="str" cm="1">
        <f t="array" ref="D1207">_xlfn.UNIQUE(_xlfn._xlws.FILTER(AnalysisMethods!$C$2:$C$33,AnalysisMethods!$A$2:$A$33=AnalysisResults!C1207,""))</f>
        <v>Grouped summary of categorical variable</v>
      </c>
      <c r="E1207" t="s">
        <v>1297</v>
      </c>
      <c r="F1207" s="4" t="str" cm="1">
        <f t="array" ref="F1207">_xlfn._xlws.FILTER(AnalysisMethods!$H$2:$H$33,AnalysisMethods!$E$2:$E$33=AnalysisResults!E1207,"")</f>
        <v>n</v>
      </c>
      <c r="G1207" s="4" t="str" cm="1">
        <f t="array" ref="G1207">_xlfn._xlws.FILTER(AnalysisMethods!$I$2:$I$33,AnalysisMethods!$E$2:$E$33=AnalysisResults!E1207,"")</f>
        <v>XXX</v>
      </c>
      <c r="H1207" t="s">
        <v>1363</v>
      </c>
      <c r="I1207" t="s">
        <v>1365</v>
      </c>
      <c r="J1207" s="4" t="str" cm="1">
        <f t="array" ref="J1207">_xlfn._xlws.FILTER(AnalysisGroupings!$G$2:$G$36,(AnalysisGroupings!$F$2:$F$36=AnalysisResults!I1207)*LEN(I1207)&gt;0,"")</f>
        <v>Xanomeline Low Dose</v>
      </c>
      <c r="L1207" t="s">
        <v>95</v>
      </c>
      <c r="N1207" s="4" t="str" cm="1">
        <f t="array" ref="N1207">_xlfn._xlws.FILTER(AnalysisGroupings!$G$2:$G$36,(AnalysisGroupings!$F$2:$F$36=AnalysisResults!M1207)*LEN(M1207)&gt;0,"")</f>
        <v/>
      </c>
      <c r="O1207" t="s">
        <v>302</v>
      </c>
      <c r="P1207" t="s">
        <v>98</v>
      </c>
      <c r="R1207" s="4" t="str" cm="1">
        <f t="array" ref="R1207">_xlfn._xlws.FILTER(AnalysisGroupings!$G$2:$G$36,(AnalysisGroupings!$F$2:$F$36=AnalysisResults!Q1207)*LEN(Q1207)&gt;0,"")</f>
        <v/>
      </c>
      <c r="S1207" t="s">
        <v>466</v>
      </c>
      <c r="T1207">
        <v>0</v>
      </c>
      <c r="U1207" s="6" t="s">
        <v>228</v>
      </c>
    </row>
    <row r="1208" spans="1:21" x14ac:dyDescent="0.45">
      <c r="A1208" t="s">
        <v>1449</v>
      </c>
      <c r="B1208" s="4" t="str" cm="1">
        <f t="array" ref="B1208">_xlfn._xlws.FILTER(AnalysisSets!B:B,AnalysisSets!A:A=_xlfn._xlws.FILTER(Analyses!G:G,Analyses!A:A=AnalysisResults!A1208,""),"")</f>
        <v>Safety Population</v>
      </c>
      <c r="C1208" t="s">
        <v>1293</v>
      </c>
      <c r="D1208" s="4" t="str" cm="1">
        <f t="array" ref="D1208">_xlfn.UNIQUE(_xlfn._xlws.FILTER(AnalysisMethods!$C$2:$C$33,AnalysisMethods!$A$2:$A$33=AnalysisResults!C1208,""))</f>
        <v>Grouped summary of categorical variable</v>
      </c>
      <c r="E1208" t="s">
        <v>1298</v>
      </c>
      <c r="F1208" s="4" t="str" cm="1">
        <f t="array" ref="F1208">_xlfn._xlws.FILTER(AnalysisMethods!$H$2:$H$33,AnalysisMethods!$E$2:$E$33=AnalysisResults!E1208,"")</f>
        <v>%</v>
      </c>
      <c r="G1208" s="4" t="str" cm="1">
        <f t="array" ref="G1208">_xlfn._xlws.FILTER(AnalysisMethods!$I$2:$I$33,AnalysisMethods!$E$2:$E$33=AnalysisResults!E1208,"")</f>
        <v>( XX.X)</v>
      </c>
      <c r="H1208" t="s">
        <v>1363</v>
      </c>
      <c r="I1208" t="s">
        <v>1365</v>
      </c>
      <c r="J1208" s="4" t="str" cm="1">
        <f t="array" ref="J1208">_xlfn._xlws.FILTER(AnalysisGroupings!$G$2:$G$36,(AnalysisGroupings!$F$2:$F$36=AnalysisResults!I1208)*LEN(I1208)&gt;0,"")</f>
        <v>Xanomeline Low Dose</v>
      </c>
      <c r="L1208" t="s">
        <v>95</v>
      </c>
      <c r="N1208" s="4" t="str" cm="1">
        <f t="array" ref="N1208">_xlfn._xlws.FILTER(AnalysisGroupings!$G$2:$G$36,(AnalysisGroupings!$F$2:$F$36=AnalysisResults!M1208)*LEN(M1208)&gt;0,"")</f>
        <v/>
      </c>
      <c r="O1208" t="s">
        <v>302</v>
      </c>
      <c r="P1208" t="s">
        <v>98</v>
      </c>
      <c r="R1208" s="4" t="str" cm="1">
        <f t="array" ref="R1208">_xlfn._xlws.FILTER(AnalysisGroupings!$G$2:$G$36,(AnalysisGroupings!$F$2:$F$36=AnalysisResults!Q1208)*LEN(Q1208)&gt;0,"")</f>
        <v/>
      </c>
      <c r="S1208" t="s">
        <v>466</v>
      </c>
      <c r="T1208">
        <v>0</v>
      </c>
      <c r="U1208" s="6" t="s">
        <v>232</v>
      </c>
    </row>
    <row r="1209" spans="1:21" x14ac:dyDescent="0.45">
      <c r="A1209" t="s">
        <v>1449</v>
      </c>
      <c r="B1209" s="4" t="str" cm="1">
        <f t="array" ref="B1209">_xlfn._xlws.FILTER(AnalysisSets!B:B,AnalysisSets!A:A=_xlfn._xlws.FILTER(Analyses!G:G,Analyses!A:A=AnalysisResults!A1209,""),"")</f>
        <v>Safety Population</v>
      </c>
      <c r="C1209" t="s">
        <v>1293</v>
      </c>
      <c r="D1209" s="4" t="str" cm="1">
        <f t="array" ref="D1209">_xlfn.UNIQUE(_xlfn._xlws.FILTER(AnalysisMethods!$C$2:$C$33,AnalysisMethods!$A$2:$A$33=AnalysisResults!C1209,""))</f>
        <v>Grouped summary of categorical variable</v>
      </c>
      <c r="E1209" t="s">
        <v>1297</v>
      </c>
      <c r="F1209" s="4" t="str" cm="1">
        <f t="array" ref="F1209">_xlfn._xlws.FILTER(AnalysisMethods!$H$2:$H$33,AnalysisMethods!$E$2:$E$33=AnalysisResults!E1209,"")</f>
        <v>n</v>
      </c>
      <c r="G1209" s="4" t="str" cm="1">
        <f t="array" ref="G1209">_xlfn._xlws.FILTER(AnalysisMethods!$I$2:$I$33,AnalysisMethods!$E$2:$E$33=AnalysisResults!E1209,"")</f>
        <v>XXX</v>
      </c>
      <c r="H1209" t="s">
        <v>1363</v>
      </c>
      <c r="I1209" t="s">
        <v>1365</v>
      </c>
      <c r="J1209" s="4" t="str" cm="1">
        <f t="array" ref="J1209">_xlfn._xlws.FILTER(AnalysisGroupings!$G$2:$G$36,(AnalysisGroupings!$F$2:$F$36=AnalysisResults!I1209)*LEN(I1209)&gt;0,"")</f>
        <v>Xanomeline Low Dose</v>
      </c>
      <c r="L1209" t="s">
        <v>95</v>
      </c>
      <c r="N1209" s="4" t="str" cm="1">
        <f t="array" ref="N1209">_xlfn._xlws.FILTER(AnalysisGroupings!$G$2:$G$36,(AnalysisGroupings!$F$2:$F$36=AnalysisResults!M1209)*LEN(M1209)&gt;0,"")</f>
        <v/>
      </c>
      <c r="O1209" t="s">
        <v>302</v>
      </c>
      <c r="P1209" t="s">
        <v>98</v>
      </c>
      <c r="R1209" s="4" t="str" cm="1">
        <f t="array" ref="R1209">_xlfn._xlws.FILTER(AnalysisGroupings!$G$2:$G$36,(AnalysisGroupings!$F$2:$F$36=AnalysisResults!Q1209)*LEN(Q1209)&gt;0,"")</f>
        <v/>
      </c>
      <c r="S1209" t="s">
        <v>483</v>
      </c>
      <c r="T1209">
        <v>0</v>
      </c>
      <c r="U1209" s="6" t="s">
        <v>228</v>
      </c>
    </row>
    <row r="1210" spans="1:21" x14ac:dyDescent="0.45">
      <c r="A1210" t="s">
        <v>1449</v>
      </c>
      <c r="B1210" s="4" t="str" cm="1">
        <f t="array" ref="B1210">_xlfn._xlws.FILTER(AnalysisSets!B:B,AnalysisSets!A:A=_xlfn._xlws.FILTER(Analyses!G:G,Analyses!A:A=AnalysisResults!A1210,""),"")</f>
        <v>Safety Population</v>
      </c>
      <c r="C1210" t="s">
        <v>1293</v>
      </c>
      <c r="D1210" s="4" t="str" cm="1">
        <f t="array" ref="D1210">_xlfn.UNIQUE(_xlfn._xlws.FILTER(AnalysisMethods!$C$2:$C$33,AnalysisMethods!$A$2:$A$33=AnalysisResults!C1210,""))</f>
        <v>Grouped summary of categorical variable</v>
      </c>
      <c r="E1210" t="s">
        <v>1298</v>
      </c>
      <c r="F1210" s="4" t="str" cm="1">
        <f t="array" ref="F1210">_xlfn._xlws.FILTER(AnalysisMethods!$H$2:$H$33,AnalysisMethods!$E$2:$E$33=AnalysisResults!E1210,"")</f>
        <v>%</v>
      </c>
      <c r="G1210" s="4" t="str" cm="1">
        <f t="array" ref="G1210">_xlfn._xlws.FILTER(AnalysisMethods!$I$2:$I$33,AnalysisMethods!$E$2:$E$33=AnalysisResults!E1210,"")</f>
        <v>( XX.X)</v>
      </c>
      <c r="H1210" t="s">
        <v>1363</v>
      </c>
      <c r="I1210" t="s">
        <v>1365</v>
      </c>
      <c r="J1210" s="4" t="str" cm="1">
        <f t="array" ref="J1210">_xlfn._xlws.FILTER(AnalysisGroupings!$G$2:$G$36,(AnalysisGroupings!$F$2:$F$36=AnalysisResults!I1210)*LEN(I1210)&gt;0,"")</f>
        <v>Xanomeline Low Dose</v>
      </c>
      <c r="L1210" t="s">
        <v>95</v>
      </c>
      <c r="N1210" s="4" t="str" cm="1">
        <f t="array" ref="N1210">_xlfn._xlws.FILTER(AnalysisGroupings!$G$2:$G$36,(AnalysisGroupings!$F$2:$F$36=AnalysisResults!M1210)*LEN(M1210)&gt;0,"")</f>
        <v/>
      </c>
      <c r="O1210" t="s">
        <v>302</v>
      </c>
      <c r="P1210" t="s">
        <v>98</v>
      </c>
      <c r="R1210" s="4" t="str" cm="1">
        <f t="array" ref="R1210">_xlfn._xlws.FILTER(AnalysisGroupings!$G$2:$G$36,(AnalysisGroupings!$F$2:$F$36=AnalysisResults!Q1210)*LEN(Q1210)&gt;0,"")</f>
        <v/>
      </c>
      <c r="S1210" t="s">
        <v>483</v>
      </c>
      <c r="T1210">
        <v>0</v>
      </c>
      <c r="U1210" s="6" t="s">
        <v>232</v>
      </c>
    </row>
    <row r="1211" spans="1:21" x14ac:dyDescent="0.45">
      <c r="A1211" t="s">
        <v>1449</v>
      </c>
      <c r="B1211" s="4" t="str" cm="1">
        <f t="array" ref="B1211">_xlfn._xlws.FILTER(AnalysisSets!B:B,AnalysisSets!A:A=_xlfn._xlws.FILTER(Analyses!G:G,Analyses!A:A=AnalysisResults!A1211,""),"")</f>
        <v>Safety Population</v>
      </c>
      <c r="C1211" t="s">
        <v>1293</v>
      </c>
      <c r="D1211" s="4" t="str" cm="1">
        <f t="array" ref="D1211">_xlfn.UNIQUE(_xlfn._xlws.FILTER(AnalysisMethods!$C$2:$C$33,AnalysisMethods!$A$2:$A$33=AnalysisResults!C1211,""))</f>
        <v>Grouped summary of categorical variable</v>
      </c>
      <c r="E1211" t="s">
        <v>1297</v>
      </c>
      <c r="F1211" s="4" t="str" cm="1">
        <f t="array" ref="F1211">_xlfn._xlws.FILTER(AnalysisMethods!$H$2:$H$33,AnalysisMethods!$E$2:$E$33=AnalysisResults!E1211,"")</f>
        <v>n</v>
      </c>
      <c r="G1211" s="4" t="str" cm="1">
        <f t="array" ref="G1211">_xlfn._xlws.FILTER(AnalysisMethods!$I$2:$I$33,AnalysisMethods!$E$2:$E$33=AnalysisResults!E1211,"")</f>
        <v>XXX</v>
      </c>
      <c r="H1211" t="s">
        <v>1363</v>
      </c>
      <c r="I1211" t="s">
        <v>1365</v>
      </c>
      <c r="J1211" s="4" t="str" cm="1">
        <f t="array" ref="J1211">_xlfn._xlws.FILTER(AnalysisGroupings!$G$2:$G$36,(AnalysisGroupings!$F$2:$F$36=AnalysisResults!I1211)*LEN(I1211)&gt;0,"")</f>
        <v>Xanomeline Low Dose</v>
      </c>
      <c r="L1211" t="s">
        <v>95</v>
      </c>
      <c r="N1211" s="4" t="str" cm="1">
        <f t="array" ref="N1211">_xlfn._xlws.FILTER(AnalysisGroupings!$G$2:$G$36,(AnalysisGroupings!$F$2:$F$36=AnalysisResults!M1211)*LEN(M1211)&gt;0,"")</f>
        <v/>
      </c>
      <c r="O1211" t="s">
        <v>303</v>
      </c>
      <c r="P1211" t="s">
        <v>98</v>
      </c>
      <c r="R1211" s="4" t="str" cm="1">
        <f t="array" ref="R1211">_xlfn._xlws.FILTER(AnalysisGroupings!$G$2:$G$36,(AnalysisGroupings!$F$2:$F$36=AnalysisResults!Q1211)*LEN(Q1211)&gt;0,"")</f>
        <v/>
      </c>
      <c r="S1211" t="s">
        <v>345</v>
      </c>
      <c r="T1211">
        <v>0</v>
      </c>
      <c r="U1211" s="6" t="s">
        <v>228</v>
      </c>
    </row>
    <row r="1212" spans="1:21" x14ac:dyDescent="0.45">
      <c r="A1212" t="s">
        <v>1449</v>
      </c>
      <c r="B1212" s="4" t="str" cm="1">
        <f t="array" ref="B1212">_xlfn._xlws.FILTER(AnalysisSets!B:B,AnalysisSets!A:A=_xlfn._xlws.FILTER(Analyses!G:G,Analyses!A:A=AnalysisResults!A1212,""),"")</f>
        <v>Safety Population</v>
      </c>
      <c r="C1212" t="s">
        <v>1293</v>
      </c>
      <c r="D1212" s="4" t="str" cm="1">
        <f t="array" ref="D1212">_xlfn.UNIQUE(_xlfn._xlws.FILTER(AnalysisMethods!$C$2:$C$33,AnalysisMethods!$A$2:$A$33=AnalysisResults!C1212,""))</f>
        <v>Grouped summary of categorical variable</v>
      </c>
      <c r="E1212" t="s">
        <v>1298</v>
      </c>
      <c r="F1212" s="4" t="str" cm="1">
        <f t="array" ref="F1212">_xlfn._xlws.FILTER(AnalysisMethods!$H$2:$H$33,AnalysisMethods!$E$2:$E$33=AnalysisResults!E1212,"")</f>
        <v>%</v>
      </c>
      <c r="G1212" s="4" t="str" cm="1">
        <f t="array" ref="G1212">_xlfn._xlws.FILTER(AnalysisMethods!$I$2:$I$33,AnalysisMethods!$E$2:$E$33=AnalysisResults!E1212,"")</f>
        <v>( XX.X)</v>
      </c>
      <c r="H1212" t="s">
        <v>1363</v>
      </c>
      <c r="I1212" t="s">
        <v>1365</v>
      </c>
      <c r="J1212" s="4" t="str" cm="1">
        <f t="array" ref="J1212">_xlfn._xlws.FILTER(AnalysisGroupings!$G$2:$G$36,(AnalysisGroupings!$F$2:$F$36=AnalysisResults!I1212)*LEN(I1212)&gt;0,"")</f>
        <v>Xanomeline Low Dose</v>
      </c>
      <c r="L1212" t="s">
        <v>95</v>
      </c>
      <c r="N1212" s="4" t="str" cm="1">
        <f t="array" ref="N1212">_xlfn._xlws.FILTER(AnalysisGroupings!$G$2:$G$36,(AnalysisGroupings!$F$2:$F$36=AnalysisResults!M1212)*LEN(M1212)&gt;0,"")</f>
        <v/>
      </c>
      <c r="O1212" t="s">
        <v>303</v>
      </c>
      <c r="P1212" t="s">
        <v>98</v>
      </c>
      <c r="R1212" s="4" t="str" cm="1">
        <f t="array" ref="R1212">_xlfn._xlws.FILTER(AnalysisGroupings!$G$2:$G$36,(AnalysisGroupings!$F$2:$F$36=AnalysisResults!Q1212)*LEN(Q1212)&gt;0,"")</f>
        <v/>
      </c>
      <c r="S1212" t="s">
        <v>345</v>
      </c>
      <c r="T1212">
        <v>0</v>
      </c>
      <c r="U1212" s="6" t="s">
        <v>232</v>
      </c>
    </row>
    <row r="1213" spans="1:21" x14ac:dyDescent="0.45">
      <c r="A1213" t="s">
        <v>1449</v>
      </c>
      <c r="B1213" s="4" t="str" cm="1">
        <f t="array" ref="B1213">_xlfn._xlws.FILTER(AnalysisSets!B:B,AnalysisSets!A:A=_xlfn._xlws.FILTER(Analyses!G:G,Analyses!A:A=AnalysisResults!A1213,""),"")</f>
        <v>Safety Population</v>
      </c>
      <c r="C1213" t="s">
        <v>1293</v>
      </c>
      <c r="D1213" s="4" t="str" cm="1">
        <f t="array" ref="D1213">_xlfn.UNIQUE(_xlfn._xlws.FILTER(AnalysisMethods!$C$2:$C$33,AnalysisMethods!$A$2:$A$33=AnalysisResults!C1213,""))</f>
        <v>Grouped summary of categorical variable</v>
      </c>
      <c r="E1213" t="s">
        <v>1297</v>
      </c>
      <c r="F1213" s="4" t="str" cm="1">
        <f t="array" ref="F1213">_xlfn._xlws.FILTER(AnalysisMethods!$H$2:$H$33,AnalysisMethods!$E$2:$E$33=AnalysisResults!E1213,"")</f>
        <v>n</v>
      </c>
      <c r="G1213" s="4" t="str" cm="1">
        <f t="array" ref="G1213">_xlfn._xlws.FILTER(AnalysisMethods!$I$2:$I$33,AnalysisMethods!$E$2:$E$33=AnalysisResults!E1213,"")</f>
        <v>XXX</v>
      </c>
      <c r="H1213" t="s">
        <v>1363</v>
      </c>
      <c r="I1213" t="s">
        <v>1365</v>
      </c>
      <c r="J1213" s="4" t="str" cm="1">
        <f t="array" ref="J1213">_xlfn._xlws.FILTER(AnalysisGroupings!$G$2:$G$36,(AnalysisGroupings!$F$2:$F$36=AnalysisResults!I1213)*LEN(I1213)&gt;0,"")</f>
        <v>Xanomeline Low Dose</v>
      </c>
      <c r="L1213" t="s">
        <v>95</v>
      </c>
      <c r="N1213" s="4" t="str" cm="1">
        <f t="array" ref="N1213">_xlfn._xlws.FILTER(AnalysisGroupings!$G$2:$G$36,(AnalysisGroupings!$F$2:$F$36=AnalysisResults!M1213)*LEN(M1213)&gt;0,"")</f>
        <v/>
      </c>
      <c r="O1213" t="s">
        <v>303</v>
      </c>
      <c r="P1213" t="s">
        <v>98</v>
      </c>
      <c r="R1213" s="4" t="str" cm="1">
        <f t="array" ref="R1213">_xlfn._xlws.FILTER(AnalysisGroupings!$G$2:$G$36,(AnalysisGroupings!$F$2:$F$36=AnalysisResults!Q1213)*LEN(Q1213)&gt;0,"")</f>
        <v/>
      </c>
      <c r="S1213" t="s">
        <v>479</v>
      </c>
      <c r="T1213">
        <v>0</v>
      </c>
      <c r="U1213" s="6" t="s">
        <v>228</v>
      </c>
    </row>
    <row r="1214" spans="1:21" x14ac:dyDescent="0.45">
      <c r="A1214" t="s">
        <v>1449</v>
      </c>
      <c r="B1214" s="4" t="str" cm="1">
        <f t="array" ref="B1214">_xlfn._xlws.FILTER(AnalysisSets!B:B,AnalysisSets!A:A=_xlfn._xlws.FILTER(Analyses!G:G,Analyses!A:A=AnalysisResults!A1214,""),"")</f>
        <v>Safety Population</v>
      </c>
      <c r="C1214" t="s">
        <v>1293</v>
      </c>
      <c r="D1214" s="4" t="str" cm="1">
        <f t="array" ref="D1214">_xlfn.UNIQUE(_xlfn._xlws.FILTER(AnalysisMethods!$C$2:$C$33,AnalysisMethods!$A$2:$A$33=AnalysisResults!C1214,""))</f>
        <v>Grouped summary of categorical variable</v>
      </c>
      <c r="E1214" t="s">
        <v>1298</v>
      </c>
      <c r="F1214" s="4" t="str" cm="1">
        <f t="array" ref="F1214">_xlfn._xlws.FILTER(AnalysisMethods!$H$2:$H$33,AnalysisMethods!$E$2:$E$33=AnalysisResults!E1214,"")</f>
        <v>%</v>
      </c>
      <c r="G1214" s="4" t="str" cm="1">
        <f t="array" ref="G1214">_xlfn._xlws.FILTER(AnalysisMethods!$I$2:$I$33,AnalysisMethods!$E$2:$E$33=AnalysisResults!E1214,"")</f>
        <v>( XX.X)</v>
      </c>
      <c r="H1214" t="s">
        <v>1363</v>
      </c>
      <c r="I1214" t="s">
        <v>1365</v>
      </c>
      <c r="J1214" s="4" t="str" cm="1">
        <f t="array" ref="J1214">_xlfn._xlws.FILTER(AnalysisGroupings!$G$2:$G$36,(AnalysisGroupings!$F$2:$F$36=AnalysisResults!I1214)*LEN(I1214)&gt;0,"")</f>
        <v>Xanomeline Low Dose</v>
      </c>
      <c r="L1214" t="s">
        <v>95</v>
      </c>
      <c r="N1214" s="4" t="str" cm="1">
        <f t="array" ref="N1214">_xlfn._xlws.FILTER(AnalysisGroupings!$G$2:$G$36,(AnalysisGroupings!$F$2:$F$36=AnalysisResults!M1214)*LEN(M1214)&gt;0,"")</f>
        <v/>
      </c>
      <c r="O1214" t="s">
        <v>303</v>
      </c>
      <c r="P1214" t="s">
        <v>98</v>
      </c>
      <c r="R1214" s="4" t="str" cm="1">
        <f t="array" ref="R1214">_xlfn._xlws.FILTER(AnalysisGroupings!$G$2:$G$36,(AnalysisGroupings!$F$2:$F$36=AnalysisResults!Q1214)*LEN(Q1214)&gt;0,"")</f>
        <v/>
      </c>
      <c r="S1214" t="s">
        <v>479</v>
      </c>
      <c r="T1214">
        <v>0</v>
      </c>
      <c r="U1214" s="6" t="s">
        <v>232</v>
      </c>
    </row>
    <row r="1215" spans="1:21" x14ac:dyDescent="0.45">
      <c r="A1215" t="s">
        <v>1449</v>
      </c>
      <c r="B1215" s="4" t="str" cm="1">
        <f t="array" ref="B1215">_xlfn._xlws.FILTER(AnalysisSets!B:B,AnalysisSets!A:A=_xlfn._xlws.FILTER(Analyses!G:G,Analyses!A:A=AnalysisResults!A1215,""),"")</f>
        <v>Safety Population</v>
      </c>
      <c r="C1215" t="s">
        <v>1293</v>
      </c>
      <c r="D1215" s="4" t="str" cm="1">
        <f t="array" ref="D1215">_xlfn.UNIQUE(_xlfn._xlws.FILTER(AnalysisMethods!$C$2:$C$33,AnalysisMethods!$A$2:$A$33=AnalysisResults!C1215,""))</f>
        <v>Grouped summary of categorical variable</v>
      </c>
      <c r="E1215" t="s">
        <v>1297</v>
      </c>
      <c r="F1215" s="4" t="str" cm="1">
        <f t="array" ref="F1215">_xlfn._xlws.FILTER(AnalysisMethods!$H$2:$H$33,AnalysisMethods!$E$2:$E$33=AnalysisResults!E1215,"")</f>
        <v>n</v>
      </c>
      <c r="G1215" s="4" t="str" cm="1">
        <f t="array" ref="G1215">_xlfn._xlws.FILTER(AnalysisMethods!$I$2:$I$33,AnalysisMethods!$E$2:$E$33=AnalysisResults!E1215,"")</f>
        <v>XXX</v>
      </c>
      <c r="H1215" t="s">
        <v>1363</v>
      </c>
      <c r="I1215" t="s">
        <v>1365</v>
      </c>
      <c r="J1215" s="4" t="str" cm="1">
        <f t="array" ref="J1215">_xlfn._xlws.FILTER(AnalysisGroupings!$G$2:$G$36,(AnalysisGroupings!$F$2:$F$36=AnalysisResults!I1215)*LEN(I1215)&gt;0,"")</f>
        <v>Xanomeline Low Dose</v>
      </c>
      <c r="L1215" t="s">
        <v>95</v>
      </c>
      <c r="N1215" s="4" t="str" cm="1">
        <f t="array" ref="N1215">_xlfn._xlws.FILTER(AnalysisGroupings!$G$2:$G$36,(AnalysisGroupings!$F$2:$F$36=AnalysisResults!M1215)*LEN(M1215)&gt;0,"")</f>
        <v/>
      </c>
      <c r="O1215" t="s">
        <v>304</v>
      </c>
      <c r="P1215" t="s">
        <v>98</v>
      </c>
      <c r="R1215" s="4" t="str" cm="1">
        <f t="array" ref="R1215">_xlfn._xlws.FILTER(AnalysisGroupings!$G$2:$G$36,(AnalysisGroupings!$F$2:$F$36=AnalysisResults!Q1215)*LEN(Q1215)&gt;0,"")</f>
        <v/>
      </c>
      <c r="S1215" t="s">
        <v>315</v>
      </c>
      <c r="T1215">
        <v>0</v>
      </c>
      <c r="U1215" s="6" t="s">
        <v>228</v>
      </c>
    </row>
    <row r="1216" spans="1:21" x14ac:dyDescent="0.45">
      <c r="A1216" t="s">
        <v>1449</v>
      </c>
      <c r="B1216" s="4" t="str" cm="1">
        <f t="array" ref="B1216">_xlfn._xlws.FILTER(AnalysisSets!B:B,AnalysisSets!A:A=_xlfn._xlws.FILTER(Analyses!G:G,Analyses!A:A=AnalysisResults!A1216,""),"")</f>
        <v>Safety Population</v>
      </c>
      <c r="C1216" t="s">
        <v>1293</v>
      </c>
      <c r="D1216" s="4" t="str" cm="1">
        <f t="array" ref="D1216">_xlfn.UNIQUE(_xlfn._xlws.FILTER(AnalysisMethods!$C$2:$C$33,AnalysisMethods!$A$2:$A$33=AnalysisResults!C1216,""))</f>
        <v>Grouped summary of categorical variable</v>
      </c>
      <c r="E1216" t="s">
        <v>1298</v>
      </c>
      <c r="F1216" s="4" t="str" cm="1">
        <f t="array" ref="F1216">_xlfn._xlws.FILTER(AnalysisMethods!$H$2:$H$33,AnalysisMethods!$E$2:$E$33=AnalysisResults!E1216,"")</f>
        <v>%</v>
      </c>
      <c r="G1216" s="4" t="str" cm="1">
        <f t="array" ref="G1216">_xlfn._xlws.FILTER(AnalysisMethods!$I$2:$I$33,AnalysisMethods!$E$2:$E$33=AnalysisResults!E1216,"")</f>
        <v>( XX.X)</v>
      </c>
      <c r="H1216" t="s">
        <v>1363</v>
      </c>
      <c r="I1216" t="s">
        <v>1365</v>
      </c>
      <c r="J1216" s="4" t="str" cm="1">
        <f t="array" ref="J1216">_xlfn._xlws.FILTER(AnalysisGroupings!$G$2:$G$36,(AnalysisGroupings!$F$2:$F$36=AnalysisResults!I1216)*LEN(I1216)&gt;0,"")</f>
        <v>Xanomeline Low Dose</v>
      </c>
      <c r="L1216" t="s">
        <v>95</v>
      </c>
      <c r="N1216" s="4" t="str" cm="1">
        <f t="array" ref="N1216">_xlfn._xlws.FILTER(AnalysisGroupings!$G$2:$G$36,(AnalysisGroupings!$F$2:$F$36=AnalysisResults!M1216)*LEN(M1216)&gt;0,"")</f>
        <v/>
      </c>
      <c r="O1216" t="s">
        <v>304</v>
      </c>
      <c r="P1216" t="s">
        <v>98</v>
      </c>
      <c r="R1216" s="4" t="str" cm="1">
        <f t="array" ref="R1216">_xlfn._xlws.FILTER(AnalysisGroupings!$G$2:$G$36,(AnalysisGroupings!$F$2:$F$36=AnalysisResults!Q1216)*LEN(Q1216)&gt;0,"")</f>
        <v/>
      </c>
      <c r="S1216" t="s">
        <v>315</v>
      </c>
      <c r="T1216">
        <v>0</v>
      </c>
      <c r="U1216" s="6" t="s">
        <v>232</v>
      </c>
    </row>
    <row r="1217" spans="1:21" x14ac:dyDescent="0.45">
      <c r="A1217" t="s">
        <v>1449</v>
      </c>
      <c r="B1217" s="4" t="str" cm="1">
        <f t="array" ref="B1217">_xlfn._xlws.FILTER(AnalysisSets!B:B,AnalysisSets!A:A=_xlfn._xlws.FILTER(Analyses!G:G,Analyses!A:A=AnalysisResults!A1217,""),"")</f>
        <v>Safety Population</v>
      </c>
      <c r="C1217" t="s">
        <v>1293</v>
      </c>
      <c r="D1217" s="4" t="str" cm="1">
        <f t="array" ref="D1217">_xlfn.UNIQUE(_xlfn._xlws.FILTER(AnalysisMethods!$C$2:$C$33,AnalysisMethods!$A$2:$A$33=AnalysisResults!C1217,""))</f>
        <v>Grouped summary of categorical variable</v>
      </c>
      <c r="E1217" t="s">
        <v>1297</v>
      </c>
      <c r="F1217" s="4" t="str" cm="1">
        <f t="array" ref="F1217">_xlfn._xlws.FILTER(AnalysisMethods!$H$2:$H$33,AnalysisMethods!$E$2:$E$33=AnalysisResults!E1217,"")</f>
        <v>n</v>
      </c>
      <c r="G1217" s="4" t="str" cm="1">
        <f t="array" ref="G1217">_xlfn._xlws.FILTER(AnalysisMethods!$I$2:$I$33,AnalysisMethods!$E$2:$E$33=AnalysisResults!E1217,"")</f>
        <v>XXX</v>
      </c>
      <c r="H1217" t="s">
        <v>1363</v>
      </c>
      <c r="I1217" t="s">
        <v>1365</v>
      </c>
      <c r="J1217" s="4" t="str" cm="1">
        <f t="array" ref="J1217">_xlfn._xlws.FILTER(AnalysisGroupings!$G$2:$G$36,(AnalysisGroupings!$F$2:$F$36=AnalysisResults!I1217)*LEN(I1217)&gt;0,"")</f>
        <v>Xanomeline Low Dose</v>
      </c>
      <c r="L1217" t="s">
        <v>95</v>
      </c>
      <c r="N1217" s="4" t="str" cm="1">
        <f t="array" ref="N1217">_xlfn._xlws.FILTER(AnalysisGroupings!$G$2:$G$36,(AnalysisGroupings!$F$2:$F$36=AnalysisResults!M1217)*LEN(M1217)&gt;0,"")</f>
        <v/>
      </c>
      <c r="O1217" t="s">
        <v>304</v>
      </c>
      <c r="P1217" t="s">
        <v>98</v>
      </c>
      <c r="R1217" s="4" t="str" cm="1">
        <f t="array" ref="R1217">_xlfn._xlws.FILTER(AnalysisGroupings!$G$2:$G$36,(AnalysisGroupings!$F$2:$F$36=AnalysisResults!Q1217)*LEN(Q1217)&gt;0,"")</f>
        <v/>
      </c>
      <c r="S1217" t="s">
        <v>381</v>
      </c>
      <c r="T1217">
        <v>5</v>
      </c>
      <c r="U1217" s="6" t="s">
        <v>566</v>
      </c>
    </row>
    <row r="1218" spans="1:21" x14ac:dyDescent="0.45">
      <c r="A1218" t="s">
        <v>1449</v>
      </c>
      <c r="B1218" s="4" t="str" cm="1">
        <f t="array" ref="B1218">_xlfn._xlws.FILTER(AnalysisSets!B:B,AnalysisSets!A:A=_xlfn._xlws.FILTER(Analyses!G:G,Analyses!A:A=AnalysisResults!A1218,""),"")</f>
        <v>Safety Population</v>
      </c>
      <c r="C1218" t="s">
        <v>1293</v>
      </c>
      <c r="D1218" s="4" t="str" cm="1">
        <f t="array" ref="D1218">_xlfn.UNIQUE(_xlfn._xlws.FILTER(AnalysisMethods!$C$2:$C$33,AnalysisMethods!$A$2:$A$33=AnalysisResults!C1218,""))</f>
        <v>Grouped summary of categorical variable</v>
      </c>
      <c r="E1218" t="s">
        <v>1298</v>
      </c>
      <c r="F1218" s="4" t="str" cm="1">
        <f t="array" ref="F1218">_xlfn._xlws.FILTER(AnalysisMethods!$H$2:$H$33,AnalysisMethods!$E$2:$E$33=AnalysisResults!E1218,"")</f>
        <v>%</v>
      </c>
      <c r="G1218" s="4" t="str" cm="1">
        <f t="array" ref="G1218">_xlfn._xlws.FILTER(AnalysisMethods!$I$2:$I$33,AnalysisMethods!$E$2:$E$33=AnalysisResults!E1218,"")</f>
        <v>( XX.X)</v>
      </c>
      <c r="H1218" t="s">
        <v>1363</v>
      </c>
      <c r="I1218" t="s">
        <v>1365</v>
      </c>
      <c r="J1218" s="4" t="str" cm="1">
        <f t="array" ref="J1218">_xlfn._xlws.FILTER(AnalysisGroupings!$G$2:$G$36,(AnalysisGroupings!$F$2:$F$36=AnalysisResults!I1218)*LEN(I1218)&gt;0,"")</f>
        <v>Xanomeline Low Dose</v>
      </c>
      <c r="L1218" t="s">
        <v>95</v>
      </c>
      <c r="N1218" s="4" t="str" cm="1">
        <f t="array" ref="N1218">_xlfn._xlws.FILTER(AnalysisGroupings!$G$2:$G$36,(AnalysisGroupings!$F$2:$F$36=AnalysisResults!M1218)*LEN(M1218)&gt;0,"")</f>
        <v/>
      </c>
      <c r="O1218" t="s">
        <v>304</v>
      </c>
      <c r="P1218" t="s">
        <v>98</v>
      </c>
      <c r="R1218" s="4" t="str" cm="1">
        <f t="array" ref="R1218">_xlfn._xlws.FILTER(AnalysisGroupings!$G$2:$G$36,(AnalysisGroupings!$F$2:$F$36=AnalysisResults!Q1218)*LEN(Q1218)&gt;0,"")</f>
        <v/>
      </c>
      <c r="S1218" t="s">
        <v>381</v>
      </c>
      <c r="T1218">
        <v>5.9523999999999999</v>
      </c>
      <c r="U1218" s="6" t="s">
        <v>567</v>
      </c>
    </row>
    <row r="1219" spans="1:21" x14ac:dyDescent="0.45">
      <c r="A1219" t="s">
        <v>1449</v>
      </c>
      <c r="B1219" s="4" t="str" cm="1">
        <f t="array" ref="B1219">_xlfn._xlws.FILTER(AnalysisSets!B:B,AnalysisSets!A:A=_xlfn._xlws.FILTER(Analyses!G:G,Analyses!A:A=AnalysisResults!A1219,""),"")</f>
        <v>Safety Population</v>
      </c>
      <c r="C1219" t="s">
        <v>1293</v>
      </c>
      <c r="D1219" s="4" t="str" cm="1">
        <f t="array" ref="D1219">_xlfn.UNIQUE(_xlfn._xlws.FILTER(AnalysisMethods!$C$2:$C$33,AnalysisMethods!$A$2:$A$33=AnalysisResults!C1219,""))</f>
        <v>Grouped summary of categorical variable</v>
      </c>
      <c r="E1219" t="s">
        <v>1297</v>
      </c>
      <c r="F1219" s="4" t="str" cm="1">
        <f t="array" ref="F1219">_xlfn._xlws.FILTER(AnalysisMethods!$H$2:$H$33,AnalysisMethods!$E$2:$E$33=AnalysisResults!E1219,"")</f>
        <v>n</v>
      </c>
      <c r="G1219" s="4" t="str" cm="1">
        <f t="array" ref="G1219">_xlfn._xlws.FILTER(AnalysisMethods!$I$2:$I$33,AnalysisMethods!$E$2:$E$33=AnalysisResults!E1219,"")</f>
        <v>XXX</v>
      </c>
      <c r="H1219" t="s">
        <v>1363</v>
      </c>
      <c r="I1219" t="s">
        <v>1365</v>
      </c>
      <c r="J1219" s="4" t="str" cm="1">
        <f t="array" ref="J1219">_xlfn._xlws.FILTER(AnalysisGroupings!$G$2:$G$36,(AnalysisGroupings!$F$2:$F$36=AnalysisResults!I1219)*LEN(I1219)&gt;0,"")</f>
        <v>Xanomeline Low Dose</v>
      </c>
      <c r="L1219" t="s">
        <v>95</v>
      </c>
      <c r="N1219" s="4" t="str" cm="1">
        <f t="array" ref="N1219">_xlfn._xlws.FILTER(AnalysisGroupings!$G$2:$G$36,(AnalysisGroupings!$F$2:$F$36=AnalysisResults!M1219)*LEN(M1219)&gt;0,"")</f>
        <v/>
      </c>
      <c r="O1219" t="s">
        <v>304</v>
      </c>
      <c r="P1219" t="s">
        <v>98</v>
      </c>
      <c r="R1219" s="4" t="str" cm="1">
        <f t="array" ref="R1219">_xlfn._xlws.FILTER(AnalysisGroupings!$G$2:$G$36,(AnalysisGroupings!$F$2:$F$36=AnalysisResults!Q1219)*LEN(Q1219)&gt;0,"")</f>
        <v/>
      </c>
      <c r="S1219" t="s">
        <v>397</v>
      </c>
      <c r="T1219">
        <v>1</v>
      </c>
      <c r="U1219" s="6" t="s">
        <v>229</v>
      </c>
    </row>
    <row r="1220" spans="1:21" x14ac:dyDescent="0.45">
      <c r="A1220" t="s">
        <v>1449</v>
      </c>
      <c r="B1220" s="4" t="str" cm="1">
        <f t="array" ref="B1220">_xlfn._xlws.FILTER(AnalysisSets!B:B,AnalysisSets!A:A=_xlfn._xlws.FILTER(Analyses!G:G,Analyses!A:A=AnalysisResults!A1220,""),"")</f>
        <v>Safety Population</v>
      </c>
      <c r="C1220" t="s">
        <v>1293</v>
      </c>
      <c r="D1220" s="4" t="str" cm="1">
        <f t="array" ref="D1220">_xlfn.UNIQUE(_xlfn._xlws.FILTER(AnalysisMethods!$C$2:$C$33,AnalysisMethods!$A$2:$A$33=AnalysisResults!C1220,""))</f>
        <v>Grouped summary of categorical variable</v>
      </c>
      <c r="E1220" t="s">
        <v>1298</v>
      </c>
      <c r="F1220" s="4" t="str" cm="1">
        <f t="array" ref="F1220">_xlfn._xlws.FILTER(AnalysisMethods!$H$2:$H$33,AnalysisMethods!$E$2:$E$33=AnalysisResults!E1220,"")</f>
        <v>%</v>
      </c>
      <c r="G1220" s="4" t="str" cm="1">
        <f t="array" ref="G1220">_xlfn._xlws.FILTER(AnalysisMethods!$I$2:$I$33,AnalysisMethods!$E$2:$E$33=AnalysisResults!E1220,"")</f>
        <v>( XX.X)</v>
      </c>
      <c r="H1220" t="s">
        <v>1363</v>
      </c>
      <c r="I1220" t="s">
        <v>1365</v>
      </c>
      <c r="J1220" s="4" t="str" cm="1">
        <f t="array" ref="J1220">_xlfn._xlws.FILTER(AnalysisGroupings!$G$2:$G$36,(AnalysisGroupings!$F$2:$F$36=AnalysisResults!I1220)*LEN(I1220)&gt;0,"")</f>
        <v>Xanomeline Low Dose</v>
      </c>
      <c r="L1220" t="s">
        <v>95</v>
      </c>
      <c r="N1220" s="4" t="str" cm="1">
        <f t="array" ref="N1220">_xlfn._xlws.FILTER(AnalysisGroupings!$G$2:$G$36,(AnalysisGroupings!$F$2:$F$36=AnalysisResults!M1220)*LEN(M1220)&gt;0,"")</f>
        <v/>
      </c>
      <c r="O1220" t="s">
        <v>304</v>
      </c>
      <c r="P1220" t="s">
        <v>98</v>
      </c>
      <c r="R1220" s="4" t="str" cm="1">
        <f t="array" ref="R1220">_xlfn._xlws.FILTER(AnalysisGroupings!$G$2:$G$36,(AnalysisGroupings!$F$2:$F$36=AnalysisResults!Q1220)*LEN(Q1220)&gt;0,"")</f>
        <v/>
      </c>
      <c r="S1220" t="s">
        <v>397</v>
      </c>
      <c r="T1220">
        <v>1.1904999999999999</v>
      </c>
      <c r="U1220" s="6" t="s">
        <v>235</v>
      </c>
    </row>
    <row r="1221" spans="1:21" x14ac:dyDescent="0.45">
      <c r="A1221" t="s">
        <v>1449</v>
      </c>
      <c r="B1221" s="4" t="str" cm="1">
        <f t="array" ref="B1221">_xlfn._xlws.FILTER(AnalysisSets!B:B,AnalysisSets!A:A=_xlfn._xlws.FILTER(Analyses!G:G,Analyses!A:A=AnalysisResults!A1221,""),"")</f>
        <v>Safety Population</v>
      </c>
      <c r="C1221" t="s">
        <v>1293</v>
      </c>
      <c r="D1221" s="4" t="str" cm="1">
        <f t="array" ref="D1221">_xlfn.UNIQUE(_xlfn._xlws.FILTER(AnalysisMethods!$C$2:$C$33,AnalysisMethods!$A$2:$A$33=AnalysisResults!C1221,""))</f>
        <v>Grouped summary of categorical variable</v>
      </c>
      <c r="E1221" t="s">
        <v>1297</v>
      </c>
      <c r="F1221" s="4" t="str" cm="1">
        <f t="array" ref="F1221">_xlfn._xlws.FILTER(AnalysisMethods!$H$2:$H$33,AnalysisMethods!$E$2:$E$33=AnalysisResults!E1221,"")</f>
        <v>n</v>
      </c>
      <c r="G1221" s="4" t="str" cm="1">
        <f t="array" ref="G1221">_xlfn._xlws.FILTER(AnalysisMethods!$I$2:$I$33,AnalysisMethods!$E$2:$E$33=AnalysisResults!E1221,"")</f>
        <v>XXX</v>
      </c>
      <c r="H1221" t="s">
        <v>1363</v>
      </c>
      <c r="I1221" t="s">
        <v>1365</v>
      </c>
      <c r="J1221" s="4" t="str" cm="1">
        <f t="array" ref="J1221">_xlfn._xlws.FILTER(AnalysisGroupings!$G$2:$G$36,(AnalysisGroupings!$F$2:$F$36=AnalysisResults!I1221)*LEN(I1221)&gt;0,"")</f>
        <v>Xanomeline Low Dose</v>
      </c>
      <c r="L1221" t="s">
        <v>95</v>
      </c>
      <c r="N1221" s="4" t="str" cm="1">
        <f t="array" ref="N1221">_xlfn._xlws.FILTER(AnalysisGroupings!$G$2:$G$36,(AnalysisGroupings!$F$2:$F$36=AnalysisResults!M1221)*LEN(M1221)&gt;0,"")</f>
        <v/>
      </c>
      <c r="O1221" t="s">
        <v>304</v>
      </c>
      <c r="P1221" t="s">
        <v>98</v>
      </c>
      <c r="R1221" s="4" t="str" cm="1">
        <f t="array" ref="R1221">_xlfn._xlws.FILTER(AnalysisGroupings!$G$2:$G$36,(AnalysisGroupings!$F$2:$F$36=AnalysisResults!Q1221)*LEN(Q1221)&gt;0,"")</f>
        <v/>
      </c>
      <c r="S1221" t="s">
        <v>398</v>
      </c>
      <c r="T1221">
        <v>1</v>
      </c>
      <c r="U1221" s="6" t="s">
        <v>229</v>
      </c>
    </row>
    <row r="1222" spans="1:21" x14ac:dyDescent="0.45">
      <c r="A1222" t="s">
        <v>1449</v>
      </c>
      <c r="B1222" s="4" t="str" cm="1">
        <f t="array" ref="B1222">_xlfn._xlws.FILTER(AnalysisSets!B:B,AnalysisSets!A:A=_xlfn._xlws.FILTER(Analyses!G:G,Analyses!A:A=AnalysisResults!A1222,""),"")</f>
        <v>Safety Population</v>
      </c>
      <c r="C1222" t="s">
        <v>1293</v>
      </c>
      <c r="D1222" s="4" t="str" cm="1">
        <f t="array" ref="D1222">_xlfn.UNIQUE(_xlfn._xlws.FILTER(AnalysisMethods!$C$2:$C$33,AnalysisMethods!$A$2:$A$33=AnalysisResults!C1222,""))</f>
        <v>Grouped summary of categorical variable</v>
      </c>
      <c r="E1222" t="s">
        <v>1298</v>
      </c>
      <c r="F1222" s="4" t="str" cm="1">
        <f t="array" ref="F1222">_xlfn._xlws.FILTER(AnalysisMethods!$H$2:$H$33,AnalysisMethods!$E$2:$E$33=AnalysisResults!E1222,"")</f>
        <v>%</v>
      </c>
      <c r="G1222" s="4" t="str" cm="1">
        <f t="array" ref="G1222">_xlfn._xlws.FILTER(AnalysisMethods!$I$2:$I$33,AnalysisMethods!$E$2:$E$33=AnalysisResults!E1222,"")</f>
        <v>( XX.X)</v>
      </c>
      <c r="H1222" t="s">
        <v>1363</v>
      </c>
      <c r="I1222" t="s">
        <v>1365</v>
      </c>
      <c r="J1222" s="4" t="str" cm="1">
        <f t="array" ref="J1222">_xlfn._xlws.FILTER(AnalysisGroupings!$G$2:$G$36,(AnalysisGroupings!$F$2:$F$36=AnalysisResults!I1222)*LEN(I1222)&gt;0,"")</f>
        <v>Xanomeline Low Dose</v>
      </c>
      <c r="L1222" t="s">
        <v>95</v>
      </c>
      <c r="N1222" s="4" t="str" cm="1">
        <f t="array" ref="N1222">_xlfn._xlws.FILTER(AnalysisGroupings!$G$2:$G$36,(AnalysisGroupings!$F$2:$F$36=AnalysisResults!M1222)*LEN(M1222)&gt;0,"")</f>
        <v/>
      </c>
      <c r="O1222" t="s">
        <v>304</v>
      </c>
      <c r="P1222" t="s">
        <v>98</v>
      </c>
      <c r="R1222" s="4" t="str" cm="1">
        <f t="array" ref="R1222">_xlfn._xlws.FILTER(AnalysisGroupings!$G$2:$G$36,(AnalysisGroupings!$F$2:$F$36=AnalysisResults!Q1222)*LEN(Q1222)&gt;0,"")</f>
        <v/>
      </c>
      <c r="S1222" t="s">
        <v>398</v>
      </c>
      <c r="T1222">
        <v>1.1904999999999999</v>
      </c>
      <c r="U1222" s="6" t="s">
        <v>235</v>
      </c>
    </row>
    <row r="1223" spans="1:21" x14ac:dyDescent="0.45">
      <c r="A1223" t="s">
        <v>1449</v>
      </c>
      <c r="B1223" s="4" t="str" cm="1">
        <f t="array" ref="B1223">_xlfn._xlws.FILTER(AnalysisSets!B:B,AnalysisSets!A:A=_xlfn._xlws.FILTER(Analyses!G:G,Analyses!A:A=AnalysisResults!A1223,""),"")</f>
        <v>Safety Population</v>
      </c>
      <c r="C1223" t="s">
        <v>1293</v>
      </c>
      <c r="D1223" s="4" t="str" cm="1">
        <f t="array" ref="D1223">_xlfn.UNIQUE(_xlfn._xlws.FILTER(AnalysisMethods!$C$2:$C$33,AnalysisMethods!$A$2:$A$33=AnalysisResults!C1223,""))</f>
        <v>Grouped summary of categorical variable</v>
      </c>
      <c r="E1223" t="s">
        <v>1297</v>
      </c>
      <c r="F1223" s="4" t="str" cm="1">
        <f t="array" ref="F1223">_xlfn._xlws.FILTER(AnalysisMethods!$H$2:$H$33,AnalysisMethods!$E$2:$E$33=AnalysisResults!E1223,"")</f>
        <v>n</v>
      </c>
      <c r="G1223" s="4" t="str" cm="1">
        <f t="array" ref="G1223">_xlfn._xlws.FILTER(AnalysisMethods!$I$2:$I$33,AnalysisMethods!$E$2:$E$33=AnalysisResults!E1223,"")</f>
        <v>XXX</v>
      </c>
      <c r="H1223" t="s">
        <v>1363</v>
      </c>
      <c r="I1223" t="s">
        <v>1365</v>
      </c>
      <c r="J1223" s="4" t="str" cm="1">
        <f t="array" ref="J1223">_xlfn._xlws.FILTER(AnalysisGroupings!$G$2:$G$36,(AnalysisGroupings!$F$2:$F$36=AnalysisResults!I1223)*LEN(I1223)&gt;0,"")</f>
        <v>Xanomeline Low Dose</v>
      </c>
      <c r="L1223" t="s">
        <v>95</v>
      </c>
      <c r="N1223" s="4" t="str" cm="1">
        <f t="array" ref="N1223">_xlfn._xlws.FILTER(AnalysisGroupings!$G$2:$G$36,(AnalysisGroupings!$F$2:$F$36=AnalysisResults!M1223)*LEN(M1223)&gt;0,"")</f>
        <v/>
      </c>
      <c r="O1223" t="s">
        <v>304</v>
      </c>
      <c r="P1223" t="s">
        <v>98</v>
      </c>
      <c r="R1223" s="4" t="str" cm="1">
        <f t="array" ref="R1223">_xlfn._xlws.FILTER(AnalysisGroupings!$G$2:$G$36,(AnalysisGroupings!$F$2:$F$36=AnalysisResults!Q1223)*LEN(Q1223)&gt;0,"")</f>
        <v/>
      </c>
      <c r="S1223" t="s">
        <v>405</v>
      </c>
      <c r="T1223">
        <v>0</v>
      </c>
      <c r="U1223" s="6" t="s">
        <v>228</v>
      </c>
    </row>
    <row r="1224" spans="1:21" x14ac:dyDescent="0.45">
      <c r="A1224" t="s">
        <v>1449</v>
      </c>
      <c r="B1224" s="4" t="str" cm="1">
        <f t="array" ref="B1224">_xlfn._xlws.FILTER(AnalysisSets!B:B,AnalysisSets!A:A=_xlfn._xlws.FILTER(Analyses!G:G,Analyses!A:A=AnalysisResults!A1224,""),"")</f>
        <v>Safety Population</v>
      </c>
      <c r="C1224" t="s">
        <v>1293</v>
      </c>
      <c r="D1224" s="4" t="str" cm="1">
        <f t="array" ref="D1224">_xlfn.UNIQUE(_xlfn._xlws.FILTER(AnalysisMethods!$C$2:$C$33,AnalysisMethods!$A$2:$A$33=AnalysisResults!C1224,""))</f>
        <v>Grouped summary of categorical variable</v>
      </c>
      <c r="E1224" t="s">
        <v>1298</v>
      </c>
      <c r="F1224" s="4" t="str" cm="1">
        <f t="array" ref="F1224">_xlfn._xlws.FILTER(AnalysisMethods!$H$2:$H$33,AnalysisMethods!$E$2:$E$33=AnalysisResults!E1224,"")</f>
        <v>%</v>
      </c>
      <c r="G1224" s="4" t="str" cm="1">
        <f t="array" ref="G1224">_xlfn._xlws.FILTER(AnalysisMethods!$I$2:$I$33,AnalysisMethods!$E$2:$E$33=AnalysisResults!E1224,"")</f>
        <v>( XX.X)</v>
      </c>
      <c r="H1224" t="s">
        <v>1363</v>
      </c>
      <c r="I1224" t="s">
        <v>1365</v>
      </c>
      <c r="J1224" s="4" t="str" cm="1">
        <f t="array" ref="J1224">_xlfn._xlws.FILTER(AnalysisGroupings!$G$2:$G$36,(AnalysisGroupings!$F$2:$F$36=AnalysisResults!I1224)*LEN(I1224)&gt;0,"")</f>
        <v>Xanomeline Low Dose</v>
      </c>
      <c r="L1224" t="s">
        <v>95</v>
      </c>
      <c r="N1224" s="4" t="str" cm="1">
        <f t="array" ref="N1224">_xlfn._xlws.FILTER(AnalysisGroupings!$G$2:$G$36,(AnalysisGroupings!$F$2:$F$36=AnalysisResults!M1224)*LEN(M1224)&gt;0,"")</f>
        <v/>
      </c>
      <c r="O1224" t="s">
        <v>304</v>
      </c>
      <c r="P1224" t="s">
        <v>98</v>
      </c>
      <c r="R1224" s="4" t="str" cm="1">
        <f t="array" ref="R1224">_xlfn._xlws.FILTER(AnalysisGroupings!$G$2:$G$36,(AnalysisGroupings!$F$2:$F$36=AnalysisResults!Q1224)*LEN(Q1224)&gt;0,"")</f>
        <v/>
      </c>
      <c r="S1224" t="s">
        <v>405</v>
      </c>
      <c r="T1224">
        <v>0</v>
      </c>
      <c r="U1224" s="6" t="s">
        <v>232</v>
      </c>
    </row>
    <row r="1225" spans="1:21" x14ac:dyDescent="0.45">
      <c r="A1225" t="s">
        <v>1449</v>
      </c>
      <c r="B1225" s="4" t="str" cm="1">
        <f t="array" ref="B1225">_xlfn._xlws.FILTER(AnalysisSets!B:B,AnalysisSets!A:A=_xlfn._xlws.FILTER(Analyses!G:G,Analyses!A:A=AnalysisResults!A1225,""),"")</f>
        <v>Safety Population</v>
      </c>
      <c r="C1225" t="s">
        <v>1293</v>
      </c>
      <c r="D1225" s="4" t="str" cm="1">
        <f t="array" ref="D1225">_xlfn.UNIQUE(_xlfn._xlws.FILTER(AnalysisMethods!$C$2:$C$33,AnalysisMethods!$A$2:$A$33=AnalysisResults!C1225,""))</f>
        <v>Grouped summary of categorical variable</v>
      </c>
      <c r="E1225" t="s">
        <v>1297</v>
      </c>
      <c r="F1225" s="4" t="str" cm="1">
        <f t="array" ref="F1225">_xlfn._xlws.FILTER(AnalysisMethods!$H$2:$H$33,AnalysisMethods!$E$2:$E$33=AnalysisResults!E1225,"")</f>
        <v>n</v>
      </c>
      <c r="G1225" s="4" t="str" cm="1">
        <f t="array" ref="G1225">_xlfn._xlws.FILTER(AnalysisMethods!$I$2:$I$33,AnalysisMethods!$E$2:$E$33=AnalysisResults!E1225,"")</f>
        <v>XXX</v>
      </c>
      <c r="H1225" t="s">
        <v>1363</v>
      </c>
      <c r="I1225" t="s">
        <v>1365</v>
      </c>
      <c r="J1225" s="4" t="str" cm="1">
        <f t="array" ref="J1225">_xlfn._xlws.FILTER(AnalysisGroupings!$G$2:$G$36,(AnalysisGroupings!$F$2:$F$36=AnalysisResults!I1225)*LEN(I1225)&gt;0,"")</f>
        <v>Xanomeline Low Dose</v>
      </c>
      <c r="L1225" t="s">
        <v>95</v>
      </c>
      <c r="N1225" s="4" t="str" cm="1">
        <f t="array" ref="N1225">_xlfn._xlws.FILTER(AnalysisGroupings!$G$2:$G$36,(AnalysisGroupings!$F$2:$F$36=AnalysisResults!M1225)*LEN(M1225)&gt;0,"")</f>
        <v/>
      </c>
      <c r="O1225" t="s">
        <v>304</v>
      </c>
      <c r="P1225" t="s">
        <v>98</v>
      </c>
      <c r="R1225" s="4" t="str" cm="1">
        <f t="array" ref="R1225">_xlfn._xlws.FILTER(AnalysisGroupings!$G$2:$G$36,(AnalysisGroupings!$F$2:$F$36=AnalysisResults!Q1225)*LEN(Q1225)&gt;0,"")</f>
        <v/>
      </c>
      <c r="S1225" t="s">
        <v>406</v>
      </c>
      <c r="T1225">
        <v>1</v>
      </c>
      <c r="U1225" s="6" t="s">
        <v>229</v>
      </c>
    </row>
    <row r="1226" spans="1:21" x14ac:dyDescent="0.45">
      <c r="A1226" t="s">
        <v>1449</v>
      </c>
      <c r="B1226" s="4" t="str" cm="1">
        <f t="array" ref="B1226">_xlfn._xlws.FILTER(AnalysisSets!B:B,AnalysisSets!A:A=_xlfn._xlws.FILTER(Analyses!G:G,Analyses!A:A=AnalysisResults!A1226,""),"")</f>
        <v>Safety Population</v>
      </c>
      <c r="C1226" t="s">
        <v>1293</v>
      </c>
      <c r="D1226" s="4" t="str" cm="1">
        <f t="array" ref="D1226">_xlfn.UNIQUE(_xlfn._xlws.FILTER(AnalysisMethods!$C$2:$C$33,AnalysisMethods!$A$2:$A$33=AnalysisResults!C1226,""))</f>
        <v>Grouped summary of categorical variable</v>
      </c>
      <c r="E1226" t="s">
        <v>1298</v>
      </c>
      <c r="F1226" s="4" t="str" cm="1">
        <f t="array" ref="F1226">_xlfn._xlws.FILTER(AnalysisMethods!$H$2:$H$33,AnalysisMethods!$E$2:$E$33=AnalysisResults!E1226,"")</f>
        <v>%</v>
      </c>
      <c r="G1226" s="4" t="str" cm="1">
        <f t="array" ref="G1226">_xlfn._xlws.FILTER(AnalysisMethods!$I$2:$I$33,AnalysisMethods!$E$2:$E$33=AnalysisResults!E1226,"")</f>
        <v>( XX.X)</v>
      </c>
      <c r="H1226" t="s">
        <v>1363</v>
      </c>
      <c r="I1226" t="s">
        <v>1365</v>
      </c>
      <c r="J1226" s="4" t="str" cm="1">
        <f t="array" ref="J1226">_xlfn._xlws.FILTER(AnalysisGroupings!$G$2:$G$36,(AnalysisGroupings!$F$2:$F$36=AnalysisResults!I1226)*LEN(I1226)&gt;0,"")</f>
        <v>Xanomeline Low Dose</v>
      </c>
      <c r="L1226" t="s">
        <v>95</v>
      </c>
      <c r="N1226" s="4" t="str" cm="1">
        <f t="array" ref="N1226">_xlfn._xlws.FILTER(AnalysisGroupings!$G$2:$G$36,(AnalysisGroupings!$F$2:$F$36=AnalysisResults!M1226)*LEN(M1226)&gt;0,"")</f>
        <v/>
      </c>
      <c r="O1226" t="s">
        <v>304</v>
      </c>
      <c r="P1226" t="s">
        <v>98</v>
      </c>
      <c r="R1226" s="4" t="str" cm="1">
        <f t="array" ref="R1226">_xlfn._xlws.FILTER(AnalysisGroupings!$G$2:$G$36,(AnalysisGroupings!$F$2:$F$36=AnalysisResults!Q1226)*LEN(Q1226)&gt;0,"")</f>
        <v/>
      </c>
      <c r="S1226" t="s">
        <v>406</v>
      </c>
      <c r="T1226">
        <v>1.1904999999999999</v>
      </c>
      <c r="U1226" s="6" t="s">
        <v>235</v>
      </c>
    </row>
    <row r="1227" spans="1:21" x14ac:dyDescent="0.45">
      <c r="A1227" t="s">
        <v>1449</v>
      </c>
      <c r="B1227" s="4" t="str" cm="1">
        <f t="array" ref="B1227">_xlfn._xlws.FILTER(AnalysisSets!B:B,AnalysisSets!A:A=_xlfn._xlws.FILTER(Analyses!G:G,Analyses!A:A=AnalysisResults!A1227,""),"")</f>
        <v>Safety Population</v>
      </c>
      <c r="C1227" t="s">
        <v>1293</v>
      </c>
      <c r="D1227" s="4" t="str" cm="1">
        <f t="array" ref="D1227">_xlfn.UNIQUE(_xlfn._xlws.FILTER(AnalysisMethods!$C$2:$C$33,AnalysisMethods!$A$2:$A$33=AnalysisResults!C1227,""))</f>
        <v>Grouped summary of categorical variable</v>
      </c>
      <c r="E1227" t="s">
        <v>1297</v>
      </c>
      <c r="F1227" s="4" t="str" cm="1">
        <f t="array" ref="F1227">_xlfn._xlws.FILTER(AnalysisMethods!$H$2:$H$33,AnalysisMethods!$E$2:$E$33=AnalysisResults!E1227,"")</f>
        <v>n</v>
      </c>
      <c r="G1227" s="4" t="str" cm="1">
        <f t="array" ref="G1227">_xlfn._xlws.FILTER(AnalysisMethods!$I$2:$I$33,AnalysisMethods!$E$2:$E$33=AnalysisResults!E1227,"")</f>
        <v>XXX</v>
      </c>
      <c r="H1227" t="s">
        <v>1363</v>
      </c>
      <c r="I1227" t="s">
        <v>1365</v>
      </c>
      <c r="J1227" s="4" t="str" cm="1">
        <f t="array" ref="J1227">_xlfn._xlws.FILTER(AnalysisGroupings!$G$2:$G$36,(AnalysisGroupings!$F$2:$F$36=AnalysisResults!I1227)*LEN(I1227)&gt;0,"")</f>
        <v>Xanomeline Low Dose</v>
      </c>
      <c r="L1227" t="s">
        <v>95</v>
      </c>
      <c r="N1227" s="4" t="str" cm="1">
        <f t="array" ref="N1227">_xlfn._xlws.FILTER(AnalysisGroupings!$G$2:$G$36,(AnalysisGroupings!$F$2:$F$36=AnalysisResults!M1227)*LEN(M1227)&gt;0,"")</f>
        <v/>
      </c>
      <c r="O1227" t="s">
        <v>304</v>
      </c>
      <c r="P1227" t="s">
        <v>98</v>
      </c>
      <c r="R1227" s="4" t="str" cm="1">
        <f t="array" ref="R1227">_xlfn._xlws.FILTER(AnalysisGroupings!$G$2:$G$36,(AnalysisGroupings!$F$2:$F$36=AnalysisResults!Q1227)*LEN(Q1227)&gt;0,"")</f>
        <v/>
      </c>
      <c r="S1227" t="s">
        <v>425</v>
      </c>
      <c r="T1227">
        <v>0</v>
      </c>
      <c r="U1227" s="6" t="s">
        <v>228</v>
      </c>
    </row>
    <row r="1228" spans="1:21" x14ac:dyDescent="0.45">
      <c r="A1228" t="s">
        <v>1449</v>
      </c>
      <c r="B1228" s="4" t="str" cm="1">
        <f t="array" ref="B1228">_xlfn._xlws.FILTER(AnalysisSets!B:B,AnalysisSets!A:A=_xlfn._xlws.FILTER(Analyses!G:G,Analyses!A:A=AnalysisResults!A1228,""),"")</f>
        <v>Safety Population</v>
      </c>
      <c r="C1228" t="s">
        <v>1293</v>
      </c>
      <c r="D1228" s="4" t="str" cm="1">
        <f t="array" ref="D1228">_xlfn.UNIQUE(_xlfn._xlws.FILTER(AnalysisMethods!$C$2:$C$33,AnalysisMethods!$A$2:$A$33=AnalysisResults!C1228,""))</f>
        <v>Grouped summary of categorical variable</v>
      </c>
      <c r="E1228" t="s">
        <v>1298</v>
      </c>
      <c r="F1228" s="4" t="str" cm="1">
        <f t="array" ref="F1228">_xlfn._xlws.FILTER(AnalysisMethods!$H$2:$H$33,AnalysisMethods!$E$2:$E$33=AnalysisResults!E1228,"")</f>
        <v>%</v>
      </c>
      <c r="G1228" s="4" t="str" cm="1">
        <f t="array" ref="G1228">_xlfn._xlws.FILTER(AnalysisMethods!$I$2:$I$33,AnalysisMethods!$E$2:$E$33=AnalysisResults!E1228,"")</f>
        <v>( XX.X)</v>
      </c>
      <c r="H1228" t="s">
        <v>1363</v>
      </c>
      <c r="I1228" t="s">
        <v>1365</v>
      </c>
      <c r="J1228" s="4" t="str" cm="1">
        <f t="array" ref="J1228">_xlfn._xlws.FILTER(AnalysisGroupings!$G$2:$G$36,(AnalysisGroupings!$F$2:$F$36=AnalysisResults!I1228)*LEN(I1228)&gt;0,"")</f>
        <v>Xanomeline Low Dose</v>
      </c>
      <c r="L1228" t="s">
        <v>95</v>
      </c>
      <c r="N1228" s="4" t="str" cm="1">
        <f t="array" ref="N1228">_xlfn._xlws.FILTER(AnalysisGroupings!$G$2:$G$36,(AnalysisGroupings!$F$2:$F$36=AnalysisResults!M1228)*LEN(M1228)&gt;0,"")</f>
        <v/>
      </c>
      <c r="O1228" t="s">
        <v>304</v>
      </c>
      <c r="P1228" t="s">
        <v>98</v>
      </c>
      <c r="R1228" s="4" t="str" cm="1">
        <f t="array" ref="R1228">_xlfn._xlws.FILTER(AnalysisGroupings!$G$2:$G$36,(AnalysisGroupings!$F$2:$F$36=AnalysisResults!Q1228)*LEN(Q1228)&gt;0,"")</f>
        <v/>
      </c>
      <c r="S1228" t="s">
        <v>425</v>
      </c>
      <c r="T1228">
        <v>0</v>
      </c>
      <c r="U1228" s="6" t="s">
        <v>232</v>
      </c>
    </row>
    <row r="1229" spans="1:21" x14ac:dyDescent="0.45">
      <c r="A1229" t="s">
        <v>1449</v>
      </c>
      <c r="B1229" s="4" t="str" cm="1">
        <f t="array" ref="B1229">_xlfn._xlws.FILTER(AnalysisSets!B:B,AnalysisSets!A:A=_xlfn._xlws.FILTER(Analyses!G:G,Analyses!A:A=AnalysisResults!A1229,""),"")</f>
        <v>Safety Population</v>
      </c>
      <c r="C1229" t="s">
        <v>1293</v>
      </c>
      <c r="D1229" s="4" t="str" cm="1">
        <f t="array" ref="D1229">_xlfn.UNIQUE(_xlfn._xlws.FILTER(AnalysisMethods!$C$2:$C$33,AnalysisMethods!$A$2:$A$33=AnalysisResults!C1229,""))</f>
        <v>Grouped summary of categorical variable</v>
      </c>
      <c r="E1229" t="s">
        <v>1297</v>
      </c>
      <c r="F1229" s="4" t="str" cm="1">
        <f t="array" ref="F1229">_xlfn._xlws.FILTER(AnalysisMethods!$H$2:$H$33,AnalysisMethods!$E$2:$E$33=AnalysisResults!E1229,"")</f>
        <v>n</v>
      </c>
      <c r="G1229" s="4" t="str" cm="1">
        <f t="array" ref="G1229">_xlfn._xlws.FILTER(AnalysisMethods!$I$2:$I$33,AnalysisMethods!$E$2:$E$33=AnalysisResults!E1229,"")</f>
        <v>XXX</v>
      </c>
      <c r="H1229" t="s">
        <v>1363</v>
      </c>
      <c r="I1229" t="s">
        <v>1365</v>
      </c>
      <c r="J1229" s="4" t="str" cm="1">
        <f t="array" ref="J1229">_xlfn._xlws.FILTER(AnalysisGroupings!$G$2:$G$36,(AnalysisGroupings!$F$2:$F$36=AnalysisResults!I1229)*LEN(I1229)&gt;0,"")</f>
        <v>Xanomeline Low Dose</v>
      </c>
      <c r="L1229" t="s">
        <v>95</v>
      </c>
      <c r="N1229" s="4" t="str" cm="1">
        <f t="array" ref="N1229">_xlfn._xlws.FILTER(AnalysisGroupings!$G$2:$G$36,(AnalysisGroupings!$F$2:$F$36=AnalysisResults!M1229)*LEN(M1229)&gt;0,"")</f>
        <v/>
      </c>
      <c r="O1229" t="s">
        <v>304</v>
      </c>
      <c r="P1229" t="s">
        <v>98</v>
      </c>
      <c r="R1229" s="4" t="str" cm="1">
        <f t="array" ref="R1229">_xlfn._xlws.FILTER(AnalysisGroupings!$G$2:$G$36,(AnalysisGroupings!$F$2:$F$36=AnalysisResults!Q1229)*LEN(Q1229)&gt;0,"")</f>
        <v/>
      </c>
      <c r="S1229" t="s">
        <v>462</v>
      </c>
      <c r="T1229">
        <v>1</v>
      </c>
      <c r="U1229" s="6" t="s">
        <v>229</v>
      </c>
    </row>
    <row r="1230" spans="1:21" x14ac:dyDescent="0.45">
      <c r="A1230" t="s">
        <v>1449</v>
      </c>
      <c r="B1230" s="4" t="str" cm="1">
        <f t="array" ref="B1230">_xlfn._xlws.FILTER(AnalysisSets!B:B,AnalysisSets!A:A=_xlfn._xlws.FILTER(Analyses!G:G,Analyses!A:A=AnalysisResults!A1230,""),"")</f>
        <v>Safety Population</v>
      </c>
      <c r="C1230" t="s">
        <v>1293</v>
      </c>
      <c r="D1230" s="4" t="str" cm="1">
        <f t="array" ref="D1230">_xlfn.UNIQUE(_xlfn._xlws.FILTER(AnalysisMethods!$C$2:$C$33,AnalysisMethods!$A$2:$A$33=AnalysisResults!C1230,""))</f>
        <v>Grouped summary of categorical variable</v>
      </c>
      <c r="E1230" t="s">
        <v>1298</v>
      </c>
      <c r="F1230" s="4" t="str" cm="1">
        <f t="array" ref="F1230">_xlfn._xlws.FILTER(AnalysisMethods!$H$2:$H$33,AnalysisMethods!$E$2:$E$33=AnalysisResults!E1230,"")</f>
        <v>%</v>
      </c>
      <c r="G1230" s="4" t="str" cm="1">
        <f t="array" ref="G1230">_xlfn._xlws.FILTER(AnalysisMethods!$I$2:$I$33,AnalysisMethods!$E$2:$E$33=AnalysisResults!E1230,"")</f>
        <v>( XX.X)</v>
      </c>
      <c r="H1230" t="s">
        <v>1363</v>
      </c>
      <c r="I1230" t="s">
        <v>1365</v>
      </c>
      <c r="J1230" s="4" t="str" cm="1">
        <f t="array" ref="J1230">_xlfn._xlws.FILTER(AnalysisGroupings!$G$2:$G$36,(AnalysisGroupings!$F$2:$F$36=AnalysisResults!I1230)*LEN(I1230)&gt;0,"")</f>
        <v>Xanomeline Low Dose</v>
      </c>
      <c r="L1230" t="s">
        <v>95</v>
      </c>
      <c r="N1230" s="4" t="str" cm="1">
        <f t="array" ref="N1230">_xlfn._xlws.FILTER(AnalysisGroupings!$G$2:$G$36,(AnalysisGroupings!$F$2:$F$36=AnalysisResults!M1230)*LEN(M1230)&gt;0,"")</f>
        <v/>
      </c>
      <c r="O1230" t="s">
        <v>304</v>
      </c>
      <c r="P1230" t="s">
        <v>98</v>
      </c>
      <c r="R1230" s="4" t="str" cm="1">
        <f t="array" ref="R1230">_xlfn._xlws.FILTER(AnalysisGroupings!$G$2:$G$36,(AnalysisGroupings!$F$2:$F$36=AnalysisResults!Q1230)*LEN(Q1230)&gt;0,"")</f>
        <v/>
      </c>
      <c r="S1230" t="s">
        <v>462</v>
      </c>
      <c r="T1230">
        <v>1.1904999999999999</v>
      </c>
      <c r="U1230" s="6" t="s">
        <v>235</v>
      </c>
    </row>
    <row r="1231" spans="1:21" x14ac:dyDescent="0.45">
      <c r="A1231" t="s">
        <v>1449</v>
      </c>
      <c r="B1231" s="4" t="str" cm="1">
        <f t="array" ref="B1231">_xlfn._xlws.FILTER(AnalysisSets!B:B,AnalysisSets!A:A=_xlfn._xlws.FILTER(Analyses!G:G,Analyses!A:A=AnalysisResults!A1231,""),"")</f>
        <v>Safety Population</v>
      </c>
      <c r="C1231" t="s">
        <v>1293</v>
      </c>
      <c r="D1231" s="4" t="str" cm="1">
        <f t="array" ref="D1231">_xlfn.UNIQUE(_xlfn._xlws.FILTER(AnalysisMethods!$C$2:$C$33,AnalysisMethods!$A$2:$A$33=AnalysisResults!C1231,""))</f>
        <v>Grouped summary of categorical variable</v>
      </c>
      <c r="E1231" t="s">
        <v>1297</v>
      </c>
      <c r="F1231" s="4" t="str" cm="1">
        <f t="array" ref="F1231">_xlfn._xlws.FILTER(AnalysisMethods!$H$2:$H$33,AnalysisMethods!$E$2:$E$33=AnalysisResults!E1231,"")</f>
        <v>n</v>
      </c>
      <c r="G1231" s="4" t="str" cm="1">
        <f t="array" ref="G1231">_xlfn._xlws.FILTER(AnalysisMethods!$I$2:$I$33,AnalysisMethods!$E$2:$E$33=AnalysisResults!E1231,"")</f>
        <v>XXX</v>
      </c>
      <c r="H1231" t="s">
        <v>1363</v>
      </c>
      <c r="I1231" t="s">
        <v>1365</v>
      </c>
      <c r="J1231" s="4" t="str" cm="1">
        <f t="array" ref="J1231">_xlfn._xlws.FILTER(AnalysisGroupings!$G$2:$G$36,(AnalysisGroupings!$F$2:$F$36=AnalysisResults!I1231)*LEN(I1231)&gt;0,"")</f>
        <v>Xanomeline Low Dose</v>
      </c>
      <c r="L1231" t="s">
        <v>95</v>
      </c>
      <c r="N1231" s="4" t="str" cm="1">
        <f t="array" ref="N1231">_xlfn._xlws.FILTER(AnalysisGroupings!$G$2:$G$36,(AnalysisGroupings!$F$2:$F$36=AnalysisResults!M1231)*LEN(M1231)&gt;0,"")</f>
        <v/>
      </c>
      <c r="O1231" t="s">
        <v>304</v>
      </c>
      <c r="P1231" t="s">
        <v>98</v>
      </c>
      <c r="R1231" s="4" t="str" cm="1">
        <f t="array" ref="R1231">_xlfn._xlws.FILTER(AnalysisGroupings!$G$2:$G$36,(AnalysisGroupings!$F$2:$F$36=AnalysisResults!Q1231)*LEN(Q1231)&gt;0,"")</f>
        <v/>
      </c>
      <c r="S1231" t="s">
        <v>480</v>
      </c>
      <c r="T1231">
        <v>0</v>
      </c>
      <c r="U1231" s="6" t="s">
        <v>228</v>
      </c>
    </row>
    <row r="1232" spans="1:21" x14ac:dyDescent="0.45">
      <c r="A1232" t="s">
        <v>1449</v>
      </c>
      <c r="B1232" s="4" t="str" cm="1">
        <f t="array" ref="B1232">_xlfn._xlws.FILTER(AnalysisSets!B:B,AnalysisSets!A:A=_xlfn._xlws.FILTER(Analyses!G:G,Analyses!A:A=AnalysisResults!A1232,""),"")</f>
        <v>Safety Population</v>
      </c>
      <c r="C1232" t="s">
        <v>1293</v>
      </c>
      <c r="D1232" s="4" t="str" cm="1">
        <f t="array" ref="D1232">_xlfn.UNIQUE(_xlfn._xlws.FILTER(AnalysisMethods!$C$2:$C$33,AnalysisMethods!$A$2:$A$33=AnalysisResults!C1232,""))</f>
        <v>Grouped summary of categorical variable</v>
      </c>
      <c r="E1232" t="s">
        <v>1298</v>
      </c>
      <c r="F1232" s="4" t="str" cm="1">
        <f t="array" ref="F1232">_xlfn._xlws.FILTER(AnalysisMethods!$H$2:$H$33,AnalysisMethods!$E$2:$E$33=AnalysisResults!E1232,"")</f>
        <v>%</v>
      </c>
      <c r="G1232" s="4" t="str" cm="1">
        <f t="array" ref="G1232">_xlfn._xlws.FILTER(AnalysisMethods!$I$2:$I$33,AnalysisMethods!$E$2:$E$33=AnalysisResults!E1232,"")</f>
        <v>( XX.X)</v>
      </c>
      <c r="H1232" t="s">
        <v>1363</v>
      </c>
      <c r="I1232" t="s">
        <v>1365</v>
      </c>
      <c r="J1232" s="4" t="str" cm="1">
        <f t="array" ref="J1232">_xlfn._xlws.FILTER(AnalysisGroupings!$G$2:$G$36,(AnalysisGroupings!$F$2:$F$36=AnalysisResults!I1232)*LEN(I1232)&gt;0,"")</f>
        <v>Xanomeline Low Dose</v>
      </c>
      <c r="L1232" t="s">
        <v>95</v>
      </c>
      <c r="N1232" s="4" t="str" cm="1">
        <f t="array" ref="N1232">_xlfn._xlws.FILTER(AnalysisGroupings!$G$2:$G$36,(AnalysisGroupings!$F$2:$F$36=AnalysisResults!M1232)*LEN(M1232)&gt;0,"")</f>
        <v/>
      </c>
      <c r="O1232" t="s">
        <v>304</v>
      </c>
      <c r="P1232" t="s">
        <v>98</v>
      </c>
      <c r="R1232" s="4" t="str" cm="1">
        <f t="array" ref="R1232">_xlfn._xlws.FILTER(AnalysisGroupings!$G$2:$G$36,(AnalysisGroupings!$F$2:$F$36=AnalysisResults!Q1232)*LEN(Q1232)&gt;0,"")</f>
        <v/>
      </c>
      <c r="S1232" t="s">
        <v>480</v>
      </c>
      <c r="T1232">
        <v>0</v>
      </c>
      <c r="U1232" s="6" t="s">
        <v>232</v>
      </c>
    </row>
    <row r="1233" spans="1:21" x14ac:dyDescent="0.45">
      <c r="A1233" t="s">
        <v>1449</v>
      </c>
      <c r="B1233" s="4" t="str" cm="1">
        <f t="array" ref="B1233">_xlfn._xlws.FILTER(AnalysisSets!B:B,AnalysisSets!A:A=_xlfn._xlws.FILTER(Analyses!G:G,Analyses!A:A=AnalysisResults!A1233,""),"")</f>
        <v>Safety Population</v>
      </c>
      <c r="C1233" t="s">
        <v>1293</v>
      </c>
      <c r="D1233" s="4" t="str" cm="1">
        <f t="array" ref="D1233">_xlfn.UNIQUE(_xlfn._xlws.FILTER(AnalysisMethods!$C$2:$C$33,AnalysisMethods!$A$2:$A$33=AnalysisResults!C1233,""))</f>
        <v>Grouped summary of categorical variable</v>
      </c>
      <c r="E1233" t="s">
        <v>1297</v>
      </c>
      <c r="F1233" s="4" t="str" cm="1">
        <f t="array" ref="F1233">_xlfn._xlws.FILTER(AnalysisMethods!$H$2:$H$33,AnalysisMethods!$E$2:$E$33=AnalysisResults!E1233,"")</f>
        <v>n</v>
      </c>
      <c r="G1233" s="4" t="str" cm="1">
        <f t="array" ref="G1233">_xlfn._xlws.FILTER(AnalysisMethods!$I$2:$I$33,AnalysisMethods!$E$2:$E$33=AnalysisResults!E1233,"")</f>
        <v>XXX</v>
      </c>
      <c r="H1233" t="s">
        <v>1363</v>
      </c>
      <c r="I1233" t="s">
        <v>1365</v>
      </c>
      <c r="J1233" s="4" t="str" cm="1">
        <f t="array" ref="J1233">_xlfn._xlws.FILTER(AnalysisGroupings!$G$2:$G$36,(AnalysisGroupings!$F$2:$F$36=AnalysisResults!I1233)*LEN(I1233)&gt;0,"")</f>
        <v>Xanomeline Low Dose</v>
      </c>
      <c r="L1233" t="s">
        <v>95</v>
      </c>
      <c r="N1233" s="4" t="str" cm="1">
        <f t="array" ref="N1233">_xlfn._xlws.FILTER(AnalysisGroupings!$G$2:$G$36,(AnalysisGroupings!$F$2:$F$36=AnalysisResults!M1233)*LEN(M1233)&gt;0,"")</f>
        <v/>
      </c>
      <c r="O1233" t="s">
        <v>304</v>
      </c>
      <c r="P1233" t="s">
        <v>98</v>
      </c>
      <c r="R1233" s="4" t="str" cm="1">
        <f t="array" ref="R1233">_xlfn._xlws.FILTER(AnalysisGroupings!$G$2:$G$36,(AnalysisGroupings!$F$2:$F$36=AnalysisResults!Q1233)*LEN(Q1233)&gt;0,"")</f>
        <v/>
      </c>
      <c r="S1233" t="s">
        <v>481</v>
      </c>
      <c r="T1233">
        <v>1</v>
      </c>
      <c r="U1233" s="6" t="s">
        <v>229</v>
      </c>
    </row>
    <row r="1234" spans="1:21" x14ac:dyDescent="0.45">
      <c r="A1234" t="s">
        <v>1449</v>
      </c>
      <c r="B1234" s="4" t="str" cm="1">
        <f t="array" ref="B1234">_xlfn._xlws.FILTER(AnalysisSets!B:B,AnalysisSets!A:A=_xlfn._xlws.FILTER(Analyses!G:G,Analyses!A:A=AnalysisResults!A1234,""),"")</f>
        <v>Safety Population</v>
      </c>
      <c r="C1234" t="s">
        <v>1293</v>
      </c>
      <c r="D1234" s="4" t="str" cm="1">
        <f t="array" ref="D1234">_xlfn.UNIQUE(_xlfn._xlws.FILTER(AnalysisMethods!$C$2:$C$33,AnalysisMethods!$A$2:$A$33=AnalysisResults!C1234,""))</f>
        <v>Grouped summary of categorical variable</v>
      </c>
      <c r="E1234" t="s">
        <v>1298</v>
      </c>
      <c r="F1234" s="4" t="str" cm="1">
        <f t="array" ref="F1234">_xlfn._xlws.FILTER(AnalysisMethods!$H$2:$H$33,AnalysisMethods!$E$2:$E$33=AnalysisResults!E1234,"")</f>
        <v>%</v>
      </c>
      <c r="G1234" s="4" t="str" cm="1">
        <f t="array" ref="G1234">_xlfn._xlws.FILTER(AnalysisMethods!$I$2:$I$33,AnalysisMethods!$E$2:$E$33=AnalysisResults!E1234,"")</f>
        <v>( XX.X)</v>
      </c>
      <c r="H1234" t="s">
        <v>1363</v>
      </c>
      <c r="I1234" t="s">
        <v>1365</v>
      </c>
      <c r="J1234" s="4" t="str" cm="1">
        <f t="array" ref="J1234">_xlfn._xlws.FILTER(AnalysisGroupings!$G$2:$G$36,(AnalysisGroupings!$F$2:$F$36=AnalysisResults!I1234)*LEN(I1234)&gt;0,"")</f>
        <v>Xanomeline Low Dose</v>
      </c>
      <c r="L1234" t="s">
        <v>95</v>
      </c>
      <c r="N1234" s="4" t="str" cm="1">
        <f t="array" ref="N1234">_xlfn._xlws.FILTER(AnalysisGroupings!$G$2:$G$36,(AnalysisGroupings!$F$2:$F$36=AnalysisResults!M1234)*LEN(M1234)&gt;0,"")</f>
        <v/>
      </c>
      <c r="O1234" t="s">
        <v>304</v>
      </c>
      <c r="P1234" t="s">
        <v>98</v>
      </c>
      <c r="R1234" s="4" t="str" cm="1">
        <f t="array" ref="R1234">_xlfn._xlws.FILTER(AnalysisGroupings!$G$2:$G$36,(AnalysisGroupings!$F$2:$F$36=AnalysisResults!Q1234)*LEN(Q1234)&gt;0,"")</f>
        <v/>
      </c>
      <c r="S1234" t="s">
        <v>481</v>
      </c>
      <c r="T1234">
        <v>1.1904999999999999</v>
      </c>
      <c r="U1234" s="6" t="s">
        <v>235</v>
      </c>
    </row>
    <row r="1235" spans="1:21" x14ac:dyDescent="0.45">
      <c r="A1235" t="s">
        <v>1449</v>
      </c>
      <c r="B1235" s="4" t="str" cm="1">
        <f t="array" ref="B1235">_xlfn._xlws.FILTER(AnalysisSets!B:B,AnalysisSets!A:A=_xlfn._xlws.FILTER(Analyses!G:G,Analyses!A:A=AnalysisResults!A1235,""),"")</f>
        <v>Safety Population</v>
      </c>
      <c r="C1235" t="s">
        <v>1293</v>
      </c>
      <c r="D1235" s="4" t="str" cm="1">
        <f t="array" ref="D1235">_xlfn.UNIQUE(_xlfn._xlws.FILTER(AnalysisMethods!$C$2:$C$33,AnalysisMethods!$A$2:$A$33=AnalysisResults!C1235,""))</f>
        <v>Grouped summary of categorical variable</v>
      </c>
      <c r="E1235" t="s">
        <v>1297</v>
      </c>
      <c r="F1235" s="4" t="str" cm="1">
        <f t="array" ref="F1235">_xlfn._xlws.FILTER(AnalysisMethods!$H$2:$H$33,AnalysisMethods!$E$2:$E$33=AnalysisResults!E1235,"")</f>
        <v>n</v>
      </c>
      <c r="G1235" s="4" t="str" cm="1">
        <f t="array" ref="G1235">_xlfn._xlws.FILTER(AnalysisMethods!$I$2:$I$33,AnalysisMethods!$E$2:$E$33=AnalysisResults!E1235,"")</f>
        <v>XXX</v>
      </c>
      <c r="H1235" t="s">
        <v>1363</v>
      </c>
      <c r="I1235" t="s">
        <v>1365</v>
      </c>
      <c r="J1235" s="4" t="str" cm="1">
        <f t="array" ref="J1235">_xlfn._xlws.FILTER(AnalysisGroupings!$G$2:$G$36,(AnalysisGroupings!$F$2:$F$36=AnalysisResults!I1235)*LEN(I1235)&gt;0,"")</f>
        <v>Xanomeline Low Dose</v>
      </c>
      <c r="L1235" t="s">
        <v>95</v>
      </c>
      <c r="N1235" s="4" t="str" cm="1">
        <f t="array" ref="N1235">_xlfn._xlws.FILTER(AnalysisGroupings!$G$2:$G$36,(AnalysisGroupings!$F$2:$F$36=AnalysisResults!M1235)*LEN(M1235)&gt;0,"")</f>
        <v/>
      </c>
      <c r="O1235" t="s">
        <v>304</v>
      </c>
      <c r="P1235" t="s">
        <v>98</v>
      </c>
      <c r="R1235" s="4" t="str" cm="1">
        <f t="array" ref="R1235">_xlfn._xlws.FILTER(AnalysisGroupings!$G$2:$G$36,(AnalysisGroupings!$F$2:$F$36=AnalysisResults!Q1235)*LEN(Q1235)&gt;0,"")</f>
        <v/>
      </c>
      <c r="S1235" t="s">
        <v>484</v>
      </c>
      <c r="T1235">
        <v>0</v>
      </c>
      <c r="U1235" s="6" t="s">
        <v>228</v>
      </c>
    </row>
    <row r="1236" spans="1:21" x14ac:dyDescent="0.45">
      <c r="A1236" t="s">
        <v>1449</v>
      </c>
      <c r="B1236" s="4" t="str" cm="1">
        <f t="array" ref="B1236">_xlfn._xlws.FILTER(AnalysisSets!B:B,AnalysisSets!A:A=_xlfn._xlws.FILTER(Analyses!G:G,Analyses!A:A=AnalysisResults!A1236,""),"")</f>
        <v>Safety Population</v>
      </c>
      <c r="C1236" t="s">
        <v>1293</v>
      </c>
      <c r="D1236" s="4" t="str" cm="1">
        <f t="array" ref="D1236">_xlfn.UNIQUE(_xlfn._xlws.FILTER(AnalysisMethods!$C$2:$C$33,AnalysisMethods!$A$2:$A$33=AnalysisResults!C1236,""))</f>
        <v>Grouped summary of categorical variable</v>
      </c>
      <c r="E1236" t="s">
        <v>1298</v>
      </c>
      <c r="F1236" s="4" t="str" cm="1">
        <f t="array" ref="F1236">_xlfn._xlws.FILTER(AnalysisMethods!$H$2:$H$33,AnalysisMethods!$E$2:$E$33=AnalysisResults!E1236,"")</f>
        <v>%</v>
      </c>
      <c r="G1236" s="4" t="str" cm="1">
        <f t="array" ref="G1236">_xlfn._xlws.FILTER(AnalysisMethods!$I$2:$I$33,AnalysisMethods!$E$2:$E$33=AnalysisResults!E1236,"")</f>
        <v>( XX.X)</v>
      </c>
      <c r="H1236" t="s">
        <v>1363</v>
      </c>
      <c r="I1236" t="s">
        <v>1365</v>
      </c>
      <c r="J1236" s="4" t="str" cm="1">
        <f t="array" ref="J1236">_xlfn._xlws.FILTER(AnalysisGroupings!$G$2:$G$36,(AnalysisGroupings!$F$2:$F$36=AnalysisResults!I1236)*LEN(I1236)&gt;0,"")</f>
        <v>Xanomeline Low Dose</v>
      </c>
      <c r="L1236" t="s">
        <v>95</v>
      </c>
      <c r="N1236" s="4" t="str" cm="1">
        <f t="array" ref="N1236">_xlfn._xlws.FILTER(AnalysisGroupings!$G$2:$G$36,(AnalysisGroupings!$F$2:$F$36=AnalysisResults!M1236)*LEN(M1236)&gt;0,"")</f>
        <v/>
      </c>
      <c r="O1236" t="s">
        <v>304</v>
      </c>
      <c r="P1236" t="s">
        <v>98</v>
      </c>
      <c r="R1236" s="4" t="str" cm="1">
        <f t="array" ref="R1236">_xlfn._xlws.FILTER(AnalysisGroupings!$G$2:$G$36,(AnalysisGroupings!$F$2:$F$36=AnalysisResults!Q1236)*LEN(Q1236)&gt;0,"")</f>
        <v/>
      </c>
      <c r="S1236" t="s">
        <v>484</v>
      </c>
      <c r="T1236">
        <v>0</v>
      </c>
      <c r="U1236" s="6" t="s">
        <v>232</v>
      </c>
    </row>
    <row r="1237" spans="1:21" x14ac:dyDescent="0.45">
      <c r="A1237" t="s">
        <v>1449</v>
      </c>
      <c r="B1237" s="4" t="str" cm="1">
        <f t="array" ref="B1237">_xlfn._xlws.FILTER(AnalysisSets!B:B,AnalysisSets!A:A=_xlfn._xlws.FILTER(Analyses!G:G,Analyses!A:A=AnalysisResults!A1237,""),"")</f>
        <v>Safety Population</v>
      </c>
      <c r="C1237" t="s">
        <v>1293</v>
      </c>
      <c r="D1237" s="4" t="str" cm="1">
        <f t="array" ref="D1237">_xlfn.UNIQUE(_xlfn._xlws.FILTER(AnalysisMethods!$C$2:$C$33,AnalysisMethods!$A$2:$A$33=AnalysisResults!C1237,""))</f>
        <v>Grouped summary of categorical variable</v>
      </c>
      <c r="E1237" t="s">
        <v>1297</v>
      </c>
      <c r="F1237" s="4" t="str" cm="1">
        <f t="array" ref="F1237">_xlfn._xlws.FILTER(AnalysisMethods!$H$2:$H$33,AnalysisMethods!$E$2:$E$33=AnalysisResults!E1237,"")</f>
        <v>n</v>
      </c>
      <c r="G1237" s="4" t="str" cm="1">
        <f t="array" ref="G1237">_xlfn._xlws.FILTER(AnalysisMethods!$I$2:$I$33,AnalysisMethods!$E$2:$E$33=AnalysisResults!E1237,"")</f>
        <v>XXX</v>
      </c>
      <c r="H1237" t="s">
        <v>1363</v>
      </c>
      <c r="I1237" t="s">
        <v>1365</v>
      </c>
      <c r="J1237" s="4" t="str" cm="1">
        <f t="array" ref="J1237">_xlfn._xlws.FILTER(AnalysisGroupings!$G$2:$G$36,(AnalysisGroupings!$F$2:$F$36=AnalysisResults!I1237)*LEN(I1237)&gt;0,"")</f>
        <v>Xanomeline Low Dose</v>
      </c>
      <c r="L1237" t="s">
        <v>95</v>
      </c>
      <c r="N1237" s="4" t="str" cm="1">
        <f t="array" ref="N1237">_xlfn._xlws.FILTER(AnalysisGroupings!$G$2:$G$36,(AnalysisGroupings!$F$2:$F$36=AnalysisResults!M1237)*LEN(M1237)&gt;0,"")</f>
        <v/>
      </c>
      <c r="O1237" t="s">
        <v>304</v>
      </c>
      <c r="P1237" t="s">
        <v>98</v>
      </c>
      <c r="R1237" s="4" t="str" cm="1">
        <f t="array" ref="R1237">_xlfn._xlws.FILTER(AnalysisGroupings!$G$2:$G$36,(AnalysisGroupings!$F$2:$F$36=AnalysisResults!Q1237)*LEN(Q1237)&gt;0,"")</f>
        <v/>
      </c>
      <c r="S1237" t="s">
        <v>485</v>
      </c>
      <c r="T1237">
        <v>0</v>
      </c>
      <c r="U1237" s="6" t="s">
        <v>228</v>
      </c>
    </row>
    <row r="1238" spans="1:21" x14ac:dyDescent="0.45">
      <c r="A1238" t="s">
        <v>1449</v>
      </c>
      <c r="B1238" s="4" t="str" cm="1">
        <f t="array" ref="B1238">_xlfn._xlws.FILTER(AnalysisSets!B:B,AnalysisSets!A:A=_xlfn._xlws.FILTER(Analyses!G:G,Analyses!A:A=AnalysisResults!A1238,""),"")</f>
        <v>Safety Population</v>
      </c>
      <c r="C1238" t="s">
        <v>1293</v>
      </c>
      <c r="D1238" s="4" t="str" cm="1">
        <f t="array" ref="D1238">_xlfn.UNIQUE(_xlfn._xlws.FILTER(AnalysisMethods!$C$2:$C$33,AnalysisMethods!$A$2:$A$33=AnalysisResults!C1238,""))</f>
        <v>Grouped summary of categorical variable</v>
      </c>
      <c r="E1238" t="s">
        <v>1298</v>
      </c>
      <c r="F1238" s="4" t="str" cm="1">
        <f t="array" ref="F1238">_xlfn._xlws.FILTER(AnalysisMethods!$H$2:$H$33,AnalysisMethods!$E$2:$E$33=AnalysisResults!E1238,"")</f>
        <v>%</v>
      </c>
      <c r="G1238" s="4" t="str" cm="1">
        <f t="array" ref="G1238">_xlfn._xlws.FILTER(AnalysisMethods!$I$2:$I$33,AnalysisMethods!$E$2:$E$33=AnalysisResults!E1238,"")</f>
        <v>( XX.X)</v>
      </c>
      <c r="H1238" t="s">
        <v>1363</v>
      </c>
      <c r="I1238" t="s">
        <v>1365</v>
      </c>
      <c r="J1238" s="4" t="str" cm="1">
        <f t="array" ref="J1238">_xlfn._xlws.FILTER(AnalysisGroupings!$G$2:$G$36,(AnalysisGroupings!$F$2:$F$36=AnalysisResults!I1238)*LEN(I1238)&gt;0,"")</f>
        <v>Xanomeline Low Dose</v>
      </c>
      <c r="L1238" t="s">
        <v>95</v>
      </c>
      <c r="N1238" s="4" t="str" cm="1">
        <f t="array" ref="N1238">_xlfn._xlws.FILTER(AnalysisGroupings!$G$2:$G$36,(AnalysisGroupings!$F$2:$F$36=AnalysisResults!M1238)*LEN(M1238)&gt;0,"")</f>
        <v/>
      </c>
      <c r="O1238" t="s">
        <v>304</v>
      </c>
      <c r="P1238" t="s">
        <v>98</v>
      </c>
      <c r="R1238" s="4" t="str" cm="1">
        <f t="array" ref="R1238">_xlfn._xlws.FILTER(AnalysisGroupings!$G$2:$G$36,(AnalysisGroupings!$F$2:$F$36=AnalysisResults!Q1238)*LEN(Q1238)&gt;0,"")</f>
        <v/>
      </c>
      <c r="S1238" t="s">
        <v>485</v>
      </c>
      <c r="T1238">
        <v>0</v>
      </c>
      <c r="U1238" s="6" t="s">
        <v>232</v>
      </c>
    </row>
    <row r="1239" spans="1:21" x14ac:dyDescent="0.45">
      <c r="A1239" t="s">
        <v>1449</v>
      </c>
      <c r="B1239" s="4" t="str" cm="1">
        <f t="array" ref="B1239">_xlfn._xlws.FILTER(AnalysisSets!B:B,AnalysisSets!A:A=_xlfn._xlws.FILTER(Analyses!G:G,Analyses!A:A=AnalysisResults!A1239,""),"")</f>
        <v>Safety Population</v>
      </c>
      <c r="C1239" t="s">
        <v>1293</v>
      </c>
      <c r="D1239" s="4" t="str" cm="1">
        <f t="array" ref="D1239">_xlfn.UNIQUE(_xlfn._xlws.FILTER(AnalysisMethods!$C$2:$C$33,AnalysisMethods!$A$2:$A$33=AnalysisResults!C1239,""))</f>
        <v>Grouped summary of categorical variable</v>
      </c>
      <c r="E1239" t="s">
        <v>1297</v>
      </c>
      <c r="F1239" s="4" t="str" cm="1">
        <f t="array" ref="F1239">_xlfn._xlws.FILTER(AnalysisMethods!$H$2:$H$33,AnalysisMethods!$E$2:$E$33=AnalysisResults!E1239,"")</f>
        <v>n</v>
      </c>
      <c r="G1239" s="4" t="str" cm="1">
        <f t="array" ref="G1239">_xlfn._xlws.FILTER(AnalysisMethods!$I$2:$I$33,AnalysisMethods!$E$2:$E$33=AnalysisResults!E1239,"")</f>
        <v>XXX</v>
      </c>
      <c r="H1239" t="s">
        <v>1363</v>
      </c>
      <c r="I1239" t="s">
        <v>1365</v>
      </c>
      <c r="J1239" s="4" t="str" cm="1">
        <f t="array" ref="J1239">_xlfn._xlws.FILTER(AnalysisGroupings!$G$2:$G$36,(AnalysisGroupings!$F$2:$F$36=AnalysisResults!I1239)*LEN(I1239)&gt;0,"")</f>
        <v>Xanomeline Low Dose</v>
      </c>
      <c r="L1239" t="s">
        <v>95</v>
      </c>
      <c r="N1239" s="4" t="str" cm="1">
        <f t="array" ref="N1239">_xlfn._xlws.FILTER(AnalysisGroupings!$G$2:$G$36,(AnalysisGroupings!$F$2:$F$36=AnalysisResults!M1239)*LEN(M1239)&gt;0,"")</f>
        <v/>
      </c>
      <c r="O1239" t="s">
        <v>304</v>
      </c>
      <c r="P1239" t="s">
        <v>98</v>
      </c>
      <c r="R1239" s="4" t="str" cm="1">
        <f t="array" ref="R1239">_xlfn._xlws.FILTER(AnalysisGroupings!$G$2:$G$36,(AnalysisGroupings!$F$2:$F$36=AnalysisResults!Q1239)*LEN(Q1239)&gt;0,"")</f>
        <v/>
      </c>
      <c r="S1239" t="s">
        <v>491</v>
      </c>
      <c r="T1239">
        <v>0</v>
      </c>
      <c r="U1239" s="6" t="s">
        <v>228</v>
      </c>
    </row>
    <row r="1240" spans="1:21" x14ac:dyDescent="0.45">
      <c r="A1240" t="s">
        <v>1449</v>
      </c>
      <c r="B1240" s="4" t="str" cm="1">
        <f t="array" ref="B1240">_xlfn._xlws.FILTER(AnalysisSets!B:B,AnalysisSets!A:A=_xlfn._xlws.FILTER(Analyses!G:G,Analyses!A:A=AnalysisResults!A1240,""),"")</f>
        <v>Safety Population</v>
      </c>
      <c r="C1240" t="s">
        <v>1293</v>
      </c>
      <c r="D1240" s="4" t="str" cm="1">
        <f t="array" ref="D1240">_xlfn.UNIQUE(_xlfn._xlws.FILTER(AnalysisMethods!$C$2:$C$33,AnalysisMethods!$A$2:$A$33=AnalysisResults!C1240,""))</f>
        <v>Grouped summary of categorical variable</v>
      </c>
      <c r="E1240" t="s">
        <v>1298</v>
      </c>
      <c r="F1240" s="4" t="str" cm="1">
        <f t="array" ref="F1240">_xlfn._xlws.FILTER(AnalysisMethods!$H$2:$H$33,AnalysisMethods!$E$2:$E$33=AnalysisResults!E1240,"")</f>
        <v>%</v>
      </c>
      <c r="G1240" s="4" t="str" cm="1">
        <f t="array" ref="G1240">_xlfn._xlws.FILTER(AnalysisMethods!$I$2:$I$33,AnalysisMethods!$E$2:$E$33=AnalysisResults!E1240,"")</f>
        <v>( XX.X)</v>
      </c>
      <c r="H1240" t="s">
        <v>1363</v>
      </c>
      <c r="I1240" t="s">
        <v>1365</v>
      </c>
      <c r="J1240" s="4" t="str" cm="1">
        <f t="array" ref="J1240">_xlfn._xlws.FILTER(AnalysisGroupings!$G$2:$G$36,(AnalysisGroupings!$F$2:$F$36=AnalysisResults!I1240)*LEN(I1240)&gt;0,"")</f>
        <v>Xanomeline Low Dose</v>
      </c>
      <c r="L1240" t="s">
        <v>95</v>
      </c>
      <c r="N1240" s="4" t="str" cm="1">
        <f t="array" ref="N1240">_xlfn._xlws.FILTER(AnalysisGroupings!$G$2:$G$36,(AnalysisGroupings!$F$2:$F$36=AnalysisResults!M1240)*LEN(M1240)&gt;0,"")</f>
        <v/>
      </c>
      <c r="O1240" t="s">
        <v>304</v>
      </c>
      <c r="P1240" t="s">
        <v>98</v>
      </c>
      <c r="R1240" s="4" t="str" cm="1">
        <f t="array" ref="R1240">_xlfn._xlws.FILTER(AnalysisGroupings!$G$2:$G$36,(AnalysisGroupings!$F$2:$F$36=AnalysisResults!Q1240)*LEN(Q1240)&gt;0,"")</f>
        <v/>
      </c>
      <c r="S1240" t="s">
        <v>491</v>
      </c>
      <c r="T1240">
        <v>0</v>
      </c>
      <c r="U1240" s="6" t="s">
        <v>232</v>
      </c>
    </row>
    <row r="1241" spans="1:21" x14ac:dyDescent="0.45">
      <c r="A1241" t="s">
        <v>1449</v>
      </c>
      <c r="B1241" s="4" t="str" cm="1">
        <f t="array" ref="B1241">_xlfn._xlws.FILTER(AnalysisSets!B:B,AnalysisSets!A:A=_xlfn._xlws.FILTER(Analyses!G:G,Analyses!A:A=AnalysisResults!A1241,""),"")</f>
        <v>Safety Population</v>
      </c>
      <c r="C1241" t="s">
        <v>1293</v>
      </c>
      <c r="D1241" s="4" t="str" cm="1">
        <f t="array" ref="D1241">_xlfn.UNIQUE(_xlfn._xlws.FILTER(AnalysisMethods!$C$2:$C$33,AnalysisMethods!$A$2:$A$33=AnalysisResults!C1241,""))</f>
        <v>Grouped summary of categorical variable</v>
      </c>
      <c r="E1241" t="s">
        <v>1297</v>
      </c>
      <c r="F1241" s="4" t="str" cm="1">
        <f t="array" ref="F1241">_xlfn._xlws.FILTER(AnalysisMethods!$H$2:$H$33,AnalysisMethods!$E$2:$E$33=AnalysisResults!E1241,"")</f>
        <v>n</v>
      </c>
      <c r="G1241" s="4" t="str" cm="1">
        <f t="array" ref="G1241">_xlfn._xlws.FILTER(AnalysisMethods!$I$2:$I$33,AnalysisMethods!$E$2:$E$33=AnalysisResults!E1241,"")</f>
        <v>XXX</v>
      </c>
      <c r="H1241" t="s">
        <v>1363</v>
      </c>
      <c r="I1241" t="s">
        <v>1365</v>
      </c>
      <c r="J1241" s="4" t="str" cm="1">
        <f t="array" ref="J1241">_xlfn._xlws.FILTER(AnalysisGroupings!$G$2:$G$36,(AnalysisGroupings!$F$2:$F$36=AnalysisResults!I1241)*LEN(I1241)&gt;0,"")</f>
        <v>Xanomeline Low Dose</v>
      </c>
      <c r="L1241" t="s">
        <v>95</v>
      </c>
      <c r="N1241" s="4" t="str" cm="1">
        <f t="array" ref="N1241">_xlfn._xlws.FILTER(AnalysisGroupings!$G$2:$G$36,(AnalysisGroupings!$F$2:$F$36=AnalysisResults!M1241)*LEN(M1241)&gt;0,"")</f>
        <v/>
      </c>
      <c r="O1241" t="s">
        <v>304</v>
      </c>
      <c r="P1241" t="s">
        <v>98</v>
      </c>
      <c r="R1241" s="4" t="str" cm="1">
        <f t="array" ref="R1241">_xlfn._xlws.FILTER(AnalysisGroupings!$G$2:$G$36,(AnalysisGroupings!$F$2:$F$36=AnalysisResults!Q1241)*LEN(Q1241)&gt;0,"")</f>
        <v/>
      </c>
      <c r="S1241" t="s">
        <v>497</v>
      </c>
      <c r="T1241">
        <v>0</v>
      </c>
      <c r="U1241" s="6" t="s">
        <v>228</v>
      </c>
    </row>
    <row r="1242" spans="1:21" x14ac:dyDescent="0.45">
      <c r="A1242" t="s">
        <v>1449</v>
      </c>
      <c r="B1242" s="4" t="str" cm="1">
        <f t="array" ref="B1242">_xlfn._xlws.FILTER(AnalysisSets!B:B,AnalysisSets!A:A=_xlfn._xlws.FILTER(Analyses!G:G,Analyses!A:A=AnalysisResults!A1242,""),"")</f>
        <v>Safety Population</v>
      </c>
      <c r="C1242" t="s">
        <v>1293</v>
      </c>
      <c r="D1242" s="4" t="str" cm="1">
        <f t="array" ref="D1242">_xlfn.UNIQUE(_xlfn._xlws.FILTER(AnalysisMethods!$C$2:$C$33,AnalysisMethods!$A$2:$A$33=AnalysisResults!C1242,""))</f>
        <v>Grouped summary of categorical variable</v>
      </c>
      <c r="E1242" t="s">
        <v>1298</v>
      </c>
      <c r="F1242" s="4" t="str" cm="1">
        <f t="array" ref="F1242">_xlfn._xlws.FILTER(AnalysisMethods!$H$2:$H$33,AnalysisMethods!$E$2:$E$33=AnalysisResults!E1242,"")</f>
        <v>%</v>
      </c>
      <c r="G1242" s="4" t="str" cm="1">
        <f t="array" ref="G1242">_xlfn._xlws.FILTER(AnalysisMethods!$I$2:$I$33,AnalysisMethods!$E$2:$E$33=AnalysisResults!E1242,"")</f>
        <v>( XX.X)</v>
      </c>
      <c r="H1242" t="s">
        <v>1363</v>
      </c>
      <c r="I1242" t="s">
        <v>1365</v>
      </c>
      <c r="J1242" s="4" t="str" cm="1">
        <f t="array" ref="J1242">_xlfn._xlws.FILTER(AnalysisGroupings!$G$2:$G$36,(AnalysisGroupings!$F$2:$F$36=AnalysisResults!I1242)*LEN(I1242)&gt;0,"")</f>
        <v>Xanomeline Low Dose</v>
      </c>
      <c r="L1242" t="s">
        <v>95</v>
      </c>
      <c r="N1242" s="4" t="str" cm="1">
        <f t="array" ref="N1242">_xlfn._xlws.FILTER(AnalysisGroupings!$G$2:$G$36,(AnalysisGroupings!$F$2:$F$36=AnalysisResults!M1242)*LEN(M1242)&gt;0,"")</f>
        <v/>
      </c>
      <c r="O1242" t="s">
        <v>304</v>
      </c>
      <c r="P1242" t="s">
        <v>98</v>
      </c>
      <c r="R1242" s="4" t="str" cm="1">
        <f t="array" ref="R1242">_xlfn._xlws.FILTER(AnalysisGroupings!$G$2:$G$36,(AnalysisGroupings!$F$2:$F$36=AnalysisResults!Q1242)*LEN(Q1242)&gt;0,"")</f>
        <v/>
      </c>
      <c r="S1242" t="s">
        <v>497</v>
      </c>
      <c r="T1242">
        <v>0</v>
      </c>
      <c r="U1242" s="6" t="s">
        <v>232</v>
      </c>
    </row>
    <row r="1243" spans="1:21" x14ac:dyDescent="0.45">
      <c r="A1243" t="s">
        <v>1449</v>
      </c>
      <c r="B1243" s="4" t="str" cm="1">
        <f t="array" ref="B1243">_xlfn._xlws.FILTER(AnalysisSets!B:B,AnalysisSets!A:A=_xlfn._xlws.FILTER(Analyses!G:G,Analyses!A:A=AnalysisResults!A1243,""),"")</f>
        <v>Safety Population</v>
      </c>
      <c r="C1243" t="s">
        <v>1293</v>
      </c>
      <c r="D1243" s="4" t="str" cm="1">
        <f t="array" ref="D1243">_xlfn.UNIQUE(_xlfn._xlws.FILTER(AnalysisMethods!$C$2:$C$33,AnalysisMethods!$A$2:$A$33=AnalysisResults!C1243,""))</f>
        <v>Grouped summary of categorical variable</v>
      </c>
      <c r="E1243" t="s">
        <v>1297</v>
      </c>
      <c r="F1243" s="4" t="str" cm="1">
        <f t="array" ref="F1243">_xlfn._xlws.FILTER(AnalysisMethods!$H$2:$H$33,AnalysisMethods!$E$2:$E$33=AnalysisResults!E1243,"")</f>
        <v>n</v>
      </c>
      <c r="G1243" s="4" t="str" cm="1">
        <f t="array" ref="G1243">_xlfn._xlws.FILTER(AnalysisMethods!$I$2:$I$33,AnalysisMethods!$E$2:$E$33=AnalysisResults!E1243,"")</f>
        <v>XXX</v>
      </c>
      <c r="H1243" t="s">
        <v>1363</v>
      </c>
      <c r="I1243" t="s">
        <v>1365</v>
      </c>
      <c r="J1243" s="4" t="str" cm="1">
        <f t="array" ref="J1243">_xlfn._xlws.FILTER(AnalysisGroupings!$G$2:$G$36,(AnalysisGroupings!$F$2:$F$36=AnalysisResults!I1243)*LEN(I1243)&gt;0,"")</f>
        <v>Xanomeline Low Dose</v>
      </c>
      <c r="L1243" t="s">
        <v>95</v>
      </c>
      <c r="N1243" s="4" t="str" cm="1">
        <f t="array" ref="N1243">_xlfn._xlws.FILTER(AnalysisGroupings!$G$2:$G$36,(AnalysisGroupings!$F$2:$F$36=AnalysisResults!M1243)*LEN(M1243)&gt;0,"")</f>
        <v/>
      </c>
      <c r="O1243" t="s">
        <v>304</v>
      </c>
      <c r="P1243" t="s">
        <v>98</v>
      </c>
      <c r="R1243" s="4" t="str" cm="1">
        <f t="array" ref="R1243">_xlfn._xlws.FILTER(AnalysisGroupings!$G$2:$G$36,(AnalysisGroupings!$F$2:$F$36=AnalysisResults!Q1243)*LEN(Q1243)&gt;0,"")</f>
        <v/>
      </c>
      <c r="S1243" t="s">
        <v>500</v>
      </c>
      <c r="T1243">
        <v>1</v>
      </c>
      <c r="U1243" s="6" t="s">
        <v>229</v>
      </c>
    </row>
    <row r="1244" spans="1:21" x14ac:dyDescent="0.45">
      <c r="A1244" t="s">
        <v>1449</v>
      </c>
      <c r="B1244" s="4" t="str" cm="1">
        <f t="array" ref="B1244">_xlfn._xlws.FILTER(AnalysisSets!B:B,AnalysisSets!A:A=_xlfn._xlws.FILTER(Analyses!G:G,Analyses!A:A=AnalysisResults!A1244,""),"")</f>
        <v>Safety Population</v>
      </c>
      <c r="C1244" t="s">
        <v>1293</v>
      </c>
      <c r="D1244" s="4" t="str" cm="1">
        <f t="array" ref="D1244">_xlfn.UNIQUE(_xlfn._xlws.FILTER(AnalysisMethods!$C$2:$C$33,AnalysisMethods!$A$2:$A$33=AnalysisResults!C1244,""))</f>
        <v>Grouped summary of categorical variable</v>
      </c>
      <c r="E1244" t="s">
        <v>1298</v>
      </c>
      <c r="F1244" s="4" t="str" cm="1">
        <f t="array" ref="F1244">_xlfn._xlws.FILTER(AnalysisMethods!$H$2:$H$33,AnalysisMethods!$E$2:$E$33=AnalysisResults!E1244,"")</f>
        <v>%</v>
      </c>
      <c r="G1244" s="4" t="str" cm="1">
        <f t="array" ref="G1244">_xlfn._xlws.FILTER(AnalysisMethods!$I$2:$I$33,AnalysisMethods!$E$2:$E$33=AnalysisResults!E1244,"")</f>
        <v>( XX.X)</v>
      </c>
      <c r="H1244" t="s">
        <v>1363</v>
      </c>
      <c r="I1244" t="s">
        <v>1365</v>
      </c>
      <c r="J1244" s="4" t="str" cm="1">
        <f t="array" ref="J1244">_xlfn._xlws.FILTER(AnalysisGroupings!$G$2:$G$36,(AnalysisGroupings!$F$2:$F$36=AnalysisResults!I1244)*LEN(I1244)&gt;0,"")</f>
        <v>Xanomeline Low Dose</v>
      </c>
      <c r="L1244" t="s">
        <v>95</v>
      </c>
      <c r="N1244" s="4" t="str" cm="1">
        <f t="array" ref="N1244">_xlfn._xlws.FILTER(AnalysisGroupings!$G$2:$G$36,(AnalysisGroupings!$F$2:$F$36=AnalysisResults!M1244)*LEN(M1244)&gt;0,"")</f>
        <v/>
      </c>
      <c r="O1244" t="s">
        <v>304</v>
      </c>
      <c r="P1244" t="s">
        <v>98</v>
      </c>
      <c r="R1244" s="4" t="str" cm="1">
        <f t="array" ref="R1244">_xlfn._xlws.FILTER(AnalysisGroupings!$G$2:$G$36,(AnalysisGroupings!$F$2:$F$36=AnalysisResults!Q1244)*LEN(Q1244)&gt;0,"")</f>
        <v/>
      </c>
      <c r="S1244" t="s">
        <v>500</v>
      </c>
      <c r="T1244">
        <v>1.1904999999999999</v>
      </c>
      <c r="U1244" s="6" t="s">
        <v>235</v>
      </c>
    </row>
    <row r="1245" spans="1:21" x14ac:dyDescent="0.45">
      <c r="A1245" t="s">
        <v>1449</v>
      </c>
      <c r="B1245" s="4" t="str" cm="1">
        <f t="array" ref="B1245">_xlfn._xlws.FILTER(AnalysisSets!B:B,AnalysisSets!A:A=_xlfn._xlws.FILTER(Analyses!G:G,Analyses!A:A=AnalysisResults!A1245,""),"")</f>
        <v>Safety Population</v>
      </c>
      <c r="C1245" t="s">
        <v>1293</v>
      </c>
      <c r="D1245" s="4" t="str" cm="1">
        <f t="array" ref="D1245">_xlfn.UNIQUE(_xlfn._xlws.FILTER(AnalysisMethods!$C$2:$C$33,AnalysisMethods!$A$2:$A$33=AnalysisResults!C1245,""))</f>
        <v>Grouped summary of categorical variable</v>
      </c>
      <c r="E1245" t="s">
        <v>1297</v>
      </c>
      <c r="F1245" s="4" t="str" cm="1">
        <f t="array" ref="F1245">_xlfn._xlws.FILTER(AnalysisMethods!$H$2:$H$33,AnalysisMethods!$E$2:$E$33=AnalysisResults!E1245,"")</f>
        <v>n</v>
      </c>
      <c r="G1245" s="4" t="str" cm="1">
        <f t="array" ref="G1245">_xlfn._xlws.FILTER(AnalysisMethods!$I$2:$I$33,AnalysisMethods!$E$2:$E$33=AnalysisResults!E1245,"")</f>
        <v>XXX</v>
      </c>
      <c r="H1245" t="s">
        <v>1363</v>
      </c>
      <c r="I1245" t="s">
        <v>1365</v>
      </c>
      <c r="J1245" s="4" t="str" cm="1">
        <f t="array" ref="J1245">_xlfn._xlws.FILTER(AnalysisGroupings!$G$2:$G$36,(AnalysisGroupings!$F$2:$F$36=AnalysisResults!I1245)*LEN(I1245)&gt;0,"")</f>
        <v>Xanomeline Low Dose</v>
      </c>
      <c r="L1245" t="s">
        <v>95</v>
      </c>
      <c r="N1245" s="4" t="str" cm="1">
        <f t="array" ref="N1245">_xlfn._xlws.FILTER(AnalysisGroupings!$G$2:$G$36,(AnalysisGroupings!$F$2:$F$36=AnalysisResults!M1245)*LEN(M1245)&gt;0,"")</f>
        <v/>
      </c>
      <c r="O1245" t="s">
        <v>305</v>
      </c>
      <c r="P1245" t="s">
        <v>98</v>
      </c>
      <c r="R1245" s="4" t="str" cm="1">
        <f t="array" ref="R1245">_xlfn._xlws.FILTER(AnalysisGroupings!$G$2:$G$36,(AnalysisGroupings!$F$2:$F$36=AnalysisResults!Q1245)*LEN(Q1245)&gt;0,"")</f>
        <v/>
      </c>
      <c r="S1245" t="s">
        <v>312</v>
      </c>
      <c r="T1245">
        <v>0</v>
      </c>
      <c r="U1245" s="6" t="s">
        <v>228</v>
      </c>
    </row>
    <row r="1246" spans="1:21" x14ac:dyDescent="0.45">
      <c r="A1246" t="s">
        <v>1449</v>
      </c>
      <c r="B1246" s="4" t="str" cm="1">
        <f t="array" ref="B1246">_xlfn._xlws.FILTER(AnalysisSets!B:B,AnalysisSets!A:A=_xlfn._xlws.FILTER(Analyses!G:G,Analyses!A:A=AnalysisResults!A1246,""),"")</f>
        <v>Safety Population</v>
      </c>
      <c r="C1246" t="s">
        <v>1293</v>
      </c>
      <c r="D1246" s="4" t="str" cm="1">
        <f t="array" ref="D1246">_xlfn.UNIQUE(_xlfn._xlws.FILTER(AnalysisMethods!$C$2:$C$33,AnalysisMethods!$A$2:$A$33=AnalysisResults!C1246,""))</f>
        <v>Grouped summary of categorical variable</v>
      </c>
      <c r="E1246" t="s">
        <v>1298</v>
      </c>
      <c r="F1246" s="4" t="str" cm="1">
        <f t="array" ref="F1246">_xlfn._xlws.FILTER(AnalysisMethods!$H$2:$H$33,AnalysisMethods!$E$2:$E$33=AnalysisResults!E1246,"")</f>
        <v>%</v>
      </c>
      <c r="G1246" s="4" t="str" cm="1">
        <f t="array" ref="G1246">_xlfn._xlws.FILTER(AnalysisMethods!$I$2:$I$33,AnalysisMethods!$E$2:$E$33=AnalysisResults!E1246,"")</f>
        <v>( XX.X)</v>
      </c>
      <c r="H1246" t="s">
        <v>1363</v>
      </c>
      <c r="I1246" t="s">
        <v>1365</v>
      </c>
      <c r="J1246" s="4" t="str" cm="1">
        <f t="array" ref="J1246">_xlfn._xlws.FILTER(AnalysisGroupings!$G$2:$G$36,(AnalysisGroupings!$F$2:$F$36=AnalysisResults!I1246)*LEN(I1246)&gt;0,"")</f>
        <v>Xanomeline Low Dose</v>
      </c>
      <c r="L1246" t="s">
        <v>95</v>
      </c>
      <c r="N1246" s="4" t="str" cm="1">
        <f t="array" ref="N1246">_xlfn._xlws.FILTER(AnalysisGroupings!$G$2:$G$36,(AnalysisGroupings!$F$2:$F$36=AnalysisResults!M1246)*LEN(M1246)&gt;0,"")</f>
        <v/>
      </c>
      <c r="O1246" t="s">
        <v>305</v>
      </c>
      <c r="P1246" t="s">
        <v>98</v>
      </c>
      <c r="R1246" s="4" t="str" cm="1">
        <f t="array" ref="R1246">_xlfn._xlws.FILTER(AnalysisGroupings!$G$2:$G$36,(AnalysisGroupings!$F$2:$F$36=AnalysisResults!Q1246)*LEN(Q1246)&gt;0,"")</f>
        <v/>
      </c>
      <c r="S1246" t="s">
        <v>312</v>
      </c>
      <c r="T1246">
        <v>0</v>
      </c>
      <c r="U1246" s="6" t="s">
        <v>232</v>
      </c>
    </row>
    <row r="1247" spans="1:21" x14ac:dyDescent="0.45">
      <c r="A1247" t="s">
        <v>1449</v>
      </c>
      <c r="B1247" s="4" t="str" cm="1">
        <f t="array" ref="B1247">_xlfn._xlws.FILTER(AnalysisSets!B:B,AnalysisSets!A:A=_xlfn._xlws.FILTER(Analyses!G:G,Analyses!A:A=AnalysisResults!A1247,""),"")</f>
        <v>Safety Population</v>
      </c>
      <c r="C1247" t="s">
        <v>1293</v>
      </c>
      <c r="D1247" s="4" t="str" cm="1">
        <f t="array" ref="D1247">_xlfn.UNIQUE(_xlfn._xlws.FILTER(AnalysisMethods!$C$2:$C$33,AnalysisMethods!$A$2:$A$33=AnalysisResults!C1247,""))</f>
        <v>Grouped summary of categorical variable</v>
      </c>
      <c r="E1247" t="s">
        <v>1297</v>
      </c>
      <c r="F1247" s="4" t="str" cm="1">
        <f t="array" ref="F1247">_xlfn._xlws.FILTER(AnalysisMethods!$H$2:$H$33,AnalysisMethods!$E$2:$E$33=AnalysisResults!E1247,"")</f>
        <v>n</v>
      </c>
      <c r="G1247" s="4" t="str" cm="1">
        <f t="array" ref="G1247">_xlfn._xlws.FILTER(AnalysisMethods!$I$2:$I$33,AnalysisMethods!$E$2:$E$33=AnalysisResults!E1247,"")</f>
        <v>XXX</v>
      </c>
      <c r="H1247" t="s">
        <v>1363</v>
      </c>
      <c r="I1247" t="s">
        <v>1365</v>
      </c>
      <c r="J1247" s="4" t="str" cm="1">
        <f t="array" ref="J1247">_xlfn._xlws.FILTER(AnalysisGroupings!$G$2:$G$36,(AnalysisGroupings!$F$2:$F$36=AnalysisResults!I1247)*LEN(I1247)&gt;0,"")</f>
        <v>Xanomeline Low Dose</v>
      </c>
      <c r="L1247" t="s">
        <v>95</v>
      </c>
      <c r="N1247" s="4" t="str" cm="1">
        <f t="array" ref="N1247">_xlfn._xlws.FILTER(AnalysisGroupings!$G$2:$G$36,(AnalysisGroupings!$F$2:$F$36=AnalysisResults!M1247)*LEN(M1247)&gt;0,"")</f>
        <v/>
      </c>
      <c r="O1247" t="s">
        <v>305</v>
      </c>
      <c r="P1247" t="s">
        <v>98</v>
      </c>
      <c r="R1247" s="4" t="str" cm="1">
        <f t="array" ref="R1247">_xlfn._xlws.FILTER(AnalysisGroupings!$G$2:$G$36,(AnalysisGroupings!$F$2:$F$36=AnalysisResults!Q1247)*LEN(Q1247)&gt;0,"")</f>
        <v/>
      </c>
      <c r="S1247" t="s">
        <v>316</v>
      </c>
      <c r="T1247">
        <v>0</v>
      </c>
      <c r="U1247" s="6" t="s">
        <v>228</v>
      </c>
    </row>
    <row r="1248" spans="1:21" x14ac:dyDescent="0.45">
      <c r="A1248" t="s">
        <v>1449</v>
      </c>
      <c r="B1248" s="4" t="str" cm="1">
        <f t="array" ref="B1248">_xlfn._xlws.FILTER(AnalysisSets!B:B,AnalysisSets!A:A=_xlfn._xlws.FILTER(Analyses!G:G,Analyses!A:A=AnalysisResults!A1248,""),"")</f>
        <v>Safety Population</v>
      </c>
      <c r="C1248" t="s">
        <v>1293</v>
      </c>
      <c r="D1248" s="4" t="str" cm="1">
        <f t="array" ref="D1248">_xlfn.UNIQUE(_xlfn._xlws.FILTER(AnalysisMethods!$C$2:$C$33,AnalysisMethods!$A$2:$A$33=AnalysisResults!C1248,""))</f>
        <v>Grouped summary of categorical variable</v>
      </c>
      <c r="E1248" t="s">
        <v>1298</v>
      </c>
      <c r="F1248" s="4" t="str" cm="1">
        <f t="array" ref="F1248">_xlfn._xlws.FILTER(AnalysisMethods!$H$2:$H$33,AnalysisMethods!$E$2:$E$33=AnalysisResults!E1248,"")</f>
        <v>%</v>
      </c>
      <c r="G1248" s="4" t="str" cm="1">
        <f t="array" ref="G1248">_xlfn._xlws.FILTER(AnalysisMethods!$I$2:$I$33,AnalysisMethods!$E$2:$E$33=AnalysisResults!E1248,"")</f>
        <v>( XX.X)</v>
      </c>
      <c r="H1248" t="s">
        <v>1363</v>
      </c>
      <c r="I1248" t="s">
        <v>1365</v>
      </c>
      <c r="J1248" s="4" t="str" cm="1">
        <f t="array" ref="J1248">_xlfn._xlws.FILTER(AnalysisGroupings!$G$2:$G$36,(AnalysisGroupings!$F$2:$F$36=AnalysisResults!I1248)*LEN(I1248)&gt;0,"")</f>
        <v>Xanomeline Low Dose</v>
      </c>
      <c r="L1248" t="s">
        <v>95</v>
      </c>
      <c r="N1248" s="4" t="str" cm="1">
        <f t="array" ref="N1248">_xlfn._xlws.FILTER(AnalysisGroupings!$G$2:$G$36,(AnalysisGroupings!$F$2:$F$36=AnalysisResults!M1248)*LEN(M1248)&gt;0,"")</f>
        <v/>
      </c>
      <c r="O1248" t="s">
        <v>305</v>
      </c>
      <c r="P1248" t="s">
        <v>98</v>
      </c>
      <c r="R1248" s="4" t="str" cm="1">
        <f t="array" ref="R1248">_xlfn._xlws.FILTER(AnalysisGroupings!$G$2:$G$36,(AnalysisGroupings!$F$2:$F$36=AnalysisResults!Q1248)*LEN(Q1248)&gt;0,"")</f>
        <v/>
      </c>
      <c r="S1248" t="s">
        <v>316</v>
      </c>
      <c r="T1248">
        <v>0</v>
      </c>
      <c r="U1248" s="6" t="s">
        <v>232</v>
      </c>
    </row>
    <row r="1249" spans="1:21" x14ac:dyDescent="0.45">
      <c r="A1249" t="s">
        <v>1449</v>
      </c>
      <c r="B1249" s="4" t="str" cm="1">
        <f t="array" ref="B1249">_xlfn._xlws.FILTER(AnalysisSets!B:B,AnalysisSets!A:A=_xlfn._xlws.FILTER(Analyses!G:G,Analyses!A:A=AnalysisResults!A1249,""),"")</f>
        <v>Safety Population</v>
      </c>
      <c r="C1249" t="s">
        <v>1293</v>
      </c>
      <c r="D1249" s="4" t="str" cm="1">
        <f t="array" ref="D1249">_xlfn.UNIQUE(_xlfn._xlws.FILTER(AnalysisMethods!$C$2:$C$33,AnalysisMethods!$A$2:$A$33=AnalysisResults!C1249,""))</f>
        <v>Grouped summary of categorical variable</v>
      </c>
      <c r="E1249" t="s">
        <v>1297</v>
      </c>
      <c r="F1249" s="4" t="str" cm="1">
        <f t="array" ref="F1249">_xlfn._xlws.FILTER(AnalysisMethods!$H$2:$H$33,AnalysisMethods!$E$2:$E$33=AnalysisResults!E1249,"")</f>
        <v>n</v>
      </c>
      <c r="G1249" s="4" t="str" cm="1">
        <f t="array" ref="G1249">_xlfn._xlws.FILTER(AnalysisMethods!$I$2:$I$33,AnalysisMethods!$E$2:$E$33=AnalysisResults!E1249,"")</f>
        <v>XXX</v>
      </c>
      <c r="H1249" t="s">
        <v>1363</v>
      </c>
      <c r="I1249" t="s">
        <v>1365</v>
      </c>
      <c r="J1249" s="4" t="str" cm="1">
        <f t="array" ref="J1249">_xlfn._xlws.FILTER(AnalysisGroupings!$G$2:$G$36,(AnalysisGroupings!$F$2:$F$36=AnalysisResults!I1249)*LEN(I1249)&gt;0,"")</f>
        <v>Xanomeline Low Dose</v>
      </c>
      <c r="L1249" t="s">
        <v>95</v>
      </c>
      <c r="N1249" s="4" t="str" cm="1">
        <f t="array" ref="N1249">_xlfn._xlws.FILTER(AnalysisGroupings!$G$2:$G$36,(AnalysisGroupings!$F$2:$F$36=AnalysisResults!M1249)*LEN(M1249)&gt;0,"")</f>
        <v/>
      </c>
      <c r="O1249" t="s">
        <v>305</v>
      </c>
      <c r="P1249" t="s">
        <v>98</v>
      </c>
      <c r="R1249" s="4" t="str" cm="1">
        <f t="array" ref="R1249">_xlfn._xlws.FILTER(AnalysisGroupings!$G$2:$G$36,(AnalysisGroupings!$F$2:$F$36=AnalysisResults!Q1249)*LEN(Q1249)&gt;0,"")</f>
        <v/>
      </c>
      <c r="S1249" t="s">
        <v>348</v>
      </c>
      <c r="T1249">
        <v>5</v>
      </c>
      <c r="U1249" s="6" t="s">
        <v>566</v>
      </c>
    </row>
    <row r="1250" spans="1:21" x14ac:dyDescent="0.45">
      <c r="A1250" t="s">
        <v>1449</v>
      </c>
      <c r="B1250" s="4" t="str" cm="1">
        <f t="array" ref="B1250">_xlfn._xlws.FILTER(AnalysisSets!B:B,AnalysisSets!A:A=_xlfn._xlws.FILTER(Analyses!G:G,Analyses!A:A=AnalysisResults!A1250,""),"")</f>
        <v>Safety Population</v>
      </c>
      <c r="C1250" t="s">
        <v>1293</v>
      </c>
      <c r="D1250" s="4" t="str" cm="1">
        <f t="array" ref="D1250">_xlfn.UNIQUE(_xlfn._xlws.FILTER(AnalysisMethods!$C$2:$C$33,AnalysisMethods!$A$2:$A$33=AnalysisResults!C1250,""))</f>
        <v>Grouped summary of categorical variable</v>
      </c>
      <c r="E1250" t="s">
        <v>1298</v>
      </c>
      <c r="F1250" s="4" t="str" cm="1">
        <f t="array" ref="F1250">_xlfn._xlws.FILTER(AnalysisMethods!$H$2:$H$33,AnalysisMethods!$E$2:$E$33=AnalysisResults!E1250,"")</f>
        <v>%</v>
      </c>
      <c r="G1250" s="4" t="str" cm="1">
        <f t="array" ref="G1250">_xlfn._xlws.FILTER(AnalysisMethods!$I$2:$I$33,AnalysisMethods!$E$2:$E$33=AnalysisResults!E1250,"")</f>
        <v>( XX.X)</v>
      </c>
      <c r="H1250" t="s">
        <v>1363</v>
      </c>
      <c r="I1250" t="s">
        <v>1365</v>
      </c>
      <c r="J1250" s="4" t="str" cm="1">
        <f t="array" ref="J1250">_xlfn._xlws.FILTER(AnalysisGroupings!$G$2:$G$36,(AnalysisGroupings!$F$2:$F$36=AnalysisResults!I1250)*LEN(I1250)&gt;0,"")</f>
        <v>Xanomeline Low Dose</v>
      </c>
      <c r="L1250" t="s">
        <v>95</v>
      </c>
      <c r="N1250" s="4" t="str" cm="1">
        <f t="array" ref="N1250">_xlfn._xlws.FILTER(AnalysisGroupings!$G$2:$G$36,(AnalysisGroupings!$F$2:$F$36=AnalysisResults!M1250)*LEN(M1250)&gt;0,"")</f>
        <v/>
      </c>
      <c r="O1250" t="s">
        <v>305</v>
      </c>
      <c r="P1250" t="s">
        <v>98</v>
      </c>
      <c r="R1250" s="4" t="str" cm="1">
        <f t="array" ref="R1250">_xlfn._xlws.FILTER(AnalysisGroupings!$G$2:$G$36,(AnalysisGroupings!$F$2:$F$36=AnalysisResults!Q1250)*LEN(Q1250)&gt;0,"")</f>
        <v/>
      </c>
      <c r="S1250" t="s">
        <v>348</v>
      </c>
      <c r="T1250">
        <v>5.9523999999999999</v>
      </c>
      <c r="U1250" s="6" t="s">
        <v>567</v>
      </c>
    </row>
    <row r="1251" spans="1:21" x14ac:dyDescent="0.45">
      <c r="A1251" t="s">
        <v>1449</v>
      </c>
      <c r="B1251" s="4" t="str" cm="1">
        <f t="array" ref="B1251">_xlfn._xlws.FILTER(AnalysisSets!B:B,AnalysisSets!A:A=_xlfn._xlws.FILTER(Analyses!G:G,Analyses!A:A=AnalysisResults!A1251,""),"")</f>
        <v>Safety Population</v>
      </c>
      <c r="C1251" t="s">
        <v>1293</v>
      </c>
      <c r="D1251" s="4" t="str" cm="1">
        <f t="array" ref="D1251">_xlfn.UNIQUE(_xlfn._xlws.FILTER(AnalysisMethods!$C$2:$C$33,AnalysisMethods!$A$2:$A$33=AnalysisResults!C1251,""))</f>
        <v>Grouped summary of categorical variable</v>
      </c>
      <c r="E1251" t="s">
        <v>1297</v>
      </c>
      <c r="F1251" s="4" t="str" cm="1">
        <f t="array" ref="F1251">_xlfn._xlws.FILTER(AnalysisMethods!$H$2:$H$33,AnalysisMethods!$E$2:$E$33=AnalysisResults!E1251,"")</f>
        <v>n</v>
      </c>
      <c r="G1251" s="4" t="str" cm="1">
        <f t="array" ref="G1251">_xlfn._xlws.FILTER(AnalysisMethods!$I$2:$I$33,AnalysisMethods!$E$2:$E$33=AnalysisResults!E1251,"")</f>
        <v>XXX</v>
      </c>
      <c r="H1251" t="s">
        <v>1363</v>
      </c>
      <c r="I1251" t="s">
        <v>1365</v>
      </c>
      <c r="J1251" s="4" t="str" cm="1">
        <f t="array" ref="J1251">_xlfn._xlws.FILTER(AnalysisGroupings!$G$2:$G$36,(AnalysisGroupings!$F$2:$F$36=AnalysisResults!I1251)*LEN(I1251)&gt;0,"")</f>
        <v>Xanomeline Low Dose</v>
      </c>
      <c r="L1251" t="s">
        <v>95</v>
      </c>
      <c r="N1251" s="4" t="str" cm="1">
        <f t="array" ref="N1251">_xlfn._xlws.FILTER(AnalysisGroupings!$G$2:$G$36,(AnalysisGroupings!$F$2:$F$36=AnalysisResults!M1251)*LEN(M1251)&gt;0,"")</f>
        <v/>
      </c>
      <c r="O1251" t="s">
        <v>305</v>
      </c>
      <c r="P1251" t="s">
        <v>98</v>
      </c>
      <c r="R1251" s="4" t="str" cm="1">
        <f t="array" ref="R1251">_xlfn._xlws.FILTER(AnalysisGroupings!$G$2:$G$36,(AnalysisGroupings!$F$2:$F$36=AnalysisResults!Q1251)*LEN(Q1251)&gt;0,"")</f>
        <v/>
      </c>
      <c r="S1251" t="s">
        <v>371</v>
      </c>
      <c r="T1251">
        <v>0</v>
      </c>
      <c r="U1251" s="6" t="s">
        <v>228</v>
      </c>
    </row>
    <row r="1252" spans="1:21" x14ac:dyDescent="0.45">
      <c r="A1252" t="s">
        <v>1449</v>
      </c>
      <c r="B1252" s="4" t="str" cm="1">
        <f t="array" ref="B1252">_xlfn._xlws.FILTER(AnalysisSets!B:B,AnalysisSets!A:A=_xlfn._xlws.FILTER(Analyses!G:G,Analyses!A:A=AnalysisResults!A1252,""),"")</f>
        <v>Safety Population</v>
      </c>
      <c r="C1252" t="s">
        <v>1293</v>
      </c>
      <c r="D1252" s="4" t="str" cm="1">
        <f t="array" ref="D1252">_xlfn.UNIQUE(_xlfn._xlws.FILTER(AnalysisMethods!$C$2:$C$33,AnalysisMethods!$A$2:$A$33=AnalysisResults!C1252,""))</f>
        <v>Grouped summary of categorical variable</v>
      </c>
      <c r="E1252" t="s">
        <v>1298</v>
      </c>
      <c r="F1252" s="4" t="str" cm="1">
        <f t="array" ref="F1252">_xlfn._xlws.FILTER(AnalysisMethods!$H$2:$H$33,AnalysisMethods!$E$2:$E$33=AnalysisResults!E1252,"")</f>
        <v>%</v>
      </c>
      <c r="G1252" s="4" t="str" cm="1">
        <f t="array" ref="G1252">_xlfn._xlws.FILTER(AnalysisMethods!$I$2:$I$33,AnalysisMethods!$E$2:$E$33=AnalysisResults!E1252,"")</f>
        <v>( XX.X)</v>
      </c>
      <c r="H1252" t="s">
        <v>1363</v>
      </c>
      <c r="I1252" t="s">
        <v>1365</v>
      </c>
      <c r="J1252" s="4" t="str" cm="1">
        <f t="array" ref="J1252">_xlfn._xlws.FILTER(AnalysisGroupings!$G$2:$G$36,(AnalysisGroupings!$F$2:$F$36=AnalysisResults!I1252)*LEN(I1252)&gt;0,"")</f>
        <v>Xanomeline Low Dose</v>
      </c>
      <c r="L1252" t="s">
        <v>95</v>
      </c>
      <c r="N1252" s="4" t="str" cm="1">
        <f t="array" ref="N1252">_xlfn._xlws.FILTER(AnalysisGroupings!$G$2:$G$36,(AnalysisGroupings!$F$2:$F$36=AnalysisResults!M1252)*LEN(M1252)&gt;0,"")</f>
        <v/>
      </c>
      <c r="O1252" t="s">
        <v>305</v>
      </c>
      <c r="P1252" t="s">
        <v>98</v>
      </c>
      <c r="R1252" s="4" t="str" cm="1">
        <f t="array" ref="R1252">_xlfn._xlws.FILTER(AnalysisGroupings!$G$2:$G$36,(AnalysisGroupings!$F$2:$F$36=AnalysisResults!Q1252)*LEN(Q1252)&gt;0,"")</f>
        <v/>
      </c>
      <c r="S1252" t="s">
        <v>371</v>
      </c>
      <c r="T1252">
        <v>0</v>
      </c>
      <c r="U1252" s="6" t="s">
        <v>232</v>
      </c>
    </row>
    <row r="1253" spans="1:21" x14ac:dyDescent="0.45">
      <c r="A1253" t="s">
        <v>1449</v>
      </c>
      <c r="B1253" s="4" t="str" cm="1">
        <f t="array" ref="B1253">_xlfn._xlws.FILTER(AnalysisSets!B:B,AnalysisSets!A:A=_xlfn._xlws.FILTER(Analyses!G:G,Analyses!A:A=AnalysisResults!A1253,""),"")</f>
        <v>Safety Population</v>
      </c>
      <c r="C1253" t="s">
        <v>1293</v>
      </c>
      <c r="D1253" s="4" t="str" cm="1">
        <f t="array" ref="D1253">_xlfn.UNIQUE(_xlfn._xlws.FILTER(AnalysisMethods!$C$2:$C$33,AnalysisMethods!$A$2:$A$33=AnalysisResults!C1253,""))</f>
        <v>Grouped summary of categorical variable</v>
      </c>
      <c r="E1253" t="s">
        <v>1297</v>
      </c>
      <c r="F1253" s="4" t="str" cm="1">
        <f t="array" ref="F1253">_xlfn._xlws.FILTER(AnalysisMethods!$H$2:$H$33,AnalysisMethods!$E$2:$E$33=AnalysisResults!E1253,"")</f>
        <v>n</v>
      </c>
      <c r="G1253" s="4" t="str" cm="1">
        <f t="array" ref="G1253">_xlfn._xlws.FILTER(AnalysisMethods!$I$2:$I$33,AnalysisMethods!$E$2:$E$33=AnalysisResults!E1253,"")</f>
        <v>XXX</v>
      </c>
      <c r="H1253" t="s">
        <v>1363</v>
      </c>
      <c r="I1253" t="s">
        <v>1365</v>
      </c>
      <c r="J1253" s="4" t="str" cm="1">
        <f t="array" ref="J1253">_xlfn._xlws.FILTER(AnalysisGroupings!$G$2:$G$36,(AnalysisGroupings!$F$2:$F$36=AnalysisResults!I1253)*LEN(I1253)&gt;0,"")</f>
        <v>Xanomeline Low Dose</v>
      </c>
      <c r="L1253" t="s">
        <v>95</v>
      </c>
      <c r="N1253" s="4" t="str" cm="1">
        <f t="array" ref="N1253">_xlfn._xlws.FILTER(AnalysisGroupings!$G$2:$G$36,(AnalysisGroupings!$F$2:$F$36=AnalysisResults!M1253)*LEN(M1253)&gt;0,"")</f>
        <v/>
      </c>
      <c r="O1253" t="s">
        <v>305</v>
      </c>
      <c r="P1253" t="s">
        <v>98</v>
      </c>
      <c r="R1253" s="4" t="str" cm="1">
        <f t="array" ref="R1253">_xlfn._xlws.FILTER(AnalysisGroupings!$G$2:$G$36,(AnalysisGroupings!$F$2:$F$36=AnalysisResults!Q1253)*LEN(Q1253)&gt;0,"")</f>
        <v/>
      </c>
      <c r="S1253" t="s">
        <v>389</v>
      </c>
      <c r="T1253">
        <v>1</v>
      </c>
      <c r="U1253" s="6" t="s">
        <v>229</v>
      </c>
    </row>
    <row r="1254" spans="1:21" x14ac:dyDescent="0.45">
      <c r="A1254" t="s">
        <v>1449</v>
      </c>
      <c r="B1254" s="4" t="str" cm="1">
        <f t="array" ref="B1254">_xlfn._xlws.FILTER(AnalysisSets!B:B,AnalysisSets!A:A=_xlfn._xlws.FILTER(Analyses!G:G,Analyses!A:A=AnalysisResults!A1254,""),"")</f>
        <v>Safety Population</v>
      </c>
      <c r="C1254" t="s">
        <v>1293</v>
      </c>
      <c r="D1254" s="4" t="str" cm="1">
        <f t="array" ref="D1254">_xlfn.UNIQUE(_xlfn._xlws.FILTER(AnalysisMethods!$C$2:$C$33,AnalysisMethods!$A$2:$A$33=AnalysisResults!C1254,""))</f>
        <v>Grouped summary of categorical variable</v>
      </c>
      <c r="E1254" t="s">
        <v>1298</v>
      </c>
      <c r="F1254" s="4" t="str" cm="1">
        <f t="array" ref="F1254">_xlfn._xlws.FILTER(AnalysisMethods!$H$2:$H$33,AnalysisMethods!$E$2:$E$33=AnalysisResults!E1254,"")</f>
        <v>%</v>
      </c>
      <c r="G1254" s="4" t="str" cm="1">
        <f t="array" ref="G1254">_xlfn._xlws.FILTER(AnalysisMethods!$I$2:$I$33,AnalysisMethods!$E$2:$E$33=AnalysisResults!E1254,"")</f>
        <v>( XX.X)</v>
      </c>
      <c r="H1254" t="s">
        <v>1363</v>
      </c>
      <c r="I1254" t="s">
        <v>1365</v>
      </c>
      <c r="J1254" s="4" t="str" cm="1">
        <f t="array" ref="J1254">_xlfn._xlws.FILTER(AnalysisGroupings!$G$2:$G$36,(AnalysisGroupings!$F$2:$F$36=AnalysisResults!I1254)*LEN(I1254)&gt;0,"")</f>
        <v>Xanomeline Low Dose</v>
      </c>
      <c r="L1254" t="s">
        <v>95</v>
      </c>
      <c r="N1254" s="4" t="str" cm="1">
        <f t="array" ref="N1254">_xlfn._xlws.FILTER(AnalysisGroupings!$G$2:$G$36,(AnalysisGroupings!$F$2:$F$36=AnalysisResults!M1254)*LEN(M1254)&gt;0,"")</f>
        <v/>
      </c>
      <c r="O1254" t="s">
        <v>305</v>
      </c>
      <c r="P1254" t="s">
        <v>98</v>
      </c>
      <c r="R1254" s="4" t="str" cm="1">
        <f t="array" ref="R1254">_xlfn._xlws.FILTER(AnalysisGroupings!$G$2:$G$36,(AnalysisGroupings!$F$2:$F$36=AnalysisResults!Q1254)*LEN(Q1254)&gt;0,"")</f>
        <v/>
      </c>
      <c r="S1254" t="s">
        <v>389</v>
      </c>
      <c r="T1254">
        <v>1.1904999999999999</v>
      </c>
      <c r="U1254" s="6" t="s">
        <v>235</v>
      </c>
    </row>
    <row r="1255" spans="1:21" x14ac:dyDescent="0.45">
      <c r="A1255" t="s">
        <v>1449</v>
      </c>
      <c r="B1255" s="4" t="str" cm="1">
        <f t="array" ref="B1255">_xlfn._xlws.FILTER(AnalysisSets!B:B,AnalysisSets!A:A=_xlfn._xlws.FILTER(Analyses!G:G,Analyses!A:A=AnalysisResults!A1255,""),"")</f>
        <v>Safety Population</v>
      </c>
      <c r="C1255" t="s">
        <v>1293</v>
      </c>
      <c r="D1255" s="4" t="str" cm="1">
        <f t="array" ref="D1255">_xlfn.UNIQUE(_xlfn._xlws.FILTER(AnalysisMethods!$C$2:$C$33,AnalysisMethods!$A$2:$A$33=AnalysisResults!C1255,""))</f>
        <v>Grouped summary of categorical variable</v>
      </c>
      <c r="E1255" t="s">
        <v>1297</v>
      </c>
      <c r="F1255" s="4" t="str" cm="1">
        <f t="array" ref="F1255">_xlfn._xlws.FILTER(AnalysisMethods!$H$2:$H$33,AnalysisMethods!$E$2:$E$33=AnalysisResults!E1255,"")</f>
        <v>n</v>
      </c>
      <c r="G1255" s="4" t="str" cm="1">
        <f t="array" ref="G1255">_xlfn._xlws.FILTER(AnalysisMethods!$I$2:$I$33,AnalysisMethods!$E$2:$E$33=AnalysisResults!E1255,"")</f>
        <v>XXX</v>
      </c>
      <c r="H1255" t="s">
        <v>1363</v>
      </c>
      <c r="I1255" t="s">
        <v>1365</v>
      </c>
      <c r="J1255" s="4" t="str" cm="1">
        <f t="array" ref="J1255">_xlfn._xlws.FILTER(AnalysisGroupings!$G$2:$G$36,(AnalysisGroupings!$F$2:$F$36=AnalysisResults!I1255)*LEN(I1255)&gt;0,"")</f>
        <v>Xanomeline Low Dose</v>
      </c>
      <c r="L1255" t="s">
        <v>95</v>
      </c>
      <c r="N1255" s="4" t="str" cm="1">
        <f t="array" ref="N1255">_xlfn._xlws.FILTER(AnalysisGroupings!$G$2:$G$36,(AnalysisGroupings!$F$2:$F$36=AnalysisResults!M1255)*LEN(M1255)&gt;0,"")</f>
        <v/>
      </c>
      <c r="O1255" t="s">
        <v>305</v>
      </c>
      <c r="P1255" t="s">
        <v>98</v>
      </c>
      <c r="R1255" s="4" t="str" cm="1">
        <f t="array" ref="R1255">_xlfn._xlws.FILTER(AnalysisGroupings!$G$2:$G$36,(AnalysisGroupings!$F$2:$F$36=AnalysisResults!Q1255)*LEN(Q1255)&gt;0,"")</f>
        <v/>
      </c>
      <c r="S1255" t="s">
        <v>394</v>
      </c>
      <c r="T1255">
        <v>0</v>
      </c>
      <c r="U1255" s="6" t="s">
        <v>228</v>
      </c>
    </row>
    <row r="1256" spans="1:21" x14ac:dyDescent="0.45">
      <c r="A1256" t="s">
        <v>1449</v>
      </c>
      <c r="B1256" s="4" t="str" cm="1">
        <f t="array" ref="B1256">_xlfn._xlws.FILTER(AnalysisSets!B:B,AnalysisSets!A:A=_xlfn._xlws.FILTER(Analyses!G:G,Analyses!A:A=AnalysisResults!A1256,""),"")</f>
        <v>Safety Population</v>
      </c>
      <c r="C1256" t="s">
        <v>1293</v>
      </c>
      <c r="D1256" s="4" t="str" cm="1">
        <f t="array" ref="D1256">_xlfn.UNIQUE(_xlfn._xlws.FILTER(AnalysisMethods!$C$2:$C$33,AnalysisMethods!$A$2:$A$33=AnalysisResults!C1256,""))</f>
        <v>Grouped summary of categorical variable</v>
      </c>
      <c r="E1256" t="s">
        <v>1298</v>
      </c>
      <c r="F1256" s="4" t="str" cm="1">
        <f t="array" ref="F1256">_xlfn._xlws.FILTER(AnalysisMethods!$H$2:$H$33,AnalysisMethods!$E$2:$E$33=AnalysisResults!E1256,"")</f>
        <v>%</v>
      </c>
      <c r="G1256" s="4" t="str" cm="1">
        <f t="array" ref="G1256">_xlfn._xlws.FILTER(AnalysisMethods!$I$2:$I$33,AnalysisMethods!$E$2:$E$33=AnalysisResults!E1256,"")</f>
        <v>( XX.X)</v>
      </c>
      <c r="H1256" t="s">
        <v>1363</v>
      </c>
      <c r="I1256" t="s">
        <v>1365</v>
      </c>
      <c r="J1256" s="4" t="str" cm="1">
        <f t="array" ref="J1256">_xlfn._xlws.FILTER(AnalysisGroupings!$G$2:$G$36,(AnalysisGroupings!$F$2:$F$36=AnalysisResults!I1256)*LEN(I1256)&gt;0,"")</f>
        <v>Xanomeline Low Dose</v>
      </c>
      <c r="L1256" t="s">
        <v>95</v>
      </c>
      <c r="N1256" s="4" t="str" cm="1">
        <f t="array" ref="N1256">_xlfn._xlws.FILTER(AnalysisGroupings!$G$2:$G$36,(AnalysisGroupings!$F$2:$F$36=AnalysisResults!M1256)*LEN(M1256)&gt;0,"")</f>
        <v/>
      </c>
      <c r="O1256" t="s">
        <v>305</v>
      </c>
      <c r="P1256" t="s">
        <v>98</v>
      </c>
      <c r="R1256" s="4" t="str" cm="1">
        <f t="array" ref="R1256">_xlfn._xlws.FILTER(AnalysisGroupings!$G$2:$G$36,(AnalysisGroupings!$F$2:$F$36=AnalysisResults!Q1256)*LEN(Q1256)&gt;0,"")</f>
        <v/>
      </c>
      <c r="S1256" t="s">
        <v>394</v>
      </c>
      <c r="T1256">
        <v>0</v>
      </c>
      <c r="U1256" s="6" t="s">
        <v>232</v>
      </c>
    </row>
    <row r="1257" spans="1:21" x14ac:dyDescent="0.45">
      <c r="A1257" t="s">
        <v>1449</v>
      </c>
      <c r="B1257" s="4" t="str" cm="1">
        <f t="array" ref="B1257">_xlfn._xlws.FILTER(AnalysisSets!B:B,AnalysisSets!A:A=_xlfn._xlws.FILTER(Analyses!G:G,Analyses!A:A=AnalysisResults!A1257,""),"")</f>
        <v>Safety Population</v>
      </c>
      <c r="C1257" t="s">
        <v>1293</v>
      </c>
      <c r="D1257" s="4" t="str" cm="1">
        <f t="array" ref="D1257">_xlfn.UNIQUE(_xlfn._xlws.FILTER(AnalysisMethods!$C$2:$C$33,AnalysisMethods!$A$2:$A$33=AnalysisResults!C1257,""))</f>
        <v>Grouped summary of categorical variable</v>
      </c>
      <c r="E1257" t="s">
        <v>1297</v>
      </c>
      <c r="F1257" s="4" t="str" cm="1">
        <f t="array" ref="F1257">_xlfn._xlws.FILTER(AnalysisMethods!$H$2:$H$33,AnalysisMethods!$E$2:$E$33=AnalysisResults!E1257,"")</f>
        <v>n</v>
      </c>
      <c r="G1257" s="4" t="str" cm="1">
        <f t="array" ref="G1257">_xlfn._xlws.FILTER(AnalysisMethods!$I$2:$I$33,AnalysisMethods!$E$2:$E$33=AnalysisResults!E1257,"")</f>
        <v>XXX</v>
      </c>
      <c r="H1257" t="s">
        <v>1363</v>
      </c>
      <c r="I1257" t="s">
        <v>1365</v>
      </c>
      <c r="J1257" s="4" t="str" cm="1">
        <f t="array" ref="J1257">_xlfn._xlws.FILTER(AnalysisGroupings!$G$2:$G$36,(AnalysisGroupings!$F$2:$F$36=AnalysisResults!I1257)*LEN(I1257)&gt;0,"")</f>
        <v>Xanomeline Low Dose</v>
      </c>
      <c r="L1257" t="s">
        <v>95</v>
      </c>
      <c r="N1257" s="4" t="str" cm="1">
        <f t="array" ref="N1257">_xlfn._xlws.FILTER(AnalysisGroupings!$G$2:$G$36,(AnalysisGroupings!$F$2:$F$36=AnalysisResults!M1257)*LEN(M1257)&gt;0,"")</f>
        <v/>
      </c>
      <c r="O1257" t="s">
        <v>305</v>
      </c>
      <c r="P1257" t="s">
        <v>98</v>
      </c>
      <c r="R1257" s="4" t="str" cm="1">
        <f t="array" ref="R1257">_xlfn._xlws.FILTER(AnalysisGroupings!$G$2:$G$36,(AnalysisGroupings!$F$2:$F$36=AnalysisResults!Q1257)*LEN(Q1257)&gt;0,"")</f>
        <v/>
      </c>
      <c r="S1257" t="s">
        <v>407</v>
      </c>
      <c r="T1257">
        <v>14</v>
      </c>
      <c r="U1257" s="6" t="s">
        <v>193</v>
      </c>
    </row>
    <row r="1258" spans="1:21" x14ac:dyDescent="0.45">
      <c r="A1258" t="s">
        <v>1449</v>
      </c>
      <c r="B1258" s="4" t="str" cm="1">
        <f t="array" ref="B1258">_xlfn._xlws.FILTER(AnalysisSets!B:B,AnalysisSets!A:A=_xlfn._xlws.FILTER(Analyses!G:G,Analyses!A:A=AnalysisResults!A1258,""),"")</f>
        <v>Safety Population</v>
      </c>
      <c r="C1258" t="s">
        <v>1293</v>
      </c>
      <c r="D1258" s="4" t="str" cm="1">
        <f t="array" ref="D1258">_xlfn.UNIQUE(_xlfn._xlws.FILTER(AnalysisMethods!$C$2:$C$33,AnalysisMethods!$A$2:$A$33=AnalysisResults!C1258,""))</f>
        <v>Grouped summary of categorical variable</v>
      </c>
      <c r="E1258" t="s">
        <v>1298</v>
      </c>
      <c r="F1258" s="4" t="str" cm="1">
        <f t="array" ref="F1258">_xlfn._xlws.FILTER(AnalysisMethods!$H$2:$H$33,AnalysisMethods!$E$2:$E$33=AnalysisResults!E1258,"")</f>
        <v>%</v>
      </c>
      <c r="G1258" s="4" t="str" cm="1">
        <f t="array" ref="G1258">_xlfn._xlws.FILTER(AnalysisMethods!$I$2:$I$33,AnalysisMethods!$E$2:$E$33=AnalysisResults!E1258,"")</f>
        <v>( XX.X)</v>
      </c>
      <c r="H1258" t="s">
        <v>1363</v>
      </c>
      <c r="I1258" t="s">
        <v>1365</v>
      </c>
      <c r="J1258" s="4" t="str" cm="1">
        <f t="array" ref="J1258">_xlfn._xlws.FILTER(AnalysisGroupings!$G$2:$G$36,(AnalysisGroupings!$F$2:$F$36=AnalysisResults!I1258)*LEN(I1258)&gt;0,"")</f>
        <v>Xanomeline Low Dose</v>
      </c>
      <c r="L1258" t="s">
        <v>95</v>
      </c>
      <c r="N1258" s="4" t="str" cm="1">
        <f t="array" ref="N1258">_xlfn._xlws.FILTER(AnalysisGroupings!$G$2:$G$36,(AnalysisGroupings!$F$2:$F$36=AnalysisResults!M1258)*LEN(M1258)&gt;0,"")</f>
        <v/>
      </c>
      <c r="O1258" t="s">
        <v>305</v>
      </c>
      <c r="P1258" t="s">
        <v>98</v>
      </c>
      <c r="R1258" s="4" t="str" cm="1">
        <f t="array" ref="R1258">_xlfn._xlws.FILTER(AnalysisGroupings!$G$2:$G$36,(AnalysisGroupings!$F$2:$F$36=AnalysisResults!Q1258)*LEN(Q1258)&gt;0,"")</f>
        <v/>
      </c>
      <c r="S1258" t="s">
        <v>407</v>
      </c>
      <c r="T1258">
        <v>16.666699999999999</v>
      </c>
      <c r="U1258" s="6" t="s">
        <v>563</v>
      </c>
    </row>
    <row r="1259" spans="1:21" x14ac:dyDescent="0.45">
      <c r="A1259" t="s">
        <v>1449</v>
      </c>
      <c r="B1259" s="4" t="str" cm="1">
        <f t="array" ref="B1259">_xlfn._xlws.FILTER(AnalysisSets!B:B,AnalysisSets!A:A=_xlfn._xlws.FILTER(Analyses!G:G,Analyses!A:A=AnalysisResults!A1259,""),"")</f>
        <v>Safety Population</v>
      </c>
      <c r="C1259" t="s">
        <v>1293</v>
      </c>
      <c r="D1259" s="4" t="str" cm="1">
        <f t="array" ref="D1259">_xlfn.UNIQUE(_xlfn._xlws.FILTER(AnalysisMethods!$C$2:$C$33,AnalysisMethods!$A$2:$A$33=AnalysisResults!C1259,""))</f>
        <v>Grouped summary of categorical variable</v>
      </c>
      <c r="E1259" t="s">
        <v>1297</v>
      </c>
      <c r="F1259" s="4" t="str" cm="1">
        <f t="array" ref="F1259">_xlfn._xlws.FILTER(AnalysisMethods!$H$2:$H$33,AnalysisMethods!$E$2:$E$33=AnalysisResults!E1259,"")</f>
        <v>n</v>
      </c>
      <c r="G1259" s="4" t="str" cm="1">
        <f t="array" ref="G1259">_xlfn._xlws.FILTER(AnalysisMethods!$I$2:$I$33,AnalysisMethods!$E$2:$E$33=AnalysisResults!E1259,"")</f>
        <v>XXX</v>
      </c>
      <c r="H1259" t="s">
        <v>1363</v>
      </c>
      <c r="I1259" t="s">
        <v>1365</v>
      </c>
      <c r="J1259" s="4" t="str" cm="1">
        <f t="array" ref="J1259">_xlfn._xlws.FILTER(AnalysisGroupings!$G$2:$G$36,(AnalysisGroupings!$F$2:$F$36=AnalysisResults!I1259)*LEN(I1259)&gt;0,"")</f>
        <v>Xanomeline Low Dose</v>
      </c>
      <c r="L1259" t="s">
        <v>95</v>
      </c>
      <c r="N1259" s="4" t="str" cm="1">
        <f t="array" ref="N1259">_xlfn._xlws.FILTER(AnalysisGroupings!$G$2:$G$36,(AnalysisGroupings!$F$2:$F$36=AnalysisResults!M1259)*LEN(M1259)&gt;0,"")</f>
        <v/>
      </c>
      <c r="O1259" t="s">
        <v>305</v>
      </c>
      <c r="P1259" t="s">
        <v>98</v>
      </c>
      <c r="R1259" s="4" t="str" cm="1">
        <f t="array" ref="R1259">_xlfn._xlws.FILTER(AnalysisGroupings!$G$2:$G$36,(AnalysisGroupings!$F$2:$F$36=AnalysisResults!Q1259)*LEN(Q1259)&gt;0,"")</f>
        <v/>
      </c>
      <c r="S1259" t="s">
        <v>437</v>
      </c>
      <c r="T1259">
        <v>4</v>
      </c>
      <c r="U1259" s="6" t="s">
        <v>553</v>
      </c>
    </row>
    <row r="1260" spans="1:21" x14ac:dyDescent="0.45">
      <c r="A1260" t="s">
        <v>1449</v>
      </c>
      <c r="B1260" s="4" t="str" cm="1">
        <f t="array" ref="B1260">_xlfn._xlws.FILTER(AnalysisSets!B:B,AnalysisSets!A:A=_xlfn._xlws.FILTER(Analyses!G:G,Analyses!A:A=AnalysisResults!A1260,""),"")</f>
        <v>Safety Population</v>
      </c>
      <c r="C1260" t="s">
        <v>1293</v>
      </c>
      <c r="D1260" s="4" t="str" cm="1">
        <f t="array" ref="D1260">_xlfn.UNIQUE(_xlfn._xlws.FILTER(AnalysisMethods!$C$2:$C$33,AnalysisMethods!$A$2:$A$33=AnalysisResults!C1260,""))</f>
        <v>Grouped summary of categorical variable</v>
      </c>
      <c r="E1260" t="s">
        <v>1298</v>
      </c>
      <c r="F1260" s="4" t="str" cm="1">
        <f t="array" ref="F1260">_xlfn._xlws.FILTER(AnalysisMethods!$H$2:$H$33,AnalysisMethods!$E$2:$E$33=AnalysisResults!E1260,"")</f>
        <v>%</v>
      </c>
      <c r="G1260" s="4" t="str" cm="1">
        <f t="array" ref="G1260">_xlfn._xlws.FILTER(AnalysisMethods!$I$2:$I$33,AnalysisMethods!$E$2:$E$33=AnalysisResults!E1260,"")</f>
        <v>( XX.X)</v>
      </c>
      <c r="H1260" t="s">
        <v>1363</v>
      </c>
      <c r="I1260" t="s">
        <v>1365</v>
      </c>
      <c r="J1260" s="4" t="str" cm="1">
        <f t="array" ref="J1260">_xlfn._xlws.FILTER(AnalysisGroupings!$G$2:$G$36,(AnalysisGroupings!$F$2:$F$36=AnalysisResults!I1260)*LEN(I1260)&gt;0,"")</f>
        <v>Xanomeline Low Dose</v>
      </c>
      <c r="L1260" t="s">
        <v>95</v>
      </c>
      <c r="N1260" s="4" t="str" cm="1">
        <f t="array" ref="N1260">_xlfn._xlws.FILTER(AnalysisGroupings!$G$2:$G$36,(AnalysisGroupings!$F$2:$F$36=AnalysisResults!M1260)*LEN(M1260)&gt;0,"")</f>
        <v/>
      </c>
      <c r="O1260" t="s">
        <v>305</v>
      </c>
      <c r="P1260" t="s">
        <v>98</v>
      </c>
      <c r="R1260" s="4" t="str" cm="1">
        <f t="array" ref="R1260">_xlfn._xlws.FILTER(AnalysisGroupings!$G$2:$G$36,(AnalysisGroupings!$F$2:$F$36=AnalysisResults!Q1260)*LEN(Q1260)&gt;0,"")</f>
        <v/>
      </c>
      <c r="S1260" t="s">
        <v>437</v>
      </c>
      <c r="T1260">
        <v>4.7618999999999998</v>
      </c>
      <c r="U1260" s="6" t="s">
        <v>580</v>
      </c>
    </row>
    <row r="1261" spans="1:21" x14ac:dyDescent="0.45">
      <c r="A1261" t="s">
        <v>1449</v>
      </c>
      <c r="B1261" s="4" t="str" cm="1">
        <f t="array" ref="B1261">_xlfn._xlws.FILTER(AnalysisSets!B:B,AnalysisSets!A:A=_xlfn._xlws.FILTER(Analyses!G:G,Analyses!A:A=AnalysisResults!A1261,""),"")</f>
        <v>Safety Population</v>
      </c>
      <c r="C1261" t="s">
        <v>1293</v>
      </c>
      <c r="D1261" s="4" t="str" cm="1">
        <f t="array" ref="D1261">_xlfn.UNIQUE(_xlfn._xlws.FILTER(AnalysisMethods!$C$2:$C$33,AnalysisMethods!$A$2:$A$33=AnalysisResults!C1261,""))</f>
        <v>Grouped summary of categorical variable</v>
      </c>
      <c r="E1261" t="s">
        <v>1297</v>
      </c>
      <c r="F1261" s="4" t="str" cm="1">
        <f t="array" ref="F1261">_xlfn._xlws.FILTER(AnalysisMethods!$H$2:$H$33,AnalysisMethods!$E$2:$E$33=AnalysisResults!E1261,"")</f>
        <v>n</v>
      </c>
      <c r="G1261" s="4" t="str" cm="1">
        <f t="array" ref="G1261">_xlfn._xlws.FILTER(AnalysisMethods!$I$2:$I$33,AnalysisMethods!$E$2:$E$33=AnalysisResults!E1261,"")</f>
        <v>XXX</v>
      </c>
      <c r="H1261" t="s">
        <v>1363</v>
      </c>
      <c r="I1261" t="s">
        <v>1365</v>
      </c>
      <c r="J1261" s="4" t="str" cm="1">
        <f t="array" ref="J1261">_xlfn._xlws.FILTER(AnalysisGroupings!$G$2:$G$36,(AnalysisGroupings!$F$2:$F$36=AnalysisResults!I1261)*LEN(I1261)&gt;0,"")</f>
        <v>Xanomeline Low Dose</v>
      </c>
      <c r="L1261" t="s">
        <v>95</v>
      </c>
      <c r="N1261" s="4" t="str" cm="1">
        <f t="array" ref="N1261">_xlfn._xlws.FILTER(AnalysisGroupings!$G$2:$G$36,(AnalysisGroupings!$F$2:$F$36=AnalysisResults!M1261)*LEN(M1261)&gt;0,"")</f>
        <v/>
      </c>
      <c r="O1261" t="s">
        <v>305</v>
      </c>
      <c r="P1261" t="s">
        <v>98</v>
      </c>
      <c r="R1261" s="4" t="str" cm="1">
        <f t="array" ref="R1261">_xlfn._xlws.FILTER(AnalysisGroupings!$G$2:$G$36,(AnalysisGroupings!$F$2:$F$36=AnalysisResults!Q1261)*LEN(Q1261)&gt;0,"")</f>
        <v/>
      </c>
      <c r="S1261" t="s">
        <v>487</v>
      </c>
      <c r="T1261">
        <v>21</v>
      </c>
      <c r="U1261" s="6" t="s">
        <v>549</v>
      </c>
    </row>
    <row r="1262" spans="1:21" x14ac:dyDescent="0.45">
      <c r="A1262" t="s">
        <v>1449</v>
      </c>
      <c r="B1262" s="4" t="str" cm="1">
        <f t="array" ref="B1262">_xlfn._xlws.FILTER(AnalysisSets!B:B,AnalysisSets!A:A=_xlfn._xlws.FILTER(Analyses!G:G,Analyses!A:A=AnalysisResults!A1262,""),"")</f>
        <v>Safety Population</v>
      </c>
      <c r="C1262" t="s">
        <v>1293</v>
      </c>
      <c r="D1262" s="4" t="str" cm="1">
        <f t="array" ref="D1262">_xlfn.UNIQUE(_xlfn._xlws.FILTER(AnalysisMethods!$C$2:$C$33,AnalysisMethods!$A$2:$A$33=AnalysisResults!C1262,""))</f>
        <v>Grouped summary of categorical variable</v>
      </c>
      <c r="E1262" t="s">
        <v>1298</v>
      </c>
      <c r="F1262" s="4" t="str" cm="1">
        <f t="array" ref="F1262">_xlfn._xlws.FILTER(AnalysisMethods!$H$2:$H$33,AnalysisMethods!$E$2:$E$33=AnalysisResults!E1262,"")</f>
        <v>%</v>
      </c>
      <c r="G1262" s="4" t="str" cm="1">
        <f t="array" ref="G1262">_xlfn._xlws.FILTER(AnalysisMethods!$I$2:$I$33,AnalysisMethods!$E$2:$E$33=AnalysisResults!E1262,"")</f>
        <v>( XX.X)</v>
      </c>
      <c r="H1262" t="s">
        <v>1363</v>
      </c>
      <c r="I1262" t="s">
        <v>1365</v>
      </c>
      <c r="J1262" s="4" t="str" cm="1">
        <f t="array" ref="J1262">_xlfn._xlws.FILTER(AnalysisGroupings!$G$2:$G$36,(AnalysisGroupings!$F$2:$F$36=AnalysisResults!I1262)*LEN(I1262)&gt;0,"")</f>
        <v>Xanomeline Low Dose</v>
      </c>
      <c r="L1262" t="s">
        <v>95</v>
      </c>
      <c r="N1262" s="4" t="str" cm="1">
        <f t="array" ref="N1262">_xlfn._xlws.FILTER(AnalysisGroupings!$G$2:$G$36,(AnalysisGroupings!$F$2:$F$36=AnalysisResults!M1262)*LEN(M1262)&gt;0,"")</f>
        <v/>
      </c>
      <c r="O1262" t="s">
        <v>305</v>
      </c>
      <c r="P1262" t="s">
        <v>98</v>
      </c>
      <c r="R1262" s="4" t="str" cm="1">
        <f t="array" ref="R1262">_xlfn._xlws.FILTER(AnalysisGroupings!$G$2:$G$36,(AnalysisGroupings!$F$2:$F$36=AnalysisResults!Q1262)*LEN(Q1262)&gt;0,"")</f>
        <v/>
      </c>
      <c r="S1262" t="s">
        <v>487</v>
      </c>
      <c r="T1262">
        <v>25</v>
      </c>
      <c r="U1262" s="6" t="s">
        <v>584</v>
      </c>
    </row>
    <row r="1263" spans="1:21" x14ac:dyDescent="0.45">
      <c r="A1263" t="s">
        <v>1449</v>
      </c>
      <c r="B1263" s="4" t="str" cm="1">
        <f t="array" ref="B1263">_xlfn._xlws.FILTER(AnalysisSets!B:B,AnalysisSets!A:A=_xlfn._xlws.FILTER(Analyses!G:G,Analyses!A:A=AnalysisResults!A1263,""),"")</f>
        <v>Safety Population</v>
      </c>
      <c r="C1263" t="s">
        <v>1293</v>
      </c>
      <c r="D1263" s="4" t="str" cm="1">
        <f t="array" ref="D1263">_xlfn.UNIQUE(_xlfn._xlws.FILTER(AnalysisMethods!$C$2:$C$33,AnalysisMethods!$A$2:$A$33=AnalysisResults!C1263,""))</f>
        <v>Grouped summary of categorical variable</v>
      </c>
      <c r="E1263" t="s">
        <v>1297</v>
      </c>
      <c r="F1263" s="4" t="str" cm="1">
        <f t="array" ref="F1263">_xlfn._xlws.FILTER(AnalysisMethods!$H$2:$H$33,AnalysisMethods!$E$2:$E$33=AnalysisResults!E1263,"")</f>
        <v>n</v>
      </c>
      <c r="G1263" s="4" t="str" cm="1">
        <f t="array" ref="G1263">_xlfn._xlws.FILTER(AnalysisMethods!$I$2:$I$33,AnalysisMethods!$E$2:$E$33=AnalysisResults!E1263,"")</f>
        <v>XXX</v>
      </c>
      <c r="H1263" t="s">
        <v>1363</v>
      </c>
      <c r="I1263" t="s">
        <v>1365</v>
      </c>
      <c r="J1263" s="4" t="str" cm="1">
        <f t="array" ref="J1263">_xlfn._xlws.FILTER(AnalysisGroupings!$G$2:$G$36,(AnalysisGroupings!$F$2:$F$36=AnalysisResults!I1263)*LEN(I1263)&gt;0,"")</f>
        <v>Xanomeline Low Dose</v>
      </c>
      <c r="L1263" t="s">
        <v>95</v>
      </c>
      <c r="N1263" s="4" t="str" cm="1">
        <f t="array" ref="N1263">_xlfn._xlws.FILTER(AnalysisGroupings!$G$2:$G$36,(AnalysisGroupings!$F$2:$F$36=AnalysisResults!M1263)*LEN(M1263)&gt;0,"")</f>
        <v/>
      </c>
      <c r="O1263" t="s">
        <v>305</v>
      </c>
      <c r="P1263" t="s">
        <v>98</v>
      </c>
      <c r="R1263" s="4" t="str" cm="1">
        <f t="array" ref="R1263">_xlfn._xlws.FILTER(AnalysisGroupings!$G$2:$G$36,(AnalysisGroupings!$F$2:$F$36=AnalysisResults!Q1263)*LEN(Q1263)&gt;0,"")</f>
        <v/>
      </c>
      <c r="S1263" t="s">
        <v>488</v>
      </c>
      <c r="T1263">
        <v>1</v>
      </c>
      <c r="U1263" s="6" t="s">
        <v>229</v>
      </c>
    </row>
    <row r="1264" spans="1:21" x14ac:dyDescent="0.45">
      <c r="A1264" t="s">
        <v>1449</v>
      </c>
      <c r="B1264" s="4" t="str" cm="1">
        <f t="array" ref="B1264">_xlfn._xlws.FILTER(AnalysisSets!B:B,AnalysisSets!A:A=_xlfn._xlws.FILTER(Analyses!G:G,Analyses!A:A=AnalysisResults!A1264,""),"")</f>
        <v>Safety Population</v>
      </c>
      <c r="C1264" t="s">
        <v>1293</v>
      </c>
      <c r="D1264" s="4" t="str" cm="1">
        <f t="array" ref="D1264">_xlfn.UNIQUE(_xlfn._xlws.FILTER(AnalysisMethods!$C$2:$C$33,AnalysisMethods!$A$2:$A$33=AnalysisResults!C1264,""))</f>
        <v>Grouped summary of categorical variable</v>
      </c>
      <c r="E1264" t="s">
        <v>1298</v>
      </c>
      <c r="F1264" s="4" t="str" cm="1">
        <f t="array" ref="F1264">_xlfn._xlws.FILTER(AnalysisMethods!$H$2:$H$33,AnalysisMethods!$E$2:$E$33=AnalysisResults!E1264,"")</f>
        <v>%</v>
      </c>
      <c r="G1264" s="4" t="str" cm="1">
        <f t="array" ref="G1264">_xlfn._xlws.FILTER(AnalysisMethods!$I$2:$I$33,AnalysisMethods!$E$2:$E$33=AnalysisResults!E1264,"")</f>
        <v>( XX.X)</v>
      </c>
      <c r="H1264" t="s">
        <v>1363</v>
      </c>
      <c r="I1264" t="s">
        <v>1365</v>
      </c>
      <c r="J1264" s="4" t="str" cm="1">
        <f t="array" ref="J1264">_xlfn._xlws.FILTER(AnalysisGroupings!$G$2:$G$36,(AnalysisGroupings!$F$2:$F$36=AnalysisResults!I1264)*LEN(I1264)&gt;0,"")</f>
        <v>Xanomeline Low Dose</v>
      </c>
      <c r="L1264" t="s">
        <v>95</v>
      </c>
      <c r="N1264" s="4" t="str" cm="1">
        <f t="array" ref="N1264">_xlfn._xlws.FILTER(AnalysisGroupings!$G$2:$G$36,(AnalysisGroupings!$F$2:$F$36=AnalysisResults!M1264)*LEN(M1264)&gt;0,"")</f>
        <v/>
      </c>
      <c r="O1264" t="s">
        <v>305</v>
      </c>
      <c r="P1264" t="s">
        <v>98</v>
      </c>
      <c r="R1264" s="4" t="str" cm="1">
        <f t="array" ref="R1264">_xlfn._xlws.FILTER(AnalysisGroupings!$G$2:$G$36,(AnalysisGroupings!$F$2:$F$36=AnalysisResults!Q1264)*LEN(Q1264)&gt;0,"")</f>
        <v/>
      </c>
      <c r="S1264" t="s">
        <v>488</v>
      </c>
      <c r="T1264">
        <v>1.1904999999999999</v>
      </c>
      <c r="U1264" s="6" t="s">
        <v>235</v>
      </c>
    </row>
    <row r="1265" spans="1:21" x14ac:dyDescent="0.45">
      <c r="A1265" t="s">
        <v>1449</v>
      </c>
      <c r="B1265" s="4" t="str" cm="1">
        <f t="array" ref="B1265">_xlfn._xlws.FILTER(AnalysisSets!B:B,AnalysisSets!A:A=_xlfn._xlws.FILTER(Analyses!G:G,Analyses!A:A=AnalysisResults!A1265,""),"")</f>
        <v>Safety Population</v>
      </c>
      <c r="C1265" t="s">
        <v>1293</v>
      </c>
      <c r="D1265" s="4" t="str" cm="1">
        <f t="array" ref="D1265">_xlfn.UNIQUE(_xlfn._xlws.FILTER(AnalysisMethods!$C$2:$C$33,AnalysisMethods!$A$2:$A$33=AnalysisResults!C1265,""))</f>
        <v>Grouped summary of categorical variable</v>
      </c>
      <c r="E1265" t="s">
        <v>1297</v>
      </c>
      <c r="F1265" s="4" t="str" cm="1">
        <f t="array" ref="F1265">_xlfn._xlws.FILTER(AnalysisMethods!$H$2:$H$33,AnalysisMethods!$E$2:$E$33=AnalysisResults!E1265,"")</f>
        <v>n</v>
      </c>
      <c r="G1265" s="4" t="str" cm="1">
        <f t="array" ref="G1265">_xlfn._xlws.FILTER(AnalysisMethods!$I$2:$I$33,AnalysisMethods!$E$2:$E$33=AnalysisResults!E1265,"")</f>
        <v>XXX</v>
      </c>
      <c r="H1265" t="s">
        <v>1363</v>
      </c>
      <c r="I1265" t="s">
        <v>1365</v>
      </c>
      <c r="J1265" s="4" t="str" cm="1">
        <f t="array" ref="J1265">_xlfn._xlws.FILTER(AnalysisGroupings!$G$2:$G$36,(AnalysisGroupings!$F$2:$F$36=AnalysisResults!I1265)*LEN(I1265)&gt;0,"")</f>
        <v>Xanomeline Low Dose</v>
      </c>
      <c r="L1265" t="s">
        <v>95</v>
      </c>
      <c r="N1265" s="4" t="str" cm="1">
        <f t="array" ref="N1265">_xlfn._xlws.FILTER(AnalysisGroupings!$G$2:$G$36,(AnalysisGroupings!$F$2:$F$36=AnalysisResults!M1265)*LEN(M1265)&gt;0,"")</f>
        <v/>
      </c>
      <c r="O1265" t="s">
        <v>305</v>
      </c>
      <c r="P1265" t="s">
        <v>98</v>
      </c>
      <c r="R1265" s="4" t="str" cm="1">
        <f t="array" ref="R1265">_xlfn._xlws.FILTER(AnalysisGroupings!$G$2:$G$36,(AnalysisGroupings!$F$2:$F$36=AnalysisResults!Q1265)*LEN(Q1265)&gt;0,"")</f>
        <v/>
      </c>
      <c r="S1265" t="s">
        <v>492</v>
      </c>
      <c r="T1265">
        <v>13</v>
      </c>
      <c r="U1265" s="6" t="s">
        <v>560</v>
      </c>
    </row>
    <row r="1266" spans="1:21" x14ac:dyDescent="0.45">
      <c r="A1266" t="s">
        <v>1449</v>
      </c>
      <c r="B1266" s="4" t="str" cm="1">
        <f t="array" ref="B1266">_xlfn._xlws.FILTER(AnalysisSets!B:B,AnalysisSets!A:A=_xlfn._xlws.FILTER(Analyses!G:G,Analyses!A:A=AnalysisResults!A1266,""),"")</f>
        <v>Safety Population</v>
      </c>
      <c r="C1266" t="s">
        <v>1293</v>
      </c>
      <c r="D1266" s="4" t="str" cm="1">
        <f t="array" ref="D1266">_xlfn.UNIQUE(_xlfn._xlws.FILTER(AnalysisMethods!$C$2:$C$33,AnalysisMethods!$A$2:$A$33=AnalysisResults!C1266,""))</f>
        <v>Grouped summary of categorical variable</v>
      </c>
      <c r="E1266" t="s">
        <v>1298</v>
      </c>
      <c r="F1266" s="4" t="str" cm="1">
        <f t="array" ref="F1266">_xlfn._xlws.FILTER(AnalysisMethods!$H$2:$H$33,AnalysisMethods!$E$2:$E$33=AnalysisResults!E1266,"")</f>
        <v>%</v>
      </c>
      <c r="G1266" s="4" t="str" cm="1">
        <f t="array" ref="G1266">_xlfn._xlws.FILTER(AnalysisMethods!$I$2:$I$33,AnalysisMethods!$E$2:$E$33=AnalysisResults!E1266,"")</f>
        <v>( XX.X)</v>
      </c>
      <c r="H1266" t="s">
        <v>1363</v>
      </c>
      <c r="I1266" t="s">
        <v>1365</v>
      </c>
      <c r="J1266" s="4" t="str" cm="1">
        <f t="array" ref="J1266">_xlfn._xlws.FILTER(AnalysisGroupings!$G$2:$G$36,(AnalysisGroupings!$F$2:$F$36=AnalysisResults!I1266)*LEN(I1266)&gt;0,"")</f>
        <v>Xanomeline Low Dose</v>
      </c>
      <c r="L1266" t="s">
        <v>95</v>
      </c>
      <c r="N1266" s="4" t="str" cm="1">
        <f t="array" ref="N1266">_xlfn._xlws.FILTER(AnalysisGroupings!$G$2:$G$36,(AnalysisGroupings!$F$2:$F$36=AnalysisResults!M1266)*LEN(M1266)&gt;0,"")</f>
        <v/>
      </c>
      <c r="O1266" t="s">
        <v>305</v>
      </c>
      <c r="P1266" t="s">
        <v>98</v>
      </c>
      <c r="R1266" s="4" t="str" cm="1">
        <f t="array" ref="R1266">_xlfn._xlws.FILTER(AnalysisGroupings!$G$2:$G$36,(AnalysisGroupings!$F$2:$F$36=AnalysisResults!Q1266)*LEN(Q1266)&gt;0,"")</f>
        <v/>
      </c>
      <c r="S1266" t="s">
        <v>492</v>
      </c>
      <c r="T1266">
        <v>15.4762</v>
      </c>
      <c r="U1266" s="6" t="s">
        <v>561</v>
      </c>
    </row>
    <row r="1267" spans="1:21" x14ac:dyDescent="0.45">
      <c r="A1267" t="s">
        <v>1449</v>
      </c>
      <c r="B1267" s="4" t="str" cm="1">
        <f t="array" ref="B1267">_xlfn._xlws.FILTER(AnalysisSets!B:B,AnalysisSets!A:A=_xlfn._xlws.FILTER(Analyses!G:G,Analyses!A:A=AnalysisResults!A1267,""),"")</f>
        <v>Safety Population</v>
      </c>
      <c r="C1267" t="s">
        <v>1293</v>
      </c>
      <c r="D1267" s="4" t="str" cm="1">
        <f t="array" ref="D1267">_xlfn.UNIQUE(_xlfn._xlws.FILTER(AnalysisMethods!$C$2:$C$33,AnalysisMethods!$A$2:$A$33=AnalysisResults!C1267,""))</f>
        <v>Grouped summary of categorical variable</v>
      </c>
      <c r="E1267" t="s">
        <v>1297</v>
      </c>
      <c r="F1267" s="4" t="str" cm="1">
        <f t="array" ref="F1267">_xlfn._xlws.FILTER(AnalysisMethods!$H$2:$H$33,AnalysisMethods!$E$2:$E$33=AnalysisResults!E1267,"")</f>
        <v>n</v>
      </c>
      <c r="G1267" s="4" t="str" cm="1">
        <f t="array" ref="G1267">_xlfn._xlws.FILTER(AnalysisMethods!$I$2:$I$33,AnalysisMethods!$E$2:$E$33=AnalysisResults!E1267,"")</f>
        <v>XXX</v>
      </c>
      <c r="H1267" t="s">
        <v>1363</v>
      </c>
      <c r="I1267" t="s">
        <v>1365</v>
      </c>
      <c r="J1267" s="4" t="str" cm="1">
        <f t="array" ref="J1267">_xlfn._xlws.FILTER(AnalysisGroupings!$G$2:$G$36,(AnalysisGroupings!$F$2:$F$36=AnalysisResults!I1267)*LEN(I1267)&gt;0,"")</f>
        <v>Xanomeline Low Dose</v>
      </c>
      <c r="L1267" t="s">
        <v>95</v>
      </c>
      <c r="N1267" s="4" t="str" cm="1">
        <f t="array" ref="N1267">_xlfn._xlws.FILTER(AnalysisGroupings!$G$2:$G$36,(AnalysisGroupings!$F$2:$F$36=AnalysisResults!M1267)*LEN(M1267)&gt;0,"")</f>
        <v/>
      </c>
      <c r="O1267" t="s">
        <v>305</v>
      </c>
      <c r="P1267" t="s">
        <v>98</v>
      </c>
      <c r="R1267" s="4" t="str" cm="1">
        <f t="array" ref="R1267">_xlfn._xlws.FILTER(AnalysisGroupings!$G$2:$G$36,(AnalysisGroupings!$F$2:$F$36=AnalysisResults!Q1267)*LEN(Q1267)&gt;0,"")</f>
        <v/>
      </c>
      <c r="S1267" t="s">
        <v>493</v>
      </c>
      <c r="T1267">
        <v>1</v>
      </c>
      <c r="U1267" s="6" t="s">
        <v>229</v>
      </c>
    </row>
    <row r="1268" spans="1:21" x14ac:dyDescent="0.45">
      <c r="A1268" t="s">
        <v>1449</v>
      </c>
      <c r="B1268" s="4" t="str" cm="1">
        <f t="array" ref="B1268">_xlfn._xlws.FILTER(AnalysisSets!B:B,AnalysisSets!A:A=_xlfn._xlws.FILTER(Analyses!G:G,Analyses!A:A=AnalysisResults!A1268,""),"")</f>
        <v>Safety Population</v>
      </c>
      <c r="C1268" t="s">
        <v>1293</v>
      </c>
      <c r="D1268" s="4" t="str" cm="1">
        <f t="array" ref="D1268">_xlfn.UNIQUE(_xlfn._xlws.FILTER(AnalysisMethods!$C$2:$C$33,AnalysisMethods!$A$2:$A$33=AnalysisResults!C1268,""))</f>
        <v>Grouped summary of categorical variable</v>
      </c>
      <c r="E1268" t="s">
        <v>1298</v>
      </c>
      <c r="F1268" s="4" t="str" cm="1">
        <f t="array" ref="F1268">_xlfn._xlws.FILTER(AnalysisMethods!$H$2:$H$33,AnalysisMethods!$E$2:$E$33=AnalysisResults!E1268,"")</f>
        <v>%</v>
      </c>
      <c r="G1268" s="4" t="str" cm="1">
        <f t="array" ref="G1268">_xlfn._xlws.FILTER(AnalysisMethods!$I$2:$I$33,AnalysisMethods!$E$2:$E$33=AnalysisResults!E1268,"")</f>
        <v>( XX.X)</v>
      </c>
      <c r="H1268" t="s">
        <v>1363</v>
      </c>
      <c r="I1268" t="s">
        <v>1365</v>
      </c>
      <c r="J1268" s="4" t="str" cm="1">
        <f t="array" ref="J1268">_xlfn._xlws.FILTER(AnalysisGroupings!$G$2:$G$36,(AnalysisGroupings!$F$2:$F$36=AnalysisResults!I1268)*LEN(I1268)&gt;0,"")</f>
        <v>Xanomeline Low Dose</v>
      </c>
      <c r="L1268" t="s">
        <v>95</v>
      </c>
      <c r="N1268" s="4" t="str" cm="1">
        <f t="array" ref="N1268">_xlfn._xlws.FILTER(AnalysisGroupings!$G$2:$G$36,(AnalysisGroupings!$F$2:$F$36=AnalysisResults!M1268)*LEN(M1268)&gt;0,"")</f>
        <v/>
      </c>
      <c r="O1268" t="s">
        <v>305</v>
      </c>
      <c r="P1268" t="s">
        <v>98</v>
      </c>
      <c r="R1268" s="4" t="str" cm="1">
        <f t="array" ref="R1268">_xlfn._xlws.FILTER(AnalysisGroupings!$G$2:$G$36,(AnalysisGroupings!$F$2:$F$36=AnalysisResults!Q1268)*LEN(Q1268)&gt;0,"")</f>
        <v/>
      </c>
      <c r="S1268" t="s">
        <v>493</v>
      </c>
      <c r="T1268">
        <v>1.1904999999999999</v>
      </c>
      <c r="U1268" s="6" t="s">
        <v>235</v>
      </c>
    </row>
    <row r="1269" spans="1:21" x14ac:dyDescent="0.45">
      <c r="A1269" t="s">
        <v>1449</v>
      </c>
      <c r="B1269" s="4" t="str" cm="1">
        <f t="array" ref="B1269">_xlfn._xlws.FILTER(AnalysisSets!B:B,AnalysisSets!A:A=_xlfn._xlws.FILTER(Analyses!G:G,Analyses!A:A=AnalysisResults!A1269,""),"")</f>
        <v>Safety Population</v>
      </c>
      <c r="C1269" t="s">
        <v>1293</v>
      </c>
      <c r="D1269" s="4" t="str" cm="1">
        <f t="array" ref="D1269">_xlfn.UNIQUE(_xlfn._xlws.FILTER(AnalysisMethods!$C$2:$C$33,AnalysisMethods!$A$2:$A$33=AnalysisResults!C1269,""))</f>
        <v>Grouped summary of categorical variable</v>
      </c>
      <c r="E1269" t="s">
        <v>1297</v>
      </c>
      <c r="F1269" s="4" t="str" cm="1">
        <f t="array" ref="F1269">_xlfn._xlws.FILTER(AnalysisMethods!$H$2:$H$33,AnalysisMethods!$E$2:$E$33=AnalysisResults!E1269,"")</f>
        <v>n</v>
      </c>
      <c r="G1269" s="4" t="str" cm="1">
        <f t="array" ref="G1269">_xlfn._xlws.FILTER(AnalysisMethods!$I$2:$I$33,AnalysisMethods!$E$2:$E$33=AnalysisResults!E1269,"")</f>
        <v>XXX</v>
      </c>
      <c r="H1269" t="s">
        <v>1363</v>
      </c>
      <c r="I1269" t="s">
        <v>1365</v>
      </c>
      <c r="J1269" s="4" t="str" cm="1">
        <f t="array" ref="J1269">_xlfn._xlws.FILTER(AnalysisGroupings!$G$2:$G$36,(AnalysisGroupings!$F$2:$F$36=AnalysisResults!I1269)*LEN(I1269)&gt;0,"")</f>
        <v>Xanomeline Low Dose</v>
      </c>
      <c r="L1269" t="s">
        <v>95</v>
      </c>
      <c r="N1269" s="4" t="str" cm="1">
        <f t="array" ref="N1269">_xlfn._xlws.FILTER(AnalysisGroupings!$G$2:$G$36,(AnalysisGroupings!$F$2:$F$36=AnalysisResults!M1269)*LEN(M1269)&gt;0,"")</f>
        <v/>
      </c>
      <c r="O1269" t="s">
        <v>305</v>
      </c>
      <c r="P1269" t="s">
        <v>98</v>
      </c>
      <c r="R1269" s="4" t="str" cm="1">
        <f t="array" ref="R1269">_xlfn._xlws.FILTER(AnalysisGroupings!$G$2:$G$36,(AnalysisGroupings!$F$2:$F$36=AnalysisResults!Q1269)*LEN(Q1269)&gt;0,"")</f>
        <v/>
      </c>
      <c r="S1269" t="s">
        <v>494</v>
      </c>
      <c r="T1269">
        <v>0</v>
      </c>
      <c r="U1269" s="6" t="s">
        <v>228</v>
      </c>
    </row>
    <row r="1270" spans="1:21" x14ac:dyDescent="0.45">
      <c r="A1270" t="s">
        <v>1449</v>
      </c>
      <c r="B1270" s="4" t="str" cm="1">
        <f t="array" ref="B1270">_xlfn._xlws.FILTER(AnalysisSets!B:B,AnalysisSets!A:A=_xlfn._xlws.FILTER(Analyses!G:G,Analyses!A:A=AnalysisResults!A1270,""),"")</f>
        <v>Safety Population</v>
      </c>
      <c r="C1270" t="s">
        <v>1293</v>
      </c>
      <c r="D1270" s="4" t="str" cm="1">
        <f t="array" ref="D1270">_xlfn.UNIQUE(_xlfn._xlws.FILTER(AnalysisMethods!$C$2:$C$33,AnalysisMethods!$A$2:$A$33=AnalysisResults!C1270,""))</f>
        <v>Grouped summary of categorical variable</v>
      </c>
      <c r="E1270" t="s">
        <v>1298</v>
      </c>
      <c r="F1270" s="4" t="str" cm="1">
        <f t="array" ref="F1270">_xlfn._xlws.FILTER(AnalysisMethods!$H$2:$H$33,AnalysisMethods!$E$2:$E$33=AnalysisResults!E1270,"")</f>
        <v>%</v>
      </c>
      <c r="G1270" s="4" t="str" cm="1">
        <f t="array" ref="G1270">_xlfn._xlws.FILTER(AnalysisMethods!$I$2:$I$33,AnalysisMethods!$E$2:$E$33=AnalysisResults!E1270,"")</f>
        <v>( XX.X)</v>
      </c>
      <c r="H1270" t="s">
        <v>1363</v>
      </c>
      <c r="I1270" t="s">
        <v>1365</v>
      </c>
      <c r="J1270" s="4" t="str" cm="1">
        <f t="array" ref="J1270">_xlfn._xlws.FILTER(AnalysisGroupings!$G$2:$G$36,(AnalysisGroupings!$F$2:$F$36=AnalysisResults!I1270)*LEN(I1270)&gt;0,"")</f>
        <v>Xanomeline Low Dose</v>
      </c>
      <c r="L1270" t="s">
        <v>95</v>
      </c>
      <c r="N1270" s="4" t="str" cm="1">
        <f t="array" ref="N1270">_xlfn._xlws.FILTER(AnalysisGroupings!$G$2:$G$36,(AnalysisGroupings!$F$2:$F$36=AnalysisResults!M1270)*LEN(M1270)&gt;0,"")</f>
        <v/>
      </c>
      <c r="O1270" t="s">
        <v>305</v>
      </c>
      <c r="P1270" t="s">
        <v>98</v>
      </c>
      <c r="R1270" s="4" t="str" cm="1">
        <f t="array" ref="R1270">_xlfn._xlws.FILTER(AnalysisGroupings!$G$2:$G$36,(AnalysisGroupings!$F$2:$F$36=AnalysisResults!Q1270)*LEN(Q1270)&gt;0,"")</f>
        <v/>
      </c>
      <c r="S1270" t="s">
        <v>494</v>
      </c>
      <c r="T1270">
        <v>0</v>
      </c>
      <c r="U1270" s="6" t="s">
        <v>232</v>
      </c>
    </row>
    <row r="1271" spans="1:21" x14ac:dyDescent="0.45">
      <c r="A1271" t="s">
        <v>1449</v>
      </c>
      <c r="B1271" s="4" t="str" cm="1">
        <f t="array" ref="B1271">_xlfn._xlws.FILTER(AnalysisSets!B:B,AnalysisSets!A:A=_xlfn._xlws.FILTER(Analyses!G:G,Analyses!A:A=AnalysisResults!A1271,""),"")</f>
        <v>Safety Population</v>
      </c>
      <c r="C1271" t="s">
        <v>1293</v>
      </c>
      <c r="D1271" s="4" t="str" cm="1">
        <f t="array" ref="D1271">_xlfn.UNIQUE(_xlfn._xlws.FILTER(AnalysisMethods!$C$2:$C$33,AnalysisMethods!$A$2:$A$33=AnalysisResults!C1271,""))</f>
        <v>Grouped summary of categorical variable</v>
      </c>
      <c r="E1271" t="s">
        <v>1297</v>
      </c>
      <c r="F1271" s="4" t="str" cm="1">
        <f t="array" ref="F1271">_xlfn._xlws.FILTER(AnalysisMethods!$H$2:$H$33,AnalysisMethods!$E$2:$E$33=AnalysisResults!E1271,"")</f>
        <v>n</v>
      </c>
      <c r="G1271" s="4" t="str" cm="1">
        <f t="array" ref="G1271">_xlfn._xlws.FILTER(AnalysisMethods!$I$2:$I$33,AnalysisMethods!$E$2:$E$33=AnalysisResults!E1271,"")</f>
        <v>XXX</v>
      </c>
      <c r="H1271" t="s">
        <v>1363</v>
      </c>
      <c r="I1271" t="s">
        <v>1365</v>
      </c>
      <c r="J1271" s="4" t="str" cm="1">
        <f t="array" ref="J1271">_xlfn._xlws.FILTER(AnalysisGroupings!$G$2:$G$36,(AnalysisGroupings!$F$2:$F$36=AnalysisResults!I1271)*LEN(I1271)&gt;0,"")</f>
        <v>Xanomeline Low Dose</v>
      </c>
      <c r="L1271" t="s">
        <v>95</v>
      </c>
      <c r="N1271" s="4" t="str" cm="1">
        <f t="array" ref="N1271">_xlfn._xlws.FILTER(AnalysisGroupings!$G$2:$G$36,(AnalysisGroupings!$F$2:$F$36=AnalysisResults!M1271)*LEN(M1271)&gt;0,"")</f>
        <v/>
      </c>
      <c r="O1271" t="s">
        <v>305</v>
      </c>
      <c r="P1271" t="s">
        <v>98</v>
      </c>
      <c r="R1271" s="4" t="str" cm="1">
        <f t="array" ref="R1271">_xlfn._xlws.FILTER(AnalysisGroupings!$G$2:$G$36,(AnalysisGroupings!$F$2:$F$36=AnalysisResults!Q1271)*LEN(Q1271)&gt;0,"")</f>
        <v/>
      </c>
      <c r="S1271" t="s">
        <v>495</v>
      </c>
      <c r="T1271">
        <v>1</v>
      </c>
      <c r="U1271" s="6" t="s">
        <v>229</v>
      </c>
    </row>
    <row r="1272" spans="1:21" x14ac:dyDescent="0.45">
      <c r="A1272" t="s">
        <v>1449</v>
      </c>
      <c r="B1272" s="4" t="str" cm="1">
        <f t="array" ref="B1272">_xlfn._xlws.FILTER(AnalysisSets!B:B,AnalysisSets!A:A=_xlfn._xlws.FILTER(Analyses!G:G,Analyses!A:A=AnalysisResults!A1272,""),"")</f>
        <v>Safety Population</v>
      </c>
      <c r="C1272" t="s">
        <v>1293</v>
      </c>
      <c r="D1272" s="4" t="str" cm="1">
        <f t="array" ref="D1272">_xlfn.UNIQUE(_xlfn._xlws.FILTER(AnalysisMethods!$C$2:$C$33,AnalysisMethods!$A$2:$A$33=AnalysisResults!C1272,""))</f>
        <v>Grouped summary of categorical variable</v>
      </c>
      <c r="E1272" t="s">
        <v>1298</v>
      </c>
      <c r="F1272" s="4" t="str" cm="1">
        <f t="array" ref="F1272">_xlfn._xlws.FILTER(AnalysisMethods!$H$2:$H$33,AnalysisMethods!$E$2:$E$33=AnalysisResults!E1272,"")</f>
        <v>%</v>
      </c>
      <c r="G1272" s="4" t="str" cm="1">
        <f t="array" ref="G1272">_xlfn._xlws.FILTER(AnalysisMethods!$I$2:$I$33,AnalysisMethods!$E$2:$E$33=AnalysisResults!E1272,"")</f>
        <v>( XX.X)</v>
      </c>
      <c r="H1272" t="s">
        <v>1363</v>
      </c>
      <c r="I1272" t="s">
        <v>1365</v>
      </c>
      <c r="J1272" s="4" t="str" cm="1">
        <f t="array" ref="J1272">_xlfn._xlws.FILTER(AnalysisGroupings!$G$2:$G$36,(AnalysisGroupings!$F$2:$F$36=AnalysisResults!I1272)*LEN(I1272)&gt;0,"")</f>
        <v>Xanomeline Low Dose</v>
      </c>
      <c r="L1272" t="s">
        <v>95</v>
      </c>
      <c r="N1272" s="4" t="str" cm="1">
        <f t="array" ref="N1272">_xlfn._xlws.FILTER(AnalysisGroupings!$G$2:$G$36,(AnalysisGroupings!$F$2:$F$36=AnalysisResults!M1272)*LEN(M1272)&gt;0,"")</f>
        <v/>
      </c>
      <c r="O1272" t="s">
        <v>305</v>
      </c>
      <c r="P1272" t="s">
        <v>98</v>
      </c>
      <c r="R1272" s="4" t="str" cm="1">
        <f t="array" ref="R1272">_xlfn._xlws.FILTER(AnalysisGroupings!$G$2:$G$36,(AnalysisGroupings!$F$2:$F$36=AnalysisResults!Q1272)*LEN(Q1272)&gt;0,"")</f>
        <v/>
      </c>
      <c r="S1272" t="s">
        <v>495</v>
      </c>
      <c r="T1272">
        <v>1.1904999999999999</v>
      </c>
      <c r="U1272" s="6" t="s">
        <v>235</v>
      </c>
    </row>
    <row r="1273" spans="1:21" x14ac:dyDescent="0.45">
      <c r="A1273" t="s">
        <v>1449</v>
      </c>
      <c r="B1273" s="4" t="str" cm="1">
        <f t="array" ref="B1273">_xlfn._xlws.FILTER(AnalysisSets!B:B,AnalysisSets!A:A=_xlfn._xlws.FILTER(Analyses!G:G,Analyses!A:A=AnalysisResults!A1273,""),"")</f>
        <v>Safety Population</v>
      </c>
      <c r="C1273" t="s">
        <v>1293</v>
      </c>
      <c r="D1273" s="4" t="str" cm="1">
        <f t="array" ref="D1273">_xlfn.UNIQUE(_xlfn._xlws.FILTER(AnalysisMethods!$C$2:$C$33,AnalysisMethods!$A$2:$A$33=AnalysisResults!C1273,""))</f>
        <v>Grouped summary of categorical variable</v>
      </c>
      <c r="E1273" t="s">
        <v>1297</v>
      </c>
      <c r="F1273" s="4" t="str" cm="1">
        <f t="array" ref="F1273">_xlfn._xlws.FILTER(AnalysisMethods!$H$2:$H$33,AnalysisMethods!$E$2:$E$33=AnalysisResults!E1273,"")</f>
        <v>n</v>
      </c>
      <c r="G1273" s="4" t="str" cm="1">
        <f t="array" ref="G1273">_xlfn._xlws.FILTER(AnalysisMethods!$I$2:$I$33,AnalysisMethods!$E$2:$E$33=AnalysisResults!E1273,"")</f>
        <v>XXX</v>
      </c>
      <c r="H1273" t="s">
        <v>1363</v>
      </c>
      <c r="I1273" t="s">
        <v>1365</v>
      </c>
      <c r="J1273" s="4" t="str" cm="1">
        <f t="array" ref="J1273">_xlfn._xlws.FILTER(AnalysisGroupings!$G$2:$G$36,(AnalysisGroupings!$F$2:$F$36=AnalysisResults!I1273)*LEN(I1273)&gt;0,"")</f>
        <v>Xanomeline Low Dose</v>
      </c>
      <c r="L1273" t="s">
        <v>95</v>
      </c>
      <c r="N1273" s="4" t="str" cm="1">
        <f t="array" ref="N1273">_xlfn._xlws.FILTER(AnalysisGroupings!$G$2:$G$36,(AnalysisGroupings!$F$2:$F$36=AnalysisResults!M1273)*LEN(M1273)&gt;0,"")</f>
        <v/>
      </c>
      <c r="O1273" t="s">
        <v>305</v>
      </c>
      <c r="P1273" t="s">
        <v>98</v>
      </c>
      <c r="R1273" s="4" t="str" cm="1">
        <f t="array" ref="R1273">_xlfn._xlws.FILTER(AnalysisGroupings!$G$2:$G$36,(AnalysisGroupings!$F$2:$F$36=AnalysisResults!Q1273)*LEN(Q1273)&gt;0,"")</f>
        <v/>
      </c>
      <c r="S1273" t="s">
        <v>506</v>
      </c>
      <c r="T1273">
        <v>1</v>
      </c>
      <c r="U1273" s="6" t="s">
        <v>229</v>
      </c>
    </row>
    <row r="1274" spans="1:21" x14ac:dyDescent="0.45">
      <c r="A1274" t="s">
        <v>1449</v>
      </c>
      <c r="B1274" s="4" t="str" cm="1">
        <f t="array" ref="B1274">_xlfn._xlws.FILTER(AnalysisSets!B:B,AnalysisSets!A:A=_xlfn._xlws.FILTER(Analyses!G:G,Analyses!A:A=AnalysisResults!A1274,""),"")</f>
        <v>Safety Population</v>
      </c>
      <c r="C1274" t="s">
        <v>1293</v>
      </c>
      <c r="D1274" s="4" t="str" cm="1">
        <f t="array" ref="D1274">_xlfn.UNIQUE(_xlfn._xlws.FILTER(AnalysisMethods!$C$2:$C$33,AnalysisMethods!$A$2:$A$33=AnalysisResults!C1274,""))</f>
        <v>Grouped summary of categorical variable</v>
      </c>
      <c r="E1274" t="s">
        <v>1298</v>
      </c>
      <c r="F1274" s="4" t="str" cm="1">
        <f t="array" ref="F1274">_xlfn._xlws.FILTER(AnalysisMethods!$H$2:$H$33,AnalysisMethods!$E$2:$E$33=AnalysisResults!E1274,"")</f>
        <v>%</v>
      </c>
      <c r="G1274" s="4" t="str" cm="1">
        <f t="array" ref="G1274">_xlfn._xlws.FILTER(AnalysisMethods!$I$2:$I$33,AnalysisMethods!$E$2:$E$33=AnalysisResults!E1274,"")</f>
        <v>( XX.X)</v>
      </c>
      <c r="H1274" t="s">
        <v>1363</v>
      </c>
      <c r="I1274" t="s">
        <v>1365</v>
      </c>
      <c r="J1274" s="4" t="str" cm="1">
        <f t="array" ref="J1274">_xlfn._xlws.FILTER(AnalysisGroupings!$G$2:$G$36,(AnalysisGroupings!$F$2:$F$36=AnalysisResults!I1274)*LEN(I1274)&gt;0,"")</f>
        <v>Xanomeline Low Dose</v>
      </c>
      <c r="L1274" t="s">
        <v>95</v>
      </c>
      <c r="N1274" s="4" t="str" cm="1">
        <f t="array" ref="N1274">_xlfn._xlws.FILTER(AnalysisGroupings!$G$2:$G$36,(AnalysisGroupings!$F$2:$F$36=AnalysisResults!M1274)*LEN(M1274)&gt;0,"")</f>
        <v/>
      </c>
      <c r="O1274" t="s">
        <v>305</v>
      </c>
      <c r="P1274" t="s">
        <v>98</v>
      </c>
      <c r="R1274" s="4" t="str" cm="1">
        <f t="array" ref="R1274">_xlfn._xlws.FILTER(AnalysisGroupings!$G$2:$G$36,(AnalysisGroupings!$F$2:$F$36=AnalysisResults!Q1274)*LEN(Q1274)&gt;0,"")</f>
        <v/>
      </c>
      <c r="S1274" t="s">
        <v>506</v>
      </c>
      <c r="T1274">
        <v>1.1904999999999999</v>
      </c>
      <c r="U1274" s="6" t="s">
        <v>235</v>
      </c>
    </row>
    <row r="1275" spans="1:21" x14ac:dyDescent="0.45">
      <c r="A1275" t="s">
        <v>1449</v>
      </c>
      <c r="B1275" s="4" t="str" cm="1">
        <f t="array" ref="B1275">_xlfn._xlws.FILTER(AnalysisSets!B:B,AnalysisSets!A:A=_xlfn._xlws.FILTER(Analyses!G:G,Analyses!A:A=AnalysisResults!A1275,""),"")</f>
        <v>Safety Population</v>
      </c>
      <c r="C1275" t="s">
        <v>1293</v>
      </c>
      <c r="D1275" s="4" t="str" cm="1">
        <f t="array" ref="D1275">_xlfn.UNIQUE(_xlfn._xlws.FILTER(AnalysisMethods!$C$2:$C$33,AnalysisMethods!$A$2:$A$33=AnalysisResults!C1275,""))</f>
        <v>Grouped summary of categorical variable</v>
      </c>
      <c r="E1275" t="s">
        <v>1297</v>
      </c>
      <c r="F1275" s="4" t="str" cm="1">
        <f t="array" ref="F1275">_xlfn._xlws.FILTER(AnalysisMethods!$H$2:$H$33,AnalysisMethods!$E$2:$E$33=AnalysisResults!E1275,"")</f>
        <v>n</v>
      </c>
      <c r="G1275" s="4" t="str" cm="1">
        <f t="array" ref="G1275">_xlfn._xlws.FILTER(AnalysisMethods!$I$2:$I$33,AnalysisMethods!$E$2:$E$33=AnalysisResults!E1275,"")</f>
        <v>XXX</v>
      </c>
      <c r="H1275" t="s">
        <v>1363</v>
      </c>
      <c r="I1275" t="s">
        <v>1365</v>
      </c>
      <c r="J1275" s="4" t="str" cm="1">
        <f t="array" ref="J1275">_xlfn._xlws.FILTER(AnalysisGroupings!$G$2:$G$36,(AnalysisGroupings!$F$2:$F$36=AnalysisResults!I1275)*LEN(I1275)&gt;0,"")</f>
        <v>Xanomeline Low Dose</v>
      </c>
      <c r="L1275" t="s">
        <v>95</v>
      </c>
      <c r="N1275" s="4" t="str" cm="1">
        <f t="array" ref="N1275">_xlfn._xlws.FILTER(AnalysisGroupings!$G$2:$G$36,(AnalysisGroupings!$F$2:$F$36=AnalysisResults!M1275)*LEN(M1275)&gt;0,"")</f>
        <v/>
      </c>
      <c r="O1275" t="s">
        <v>305</v>
      </c>
      <c r="P1275" t="s">
        <v>98</v>
      </c>
      <c r="R1275" s="4" t="str" cm="1">
        <f t="array" ref="R1275">_xlfn._xlws.FILTER(AnalysisGroupings!$G$2:$G$36,(AnalysisGroupings!$F$2:$F$36=AnalysisResults!Q1275)*LEN(Q1275)&gt;0,"")</f>
        <v/>
      </c>
      <c r="S1275" t="s">
        <v>507</v>
      </c>
      <c r="T1275">
        <v>6</v>
      </c>
      <c r="U1275" s="6" t="s">
        <v>220</v>
      </c>
    </row>
    <row r="1276" spans="1:21" x14ac:dyDescent="0.45">
      <c r="A1276" t="s">
        <v>1449</v>
      </c>
      <c r="B1276" s="4" t="str" cm="1">
        <f t="array" ref="B1276">_xlfn._xlws.FILTER(AnalysisSets!B:B,AnalysisSets!A:A=_xlfn._xlws.FILTER(Analyses!G:G,Analyses!A:A=AnalysisResults!A1276,""),"")</f>
        <v>Safety Population</v>
      </c>
      <c r="C1276" t="s">
        <v>1293</v>
      </c>
      <c r="D1276" s="4" t="str" cm="1">
        <f t="array" ref="D1276">_xlfn.UNIQUE(_xlfn._xlws.FILTER(AnalysisMethods!$C$2:$C$33,AnalysisMethods!$A$2:$A$33=AnalysisResults!C1276,""))</f>
        <v>Grouped summary of categorical variable</v>
      </c>
      <c r="E1276" t="s">
        <v>1298</v>
      </c>
      <c r="F1276" s="4" t="str" cm="1">
        <f t="array" ref="F1276">_xlfn._xlws.FILTER(AnalysisMethods!$H$2:$H$33,AnalysisMethods!$E$2:$E$33=AnalysisResults!E1276,"")</f>
        <v>%</v>
      </c>
      <c r="G1276" s="4" t="str" cm="1">
        <f t="array" ref="G1276">_xlfn._xlws.FILTER(AnalysisMethods!$I$2:$I$33,AnalysisMethods!$E$2:$E$33=AnalysisResults!E1276,"")</f>
        <v>( XX.X)</v>
      </c>
      <c r="H1276" t="s">
        <v>1363</v>
      </c>
      <c r="I1276" t="s">
        <v>1365</v>
      </c>
      <c r="J1276" s="4" t="str" cm="1">
        <f t="array" ref="J1276">_xlfn._xlws.FILTER(AnalysisGroupings!$G$2:$G$36,(AnalysisGroupings!$F$2:$F$36=AnalysisResults!I1276)*LEN(I1276)&gt;0,"")</f>
        <v>Xanomeline Low Dose</v>
      </c>
      <c r="L1276" t="s">
        <v>95</v>
      </c>
      <c r="N1276" s="4" t="str" cm="1">
        <f t="array" ref="N1276">_xlfn._xlws.FILTER(AnalysisGroupings!$G$2:$G$36,(AnalysisGroupings!$F$2:$F$36=AnalysisResults!M1276)*LEN(M1276)&gt;0,"")</f>
        <v/>
      </c>
      <c r="O1276" t="s">
        <v>305</v>
      </c>
      <c r="P1276" t="s">
        <v>98</v>
      </c>
      <c r="R1276" s="4" t="str" cm="1">
        <f t="array" ref="R1276">_xlfn._xlws.FILTER(AnalysisGroupings!$G$2:$G$36,(AnalysisGroupings!$F$2:$F$36=AnalysisResults!Q1276)*LEN(Q1276)&gt;0,"")</f>
        <v/>
      </c>
      <c r="S1276" t="s">
        <v>507</v>
      </c>
      <c r="T1276">
        <v>7.1429</v>
      </c>
      <c r="U1276" s="6" t="s">
        <v>226</v>
      </c>
    </row>
    <row r="1277" spans="1:21" x14ac:dyDescent="0.45">
      <c r="A1277" t="s">
        <v>1449</v>
      </c>
      <c r="B1277" s="4" t="str" cm="1">
        <f t="array" ref="B1277">_xlfn._xlws.FILTER(AnalysisSets!B:B,AnalysisSets!A:A=_xlfn._xlws.FILTER(Analyses!G:G,Analyses!A:A=AnalysisResults!A1277,""),"")</f>
        <v>Safety Population</v>
      </c>
      <c r="C1277" t="s">
        <v>1293</v>
      </c>
      <c r="D1277" s="4" t="str" cm="1">
        <f t="array" ref="D1277">_xlfn.UNIQUE(_xlfn._xlws.FILTER(AnalysisMethods!$C$2:$C$33,AnalysisMethods!$A$2:$A$33=AnalysisResults!C1277,""))</f>
        <v>Grouped summary of categorical variable</v>
      </c>
      <c r="E1277" t="s">
        <v>1297</v>
      </c>
      <c r="F1277" s="4" t="str" cm="1">
        <f t="array" ref="F1277">_xlfn._xlws.FILTER(AnalysisMethods!$H$2:$H$33,AnalysisMethods!$E$2:$E$33=AnalysisResults!E1277,"")</f>
        <v>n</v>
      </c>
      <c r="G1277" s="4" t="str" cm="1">
        <f t="array" ref="G1277">_xlfn._xlws.FILTER(AnalysisMethods!$I$2:$I$33,AnalysisMethods!$E$2:$E$33=AnalysisResults!E1277,"")</f>
        <v>XXX</v>
      </c>
      <c r="H1277" t="s">
        <v>1363</v>
      </c>
      <c r="I1277" t="s">
        <v>1365</v>
      </c>
      <c r="J1277" s="4" t="str" cm="1">
        <f t="array" ref="J1277">_xlfn._xlws.FILTER(AnalysisGroupings!$G$2:$G$36,(AnalysisGroupings!$F$2:$F$36=AnalysisResults!I1277)*LEN(I1277)&gt;0,"")</f>
        <v>Xanomeline Low Dose</v>
      </c>
      <c r="L1277" t="s">
        <v>95</v>
      </c>
      <c r="N1277" s="4" t="str" cm="1">
        <f t="array" ref="N1277">_xlfn._xlws.FILTER(AnalysisGroupings!$G$2:$G$36,(AnalysisGroupings!$F$2:$F$36=AnalysisResults!M1277)*LEN(M1277)&gt;0,"")</f>
        <v/>
      </c>
      <c r="O1277" t="s">
        <v>305</v>
      </c>
      <c r="P1277" t="s">
        <v>98</v>
      </c>
      <c r="R1277" s="4" t="str" cm="1">
        <f t="array" ref="R1277">_xlfn._xlws.FILTER(AnalysisGroupings!$G$2:$G$36,(AnalysisGroupings!$F$2:$F$36=AnalysisResults!Q1277)*LEN(Q1277)&gt;0,"")</f>
        <v/>
      </c>
      <c r="S1277" t="s">
        <v>510</v>
      </c>
      <c r="T1277">
        <v>0</v>
      </c>
      <c r="U1277" s="6" t="s">
        <v>228</v>
      </c>
    </row>
    <row r="1278" spans="1:21" x14ac:dyDescent="0.45">
      <c r="A1278" t="s">
        <v>1449</v>
      </c>
      <c r="B1278" s="4" t="str" cm="1">
        <f t="array" ref="B1278">_xlfn._xlws.FILTER(AnalysisSets!B:B,AnalysisSets!A:A=_xlfn._xlws.FILTER(Analyses!G:G,Analyses!A:A=AnalysisResults!A1278,""),"")</f>
        <v>Safety Population</v>
      </c>
      <c r="C1278" t="s">
        <v>1293</v>
      </c>
      <c r="D1278" s="4" t="str" cm="1">
        <f t="array" ref="D1278">_xlfn.UNIQUE(_xlfn._xlws.FILTER(AnalysisMethods!$C$2:$C$33,AnalysisMethods!$A$2:$A$33=AnalysisResults!C1278,""))</f>
        <v>Grouped summary of categorical variable</v>
      </c>
      <c r="E1278" t="s">
        <v>1298</v>
      </c>
      <c r="F1278" s="4" t="str" cm="1">
        <f t="array" ref="F1278">_xlfn._xlws.FILTER(AnalysisMethods!$H$2:$H$33,AnalysisMethods!$E$2:$E$33=AnalysisResults!E1278,"")</f>
        <v>%</v>
      </c>
      <c r="G1278" s="4" t="str" cm="1">
        <f t="array" ref="G1278">_xlfn._xlws.FILTER(AnalysisMethods!$I$2:$I$33,AnalysisMethods!$E$2:$E$33=AnalysisResults!E1278,"")</f>
        <v>( XX.X)</v>
      </c>
      <c r="H1278" t="s">
        <v>1363</v>
      </c>
      <c r="I1278" t="s">
        <v>1365</v>
      </c>
      <c r="J1278" s="4" t="str" cm="1">
        <f t="array" ref="J1278">_xlfn._xlws.FILTER(AnalysisGroupings!$G$2:$G$36,(AnalysisGroupings!$F$2:$F$36=AnalysisResults!I1278)*LEN(I1278)&gt;0,"")</f>
        <v>Xanomeline Low Dose</v>
      </c>
      <c r="L1278" t="s">
        <v>95</v>
      </c>
      <c r="N1278" s="4" t="str" cm="1">
        <f t="array" ref="N1278">_xlfn._xlws.FILTER(AnalysisGroupings!$G$2:$G$36,(AnalysisGroupings!$F$2:$F$36=AnalysisResults!M1278)*LEN(M1278)&gt;0,"")</f>
        <v/>
      </c>
      <c r="O1278" t="s">
        <v>305</v>
      </c>
      <c r="P1278" t="s">
        <v>98</v>
      </c>
      <c r="R1278" s="4" t="str" cm="1">
        <f t="array" ref="R1278">_xlfn._xlws.FILTER(AnalysisGroupings!$G$2:$G$36,(AnalysisGroupings!$F$2:$F$36=AnalysisResults!Q1278)*LEN(Q1278)&gt;0,"")</f>
        <v/>
      </c>
      <c r="S1278" t="s">
        <v>510</v>
      </c>
      <c r="T1278">
        <v>0</v>
      </c>
      <c r="U1278" s="6" t="s">
        <v>232</v>
      </c>
    </row>
    <row r="1279" spans="1:21" x14ac:dyDescent="0.45">
      <c r="A1279" t="s">
        <v>1449</v>
      </c>
      <c r="B1279" s="4" t="str" cm="1">
        <f t="array" ref="B1279">_xlfn._xlws.FILTER(AnalysisSets!B:B,AnalysisSets!A:A=_xlfn._xlws.FILTER(Analyses!G:G,Analyses!A:A=AnalysisResults!A1279,""),"")</f>
        <v>Safety Population</v>
      </c>
      <c r="C1279" t="s">
        <v>1293</v>
      </c>
      <c r="D1279" s="4" t="str" cm="1">
        <f t="array" ref="D1279">_xlfn.UNIQUE(_xlfn._xlws.FILTER(AnalysisMethods!$C$2:$C$33,AnalysisMethods!$A$2:$A$33=AnalysisResults!C1279,""))</f>
        <v>Grouped summary of categorical variable</v>
      </c>
      <c r="E1279" t="s">
        <v>1297</v>
      </c>
      <c r="F1279" s="4" t="str" cm="1">
        <f t="array" ref="F1279">_xlfn._xlws.FILTER(AnalysisMethods!$H$2:$H$33,AnalysisMethods!$E$2:$E$33=AnalysisResults!E1279,"")</f>
        <v>n</v>
      </c>
      <c r="G1279" s="4" t="str" cm="1">
        <f t="array" ref="G1279">_xlfn._xlws.FILTER(AnalysisMethods!$I$2:$I$33,AnalysisMethods!$E$2:$E$33=AnalysisResults!E1279,"")</f>
        <v>XXX</v>
      </c>
      <c r="H1279" t="s">
        <v>1363</v>
      </c>
      <c r="I1279" t="s">
        <v>1365</v>
      </c>
      <c r="J1279" s="4" t="str" cm="1">
        <f t="array" ref="J1279">_xlfn._xlws.FILTER(AnalysisGroupings!$G$2:$G$36,(AnalysisGroupings!$F$2:$F$36=AnalysisResults!I1279)*LEN(I1279)&gt;0,"")</f>
        <v>Xanomeline Low Dose</v>
      </c>
      <c r="L1279" t="s">
        <v>95</v>
      </c>
      <c r="N1279" s="4" t="str" cm="1">
        <f t="array" ref="N1279">_xlfn._xlws.FILTER(AnalysisGroupings!$G$2:$G$36,(AnalysisGroupings!$F$2:$F$36=AnalysisResults!M1279)*LEN(M1279)&gt;0,"")</f>
        <v/>
      </c>
      <c r="O1279" t="s">
        <v>305</v>
      </c>
      <c r="P1279" t="s">
        <v>98</v>
      </c>
      <c r="R1279" s="4" t="str" cm="1">
        <f t="array" ref="R1279">_xlfn._xlws.FILTER(AnalysisGroupings!$G$2:$G$36,(AnalysisGroupings!$F$2:$F$36=AnalysisResults!Q1279)*LEN(Q1279)&gt;0,"")</f>
        <v/>
      </c>
      <c r="S1279" t="s">
        <v>511</v>
      </c>
      <c r="T1279">
        <v>0</v>
      </c>
      <c r="U1279" s="6" t="s">
        <v>228</v>
      </c>
    </row>
    <row r="1280" spans="1:21" x14ac:dyDescent="0.45">
      <c r="A1280" t="s">
        <v>1449</v>
      </c>
      <c r="B1280" s="4" t="str" cm="1">
        <f t="array" ref="B1280">_xlfn._xlws.FILTER(AnalysisSets!B:B,AnalysisSets!A:A=_xlfn._xlws.FILTER(Analyses!G:G,Analyses!A:A=AnalysisResults!A1280,""),"")</f>
        <v>Safety Population</v>
      </c>
      <c r="C1280" t="s">
        <v>1293</v>
      </c>
      <c r="D1280" s="4" t="str" cm="1">
        <f t="array" ref="D1280">_xlfn.UNIQUE(_xlfn._xlws.FILTER(AnalysisMethods!$C$2:$C$33,AnalysisMethods!$A$2:$A$33=AnalysisResults!C1280,""))</f>
        <v>Grouped summary of categorical variable</v>
      </c>
      <c r="E1280" t="s">
        <v>1298</v>
      </c>
      <c r="F1280" s="4" t="str" cm="1">
        <f t="array" ref="F1280">_xlfn._xlws.FILTER(AnalysisMethods!$H$2:$H$33,AnalysisMethods!$E$2:$E$33=AnalysisResults!E1280,"")</f>
        <v>%</v>
      </c>
      <c r="G1280" s="4" t="str" cm="1">
        <f t="array" ref="G1280">_xlfn._xlws.FILTER(AnalysisMethods!$I$2:$I$33,AnalysisMethods!$E$2:$E$33=AnalysisResults!E1280,"")</f>
        <v>( XX.X)</v>
      </c>
      <c r="H1280" t="s">
        <v>1363</v>
      </c>
      <c r="I1280" t="s">
        <v>1365</v>
      </c>
      <c r="J1280" s="4" t="str" cm="1">
        <f t="array" ref="J1280">_xlfn._xlws.FILTER(AnalysisGroupings!$G$2:$G$36,(AnalysisGroupings!$F$2:$F$36=AnalysisResults!I1280)*LEN(I1280)&gt;0,"")</f>
        <v>Xanomeline Low Dose</v>
      </c>
      <c r="L1280" t="s">
        <v>95</v>
      </c>
      <c r="N1280" s="4" t="str" cm="1">
        <f t="array" ref="N1280">_xlfn._xlws.FILTER(AnalysisGroupings!$G$2:$G$36,(AnalysisGroupings!$F$2:$F$36=AnalysisResults!M1280)*LEN(M1280)&gt;0,"")</f>
        <v/>
      </c>
      <c r="O1280" t="s">
        <v>305</v>
      </c>
      <c r="P1280" t="s">
        <v>98</v>
      </c>
      <c r="R1280" s="4" t="str" cm="1">
        <f t="array" ref="R1280">_xlfn._xlws.FILTER(AnalysisGroupings!$G$2:$G$36,(AnalysisGroupings!$F$2:$F$36=AnalysisResults!Q1280)*LEN(Q1280)&gt;0,"")</f>
        <v/>
      </c>
      <c r="S1280" t="s">
        <v>511</v>
      </c>
      <c r="T1280">
        <v>0</v>
      </c>
      <c r="U1280" s="6" t="s">
        <v>232</v>
      </c>
    </row>
    <row r="1281" spans="1:21" x14ac:dyDescent="0.45">
      <c r="A1281" t="s">
        <v>1449</v>
      </c>
      <c r="B1281" s="4" t="str" cm="1">
        <f t="array" ref="B1281">_xlfn._xlws.FILTER(AnalysisSets!B:B,AnalysisSets!A:A=_xlfn._xlws.FILTER(Analyses!G:G,Analyses!A:A=AnalysisResults!A1281,""),"")</f>
        <v>Safety Population</v>
      </c>
      <c r="C1281" t="s">
        <v>1293</v>
      </c>
      <c r="D1281" s="4" t="str" cm="1">
        <f t="array" ref="D1281">_xlfn.UNIQUE(_xlfn._xlws.FILTER(AnalysisMethods!$C$2:$C$33,AnalysisMethods!$A$2:$A$33=AnalysisResults!C1281,""))</f>
        <v>Grouped summary of categorical variable</v>
      </c>
      <c r="E1281" t="s">
        <v>1297</v>
      </c>
      <c r="F1281" s="4" t="str" cm="1">
        <f t="array" ref="F1281">_xlfn._xlws.FILTER(AnalysisMethods!$H$2:$H$33,AnalysisMethods!$E$2:$E$33=AnalysisResults!E1281,"")</f>
        <v>n</v>
      </c>
      <c r="G1281" s="4" t="str" cm="1">
        <f t="array" ref="G1281">_xlfn._xlws.FILTER(AnalysisMethods!$I$2:$I$33,AnalysisMethods!$E$2:$E$33=AnalysisResults!E1281,"")</f>
        <v>XXX</v>
      </c>
      <c r="H1281" t="s">
        <v>1363</v>
      </c>
      <c r="I1281" t="s">
        <v>1365</v>
      </c>
      <c r="J1281" s="4" t="str" cm="1">
        <f t="array" ref="J1281">_xlfn._xlws.FILTER(AnalysisGroupings!$G$2:$G$36,(AnalysisGroupings!$F$2:$F$36=AnalysisResults!I1281)*LEN(I1281)&gt;0,"")</f>
        <v>Xanomeline Low Dose</v>
      </c>
      <c r="L1281" t="s">
        <v>95</v>
      </c>
      <c r="N1281" s="4" t="str" cm="1">
        <f t="array" ref="N1281">_xlfn._xlws.FILTER(AnalysisGroupings!$G$2:$G$36,(AnalysisGroupings!$F$2:$F$36=AnalysisResults!M1281)*LEN(M1281)&gt;0,"")</f>
        <v/>
      </c>
      <c r="O1281" t="s">
        <v>305</v>
      </c>
      <c r="P1281" t="s">
        <v>98</v>
      </c>
      <c r="R1281" s="4" t="str" cm="1">
        <f t="array" ref="R1281">_xlfn._xlws.FILTER(AnalysisGroupings!$G$2:$G$36,(AnalysisGroupings!$F$2:$F$36=AnalysisResults!Q1281)*LEN(Q1281)&gt;0,"")</f>
        <v/>
      </c>
      <c r="S1281" t="s">
        <v>526</v>
      </c>
      <c r="T1281">
        <v>1</v>
      </c>
      <c r="U1281" s="6" t="s">
        <v>229</v>
      </c>
    </row>
    <row r="1282" spans="1:21" x14ac:dyDescent="0.45">
      <c r="A1282" t="s">
        <v>1449</v>
      </c>
      <c r="B1282" s="4" t="str" cm="1">
        <f t="array" ref="B1282">_xlfn._xlws.FILTER(AnalysisSets!B:B,AnalysisSets!A:A=_xlfn._xlws.FILTER(Analyses!G:G,Analyses!A:A=AnalysisResults!A1282,""),"")</f>
        <v>Safety Population</v>
      </c>
      <c r="C1282" t="s">
        <v>1293</v>
      </c>
      <c r="D1282" s="4" t="str" cm="1">
        <f t="array" ref="D1282">_xlfn.UNIQUE(_xlfn._xlws.FILTER(AnalysisMethods!$C$2:$C$33,AnalysisMethods!$A$2:$A$33=AnalysisResults!C1282,""))</f>
        <v>Grouped summary of categorical variable</v>
      </c>
      <c r="E1282" t="s">
        <v>1298</v>
      </c>
      <c r="F1282" s="4" t="str" cm="1">
        <f t="array" ref="F1282">_xlfn._xlws.FILTER(AnalysisMethods!$H$2:$H$33,AnalysisMethods!$E$2:$E$33=AnalysisResults!E1282,"")</f>
        <v>%</v>
      </c>
      <c r="G1282" s="4" t="str" cm="1">
        <f t="array" ref="G1282">_xlfn._xlws.FILTER(AnalysisMethods!$I$2:$I$33,AnalysisMethods!$E$2:$E$33=AnalysisResults!E1282,"")</f>
        <v>( XX.X)</v>
      </c>
      <c r="H1282" t="s">
        <v>1363</v>
      </c>
      <c r="I1282" t="s">
        <v>1365</v>
      </c>
      <c r="J1282" s="4" t="str" cm="1">
        <f t="array" ref="J1282">_xlfn._xlws.FILTER(AnalysisGroupings!$G$2:$G$36,(AnalysisGroupings!$F$2:$F$36=AnalysisResults!I1282)*LEN(I1282)&gt;0,"")</f>
        <v>Xanomeline Low Dose</v>
      </c>
      <c r="L1282" t="s">
        <v>95</v>
      </c>
      <c r="N1282" s="4" t="str" cm="1">
        <f t="array" ref="N1282">_xlfn._xlws.FILTER(AnalysisGroupings!$G$2:$G$36,(AnalysisGroupings!$F$2:$F$36=AnalysisResults!M1282)*LEN(M1282)&gt;0,"")</f>
        <v/>
      </c>
      <c r="O1282" t="s">
        <v>305</v>
      </c>
      <c r="P1282" t="s">
        <v>98</v>
      </c>
      <c r="R1282" s="4" t="str" cm="1">
        <f t="array" ref="R1282">_xlfn._xlws.FILTER(AnalysisGroupings!$G$2:$G$36,(AnalysisGroupings!$F$2:$F$36=AnalysisResults!Q1282)*LEN(Q1282)&gt;0,"")</f>
        <v/>
      </c>
      <c r="S1282" t="s">
        <v>526</v>
      </c>
      <c r="T1282">
        <v>1.1904999999999999</v>
      </c>
      <c r="U1282" s="6" t="s">
        <v>235</v>
      </c>
    </row>
    <row r="1283" spans="1:21" x14ac:dyDescent="0.45">
      <c r="A1283" t="s">
        <v>1449</v>
      </c>
      <c r="B1283" s="4" t="str" cm="1">
        <f t="array" ref="B1283">_xlfn._xlws.FILTER(AnalysisSets!B:B,AnalysisSets!A:A=_xlfn._xlws.FILTER(Analyses!G:G,Analyses!A:A=AnalysisResults!A1283,""),"")</f>
        <v>Safety Population</v>
      </c>
      <c r="C1283" t="s">
        <v>1293</v>
      </c>
      <c r="D1283" s="4" t="str" cm="1">
        <f t="array" ref="D1283">_xlfn.UNIQUE(_xlfn._xlws.FILTER(AnalysisMethods!$C$2:$C$33,AnalysisMethods!$A$2:$A$33=AnalysisResults!C1283,""))</f>
        <v>Grouped summary of categorical variable</v>
      </c>
      <c r="E1283" t="s">
        <v>1297</v>
      </c>
      <c r="F1283" s="4" t="str" cm="1">
        <f t="array" ref="F1283">_xlfn._xlws.FILTER(AnalysisMethods!$H$2:$H$33,AnalysisMethods!$E$2:$E$33=AnalysisResults!E1283,"")</f>
        <v>n</v>
      </c>
      <c r="G1283" s="4" t="str" cm="1">
        <f t="array" ref="G1283">_xlfn._xlws.FILTER(AnalysisMethods!$I$2:$I$33,AnalysisMethods!$E$2:$E$33=AnalysisResults!E1283,"")</f>
        <v>XXX</v>
      </c>
      <c r="H1283" t="s">
        <v>1363</v>
      </c>
      <c r="I1283" t="s">
        <v>1365</v>
      </c>
      <c r="J1283" s="4" t="str" cm="1">
        <f t="array" ref="J1283">_xlfn._xlws.FILTER(AnalysisGroupings!$G$2:$G$36,(AnalysisGroupings!$F$2:$F$36=AnalysisResults!I1283)*LEN(I1283)&gt;0,"")</f>
        <v>Xanomeline Low Dose</v>
      </c>
      <c r="L1283" t="s">
        <v>95</v>
      </c>
      <c r="N1283" s="4" t="str" cm="1">
        <f t="array" ref="N1283">_xlfn._xlws.FILTER(AnalysisGroupings!$G$2:$G$36,(AnalysisGroupings!$F$2:$F$36=AnalysisResults!M1283)*LEN(M1283)&gt;0,"")</f>
        <v/>
      </c>
      <c r="O1283" t="s">
        <v>306</v>
      </c>
      <c r="P1283" t="s">
        <v>98</v>
      </c>
      <c r="R1283" s="4" t="str" cm="1">
        <f t="array" ref="R1283">_xlfn._xlws.FILTER(AnalysisGroupings!$G$2:$G$36,(AnalysisGroupings!$F$2:$F$36=AnalysisResults!Q1283)*LEN(Q1283)&gt;0,"")</f>
        <v/>
      </c>
      <c r="S1283" t="s">
        <v>314</v>
      </c>
      <c r="T1283">
        <v>0</v>
      </c>
      <c r="U1283" s="6" t="s">
        <v>228</v>
      </c>
    </row>
    <row r="1284" spans="1:21" x14ac:dyDescent="0.45">
      <c r="A1284" t="s">
        <v>1449</v>
      </c>
      <c r="B1284" s="4" t="str" cm="1">
        <f t="array" ref="B1284">_xlfn._xlws.FILTER(AnalysisSets!B:B,AnalysisSets!A:A=_xlfn._xlws.FILTER(Analyses!G:G,Analyses!A:A=AnalysisResults!A1284,""),"")</f>
        <v>Safety Population</v>
      </c>
      <c r="C1284" t="s">
        <v>1293</v>
      </c>
      <c r="D1284" s="4" t="str" cm="1">
        <f t="array" ref="D1284">_xlfn.UNIQUE(_xlfn._xlws.FILTER(AnalysisMethods!$C$2:$C$33,AnalysisMethods!$A$2:$A$33=AnalysisResults!C1284,""))</f>
        <v>Grouped summary of categorical variable</v>
      </c>
      <c r="E1284" t="s">
        <v>1298</v>
      </c>
      <c r="F1284" s="4" t="str" cm="1">
        <f t="array" ref="F1284">_xlfn._xlws.FILTER(AnalysisMethods!$H$2:$H$33,AnalysisMethods!$E$2:$E$33=AnalysisResults!E1284,"")</f>
        <v>%</v>
      </c>
      <c r="G1284" s="4" t="str" cm="1">
        <f t="array" ref="G1284">_xlfn._xlws.FILTER(AnalysisMethods!$I$2:$I$33,AnalysisMethods!$E$2:$E$33=AnalysisResults!E1284,"")</f>
        <v>( XX.X)</v>
      </c>
      <c r="H1284" t="s">
        <v>1363</v>
      </c>
      <c r="I1284" t="s">
        <v>1365</v>
      </c>
      <c r="J1284" s="4" t="str" cm="1">
        <f t="array" ref="J1284">_xlfn._xlws.FILTER(AnalysisGroupings!$G$2:$G$36,(AnalysisGroupings!$F$2:$F$36=AnalysisResults!I1284)*LEN(I1284)&gt;0,"")</f>
        <v>Xanomeline Low Dose</v>
      </c>
      <c r="L1284" t="s">
        <v>95</v>
      </c>
      <c r="N1284" s="4" t="str" cm="1">
        <f t="array" ref="N1284">_xlfn._xlws.FILTER(AnalysisGroupings!$G$2:$G$36,(AnalysisGroupings!$F$2:$F$36=AnalysisResults!M1284)*LEN(M1284)&gt;0,"")</f>
        <v/>
      </c>
      <c r="O1284" t="s">
        <v>306</v>
      </c>
      <c r="P1284" t="s">
        <v>98</v>
      </c>
      <c r="R1284" s="4" t="str" cm="1">
        <f t="array" ref="R1284">_xlfn._xlws.FILTER(AnalysisGroupings!$G$2:$G$36,(AnalysisGroupings!$F$2:$F$36=AnalysisResults!Q1284)*LEN(Q1284)&gt;0,"")</f>
        <v/>
      </c>
      <c r="S1284" t="s">
        <v>314</v>
      </c>
      <c r="T1284">
        <v>0</v>
      </c>
      <c r="U1284" s="6" t="s">
        <v>232</v>
      </c>
    </row>
    <row r="1285" spans="1:21" x14ac:dyDescent="0.45">
      <c r="A1285" t="s">
        <v>1449</v>
      </c>
      <c r="B1285" s="4" t="str" cm="1">
        <f t="array" ref="B1285">_xlfn._xlws.FILTER(AnalysisSets!B:B,AnalysisSets!A:A=_xlfn._xlws.FILTER(Analyses!G:G,Analyses!A:A=AnalysisResults!A1285,""),"")</f>
        <v>Safety Population</v>
      </c>
      <c r="C1285" t="s">
        <v>1293</v>
      </c>
      <c r="D1285" s="4" t="str" cm="1">
        <f t="array" ref="D1285">_xlfn.UNIQUE(_xlfn._xlws.FILTER(AnalysisMethods!$C$2:$C$33,AnalysisMethods!$A$2:$A$33=AnalysisResults!C1285,""))</f>
        <v>Grouped summary of categorical variable</v>
      </c>
      <c r="E1285" t="s">
        <v>1297</v>
      </c>
      <c r="F1285" s="4" t="str" cm="1">
        <f t="array" ref="F1285">_xlfn._xlws.FILTER(AnalysisMethods!$H$2:$H$33,AnalysisMethods!$E$2:$E$33=AnalysisResults!E1285,"")</f>
        <v>n</v>
      </c>
      <c r="G1285" s="4" t="str" cm="1">
        <f t="array" ref="G1285">_xlfn._xlws.FILTER(AnalysisMethods!$I$2:$I$33,AnalysisMethods!$E$2:$E$33=AnalysisResults!E1285,"")</f>
        <v>XXX</v>
      </c>
      <c r="H1285" t="s">
        <v>1363</v>
      </c>
      <c r="I1285" t="s">
        <v>1365</v>
      </c>
      <c r="J1285" s="4" t="str" cm="1">
        <f t="array" ref="J1285">_xlfn._xlws.FILTER(AnalysisGroupings!$G$2:$G$36,(AnalysisGroupings!$F$2:$F$36=AnalysisResults!I1285)*LEN(I1285)&gt;0,"")</f>
        <v>Xanomeline Low Dose</v>
      </c>
      <c r="L1285" t="s">
        <v>95</v>
      </c>
      <c r="N1285" s="4" t="str" cm="1">
        <f t="array" ref="N1285">_xlfn._xlws.FILTER(AnalysisGroupings!$G$2:$G$36,(AnalysisGroupings!$F$2:$F$36=AnalysisResults!M1285)*LEN(M1285)&gt;0,"")</f>
        <v/>
      </c>
      <c r="O1285" t="s">
        <v>307</v>
      </c>
      <c r="P1285" t="s">
        <v>98</v>
      </c>
      <c r="R1285" s="4" t="str" cm="1">
        <f t="array" ref="R1285">_xlfn._xlws.FILTER(AnalysisGroupings!$G$2:$G$36,(AnalysisGroupings!$F$2:$F$36=AnalysisResults!Q1285)*LEN(Q1285)&gt;0,"")</f>
        <v/>
      </c>
      <c r="S1285" t="s">
        <v>311</v>
      </c>
      <c r="T1285">
        <v>0</v>
      </c>
      <c r="U1285" s="6" t="s">
        <v>228</v>
      </c>
    </row>
    <row r="1286" spans="1:21" x14ac:dyDescent="0.45">
      <c r="A1286" t="s">
        <v>1449</v>
      </c>
      <c r="B1286" s="4" t="str" cm="1">
        <f t="array" ref="B1286">_xlfn._xlws.FILTER(AnalysisSets!B:B,AnalysisSets!A:A=_xlfn._xlws.FILTER(Analyses!G:G,Analyses!A:A=AnalysisResults!A1286,""),"")</f>
        <v>Safety Population</v>
      </c>
      <c r="C1286" t="s">
        <v>1293</v>
      </c>
      <c r="D1286" s="4" t="str" cm="1">
        <f t="array" ref="D1286">_xlfn.UNIQUE(_xlfn._xlws.FILTER(AnalysisMethods!$C$2:$C$33,AnalysisMethods!$A$2:$A$33=AnalysisResults!C1286,""))</f>
        <v>Grouped summary of categorical variable</v>
      </c>
      <c r="E1286" t="s">
        <v>1298</v>
      </c>
      <c r="F1286" s="4" t="str" cm="1">
        <f t="array" ref="F1286">_xlfn._xlws.FILTER(AnalysisMethods!$H$2:$H$33,AnalysisMethods!$E$2:$E$33=AnalysisResults!E1286,"")</f>
        <v>%</v>
      </c>
      <c r="G1286" s="4" t="str" cm="1">
        <f t="array" ref="G1286">_xlfn._xlws.FILTER(AnalysisMethods!$I$2:$I$33,AnalysisMethods!$E$2:$E$33=AnalysisResults!E1286,"")</f>
        <v>( XX.X)</v>
      </c>
      <c r="H1286" t="s">
        <v>1363</v>
      </c>
      <c r="I1286" t="s">
        <v>1365</v>
      </c>
      <c r="J1286" s="4" t="str" cm="1">
        <f t="array" ref="J1286">_xlfn._xlws.FILTER(AnalysisGroupings!$G$2:$G$36,(AnalysisGroupings!$F$2:$F$36=AnalysisResults!I1286)*LEN(I1286)&gt;0,"")</f>
        <v>Xanomeline Low Dose</v>
      </c>
      <c r="L1286" t="s">
        <v>95</v>
      </c>
      <c r="N1286" s="4" t="str" cm="1">
        <f t="array" ref="N1286">_xlfn._xlws.FILTER(AnalysisGroupings!$G$2:$G$36,(AnalysisGroupings!$F$2:$F$36=AnalysisResults!M1286)*LEN(M1286)&gt;0,"")</f>
        <v/>
      </c>
      <c r="O1286" t="s">
        <v>307</v>
      </c>
      <c r="P1286" t="s">
        <v>98</v>
      </c>
      <c r="R1286" s="4" t="str" cm="1">
        <f t="array" ref="R1286">_xlfn._xlws.FILTER(AnalysisGroupings!$G$2:$G$36,(AnalysisGroupings!$F$2:$F$36=AnalysisResults!Q1286)*LEN(Q1286)&gt;0,"")</f>
        <v/>
      </c>
      <c r="S1286" t="s">
        <v>311</v>
      </c>
      <c r="T1286">
        <v>0</v>
      </c>
      <c r="U1286" s="6" t="s">
        <v>232</v>
      </c>
    </row>
    <row r="1287" spans="1:21" x14ac:dyDescent="0.45">
      <c r="A1287" t="s">
        <v>1449</v>
      </c>
      <c r="B1287" s="4" t="str" cm="1">
        <f t="array" ref="B1287">_xlfn._xlws.FILTER(AnalysisSets!B:B,AnalysisSets!A:A=_xlfn._xlws.FILTER(Analyses!G:G,Analyses!A:A=AnalysisResults!A1287,""),"")</f>
        <v>Safety Population</v>
      </c>
      <c r="C1287" t="s">
        <v>1293</v>
      </c>
      <c r="D1287" s="4" t="str" cm="1">
        <f t="array" ref="D1287">_xlfn.UNIQUE(_xlfn._xlws.FILTER(AnalysisMethods!$C$2:$C$33,AnalysisMethods!$A$2:$A$33=AnalysisResults!C1287,""))</f>
        <v>Grouped summary of categorical variable</v>
      </c>
      <c r="E1287" t="s">
        <v>1297</v>
      </c>
      <c r="F1287" s="4" t="str" cm="1">
        <f t="array" ref="F1287">_xlfn._xlws.FILTER(AnalysisMethods!$H$2:$H$33,AnalysisMethods!$E$2:$E$33=AnalysisResults!E1287,"")</f>
        <v>n</v>
      </c>
      <c r="G1287" s="4" t="str" cm="1">
        <f t="array" ref="G1287">_xlfn._xlws.FILTER(AnalysisMethods!$I$2:$I$33,AnalysisMethods!$E$2:$E$33=AnalysisResults!E1287,"")</f>
        <v>XXX</v>
      </c>
      <c r="H1287" t="s">
        <v>1363</v>
      </c>
      <c r="I1287" t="s">
        <v>1365</v>
      </c>
      <c r="J1287" s="4" t="str" cm="1">
        <f t="array" ref="J1287">_xlfn._xlws.FILTER(AnalysisGroupings!$G$2:$G$36,(AnalysisGroupings!$F$2:$F$36=AnalysisResults!I1287)*LEN(I1287)&gt;0,"")</f>
        <v>Xanomeline Low Dose</v>
      </c>
      <c r="L1287" t="s">
        <v>95</v>
      </c>
      <c r="N1287" s="4" t="str" cm="1">
        <f t="array" ref="N1287">_xlfn._xlws.FILTER(AnalysisGroupings!$G$2:$G$36,(AnalysisGroupings!$F$2:$F$36=AnalysisResults!M1287)*LEN(M1287)&gt;0,"")</f>
        <v/>
      </c>
      <c r="O1287" t="s">
        <v>307</v>
      </c>
      <c r="P1287" t="s">
        <v>98</v>
      </c>
      <c r="R1287" s="4" t="str" cm="1">
        <f t="array" ref="R1287">_xlfn._xlws.FILTER(AnalysisGroupings!$G$2:$G$36,(AnalysisGroupings!$F$2:$F$36=AnalysisResults!Q1287)*LEN(Q1287)&gt;0,"")</f>
        <v/>
      </c>
      <c r="S1287" t="s">
        <v>363</v>
      </c>
      <c r="T1287">
        <v>1</v>
      </c>
      <c r="U1287" s="6" t="s">
        <v>229</v>
      </c>
    </row>
    <row r="1288" spans="1:21" x14ac:dyDescent="0.45">
      <c r="A1288" t="s">
        <v>1449</v>
      </c>
      <c r="B1288" s="4" t="str" cm="1">
        <f t="array" ref="B1288">_xlfn._xlws.FILTER(AnalysisSets!B:B,AnalysisSets!A:A=_xlfn._xlws.FILTER(Analyses!G:G,Analyses!A:A=AnalysisResults!A1288,""),"")</f>
        <v>Safety Population</v>
      </c>
      <c r="C1288" t="s">
        <v>1293</v>
      </c>
      <c r="D1288" s="4" t="str" cm="1">
        <f t="array" ref="D1288">_xlfn.UNIQUE(_xlfn._xlws.FILTER(AnalysisMethods!$C$2:$C$33,AnalysisMethods!$A$2:$A$33=AnalysisResults!C1288,""))</f>
        <v>Grouped summary of categorical variable</v>
      </c>
      <c r="E1288" t="s">
        <v>1298</v>
      </c>
      <c r="F1288" s="4" t="str" cm="1">
        <f t="array" ref="F1288">_xlfn._xlws.FILTER(AnalysisMethods!$H$2:$H$33,AnalysisMethods!$E$2:$E$33=AnalysisResults!E1288,"")</f>
        <v>%</v>
      </c>
      <c r="G1288" s="4" t="str" cm="1">
        <f t="array" ref="G1288">_xlfn._xlws.FILTER(AnalysisMethods!$I$2:$I$33,AnalysisMethods!$E$2:$E$33=AnalysisResults!E1288,"")</f>
        <v>( XX.X)</v>
      </c>
      <c r="H1288" t="s">
        <v>1363</v>
      </c>
      <c r="I1288" t="s">
        <v>1365</v>
      </c>
      <c r="J1288" s="4" t="str" cm="1">
        <f t="array" ref="J1288">_xlfn._xlws.FILTER(AnalysisGroupings!$G$2:$G$36,(AnalysisGroupings!$F$2:$F$36=AnalysisResults!I1288)*LEN(I1288)&gt;0,"")</f>
        <v>Xanomeline Low Dose</v>
      </c>
      <c r="L1288" t="s">
        <v>95</v>
      </c>
      <c r="N1288" s="4" t="str" cm="1">
        <f t="array" ref="N1288">_xlfn._xlws.FILTER(AnalysisGroupings!$G$2:$G$36,(AnalysisGroupings!$F$2:$F$36=AnalysisResults!M1288)*LEN(M1288)&gt;0,"")</f>
        <v/>
      </c>
      <c r="O1288" t="s">
        <v>307</v>
      </c>
      <c r="P1288" t="s">
        <v>98</v>
      </c>
      <c r="R1288" s="4" t="str" cm="1">
        <f t="array" ref="R1288">_xlfn._xlws.FILTER(AnalysisGroupings!$G$2:$G$36,(AnalysisGroupings!$F$2:$F$36=AnalysisResults!Q1288)*LEN(Q1288)&gt;0,"")</f>
        <v/>
      </c>
      <c r="S1288" t="s">
        <v>363</v>
      </c>
      <c r="T1288">
        <v>1.1904999999999999</v>
      </c>
      <c r="U1288" s="6" t="s">
        <v>235</v>
      </c>
    </row>
    <row r="1289" spans="1:21" x14ac:dyDescent="0.45">
      <c r="A1289" t="s">
        <v>1449</v>
      </c>
      <c r="B1289" s="4" t="str" cm="1">
        <f t="array" ref="B1289">_xlfn._xlws.FILTER(AnalysisSets!B:B,AnalysisSets!A:A=_xlfn._xlws.FILTER(Analyses!G:G,Analyses!A:A=AnalysisResults!A1289,""),"")</f>
        <v>Safety Population</v>
      </c>
      <c r="C1289" t="s">
        <v>1293</v>
      </c>
      <c r="D1289" s="4" t="str" cm="1">
        <f t="array" ref="D1289">_xlfn.UNIQUE(_xlfn._xlws.FILTER(AnalysisMethods!$C$2:$C$33,AnalysisMethods!$A$2:$A$33=AnalysisResults!C1289,""))</f>
        <v>Grouped summary of categorical variable</v>
      </c>
      <c r="E1289" t="s">
        <v>1297</v>
      </c>
      <c r="F1289" s="4" t="str" cm="1">
        <f t="array" ref="F1289">_xlfn._xlws.FILTER(AnalysisMethods!$H$2:$H$33,AnalysisMethods!$E$2:$E$33=AnalysisResults!E1289,"")</f>
        <v>n</v>
      </c>
      <c r="G1289" s="4" t="str" cm="1">
        <f t="array" ref="G1289">_xlfn._xlws.FILTER(AnalysisMethods!$I$2:$I$33,AnalysisMethods!$E$2:$E$33=AnalysisResults!E1289,"")</f>
        <v>XXX</v>
      </c>
      <c r="H1289" t="s">
        <v>1363</v>
      </c>
      <c r="I1289" t="s">
        <v>1365</v>
      </c>
      <c r="J1289" s="4" t="str" cm="1">
        <f t="array" ref="J1289">_xlfn._xlws.FILTER(AnalysisGroupings!$G$2:$G$36,(AnalysisGroupings!$F$2:$F$36=AnalysisResults!I1289)*LEN(I1289)&gt;0,"")</f>
        <v>Xanomeline Low Dose</v>
      </c>
      <c r="L1289" t="s">
        <v>95</v>
      </c>
      <c r="N1289" s="4" t="str" cm="1">
        <f t="array" ref="N1289">_xlfn._xlws.FILTER(AnalysisGroupings!$G$2:$G$36,(AnalysisGroupings!$F$2:$F$36=AnalysisResults!M1289)*LEN(M1289)&gt;0,"")</f>
        <v/>
      </c>
      <c r="O1289" t="s">
        <v>307</v>
      </c>
      <c r="P1289" t="s">
        <v>98</v>
      </c>
      <c r="R1289" s="4" t="str" cm="1">
        <f t="array" ref="R1289">_xlfn._xlws.FILTER(AnalysisGroupings!$G$2:$G$36,(AnalysisGroupings!$F$2:$F$36=AnalysisResults!Q1289)*LEN(Q1289)&gt;0,"")</f>
        <v/>
      </c>
      <c r="S1289" t="s">
        <v>410</v>
      </c>
      <c r="T1289">
        <v>0</v>
      </c>
      <c r="U1289" s="6" t="s">
        <v>228</v>
      </c>
    </row>
    <row r="1290" spans="1:21" x14ac:dyDescent="0.45">
      <c r="A1290" t="s">
        <v>1449</v>
      </c>
      <c r="B1290" s="4" t="str" cm="1">
        <f t="array" ref="B1290">_xlfn._xlws.FILTER(AnalysisSets!B:B,AnalysisSets!A:A=_xlfn._xlws.FILTER(Analyses!G:G,Analyses!A:A=AnalysisResults!A1290,""),"")</f>
        <v>Safety Population</v>
      </c>
      <c r="C1290" t="s">
        <v>1293</v>
      </c>
      <c r="D1290" s="4" t="str" cm="1">
        <f t="array" ref="D1290">_xlfn.UNIQUE(_xlfn._xlws.FILTER(AnalysisMethods!$C$2:$C$33,AnalysisMethods!$A$2:$A$33=AnalysisResults!C1290,""))</f>
        <v>Grouped summary of categorical variable</v>
      </c>
      <c r="E1290" t="s">
        <v>1298</v>
      </c>
      <c r="F1290" s="4" t="str" cm="1">
        <f t="array" ref="F1290">_xlfn._xlws.FILTER(AnalysisMethods!$H$2:$H$33,AnalysisMethods!$E$2:$E$33=AnalysisResults!E1290,"")</f>
        <v>%</v>
      </c>
      <c r="G1290" s="4" t="str" cm="1">
        <f t="array" ref="G1290">_xlfn._xlws.FILTER(AnalysisMethods!$I$2:$I$33,AnalysisMethods!$E$2:$E$33=AnalysisResults!E1290,"")</f>
        <v>( XX.X)</v>
      </c>
      <c r="H1290" t="s">
        <v>1363</v>
      </c>
      <c r="I1290" t="s">
        <v>1365</v>
      </c>
      <c r="J1290" s="4" t="str" cm="1">
        <f t="array" ref="J1290">_xlfn._xlws.FILTER(AnalysisGroupings!$G$2:$G$36,(AnalysisGroupings!$F$2:$F$36=AnalysisResults!I1290)*LEN(I1290)&gt;0,"")</f>
        <v>Xanomeline Low Dose</v>
      </c>
      <c r="L1290" t="s">
        <v>95</v>
      </c>
      <c r="N1290" s="4" t="str" cm="1">
        <f t="array" ref="N1290">_xlfn._xlws.FILTER(AnalysisGroupings!$G$2:$G$36,(AnalysisGroupings!$F$2:$F$36=AnalysisResults!M1290)*LEN(M1290)&gt;0,"")</f>
        <v/>
      </c>
      <c r="O1290" t="s">
        <v>307</v>
      </c>
      <c r="P1290" t="s">
        <v>98</v>
      </c>
      <c r="R1290" s="4" t="str" cm="1">
        <f t="array" ref="R1290">_xlfn._xlws.FILTER(AnalysisGroupings!$G$2:$G$36,(AnalysisGroupings!$F$2:$F$36=AnalysisResults!Q1290)*LEN(Q1290)&gt;0,"")</f>
        <v/>
      </c>
      <c r="S1290" t="s">
        <v>410</v>
      </c>
      <c r="T1290">
        <v>0</v>
      </c>
      <c r="U1290" s="6" t="s">
        <v>232</v>
      </c>
    </row>
    <row r="1291" spans="1:21" x14ac:dyDescent="0.45">
      <c r="A1291" t="s">
        <v>1449</v>
      </c>
      <c r="B1291" s="4" t="str" cm="1">
        <f t="array" ref="B1291">_xlfn._xlws.FILTER(AnalysisSets!B:B,AnalysisSets!A:A=_xlfn._xlws.FILTER(Analyses!G:G,Analyses!A:A=AnalysisResults!A1291,""),"")</f>
        <v>Safety Population</v>
      </c>
      <c r="C1291" t="s">
        <v>1293</v>
      </c>
      <c r="D1291" s="4" t="str" cm="1">
        <f t="array" ref="D1291">_xlfn.UNIQUE(_xlfn._xlws.FILTER(AnalysisMethods!$C$2:$C$33,AnalysisMethods!$A$2:$A$33=AnalysisResults!C1291,""))</f>
        <v>Grouped summary of categorical variable</v>
      </c>
      <c r="E1291" t="s">
        <v>1297</v>
      </c>
      <c r="F1291" s="4" t="str" cm="1">
        <f t="array" ref="F1291">_xlfn._xlws.FILTER(AnalysisMethods!$H$2:$H$33,AnalysisMethods!$E$2:$E$33=AnalysisResults!E1291,"")</f>
        <v>n</v>
      </c>
      <c r="G1291" s="4" t="str" cm="1">
        <f t="array" ref="G1291">_xlfn._xlws.FILTER(AnalysisMethods!$I$2:$I$33,AnalysisMethods!$E$2:$E$33=AnalysisResults!E1291,"")</f>
        <v>XXX</v>
      </c>
      <c r="H1291" t="s">
        <v>1363</v>
      </c>
      <c r="I1291" t="s">
        <v>1365</v>
      </c>
      <c r="J1291" s="4" t="str" cm="1">
        <f t="array" ref="J1291">_xlfn._xlws.FILTER(AnalysisGroupings!$G$2:$G$36,(AnalysisGroupings!$F$2:$F$36=AnalysisResults!I1291)*LEN(I1291)&gt;0,"")</f>
        <v>Xanomeline Low Dose</v>
      </c>
      <c r="L1291" t="s">
        <v>95</v>
      </c>
      <c r="N1291" s="4" t="str" cm="1">
        <f t="array" ref="N1291">_xlfn._xlws.FILTER(AnalysisGroupings!$G$2:$G$36,(AnalysisGroupings!$F$2:$F$36=AnalysisResults!M1291)*LEN(M1291)&gt;0,"")</f>
        <v/>
      </c>
      <c r="O1291" t="s">
        <v>307</v>
      </c>
      <c r="P1291" t="s">
        <v>98</v>
      </c>
      <c r="R1291" s="4" t="str" cm="1">
        <f t="array" ref="R1291">_xlfn._xlws.FILTER(AnalysisGroupings!$G$2:$G$36,(AnalysisGroupings!$F$2:$F$36=AnalysisResults!Q1291)*LEN(Q1291)&gt;0,"")</f>
        <v/>
      </c>
      <c r="S1291" t="s">
        <v>509</v>
      </c>
      <c r="T1291">
        <v>0</v>
      </c>
      <c r="U1291" s="6" t="s">
        <v>228</v>
      </c>
    </row>
    <row r="1292" spans="1:21" x14ac:dyDescent="0.45">
      <c r="A1292" t="s">
        <v>1449</v>
      </c>
      <c r="B1292" s="4" t="str" cm="1">
        <f t="array" ref="B1292">_xlfn._xlws.FILTER(AnalysisSets!B:B,AnalysisSets!A:A=_xlfn._xlws.FILTER(Analyses!G:G,Analyses!A:A=AnalysisResults!A1292,""),"")</f>
        <v>Safety Population</v>
      </c>
      <c r="C1292" t="s">
        <v>1293</v>
      </c>
      <c r="D1292" s="4" t="str" cm="1">
        <f t="array" ref="D1292">_xlfn.UNIQUE(_xlfn._xlws.FILTER(AnalysisMethods!$C$2:$C$33,AnalysisMethods!$A$2:$A$33=AnalysisResults!C1292,""))</f>
        <v>Grouped summary of categorical variable</v>
      </c>
      <c r="E1292" t="s">
        <v>1298</v>
      </c>
      <c r="F1292" s="4" t="str" cm="1">
        <f t="array" ref="F1292">_xlfn._xlws.FILTER(AnalysisMethods!$H$2:$H$33,AnalysisMethods!$E$2:$E$33=AnalysisResults!E1292,"")</f>
        <v>%</v>
      </c>
      <c r="G1292" s="4" t="str" cm="1">
        <f t="array" ref="G1292">_xlfn._xlws.FILTER(AnalysisMethods!$I$2:$I$33,AnalysisMethods!$E$2:$E$33=AnalysisResults!E1292,"")</f>
        <v>( XX.X)</v>
      </c>
      <c r="H1292" t="s">
        <v>1363</v>
      </c>
      <c r="I1292" t="s">
        <v>1365</v>
      </c>
      <c r="J1292" s="4" t="str" cm="1">
        <f t="array" ref="J1292">_xlfn._xlws.FILTER(AnalysisGroupings!$G$2:$G$36,(AnalysisGroupings!$F$2:$F$36=AnalysisResults!I1292)*LEN(I1292)&gt;0,"")</f>
        <v>Xanomeline Low Dose</v>
      </c>
      <c r="L1292" t="s">
        <v>95</v>
      </c>
      <c r="N1292" s="4" t="str" cm="1">
        <f t="array" ref="N1292">_xlfn._xlws.FILTER(AnalysisGroupings!$G$2:$G$36,(AnalysisGroupings!$F$2:$F$36=AnalysisResults!M1292)*LEN(M1292)&gt;0,"")</f>
        <v/>
      </c>
      <c r="O1292" t="s">
        <v>307</v>
      </c>
      <c r="P1292" t="s">
        <v>98</v>
      </c>
      <c r="R1292" s="4" t="str" cm="1">
        <f t="array" ref="R1292">_xlfn._xlws.FILTER(AnalysisGroupings!$G$2:$G$36,(AnalysisGroupings!$F$2:$F$36=AnalysisResults!Q1292)*LEN(Q1292)&gt;0,"")</f>
        <v/>
      </c>
      <c r="S1292" t="s">
        <v>509</v>
      </c>
      <c r="T1292">
        <v>0</v>
      </c>
      <c r="U1292" s="6" t="s">
        <v>232</v>
      </c>
    </row>
    <row r="1293" spans="1:21" x14ac:dyDescent="0.45">
      <c r="A1293" t="s">
        <v>1449</v>
      </c>
      <c r="B1293" s="4" t="str" cm="1">
        <f t="array" ref="B1293">_xlfn._xlws.FILTER(AnalysisSets!B:B,AnalysisSets!A:A=_xlfn._xlws.FILTER(Analyses!G:G,Analyses!A:A=AnalysisResults!A1293,""),"")</f>
        <v>Safety Population</v>
      </c>
      <c r="C1293" t="s">
        <v>1293</v>
      </c>
      <c r="D1293" s="4" t="str" cm="1">
        <f t="array" ref="D1293">_xlfn.UNIQUE(_xlfn._xlws.FILTER(AnalysisMethods!$C$2:$C$33,AnalysisMethods!$A$2:$A$33=AnalysisResults!C1293,""))</f>
        <v>Grouped summary of categorical variable</v>
      </c>
      <c r="E1293" t="s">
        <v>1297</v>
      </c>
      <c r="F1293" s="4" t="str" cm="1">
        <f t="array" ref="F1293">_xlfn._xlws.FILTER(AnalysisMethods!$H$2:$H$33,AnalysisMethods!$E$2:$E$33=AnalysisResults!E1293,"")</f>
        <v>n</v>
      </c>
      <c r="G1293" s="4" t="str" cm="1">
        <f t="array" ref="G1293">_xlfn._xlws.FILTER(AnalysisMethods!$I$2:$I$33,AnalysisMethods!$E$2:$E$33=AnalysisResults!E1293,"")</f>
        <v>XXX</v>
      </c>
      <c r="H1293" t="s">
        <v>1363</v>
      </c>
      <c r="I1293" t="s">
        <v>1365</v>
      </c>
      <c r="J1293" s="4" t="str" cm="1">
        <f t="array" ref="J1293">_xlfn._xlws.FILTER(AnalysisGroupings!$G$2:$G$36,(AnalysisGroupings!$F$2:$F$36=AnalysisResults!I1293)*LEN(I1293)&gt;0,"")</f>
        <v>Xanomeline Low Dose</v>
      </c>
      <c r="L1293" t="s">
        <v>95</v>
      </c>
      <c r="N1293" s="4" t="str" cm="1">
        <f t="array" ref="N1293">_xlfn._xlws.FILTER(AnalysisGroupings!$G$2:$G$36,(AnalysisGroupings!$F$2:$F$36=AnalysisResults!M1293)*LEN(M1293)&gt;0,"")</f>
        <v/>
      </c>
      <c r="O1293" t="s">
        <v>308</v>
      </c>
      <c r="P1293" t="s">
        <v>98</v>
      </c>
      <c r="R1293" s="4" t="str" cm="1">
        <f t="array" ref="R1293">_xlfn._xlws.FILTER(AnalysisGroupings!$G$2:$G$36,(AnalysisGroupings!$F$2:$F$36=AnalysisResults!Q1293)*LEN(Q1293)&gt;0,"")</f>
        <v/>
      </c>
      <c r="S1293" t="s">
        <v>435</v>
      </c>
      <c r="T1293">
        <v>1</v>
      </c>
      <c r="U1293" s="6" t="s">
        <v>229</v>
      </c>
    </row>
    <row r="1294" spans="1:21" x14ac:dyDescent="0.45">
      <c r="A1294" t="s">
        <v>1449</v>
      </c>
      <c r="B1294" s="4" t="str" cm="1">
        <f t="array" ref="B1294">_xlfn._xlws.FILTER(AnalysisSets!B:B,AnalysisSets!A:A=_xlfn._xlws.FILTER(Analyses!G:G,Analyses!A:A=AnalysisResults!A1294,""),"")</f>
        <v>Safety Population</v>
      </c>
      <c r="C1294" t="s">
        <v>1293</v>
      </c>
      <c r="D1294" s="4" t="str" cm="1">
        <f t="array" ref="D1294">_xlfn.UNIQUE(_xlfn._xlws.FILTER(AnalysisMethods!$C$2:$C$33,AnalysisMethods!$A$2:$A$33=AnalysisResults!C1294,""))</f>
        <v>Grouped summary of categorical variable</v>
      </c>
      <c r="E1294" t="s">
        <v>1298</v>
      </c>
      <c r="F1294" s="4" t="str" cm="1">
        <f t="array" ref="F1294">_xlfn._xlws.FILTER(AnalysisMethods!$H$2:$H$33,AnalysisMethods!$E$2:$E$33=AnalysisResults!E1294,"")</f>
        <v>%</v>
      </c>
      <c r="G1294" s="4" t="str" cm="1">
        <f t="array" ref="G1294">_xlfn._xlws.FILTER(AnalysisMethods!$I$2:$I$33,AnalysisMethods!$E$2:$E$33=AnalysisResults!E1294,"")</f>
        <v>( XX.X)</v>
      </c>
      <c r="H1294" t="s">
        <v>1363</v>
      </c>
      <c r="I1294" t="s">
        <v>1365</v>
      </c>
      <c r="J1294" s="4" t="str" cm="1">
        <f t="array" ref="J1294">_xlfn._xlws.FILTER(AnalysisGroupings!$G$2:$G$36,(AnalysisGroupings!$F$2:$F$36=AnalysisResults!I1294)*LEN(I1294)&gt;0,"")</f>
        <v>Xanomeline Low Dose</v>
      </c>
      <c r="L1294" t="s">
        <v>95</v>
      </c>
      <c r="N1294" s="4" t="str" cm="1">
        <f t="array" ref="N1294">_xlfn._xlws.FILTER(AnalysisGroupings!$G$2:$G$36,(AnalysisGroupings!$F$2:$F$36=AnalysisResults!M1294)*LEN(M1294)&gt;0,"")</f>
        <v/>
      </c>
      <c r="O1294" t="s">
        <v>308</v>
      </c>
      <c r="P1294" t="s">
        <v>98</v>
      </c>
      <c r="R1294" s="4" t="str" cm="1">
        <f t="array" ref="R1294">_xlfn._xlws.FILTER(AnalysisGroupings!$G$2:$G$36,(AnalysisGroupings!$F$2:$F$36=AnalysisResults!Q1294)*LEN(Q1294)&gt;0,"")</f>
        <v/>
      </c>
      <c r="S1294" t="s">
        <v>435</v>
      </c>
      <c r="T1294">
        <v>1.1904999999999999</v>
      </c>
      <c r="U1294" s="6" t="s">
        <v>235</v>
      </c>
    </row>
    <row r="1295" spans="1:21" x14ac:dyDescent="0.45">
      <c r="A1295" t="s">
        <v>1449</v>
      </c>
      <c r="B1295" s="4" t="str" cm="1">
        <f t="array" ref="B1295">_xlfn._xlws.FILTER(AnalysisSets!B:B,AnalysisSets!A:A=_xlfn._xlws.FILTER(Analyses!G:G,Analyses!A:A=AnalysisResults!A1295,""),"")</f>
        <v>Safety Population</v>
      </c>
      <c r="C1295" t="s">
        <v>1293</v>
      </c>
      <c r="D1295" s="4" t="str" cm="1">
        <f t="array" ref="D1295">_xlfn.UNIQUE(_xlfn._xlws.FILTER(AnalysisMethods!$C$2:$C$33,AnalysisMethods!$A$2:$A$33=AnalysisResults!C1295,""))</f>
        <v>Grouped summary of categorical variable</v>
      </c>
      <c r="E1295" t="s">
        <v>1297</v>
      </c>
      <c r="F1295" s="4" t="str" cm="1">
        <f t="array" ref="F1295">_xlfn._xlws.FILTER(AnalysisMethods!$H$2:$H$33,AnalysisMethods!$E$2:$E$33=AnalysisResults!E1295,"")</f>
        <v>n</v>
      </c>
      <c r="G1295" s="4" t="str" cm="1">
        <f t="array" ref="G1295">_xlfn._xlws.FILTER(AnalysisMethods!$I$2:$I$33,AnalysisMethods!$E$2:$E$33=AnalysisResults!E1295,"")</f>
        <v>XXX</v>
      </c>
      <c r="H1295" t="s">
        <v>1363</v>
      </c>
      <c r="I1295" t="s">
        <v>1365</v>
      </c>
      <c r="J1295" s="4" t="str" cm="1">
        <f t="array" ref="J1295">_xlfn._xlws.FILTER(AnalysisGroupings!$G$2:$G$36,(AnalysisGroupings!$F$2:$F$36=AnalysisResults!I1295)*LEN(I1295)&gt;0,"")</f>
        <v>Xanomeline Low Dose</v>
      </c>
      <c r="L1295" t="s">
        <v>95</v>
      </c>
      <c r="N1295" s="4" t="str" cm="1">
        <f t="array" ref="N1295">_xlfn._xlws.FILTER(AnalysisGroupings!$G$2:$G$36,(AnalysisGroupings!$F$2:$F$36=AnalysisResults!M1295)*LEN(M1295)&gt;0,"")</f>
        <v/>
      </c>
      <c r="O1295" t="s">
        <v>308</v>
      </c>
      <c r="P1295" t="s">
        <v>98</v>
      </c>
      <c r="R1295" s="4" t="str" cm="1">
        <f t="array" ref="R1295">_xlfn._xlws.FILTER(AnalysisGroupings!$G$2:$G$36,(AnalysisGroupings!$F$2:$F$36=AnalysisResults!Q1295)*LEN(Q1295)&gt;0,"")</f>
        <v/>
      </c>
      <c r="S1295" t="s">
        <v>440</v>
      </c>
      <c r="T1295">
        <v>1</v>
      </c>
      <c r="U1295" s="6" t="s">
        <v>229</v>
      </c>
    </row>
    <row r="1296" spans="1:21" x14ac:dyDescent="0.45">
      <c r="A1296" t="s">
        <v>1449</v>
      </c>
      <c r="B1296" s="4" t="str" cm="1">
        <f t="array" ref="B1296">_xlfn._xlws.FILTER(AnalysisSets!B:B,AnalysisSets!A:A=_xlfn._xlws.FILTER(Analyses!G:G,Analyses!A:A=AnalysisResults!A1296,""),"")</f>
        <v>Safety Population</v>
      </c>
      <c r="C1296" t="s">
        <v>1293</v>
      </c>
      <c r="D1296" s="4" t="str" cm="1">
        <f t="array" ref="D1296">_xlfn.UNIQUE(_xlfn._xlws.FILTER(AnalysisMethods!$C$2:$C$33,AnalysisMethods!$A$2:$A$33=AnalysisResults!C1296,""))</f>
        <v>Grouped summary of categorical variable</v>
      </c>
      <c r="E1296" t="s">
        <v>1298</v>
      </c>
      <c r="F1296" s="4" t="str" cm="1">
        <f t="array" ref="F1296">_xlfn._xlws.FILTER(AnalysisMethods!$H$2:$H$33,AnalysisMethods!$E$2:$E$33=AnalysisResults!E1296,"")</f>
        <v>%</v>
      </c>
      <c r="G1296" s="4" t="str" cm="1">
        <f t="array" ref="G1296">_xlfn._xlws.FILTER(AnalysisMethods!$I$2:$I$33,AnalysisMethods!$E$2:$E$33=AnalysisResults!E1296,"")</f>
        <v>( XX.X)</v>
      </c>
      <c r="H1296" t="s">
        <v>1363</v>
      </c>
      <c r="I1296" t="s">
        <v>1365</v>
      </c>
      <c r="J1296" s="4" t="str" cm="1">
        <f t="array" ref="J1296">_xlfn._xlws.FILTER(AnalysisGroupings!$G$2:$G$36,(AnalysisGroupings!$F$2:$F$36=AnalysisResults!I1296)*LEN(I1296)&gt;0,"")</f>
        <v>Xanomeline Low Dose</v>
      </c>
      <c r="L1296" t="s">
        <v>95</v>
      </c>
      <c r="N1296" s="4" t="str" cm="1">
        <f t="array" ref="N1296">_xlfn._xlws.FILTER(AnalysisGroupings!$G$2:$G$36,(AnalysisGroupings!$F$2:$F$36=AnalysisResults!M1296)*LEN(M1296)&gt;0,"")</f>
        <v/>
      </c>
      <c r="O1296" t="s">
        <v>308</v>
      </c>
      <c r="P1296" t="s">
        <v>98</v>
      </c>
      <c r="R1296" s="4" t="str" cm="1">
        <f t="array" ref="R1296">_xlfn._xlws.FILTER(AnalysisGroupings!$G$2:$G$36,(AnalysisGroupings!$F$2:$F$36=AnalysisResults!Q1296)*LEN(Q1296)&gt;0,"")</f>
        <v/>
      </c>
      <c r="S1296" t="s">
        <v>440</v>
      </c>
      <c r="T1296">
        <v>1.1904999999999999</v>
      </c>
      <c r="U1296" s="6" t="s">
        <v>235</v>
      </c>
    </row>
    <row r="1297" spans="1:21" x14ac:dyDescent="0.45">
      <c r="A1297" t="s">
        <v>1449</v>
      </c>
      <c r="B1297" s="4" t="str" cm="1">
        <f t="array" ref="B1297">_xlfn._xlws.FILTER(AnalysisSets!B:B,AnalysisSets!A:A=_xlfn._xlws.FILTER(Analyses!G:G,Analyses!A:A=AnalysisResults!A1297,""),"")</f>
        <v>Safety Population</v>
      </c>
      <c r="C1297" t="s">
        <v>1293</v>
      </c>
      <c r="D1297" s="4" t="str" cm="1">
        <f t="array" ref="D1297">_xlfn.UNIQUE(_xlfn._xlws.FILTER(AnalysisMethods!$C$2:$C$33,AnalysisMethods!$A$2:$A$33=AnalysisResults!C1297,""))</f>
        <v>Grouped summary of categorical variable</v>
      </c>
      <c r="E1297" t="s">
        <v>1297</v>
      </c>
      <c r="F1297" s="4" t="str" cm="1">
        <f t="array" ref="F1297">_xlfn._xlws.FILTER(AnalysisMethods!$H$2:$H$33,AnalysisMethods!$E$2:$E$33=AnalysisResults!E1297,"")</f>
        <v>n</v>
      </c>
      <c r="G1297" s="4" t="str" cm="1">
        <f t="array" ref="G1297">_xlfn._xlws.FILTER(AnalysisMethods!$I$2:$I$33,AnalysisMethods!$E$2:$E$33=AnalysisResults!E1297,"")</f>
        <v>XXX</v>
      </c>
      <c r="H1297" t="s">
        <v>1363</v>
      </c>
      <c r="I1297" t="s">
        <v>1365</v>
      </c>
      <c r="J1297" s="4" t="str" cm="1">
        <f t="array" ref="J1297">_xlfn._xlws.FILTER(AnalysisGroupings!$G$2:$G$36,(AnalysisGroupings!$F$2:$F$36=AnalysisResults!I1297)*LEN(I1297)&gt;0,"")</f>
        <v>Xanomeline Low Dose</v>
      </c>
      <c r="L1297" t="s">
        <v>95</v>
      </c>
      <c r="N1297" s="4" t="str" cm="1">
        <f t="array" ref="N1297">_xlfn._xlws.FILTER(AnalysisGroupings!$G$2:$G$36,(AnalysisGroupings!$F$2:$F$36=AnalysisResults!M1297)*LEN(M1297)&gt;0,"")</f>
        <v/>
      </c>
      <c r="O1297" t="s">
        <v>308</v>
      </c>
      <c r="P1297" t="s">
        <v>98</v>
      </c>
      <c r="R1297" s="4" t="str" cm="1">
        <f t="array" ref="R1297">_xlfn._xlws.FILTER(AnalysisGroupings!$G$2:$G$36,(AnalysisGroupings!$F$2:$F$36=AnalysisResults!Q1297)*LEN(Q1297)&gt;0,"")</f>
        <v/>
      </c>
      <c r="S1297" t="s">
        <v>442</v>
      </c>
      <c r="T1297">
        <v>1</v>
      </c>
      <c r="U1297" s="6" t="s">
        <v>229</v>
      </c>
    </row>
    <row r="1298" spans="1:21" x14ac:dyDescent="0.45">
      <c r="A1298" t="s">
        <v>1449</v>
      </c>
      <c r="B1298" s="4" t="str" cm="1">
        <f t="array" ref="B1298">_xlfn._xlws.FILTER(AnalysisSets!B:B,AnalysisSets!A:A=_xlfn._xlws.FILTER(Analyses!G:G,Analyses!A:A=AnalysisResults!A1298,""),"")</f>
        <v>Safety Population</v>
      </c>
      <c r="C1298" t="s">
        <v>1293</v>
      </c>
      <c r="D1298" s="4" t="str" cm="1">
        <f t="array" ref="D1298">_xlfn.UNIQUE(_xlfn._xlws.FILTER(AnalysisMethods!$C$2:$C$33,AnalysisMethods!$A$2:$A$33=AnalysisResults!C1298,""))</f>
        <v>Grouped summary of categorical variable</v>
      </c>
      <c r="E1298" t="s">
        <v>1298</v>
      </c>
      <c r="F1298" s="4" t="str" cm="1">
        <f t="array" ref="F1298">_xlfn._xlws.FILTER(AnalysisMethods!$H$2:$H$33,AnalysisMethods!$E$2:$E$33=AnalysisResults!E1298,"")</f>
        <v>%</v>
      </c>
      <c r="G1298" s="4" t="str" cm="1">
        <f t="array" ref="G1298">_xlfn._xlws.FILTER(AnalysisMethods!$I$2:$I$33,AnalysisMethods!$E$2:$E$33=AnalysisResults!E1298,"")</f>
        <v>( XX.X)</v>
      </c>
      <c r="H1298" t="s">
        <v>1363</v>
      </c>
      <c r="I1298" t="s">
        <v>1365</v>
      </c>
      <c r="J1298" s="4" t="str" cm="1">
        <f t="array" ref="J1298">_xlfn._xlws.FILTER(AnalysisGroupings!$G$2:$G$36,(AnalysisGroupings!$F$2:$F$36=AnalysisResults!I1298)*LEN(I1298)&gt;0,"")</f>
        <v>Xanomeline Low Dose</v>
      </c>
      <c r="L1298" t="s">
        <v>95</v>
      </c>
      <c r="N1298" s="4" t="str" cm="1">
        <f t="array" ref="N1298">_xlfn._xlws.FILTER(AnalysisGroupings!$G$2:$G$36,(AnalysisGroupings!$F$2:$F$36=AnalysisResults!M1298)*LEN(M1298)&gt;0,"")</f>
        <v/>
      </c>
      <c r="O1298" t="s">
        <v>308</v>
      </c>
      <c r="P1298" t="s">
        <v>98</v>
      </c>
      <c r="R1298" s="4" t="str" cm="1">
        <f t="array" ref="R1298">_xlfn._xlws.FILTER(AnalysisGroupings!$G$2:$G$36,(AnalysisGroupings!$F$2:$F$36=AnalysisResults!Q1298)*LEN(Q1298)&gt;0,"")</f>
        <v/>
      </c>
      <c r="S1298" t="s">
        <v>442</v>
      </c>
      <c r="T1298">
        <v>1.1904999999999999</v>
      </c>
      <c r="U1298" s="6" t="s">
        <v>235</v>
      </c>
    </row>
    <row r="1299" spans="1:21" x14ac:dyDescent="0.45">
      <c r="A1299" t="s">
        <v>1449</v>
      </c>
      <c r="B1299" s="4" t="str" cm="1">
        <f t="array" ref="B1299">_xlfn._xlws.FILTER(AnalysisSets!B:B,AnalysisSets!A:A=_xlfn._xlws.FILTER(Analyses!G:G,Analyses!A:A=AnalysisResults!A1299,""),"")</f>
        <v>Safety Population</v>
      </c>
      <c r="C1299" t="s">
        <v>1293</v>
      </c>
      <c r="D1299" s="4" t="str" cm="1">
        <f t="array" ref="D1299">_xlfn.UNIQUE(_xlfn._xlws.FILTER(AnalysisMethods!$C$2:$C$33,AnalysisMethods!$A$2:$A$33=AnalysisResults!C1299,""))</f>
        <v>Grouped summary of categorical variable</v>
      </c>
      <c r="E1299" t="s">
        <v>1297</v>
      </c>
      <c r="F1299" s="4" t="str" cm="1">
        <f t="array" ref="F1299">_xlfn._xlws.FILTER(AnalysisMethods!$H$2:$H$33,AnalysisMethods!$E$2:$E$33=AnalysisResults!E1299,"")</f>
        <v>n</v>
      </c>
      <c r="G1299" s="4" t="str" cm="1">
        <f t="array" ref="G1299">_xlfn._xlws.FILTER(AnalysisMethods!$I$2:$I$33,AnalysisMethods!$E$2:$E$33=AnalysisResults!E1299,"")</f>
        <v>XXX</v>
      </c>
      <c r="H1299" t="s">
        <v>1363</v>
      </c>
      <c r="I1299" t="s">
        <v>1365</v>
      </c>
      <c r="J1299" s="4" t="str" cm="1">
        <f t="array" ref="J1299">_xlfn._xlws.FILTER(AnalysisGroupings!$G$2:$G$36,(AnalysisGroupings!$F$2:$F$36=AnalysisResults!I1299)*LEN(I1299)&gt;0,"")</f>
        <v>Xanomeline Low Dose</v>
      </c>
      <c r="L1299" t="s">
        <v>95</v>
      </c>
      <c r="N1299" s="4" t="str" cm="1">
        <f t="array" ref="N1299">_xlfn._xlws.FILTER(AnalysisGroupings!$G$2:$G$36,(AnalysisGroupings!$F$2:$F$36=AnalysisResults!M1299)*LEN(M1299)&gt;0,"")</f>
        <v/>
      </c>
      <c r="O1299" t="s">
        <v>308</v>
      </c>
      <c r="P1299" t="s">
        <v>98</v>
      </c>
      <c r="R1299" s="4" t="str" cm="1">
        <f t="array" ref="R1299">_xlfn._xlws.FILTER(AnalysisGroupings!$G$2:$G$36,(AnalysisGroupings!$F$2:$F$36=AnalysisResults!Q1299)*LEN(Q1299)&gt;0,"")</f>
        <v/>
      </c>
      <c r="S1299" t="s">
        <v>470</v>
      </c>
      <c r="T1299">
        <v>0</v>
      </c>
      <c r="U1299" s="6" t="s">
        <v>228</v>
      </c>
    </row>
    <row r="1300" spans="1:21" x14ac:dyDescent="0.45">
      <c r="A1300" t="s">
        <v>1449</v>
      </c>
      <c r="B1300" s="4" t="str" cm="1">
        <f t="array" ref="B1300">_xlfn._xlws.FILTER(AnalysisSets!B:B,AnalysisSets!A:A=_xlfn._xlws.FILTER(Analyses!G:G,Analyses!A:A=AnalysisResults!A1300,""),"")</f>
        <v>Safety Population</v>
      </c>
      <c r="C1300" t="s">
        <v>1293</v>
      </c>
      <c r="D1300" s="4" t="str" cm="1">
        <f t="array" ref="D1300">_xlfn.UNIQUE(_xlfn._xlws.FILTER(AnalysisMethods!$C$2:$C$33,AnalysisMethods!$A$2:$A$33=AnalysisResults!C1300,""))</f>
        <v>Grouped summary of categorical variable</v>
      </c>
      <c r="E1300" t="s">
        <v>1298</v>
      </c>
      <c r="F1300" s="4" t="str" cm="1">
        <f t="array" ref="F1300">_xlfn._xlws.FILTER(AnalysisMethods!$H$2:$H$33,AnalysisMethods!$E$2:$E$33=AnalysisResults!E1300,"")</f>
        <v>%</v>
      </c>
      <c r="G1300" s="4" t="str" cm="1">
        <f t="array" ref="G1300">_xlfn._xlws.FILTER(AnalysisMethods!$I$2:$I$33,AnalysisMethods!$E$2:$E$33=AnalysisResults!E1300,"")</f>
        <v>( XX.X)</v>
      </c>
      <c r="H1300" t="s">
        <v>1363</v>
      </c>
      <c r="I1300" t="s">
        <v>1365</v>
      </c>
      <c r="J1300" s="4" t="str" cm="1">
        <f t="array" ref="J1300">_xlfn._xlws.FILTER(AnalysisGroupings!$G$2:$G$36,(AnalysisGroupings!$F$2:$F$36=AnalysisResults!I1300)*LEN(I1300)&gt;0,"")</f>
        <v>Xanomeline Low Dose</v>
      </c>
      <c r="L1300" t="s">
        <v>95</v>
      </c>
      <c r="N1300" s="4" t="str" cm="1">
        <f t="array" ref="N1300">_xlfn._xlws.FILTER(AnalysisGroupings!$G$2:$G$36,(AnalysisGroupings!$F$2:$F$36=AnalysisResults!M1300)*LEN(M1300)&gt;0,"")</f>
        <v/>
      </c>
      <c r="O1300" t="s">
        <v>308</v>
      </c>
      <c r="P1300" t="s">
        <v>98</v>
      </c>
      <c r="R1300" s="4" t="str" cm="1">
        <f t="array" ref="R1300">_xlfn._xlws.FILTER(AnalysisGroupings!$G$2:$G$36,(AnalysisGroupings!$F$2:$F$36=AnalysisResults!Q1300)*LEN(Q1300)&gt;0,"")</f>
        <v/>
      </c>
      <c r="S1300" t="s">
        <v>470</v>
      </c>
      <c r="T1300">
        <v>0</v>
      </c>
      <c r="U1300" s="6" t="s">
        <v>232</v>
      </c>
    </row>
    <row r="1301" spans="1:21" x14ac:dyDescent="0.45">
      <c r="A1301" t="s">
        <v>1449</v>
      </c>
      <c r="B1301" s="4" t="str" cm="1">
        <f t="array" ref="B1301">_xlfn._xlws.FILTER(AnalysisSets!B:B,AnalysisSets!A:A=_xlfn._xlws.FILTER(Analyses!G:G,Analyses!A:A=AnalysisResults!A1301,""),"")</f>
        <v>Safety Population</v>
      </c>
      <c r="C1301" t="s">
        <v>1293</v>
      </c>
      <c r="D1301" s="4" t="str" cm="1">
        <f t="array" ref="D1301">_xlfn.UNIQUE(_xlfn._xlws.FILTER(AnalysisMethods!$C$2:$C$33,AnalysisMethods!$A$2:$A$33=AnalysisResults!C1301,""))</f>
        <v>Grouped summary of categorical variable</v>
      </c>
      <c r="E1301" t="s">
        <v>1297</v>
      </c>
      <c r="F1301" s="4" t="str" cm="1">
        <f t="array" ref="F1301">_xlfn._xlws.FILTER(AnalysisMethods!$H$2:$H$33,AnalysisMethods!$E$2:$E$33=AnalysisResults!E1301,"")</f>
        <v>n</v>
      </c>
      <c r="G1301" s="4" t="str" cm="1">
        <f t="array" ref="G1301">_xlfn._xlws.FILTER(AnalysisMethods!$I$2:$I$33,AnalysisMethods!$E$2:$E$33=AnalysisResults!E1301,"")</f>
        <v>XXX</v>
      </c>
      <c r="H1301" t="s">
        <v>1363</v>
      </c>
      <c r="I1301" t="s">
        <v>1365</v>
      </c>
      <c r="J1301" s="4" t="str" cm="1">
        <f t="array" ref="J1301">_xlfn._xlws.FILTER(AnalysisGroupings!$G$2:$G$36,(AnalysisGroupings!$F$2:$F$36=AnalysisResults!I1301)*LEN(I1301)&gt;0,"")</f>
        <v>Xanomeline Low Dose</v>
      </c>
      <c r="L1301" t="s">
        <v>95</v>
      </c>
      <c r="N1301" s="4" t="str" cm="1">
        <f t="array" ref="N1301">_xlfn._xlws.FILTER(AnalysisGroupings!$G$2:$G$36,(AnalysisGroupings!$F$2:$F$36=AnalysisResults!M1301)*LEN(M1301)&gt;0,"")</f>
        <v/>
      </c>
      <c r="O1301" t="s">
        <v>308</v>
      </c>
      <c r="P1301" t="s">
        <v>98</v>
      </c>
      <c r="R1301" s="4" t="str" cm="1">
        <f t="array" ref="R1301">_xlfn._xlws.FILTER(AnalysisGroupings!$G$2:$G$36,(AnalysisGroupings!$F$2:$F$36=AnalysisResults!Q1301)*LEN(Q1301)&gt;0,"")</f>
        <v/>
      </c>
      <c r="S1301" t="s">
        <v>538</v>
      </c>
      <c r="T1301">
        <v>0</v>
      </c>
      <c r="U1301" s="6" t="s">
        <v>228</v>
      </c>
    </row>
    <row r="1302" spans="1:21" x14ac:dyDescent="0.45">
      <c r="A1302" t="s">
        <v>1449</v>
      </c>
      <c r="B1302" s="4" t="str" cm="1">
        <f t="array" ref="B1302">_xlfn._xlws.FILTER(AnalysisSets!B:B,AnalysisSets!A:A=_xlfn._xlws.FILTER(Analyses!G:G,Analyses!A:A=AnalysisResults!A1302,""),"")</f>
        <v>Safety Population</v>
      </c>
      <c r="C1302" t="s">
        <v>1293</v>
      </c>
      <c r="D1302" s="4" t="str" cm="1">
        <f t="array" ref="D1302">_xlfn.UNIQUE(_xlfn._xlws.FILTER(AnalysisMethods!$C$2:$C$33,AnalysisMethods!$A$2:$A$33=AnalysisResults!C1302,""))</f>
        <v>Grouped summary of categorical variable</v>
      </c>
      <c r="E1302" t="s">
        <v>1298</v>
      </c>
      <c r="F1302" s="4" t="str" cm="1">
        <f t="array" ref="F1302">_xlfn._xlws.FILTER(AnalysisMethods!$H$2:$H$33,AnalysisMethods!$E$2:$E$33=AnalysisResults!E1302,"")</f>
        <v>%</v>
      </c>
      <c r="G1302" s="4" t="str" cm="1">
        <f t="array" ref="G1302">_xlfn._xlws.FILTER(AnalysisMethods!$I$2:$I$33,AnalysisMethods!$E$2:$E$33=AnalysisResults!E1302,"")</f>
        <v>( XX.X)</v>
      </c>
      <c r="H1302" t="s">
        <v>1363</v>
      </c>
      <c r="I1302" t="s">
        <v>1365</v>
      </c>
      <c r="J1302" s="4" t="str" cm="1">
        <f t="array" ref="J1302">_xlfn._xlws.FILTER(AnalysisGroupings!$G$2:$G$36,(AnalysisGroupings!$F$2:$F$36=AnalysisResults!I1302)*LEN(I1302)&gt;0,"")</f>
        <v>Xanomeline Low Dose</v>
      </c>
      <c r="L1302" t="s">
        <v>95</v>
      </c>
      <c r="N1302" s="4" t="str" cm="1">
        <f t="array" ref="N1302">_xlfn._xlws.FILTER(AnalysisGroupings!$G$2:$G$36,(AnalysisGroupings!$F$2:$F$36=AnalysisResults!M1302)*LEN(M1302)&gt;0,"")</f>
        <v/>
      </c>
      <c r="O1302" t="s">
        <v>308</v>
      </c>
      <c r="P1302" t="s">
        <v>98</v>
      </c>
      <c r="R1302" s="4" t="str" cm="1">
        <f t="array" ref="R1302">_xlfn._xlws.FILTER(AnalysisGroupings!$G$2:$G$36,(AnalysisGroupings!$F$2:$F$36=AnalysisResults!Q1302)*LEN(Q1302)&gt;0,"")</f>
        <v/>
      </c>
      <c r="S1302" t="s">
        <v>538</v>
      </c>
      <c r="T1302">
        <v>0</v>
      </c>
      <c r="U1302" s="6" t="s">
        <v>232</v>
      </c>
    </row>
    <row r="1303" spans="1:21" x14ac:dyDescent="0.45">
      <c r="A1303" t="s">
        <v>1449</v>
      </c>
      <c r="B1303" s="4" t="str" cm="1">
        <f t="array" ref="B1303">_xlfn._xlws.FILTER(AnalysisSets!B:B,AnalysisSets!A:A=_xlfn._xlws.FILTER(Analyses!G:G,Analyses!A:A=AnalysisResults!A1303,""),"")</f>
        <v>Safety Population</v>
      </c>
      <c r="C1303" t="s">
        <v>1293</v>
      </c>
      <c r="D1303" s="4" t="str" cm="1">
        <f t="array" ref="D1303">_xlfn.UNIQUE(_xlfn._xlws.FILTER(AnalysisMethods!$C$2:$C$33,AnalysisMethods!$A$2:$A$33=AnalysisResults!C1303,""))</f>
        <v>Grouped summary of categorical variable</v>
      </c>
      <c r="E1303" t="s">
        <v>1297</v>
      </c>
      <c r="F1303" s="4" t="str" cm="1">
        <f t="array" ref="F1303">_xlfn._xlws.FILTER(AnalysisMethods!$H$2:$H$33,AnalysisMethods!$E$2:$E$33=AnalysisResults!E1303,"")</f>
        <v>n</v>
      </c>
      <c r="G1303" s="4" t="str" cm="1">
        <f t="array" ref="G1303">_xlfn._xlws.FILTER(AnalysisMethods!$I$2:$I$33,AnalysisMethods!$E$2:$E$33=AnalysisResults!E1303,"")</f>
        <v>XXX</v>
      </c>
      <c r="H1303" t="s">
        <v>1363</v>
      </c>
      <c r="I1303" t="s">
        <v>1366</v>
      </c>
      <c r="J1303" s="4" t="str" cm="1">
        <f t="array" ref="J1303">_xlfn._xlws.FILTER(AnalysisGroupings!$G$2:$G$36,(AnalysisGroupings!$F$2:$F$36=AnalysisResults!I1303)*LEN(I1303)&gt;0,"")</f>
        <v>Xanomeline High Dose</v>
      </c>
      <c r="L1303" t="s">
        <v>95</v>
      </c>
      <c r="N1303" s="4" t="str" cm="1">
        <f t="array" ref="N1303">_xlfn._xlws.FILTER(AnalysisGroupings!$G$2:$G$36,(AnalysisGroupings!$F$2:$F$36=AnalysisResults!M1303)*LEN(M1303)&gt;0,"")</f>
        <v/>
      </c>
      <c r="O1303" t="s">
        <v>286</v>
      </c>
      <c r="P1303" t="s">
        <v>98</v>
      </c>
      <c r="R1303" s="4" t="str" cm="1">
        <f t="array" ref="R1303">_xlfn._xlws.FILTER(AnalysisGroupings!$G$2:$G$36,(AnalysisGroupings!$F$2:$F$36=AnalysisResults!Q1303)*LEN(Q1303)&gt;0,"")</f>
        <v/>
      </c>
      <c r="S1303" t="s">
        <v>338</v>
      </c>
      <c r="T1303">
        <v>3</v>
      </c>
      <c r="U1303" s="6" t="s">
        <v>217</v>
      </c>
    </row>
    <row r="1304" spans="1:21" x14ac:dyDescent="0.45">
      <c r="A1304" t="s">
        <v>1449</v>
      </c>
      <c r="B1304" s="4" t="str" cm="1">
        <f t="array" ref="B1304">_xlfn._xlws.FILTER(AnalysisSets!B:B,AnalysisSets!A:A=_xlfn._xlws.FILTER(Analyses!G:G,Analyses!A:A=AnalysisResults!A1304,""),"")</f>
        <v>Safety Population</v>
      </c>
      <c r="C1304" t="s">
        <v>1293</v>
      </c>
      <c r="D1304" s="4" t="str" cm="1">
        <f t="array" ref="D1304">_xlfn.UNIQUE(_xlfn._xlws.FILTER(AnalysisMethods!$C$2:$C$33,AnalysisMethods!$A$2:$A$33=AnalysisResults!C1304,""))</f>
        <v>Grouped summary of categorical variable</v>
      </c>
      <c r="E1304" t="s">
        <v>1298</v>
      </c>
      <c r="F1304" s="4" t="str" cm="1">
        <f t="array" ref="F1304">_xlfn._xlws.FILTER(AnalysisMethods!$H$2:$H$33,AnalysisMethods!$E$2:$E$33=AnalysisResults!E1304,"")</f>
        <v>%</v>
      </c>
      <c r="G1304" s="4" t="str" cm="1">
        <f t="array" ref="G1304">_xlfn._xlws.FILTER(AnalysisMethods!$I$2:$I$33,AnalysisMethods!$E$2:$E$33=AnalysisResults!E1304,"")</f>
        <v>( XX.X)</v>
      </c>
      <c r="H1304" t="s">
        <v>1363</v>
      </c>
      <c r="I1304" t="s">
        <v>1366</v>
      </c>
      <c r="J1304" s="4" t="str" cm="1">
        <f t="array" ref="J1304">_xlfn._xlws.FILTER(AnalysisGroupings!$G$2:$G$36,(AnalysisGroupings!$F$2:$F$36=AnalysisResults!I1304)*LEN(I1304)&gt;0,"")</f>
        <v>Xanomeline High Dose</v>
      </c>
      <c r="L1304" t="s">
        <v>95</v>
      </c>
      <c r="N1304" s="4" t="str" cm="1">
        <f t="array" ref="N1304">_xlfn._xlws.FILTER(AnalysisGroupings!$G$2:$G$36,(AnalysisGroupings!$F$2:$F$36=AnalysisResults!M1304)*LEN(M1304)&gt;0,"")</f>
        <v/>
      </c>
      <c r="O1304" t="s">
        <v>286</v>
      </c>
      <c r="P1304" t="s">
        <v>98</v>
      </c>
      <c r="R1304" s="4" t="str" cm="1">
        <f t="array" ref="R1304">_xlfn._xlws.FILTER(AnalysisGroupings!$G$2:$G$36,(AnalysisGroupings!$F$2:$F$36=AnalysisResults!Q1304)*LEN(Q1304)&gt;0,"")</f>
        <v/>
      </c>
      <c r="S1304" t="s">
        <v>338</v>
      </c>
      <c r="T1304">
        <v>3.5714000000000001</v>
      </c>
      <c r="U1304" s="6" t="s">
        <v>224</v>
      </c>
    </row>
    <row r="1305" spans="1:21" x14ac:dyDescent="0.45">
      <c r="A1305" t="s">
        <v>1449</v>
      </c>
      <c r="B1305" s="4" t="str" cm="1">
        <f t="array" ref="B1305">_xlfn._xlws.FILTER(AnalysisSets!B:B,AnalysisSets!A:A=_xlfn._xlws.FILTER(Analyses!G:G,Analyses!A:A=AnalysisResults!A1305,""),"")</f>
        <v>Safety Population</v>
      </c>
      <c r="C1305" t="s">
        <v>1293</v>
      </c>
      <c r="D1305" s="4" t="str" cm="1">
        <f t="array" ref="D1305">_xlfn.UNIQUE(_xlfn._xlws.FILTER(AnalysisMethods!$C$2:$C$33,AnalysisMethods!$A$2:$A$33=AnalysisResults!C1305,""))</f>
        <v>Grouped summary of categorical variable</v>
      </c>
      <c r="E1305" t="s">
        <v>1297</v>
      </c>
      <c r="F1305" s="4" t="str" cm="1">
        <f t="array" ref="F1305">_xlfn._xlws.FILTER(AnalysisMethods!$H$2:$H$33,AnalysisMethods!$E$2:$E$33=AnalysisResults!E1305,"")</f>
        <v>n</v>
      </c>
      <c r="G1305" s="4" t="str" cm="1">
        <f t="array" ref="G1305">_xlfn._xlws.FILTER(AnalysisMethods!$I$2:$I$33,AnalysisMethods!$E$2:$E$33=AnalysisResults!E1305,"")</f>
        <v>XXX</v>
      </c>
      <c r="H1305" t="s">
        <v>1363</v>
      </c>
      <c r="I1305" t="s">
        <v>1366</v>
      </c>
      <c r="J1305" s="4" t="str" cm="1">
        <f t="array" ref="J1305">_xlfn._xlws.FILTER(AnalysisGroupings!$G$2:$G$36,(AnalysisGroupings!$F$2:$F$36=AnalysisResults!I1305)*LEN(I1305)&gt;0,"")</f>
        <v>Xanomeline High Dose</v>
      </c>
      <c r="L1305" t="s">
        <v>95</v>
      </c>
      <c r="N1305" s="4" t="str" cm="1">
        <f t="array" ref="N1305">_xlfn._xlws.FILTER(AnalysisGroupings!$G$2:$G$36,(AnalysisGroupings!$F$2:$F$36=AnalysisResults!M1305)*LEN(M1305)&gt;0,"")</f>
        <v/>
      </c>
      <c r="O1305" t="s">
        <v>286</v>
      </c>
      <c r="P1305" t="s">
        <v>98</v>
      </c>
      <c r="R1305" s="4" t="str" cm="1">
        <f t="array" ref="R1305">_xlfn._xlws.FILTER(AnalysisGroupings!$G$2:$G$36,(AnalysisGroupings!$F$2:$F$36=AnalysisResults!Q1305)*LEN(Q1305)&gt;0,"")</f>
        <v/>
      </c>
      <c r="S1305" t="s">
        <v>339</v>
      </c>
      <c r="T1305">
        <v>1</v>
      </c>
      <c r="U1305" s="6" t="s">
        <v>229</v>
      </c>
    </row>
    <row r="1306" spans="1:21" x14ac:dyDescent="0.45">
      <c r="A1306" t="s">
        <v>1449</v>
      </c>
      <c r="B1306" s="4" t="str" cm="1">
        <f t="array" ref="B1306">_xlfn._xlws.FILTER(AnalysisSets!B:B,AnalysisSets!A:A=_xlfn._xlws.FILTER(Analyses!G:G,Analyses!A:A=AnalysisResults!A1306,""),"")</f>
        <v>Safety Population</v>
      </c>
      <c r="C1306" t="s">
        <v>1293</v>
      </c>
      <c r="D1306" s="4" t="str" cm="1">
        <f t="array" ref="D1306">_xlfn.UNIQUE(_xlfn._xlws.FILTER(AnalysisMethods!$C$2:$C$33,AnalysisMethods!$A$2:$A$33=AnalysisResults!C1306,""))</f>
        <v>Grouped summary of categorical variable</v>
      </c>
      <c r="E1306" t="s">
        <v>1298</v>
      </c>
      <c r="F1306" s="4" t="str" cm="1">
        <f t="array" ref="F1306">_xlfn._xlws.FILTER(AnalysisMethods!$H$2:$H$33,AnalysisMethods!$E$2:$E$33=AnalysisResults!E1306,"")</f>
        <v>%</v>
      </c>
      <c r="G1306" s="4" t="str" cm="1">
        <f t="array" ref="G1306">_xlfn._xlws.FILTER(AnalysisMethods!$I$2:$I$33,AnalysisMethods!$E$2:$E$33=AnalysisResults!E1306,"")</f>
        <v>( XX.X)</v>
      </c>
      <c r="H1306" t="s">
        <v>1363</v>
      </c>
      <c r="I1306" t="s">
        <v>1366</v>
      </c>
      <c r="J1306" s="4" t="str" cm="1">
        <f t="array" ref="J1306">_xlfn._xlws.FILTER(AnalysisGroupings!$G$2:$G$36,(AnalysisGroupings!$F$2:$F$36=AnalysisResults!I1306)*LEN(I1306)&gt;0,"")</f>
        <v>Xanomeline High Dose</v>
      </c>
      <c r="L1306" t="s">
        <v>95</v>
      </c>
      <c r="N1306" s="4" t="str" cm="1">
        <f t="array" ref="N1306">_xlfn._xlws.FILTER(AnalysisGroupings!$G$2:$G$36,(AnalysisGroupings!$F$2:$F$36=AnalysisResults!M1306)*LEN(M1306)&gt;0,"")</f>
        <v/>
      </c>
      <c r="O1306" t="s">
        <v>286</v>
      </c>
      <c r="P1306" t="s">
        <v>98</v>
      </c>
      <c r="R1306" s="4" t="str" cm="1">
        <f t="array" ref="R1306">_xlfn._xlws.FILTER(AnalysisGroupings!$G$2:$G$36,(AnalysisGroupings!$F$2:$F$36=AnalysisResults!Q1306)*LEN(Q1306)&gt;0,"")</f>
        <v/>
      </c>
      <c r="S1306" t="s">
        <v>339</v>
      </c>
      <c r="T1306">
        <v>1.1904999999999999</v>
      </c>
      <c r="U1306" s="6" t="s">
        <v>235</v>
      </c>
    </row>
    <row r="1307" spans="1:21" x14ac:dyDescent="0.45">
      <c r="A1307" t="s">
        <v>1449</v>
      </c>
      <c r="B1307" s="4" t="str" cm="1">
        <f t="array" ref="B1307">_xlfn._xlws.FILTER(AnalysisSets!B:B,AnalysisSets!A:A=_xlfn._xlws.FILTER(Analyses!G:G,Analyses!A:A=AnalysisResults!A1307,""),"")</f>
        <v>Safety Population</v>
      </c>
      <c r="C1307" t="s">
        <v>1293</v>
      </c>
      <c r="D1307" s="4" t="str" cm="1">
        <f t="array" ref="D1307">_xlfn.UNIQUE(_xlfn._xlws.FILTER(AnalysisMethods!$C$2:$C$33,AnalysisMethods!$A$2:$A$33=AnalysisResults!C1307,""))</f>
        <v>Grouped summary of categorical variable</v>
      </c>
      <c r="E1307" t="s">
        <v>1297</v>
      </c>
      <c r="F1307" s="4" t="str" cm="1">
        <f t="array" ref="F1307">_xlfn._xlws.FILTER(AnalysisMethods!$H$2:$H$33,AnalysisMethods!$E$2:$E$33=AnalysisResults!E1307,"")</f>
        <v>n</v>
      </c>
      <c r="G1307" s="4" t="str" cm="1">
        <f t="array" ref="G1307">_xlfn._xlws.FILTER(AnalysisMethods!$I$2:$I$33,AnalysisMethods!$E$2:$E$33=AnalysisResults!E1307,"")</f>
        <v>XXX</v>
      </c>
      <c r="H1307" t="s">
        <v>1363</v>
      </c>
      <c r="I1307" t="s">
        <v>1366</v>
      </c>
      <c r="J1307" s="4" t="str" cm="1">
        <f t="array" ref="J1307">_xlfn._xlws.FILTER(AnalysisGroupings!$G$2:$G$36,(AnalysisGroupings!$F$2:$F$36=AnalysisResults!I1307)*LEN(I1307)&gt;0,"")</f>
        <v>Xanomeline High Dose</v>
      </c>
      <c r="L1307" t="s">
        <v>95</v>
      </c>
      <c r="N1307" s="4" t="str" cm="1">
        <f t="array" ref="N1307">_xlfn._xlws.FILTER(AnalysisGroupings!$G$2:$G$36,(AnalysisGroupings!$F$2:$F$36=AnalysisResults!M1307)*LEN(M1307)&gt;0,"")</f>
        <v/>
      </c>
      <c r="O1307" t="s">
        <v>286</v>
      </c>
      <c r="P1307" t="s">
        <v>98</v>
      </c>
      <c r="R1307" s="4" t="str" cm="1">
        <f t="array" ref="R1307">_xlfn._xlws.FILTER(AnalysisGroupings!$G$2:$G$36,(AnalysisGroupings!$F$2:$F$36=AnalysisResults!Q1307)*LEN(Q1307)&gt;0,"")</f>
        <v/>
      </c>
      <c r="S1307" t="s">
        <v>340</v>
      </c>
      <c r="T1307">
        <v>0</v>
      </c>
      <c r="U1307" s="6" t="s">
        <v>228</v>
      </c>
    </row>
    <row r="1308" spans="1:21" x14ac:dyDescent="0.45">
      <c r="A1308" t="s">
        <v>1449</v>
      </c>
      <c r="B1308" s="4" t="str" cm="1">
        <f t="array" ref="B1308">_xlfn._xlws.FILTER(AnalysisSets!B:B,AnalysisSets!A:A=_xlfn._xlws.FILTER(Analyses!G:G,Analyses!A:A=AnalysisResults!A1308,""),"")</f>
        <v>Safety Population</v>
      </c>
      <c r="C1308" t="s">
        <v>1293</v>
      </c>
      <c r="D1308" s="4" t="str" cm="1">
        <f t="array" ref="D1308">_xlfn.UNIQUE(_xlfn._xlws.FILTER(AnalysisMethods!$C$2:$C$33,AnalysisMethods!$A$2:$A$33=AnalysisResults!C1308,""))</f>
        <v>Grouped summary of categorical variable</v>
      </c>
      <c r="E1308" t="s">
        <v>1298</v>
      </c>
      <c r="F1308" s="4" t="str" cm="1">
        <f t="array" ref="F1308">_xlfn._xlws.FILTER(AnalysisMethods!$H$2:$H$33,AnalysisMethods!$E$2:$E$33=AnalysisResults!E1308,"")</f>
        <v>%</v>
      </c>
      <c r="G1308" s="4" t="str" cm="1">
        <f t="array" ref="G1308">_xlfn._xlws.FILTER(AnalysisMethods!$I$2:$I$33,AnalysisMethods!$E$2:$E$33=AnalysisResults!E1308,"")</f>
        <v>( XX.X)</v>
      </c>
      <c r="H1308" t="s">
        <v>1363</v>
      </c>
      <c r="I1308" t="s">
        <v>1366</v>
      </c>
      <c r="J1308" s="4" t="str" cm="1">
        <f t="array" ref="J1308">_xlfn._xlws.FILTER(AnalysisGroupings!$G$2:$G$36,(AnalysisGroupings!$F$2:$F$36=AnalysisResults!I1308)*LEN(I1308)&gt;0,"")</f>
        <v>Xanomeline High Dose</v>
      </c>
      <c r="L1308" t="s">
        <v>95</v>
      </c>
      <c r="N1308" s="4" t="str" cm="1">
        <f t="array" ref="N1308">_xlfn._xlws.FILTER(AnalysisGroupings!$G$2:$G$36,(AnalysisGroupings!$F$2:$F$36=AnalysisResults!M1308)*LEN(M1308)&gt;0,"")</f>
        <v/>
      </c>
      <c r="O1308" t="s">
        <v>286</v>
      </c>
      <c r="P1308" t="s">
        <v>98</v>
      </c>
      <c r="R1308" s="4" t="str" cm="1">
        <f t="array" ref="R1308">_xlfn._xlws.FILTER(AnalysisGroupings!$G$2:$G$36,(AnalysisGroupings!$F$2:$F$36=AnalysisResults!Q1308)*LEN(Q1308)&gt;0,"")</f>
        <v/>
      </c>
      <c r="S1308" t="s">
        <v>340</v>
      </c>
      <c r="T1308">
        <v>0</v>
      </c>
      <c r="U1308" s="6" t="s">
        <v>232</v>
      </c>
    </row>
    <row r="1309" spans="1:21" x14ac:dyDescent="0.45">
      <c r="A1309" t="s">
        <v>1449</v>
      </c>
      <c r="B1309" s="4" t="str" cm="1">
        <f t="array" ref="B1309">_xlfn._xlws.FILTER(AnalysisSets!B:B,AnalysisSets!A:A=_xlfn._xlws.FILTER(Analyses!G:G,Analyses!A:A=AnalysisResults!A1309,""),"")</f>
        <v>Safety Population</v>
      </c>
      <c r="C1309" t="s">
        <v>1293</v>
      </c>
      <c r="D1309" s="4" t="str" cm="1">
        <f t="array" ref="D1309">_xlfn.UNIQUE(_xlfn._xlws.FILTER(AnalysisMethods!$C$2:$C$33,AnalysisMethods!$A$2:$A$33=AnalysisResults!C1309,""))</f>
        <v>Grouped summary of categorical variable</v>
      </c>
      <c r="E1309" t="s">
        <v>1297</v>
      </c>
      <c r="F1309" s="4" t="str" cm="1">
        <f t="array" ref="F1309">_xlfn._xlws.FILTER(AnalysisMethods!$H$2:$H$33,AnalysisMethods!$E$2:$E$33=AnalysisResults!E1309,"")</f>
        <v>n</v>
      </c>
      <c r="G1309" s="4" t="str" cm="1">
        <f t="array" ref="G1309">_xlfn._xlws.FILTER(AnalysisMethods!$I$2:$I$33,AnalysisMethods!$E$2:$E$33=AnalysisResults!E1309,"")</f>
        <v>XXX</v>
      </c>
      <c r="H1309" t="s">
        <v>1363</v>
      </c>
      <c r="I1309" t="s">
        <v>1366</v>
      </c>
      <c r="J1309" s="4" t="str" cm="1">
        <f t="array" ref="J1309">_xlfn._xlws.FILTER(AnalysisGroupings!$G$2:$G$36,(AnalysisGroupings!$F$2:$F$36=AnalysisResults!I1309)*LEN(I1309)&gt;0,"")</f>
        <v>Xanomeline High Dose</v>
      </c>
      <c r="L1309" t="s">
        <v>95</v>
      </c>
      <c r="N1309" s="4" t="str" cm="1">
        <f t="array" ref="N1309">_xlfn._xlws.FILTER(AnalysisGroupings!$G$2:$G$36,(AnalysisGroupings!$F$2:$F$36=AnalysisResults!M1309)*LEN(M1309)&gt;0,"")</f>
        <v/>
      </c>
      <c r="O1309" t="s">
        <v>286</v>
      </c>
      <c r="P1309" t="s">
        <v>98</v>
      </c>
      <c r="R1309" s="4" t="str" cm="1">
        <f t="array" ref="R1309">_xlfn._xlws.FILTER(AnalysisGroupings!$G$2:$G$36,(AnalysisGroupings!$F$2:$F$36=AnalysisResults!Q1309)*LEN(Q1309)&gt;0,"")</f>
        <v/>
      </c>
      <c r="S1309" t="s">
        <v>341</v>
      </c>
      <c r="T1309">
        <v>0</v>
      </c>
      <c r="U1309" s="6" t="s">
        <v>228</v>
      </c>
    </row>
    <row r="1310" spans="1:21" x14ac:dyDescent="0.45">
      <c r="A1310" t="s">
        <v>1449</v>
      </c>
      <c r="B1310" s="4" t="str" cm="1">
        <f t="array" ref="B1310">_xlfn._xlws.FILTER(AnalysisSets!B:B,AnalysisSets!A:A=_xlfn._xlws.FILTER(Analyses!G:G,Analyses!A:A=AnalysisResults!A1310,""),"")</f>
        <v>Safety Population</v>
      </c>
      <c r="C1310" t="s">
        <v>1293</v>
      </c>
      <c r="D1310" s="4" t="str" cm="1">
        <f t="array" ref="D1310">_xlfn.UNIQUE(_xlfn._xlws.FILTER(AnalysisMethods!$C$2:$C$33,AnalysisMethods!$A$2:$A$33=AnalysisResults!C1310,""))</f>
        <v>Grouped summary of categorical variable</v>
      </c>
      <c r="E1310" t="s">
        <v>1298</v>
      </c>
      <c r="F1310" s="4" t="str" cm="1">
        <f t="array" ref="F1310">_xlfn._xlws.FILTER(AnalysisMethods!$H$2:$H$33,AnalysisMethods!$E$2:$E$33=AnalysisResults!E1310,"")</f>
        <v>%</v>
      </c>
      <c r="G1310" s="4" t="str" cm="1">
        <f t="array" ref="G1310">_xlfn._xlws.FILTER(AnalysisMethods!$I$2:$I$33,AnalysisMethods!$E$2:$E$33=AnalysisResults!E1310,"")</f>
        <v>( XX.X)</v>
      </c>
      <c r="H1310" t="s">
        <v>1363</v>
      </c>
      <c r="I1310" t="s">
        <v>1366</v>
      </c>
      <c r="J1310" s="4" t="str" cm="1">
        <f t="array" ref="J1310">_xlfn._xlws.FILTER(AnalysisGroupings!$G$2:$G$36,(AnalysisGroupings!$F$2:$F$36=AnalysisResults!I1310)*LEN(I1310)&gt;0,"")</f>
        <v>Xanomeline High Dose</v>
      </c>
      <c r="L1310" t="s">
        <v>95</v>
      </c>
      <c r="N1310" s="4" t="str" cm="1">
        <f t="array" ref="N1310">_xlfn._xlws.FILTER(AnalysisGroupings!$G$2:$G$36,(AnalysisGroupings!$F$2:$F$36=AnalysisResults!M1310)*LEN(M1310)&gt;0,"")</f>
        <v/>
      </c>
      <c r="O1310" t="s">
        <v>286</v>
      </c>
      <c r="P1310" t="s">
        <v>98</v>
      </c>
      <c r="R1310" s="4" t="str" cm="1">
        <f t="array" ref="R1310">_xlfn._xlws.FILTER(AnalysisGroupings!$G$2:$G$36,(AnalysisGroupings!$F$2:$F$36=AnalysisResults!Q1310)*LEN(Q1310)&gt;0,"")</f>
        <v/>
      </c>
      <c r="S1310" t="s">
        <v>341</v>
      </c>
      <c r="T1310">
        <v>0</v>
      </c>
      <c r="U1310" s="6" t="s">
        <v>232</v>
      </c>
    </row>
    <row r="1311" spans="1:21" x14ac:dyDescent="0.45">
      <c r="A1311" t="s">
        <v>1449</v>
      </c>
      <c r="B1311" s="4" t="str" cm="1">
        <f t="array" ref="B1311">_xlfn._xlws.FILTER(AnalysisSets!B:B,AnalysisSets!A:A=_xlfn._xlws.FILTER(Analyses!G:G,Analyses!A:A=AnalysisResults!A1311,""),"")</f>
        <v>Safety Population</v>
      </c>
      <c r="C1311" t="s">
        <v>1293</v>
      </c>
      <c r="D1311" s="4" t="str" cm="1">
        <f t="array" ref="D1311">_xlfn.UNIQUE(_xlfn._xlws.FILTER(AnalysisMethods!$C$2:$C$33,AnalysisMethods!$A$2:$A$33=AnalysisResults!C1311,""))</f>
        <v>Grouped summary of categorical variable</v>
      </c>
      <c r="E1311" t="s">
        <v>1297</v>
      </c>
      <c r="F1311" s="4" t="str" cm="1">
        <f t="array" ref="F1311">_xlfn._xlws.FILTER(AnalysisMethods!$H$2:$H$33,AnalysisMethods!$E$2:$E$33=AnalysisResults!E1311,"")</f>
        <v>n</v>
      </c>
      <c r="G1311" s="4" t="str" cm="1">
        <f t="array" ref="G1311">_xlfn._xlws.FILTER(AnalysisMethods!$I$2:$I$33,AnalysisMethods!$E$2:$E$33=AnalysisResults!E1311,"")</f>
        <v>XXX</v>
      </c>
      <c r="H1311" t="s">
        <v>1363</v>
      </c>
      <c r="I1311" t="s">
        <v>1366</v>
      </c>
      <c r="J1311" s="4" t="str" cm="1">
        <f t="array" ref="J1311">_xlfn._xlws.FILTER(AnalysisGroupings!$G$2:$G$36,(AnalysisGroupings!$F$2:$F$36=AnalysisResults!I1311)*LEN(I1311)&gt;0,"")</f>
        <v>Xanomeline High Dose</v>
      </c>
      <c r="L1311" t="s">
        <v>95</v>
      </c>
      <c r="N1311" s="4" t="str" cm="1">
        <f t="array" ref="N1311">_xlfn._xlws.FILTER(AnalysisGroupings!$G$2:$G$36,(AnalysisGroupings!$F$2:$F$36=AnalysisResults!M1311)*LEN(M1311)&gt;0,"")</f>
        <v/>
      </c>
      <c r="O1311" t="s">
        <v>286</v>
      </c>
      <c r="P1311" t="s">
        <v>98</v>
      </c>
      <c r="R1311" s="4" t="str" cm="1">
        <f t="array" ref="R1311">_xlfn._xlws.FILTER(AnalysisGroupings!$G$2:$G$36,(AnalysisGroupings!$F$2:$F$36=AnalysisResults!Q1311)*LEN(Q1311)&gt;0,"")</f>
        <v/>
      </c>
      <c r="S1311" t="s">
        <v>342</v>
      </c>
      <c r="T1311">
        <v>0</v>
      </c>
      <c r="U1311" s="6" t="s">
        <v>228</v>
      </c>
    </row>
    <row r="1312" spans="1:21" x14ac:dyDescent="0.45">
      <c r="A1312" t="s">
        <v>1449</v>
      </c>
      <c r="B1312" s="4" t="str" cm="1">
        <f t="array" ref="B1312">_xlfn._xlws.FILTER(AnalysisSets!B:B,AnalysisSets!A:A=_xlfn._xlws.FILTER(Analyses!G:G,Analyses!A:A=AnalysisResults!A1312,""),"")</f>
        <v>Safety Population</v>
      </c>
      <c r="C1312" t="s">
        <v>1293</v>
      </c>
      <c r="D1312" s="4" t="str" cm="1">
        <f t="array" ref="D1312">_xlfn.UNIQUE(_xlfn._xlws.FILTER(AnalysisMethods!$C$2:$C$33,AnalysisMethods!$A$2:$A$33=AnalysisResults!C1312,""))</f>
        <v>Grouped summary of categorical variable</v>
      </c>
      <c r="E1312" t="s">
        <v>1298</v>
      </c>
      <c r="F1312" s="4" t="str" cm="1">
        <f t="array" ref="F1312">_xlfn._xlws.FILTER(AnalysisMethods!$H$2:$H$33,AnalysisMethods!$E$2:$E$33=AnalysisResults!E1312,"")</f>
        <v>%</v>
      </c>
      <c r="G1312" s="4" t="str" cm="1">
        <f t="array" ref="G1312">_xlfn._xlws.FILTER(AnalysisMethods!$I$2:$I$33,AnalysisMethods!$E$2:$E$33=AnalysisResults!E1312,"")</f>
        <v>( XX.X)</v>
      </c>
      <c r="H1312" t="s">
        <v>1363</v>
      </c>
      <c r="I1312" t="s">
        <v>1366</v>
      </c>
      <c r="J1312" s="4" t="str" cm="1">
        <f t="array" ref="J1312">_xlfn._xlws.FILTER(AnalysisGroupings!$G$2:$G$36,(AnalysisGroupings!$F$2:$F$36=AnalysisResults!I1312)*LEN(I1312)&gt;0,"")</f>
        <v>Xanomeline High Dose</v>
      </c>
      <c r="L1312" t="s">
        <v>95</v>
      </c>
      <c r="N1312" s="4" t="str" cm="1">
        <f t="array" ref="N1312">_xlfn._xlws.FILTER(AnalysisGroupings!$G$2:$G$36,(AnalysisGroupings!$F$2:$F$36=AnalysisResults!M1312)*LEN(M1312)&gt;0,"")</f>
        <v/>
      </c>
      <c r="O1312" t="s">
        <v>286</v>
      </c>
      <c r="P1312" t="s">
        <v>98</v>
      </c>
      <c r="R1312" s="4" t="str" cm="1">
        <f t="array" ref="R1312">_xlfn._xlws.FILTER(AnalysisGroupings!$G$2:$G$36,(AnalysisGroupings!$F$2:$F$36=AnalysisResults!Q1312)*LEN(Q1312)&gt;0,"")</f>
        <v/>
      </c>
      <c r="S1312" t="s">
        <v>342</v>
      </c>
      <c r="T1312">
        <v>0</v>
      </c>
      <c r="U1312" s="6" t="s">
        <v>232</v>
      </c>
    </row>
    <row r="1313" spans="1:21" x14ac:dyDescent="0.45">
      <c r="A1313" t="s">
        <v>1449</v>
      </c>
      <c r="B1313" s="4" t="str" cm="1">
        <f t="array" ref="B1313">_xlfn._xlws.FILTER(AnalysisSets!B:B,AnalysisSets!A:A=_xlfn._xlws.FILTER(Analyses!G:G,Analyses!A:A=AnalysisResults!A1313,""),"")</f>
        <v>Safety Population</v>
      </c>
      <c r="C1313" t="s">
        <v>1293</v>
      </c>
      <c r="D1313" s="4" t="str" cm="1">
        <f t="array" ref="D1313">_xlfn.UNIQUE(_xlfn._xlws.FILTER(AnalysisMethods!$C$2:$C$33,AnalysisMethods!$A$2:$A$33=AnalysisResults!C1313,""))</f>
        <v>Grouped summary of categorical variable</v>
      </c>
      <c r="E1313" t="s">
        <v>1297</v>
      </c>
      <c r="F1313" s="4" t="str" cm="1">
        <f t="array" ref="F1313">_xlfn._xlws.FILTER(AnalysisMethods!$H$2:$H$33,AnalysisMethods!$E$2:$E$33=AnalysisResults!E1313,"")</f>
        <v>n</v>
      </c>
      <c r="G1313" s="4" t="str" cm="1">
        <f t="array" ref="G1313">_xlfn._xlws.FILTER(AnalysisMethods!$I$2:$I$33,AnalysisMethods!$E$2:$E$33=AnalysisResults!E1313,"")</f>
        <v>XXX</v>
      </c>
      <c r="H1313" t="s">
        <v>1363</v>
      </c>
      <c r="I1313" t="s">
        <v>1366</v>
      </c>
      <c r="J1313" s="4" t="str" cm="1">
        <f t="array" ref="J1313">_xlfn._xlws.FILTER(AnalysisGroupings!$G$2:$G$36,(AnalysisGroupings!$F$2:$F$36=AnalysisResults!I1313)*LEN(I1313)&gt;0,"")</f>
        <v>Xanomeline High Dose</v>
      </c>
      <c r="L1313" t="s">
        <v>95</v>
      </c>
      <c r="N1313" s="4" t="str" cm="1">
        <f t="array" ref="N1313">_xlfn._xlws.FILTER(AnalysisGroupings!$G$2:$G$36,(AnalysisGroupings!$F$2:$F$36=AnalysisResults!M1313)*LEN(M1313)&gt;0,"")</f>
        <v/>
      </c>
      <c r="O1313" t="s">
        <v>286</v>
      </c>
      <c r="P1313" t="s">
        <v>98</v>
      </c>
      <c r="R1313" s="4" t="str" cm="1">
        <f t="array" ref="R1313">_xlfn._xlws.FILTER(AnalysisGroupings!$G$2:$G$36,(AnalysisGroupings!$F$2:$F$36=AnalysisResults!Q1313)*LEN(Q1313)&gt;0,"")</f>
        <v/>
      </c>
      <c r="S1313" t="s">
        <v>355</v>
      </c>
      <c r="T1313">
        <v>0</v>
      </c>
      <c r="U1313" s="6" t="s">
        <v>228</v>
      </c>
    </row>
    <row r="1314" spans="1:21" x14ac:dyDescent="0.45">
      <c r="A1314" t="s">
        <v>1449</v>
      </c>
      <c r="B1314" s="4" t="str" cm="1">
        <f t="array" ref="B1314">_xlfn._xlws.FILTER(AnalysisSets!B:B,AnalysisSets!A:A=_xlfn._xlws.FILTER(Analyses!G:G,Analyses!A:A=AnalysisResults!A1314,""),"")</f>
        <v>Safety Population</v>
      </c>
      <c r="C1314" t="s">
        <v>1293</v>
      </c>
      <c r="D1314" s="4" t="str" cm="1">
        <f t="array" ref="D1314">_xlfn.UNIQUE(_xlfn._xlws.FILTER(AnalysisMethods!$C$2:$C$33,AnalysisMethods!$A$2:$A$33=AnalysisResults!C1314,""))</f>
        <v>Grouped summary of categorical variable</v>
      </c>
      <c r="E1314" t="s">
        <v>1298</v>
      </c>
      <c r="F1314" s="4" t="str" cm="1">
        <f t="array" ref="F1314">_xlfn._xlws.FILTER(AnalysisMethods!$H$2:$H$33,AnalysisMethods!$E$2:$E$33=AnalysisResults!E1314,"")</f>
        <v>%</v>
      </c>
      <c r="G1314" s="4" t="str" cm="1">
        <f t="array" ref="G1314">_xlfn._xlws.FILTER(AnalysisMethods!$I$2:$I$33,AnalysisMethods!$E$2:$E$33=AnalysisResults!E1314,"")</f>
        <v>( XX.X)</v>
      </c>
      <c r="H1314" t="s">
        <v>1363</v>
      </c>
      <c r="I1314" t="s">
        <v>1366</v>
      </c>
      <c r="J1314" s="4" t="str" cm="1">
        <f t="array" ref="J1314">_xlfn._xlws.FILTER(AnalysisGroupings!$G$2:$G$36,(AnalysisGroupings!$F$2:$F$36=AnalysisResults!I1314)*LEN(I1314)&gt;0,"")</f>
        <v>Xanomeline High Dose</v>
      </c>
      <c r="L1314" t="s">
        <v>95</v>
      </c>
      <c r="N1314" s="4" t="str" cm="1">
        <f t="array" ref="N1314">_xlfn._xlws.FILTER(AnalysisGroupings!$G$2:$G$36,(AnalysisGroupings!$F$2:$F$36=AnalysisResults!M1314)*LEN(M1314)&gt;0,"")</f>
        <v/>
      </c>
      <c r="O1314" t="s">
        <v>286</v>
      </c>
      <c r="P1314" t="s">
        <v>98</v>
      </c>
      <c r="R1314" s="4" t="str" cm="1">
        <f t="array" ref="R1314">_xlfn._xlws.FILTER(AnalysisGroupings!$G$2:$G$36,(AnalysisGroupings!$F$2:$F$36=AnalysisResults!Q1314)*LEN(Q1314)&gt;0,"")</f>
        <v/>
      </c>
      <c r="S1314" t="s">
        <v>355</v>
      </c>
      <c r="T1314">
        <v>0</v>
      </c>
      <c r="U1314" s="6" t="s">
        <v>232</v>
      </c>
    </row>
    <row r="1315" spans="1:21" x14ac:dyDescent="0.45">
      <c r="A1315" t="s">
        <v>1449</v>
      </c>
      <c r="B1315" s="4" t="str" cm="1">
        <f t="array" ref="B1315">_xlfn._xlws.FILTER(AnalysisSets!B:B,AnalysisSets!A:A=_xlfn._xlws.FILTER(Analyses!G:G,Analyses!A:A=AnalysisResults!A1315,""),"")</f>
        <v>Safety Population</v>
      </c>
      <c r="C1315" t="s">
        <v>1293</v>
      </c>
      <c r="D1315" s="4" t="str" cm="1">
        <f t="array" ref="D1315">_xlfn.UNIQUE(_xlfn._xlws.FILTER(AnalysisMethods!$C$2:$C$33,AnalysisMethods!$A$2:$A$33=AnalysisResults!C1315,""))</f>
        <v>Grouped summary of categorical variable</v>
      </c>
      <c r="E1315" t="s">
        <v>1297</v>
      </c>
      <c r="F1315" s="4" t="str" cm="1">
        <f t="array" ref="F1315">_xlfn._xlws.FILTER(AnalysisMethods!$H$2:$H$33,AnalysisMethods!$E$2:$E$33=AnalysisResults!E1315,"")</f>
        <v>n</v>
      </c>
      <c r="G1315" s="4" t="str" cm="1">
        <f t="array" ref="G1315">_xlfn._xlws.FILTER(AnalysisMethods!$I$2:$I$33,AnalysisMethods!$E$2:$E$33=AnalysisResults!E1315,"")</f>
        <v>XXX</v>
      </c>
      <c r="H1315" t="s">
        <v>1363</v>
      </c>
      <c r="I1315" t="s">
        <v>1366</v>
      </c>
      <c r="J1315" s="4" t="str" cm="1">
        <f t="array" ref="J1315">_xlfn._xlws.FILTER(AnalysisGroupings!$G$2:$G$36,(AnalysisGroupings!$F$2:$F$36=AnalysisResults!I1315)*LEN(I1315)&gt;0,"")</f>
        <v>Xanomeline High Dose</v>
      </c>
      <c r="L1315" t="s">
        <v>95</v>
      </c>
      <c r="N1315" s="4" t="str" cm="1">
        <f t="array" ref="N1315">_xlfn._xlws.FILTER(AnalysisGroupings!$G$2:$G$36,(AnalysisGroupings!$F$2:$F$36=AnalysisResults!M1315)*LEN(M1315)&gt;0,"")</f>
        <v/>
      </c>
      <c r="O1315" t="s">
        <v>286</v>
      </c>
      <c r="P1315" t="s">
        <v>98</v>
      </c>
      <c r="R1315" s="4" t="str" cm="1">
        <f t="array" ref="R1315">_xlfn._xlws.FILTER(AnalysisGroupings!$G$2:$G$36,(AnalysisGroupings!$F$2:$F$36=AnalysisResults!Q1315)*LEN(Q1315)&gt;0,"")</f>
        <v/>
      </c>
      <c r="S1315" t="s">
        <v>357</v>
      </c>
      <c r="T1315">
        <v>0</v>
      </c>
      <c r="U1315" s="6" t="s">
        <v>228</v>
      </c>
    </row>
    <row r="1316" spans="1:21" x14ac:dyDescent="0.45">
      <c r="A1316" t="s">
        <v>1449</v>
      </c>
      <c r="B1316" s="4" t="str" cm="1">
        <f t="array" ref="B1316">_xlfn._xlws.FILTER(AnalysisSets!B:B,AnalysisSets!A:A=_xlfn._xlws.FILTER(Analyses!G:G,Analyses!A:A=AnalysisResults!A1316,""),"")</f>
        <v>Safety Population</v>
      </c>
      <c r="C1316" t="s">
        <v>1293</v>
      </c>
      <c r="D1316" s="4" t="str" cm="1">
        <f t="array" ref="D1316">_xlfn.UNIQUE(_xlfn._xlws.FILTER(AnalysisMethods!$C$2:$C$33,AnalysisMethods!$A$2:$A$33=AnalysisResults!C1316,""))</f>
        <v>Grouped summary of categorical variable</v>
      </c>
      <c r="E1316" t="s">
        <v>1298</v>
      </c>
      <c r="F1316" s="4" t="str" cm="1">
        <f t="array" ref="F1316">_xlfn._xlws.FILTER(AnalysisMethods!$H$2:$H$33,AnalysisMethods!$E$2:$E$33=AnalysisResults!E1316,"")</f>
        <v>%</v>
      </c>
      <c r="G1316" s="4" t="str" cm="1">
        <f t="array" ref="G1316">_xlfn._xlws.FILTER(AnalysisMethods!$I$2:$I$33,AnalysisMethods!$E$2:$E$33=AnalysisResults!E1316,"")</f>
        <v>( XX.X)</v>
      </c>
      <c r="H1316" t="s">
        <v>1363</v>
      </c>
      <c r="I1316" t="s">
        <v>1366</v>
      </c>
      <c r="J1316" s="4" t="str" cm="1">
        <f t="array" ref="J1316">_xlfn._xlws.FILTER(AnalysisGroupings!$G$2:$G$36,(AnalysisGroupings!$F$2:$F$36=AnalysisResults!I1316)*LEN(I1316)&gt;0,"")</f>
        <v>Xanomeline High Dose</v>
      </c>
      <c r="L1316" t="s">
        <v>95</v>
      </c>
      <c r="N1316" s="4" t="str" cm="1">
        <f t="array" ref="N1316">_xlfn._xlws.FILTER(AnalysisGroupings!$G$2:$G$36,(AnalysisGroupings!$F$2:$F$36=AnalysisResults!M1316)*LEN(M1316)&gt;0,"")</f>
        <v/>
      </c>
      <c r="O1316" t="s">
        <v>286</v>
      </c>
      <c r="P1316" t="s">
        <v>98</v>
      </c>
      <c r="R1316" s="4" t="str" cm="1">
        <f t="array" ref="R1316">_xlfn._xlws.FILTER(AnalysisGroupings!$G$2:$G$36,(AnalysisGroupings!$F$2:$F$36=AnalysisResults!Q1316)*LEN(Q1316)&gt;0,"")</f>
        <v/>
      </c>
      <c r="S1316" t="s">
        <v>357</v>
      </c>
      <c r="T1316">
        <v>0</v>
      </c>
      <c r="U1316" s="6" t="s">
        <v>232</v>
      </c>
    </row>
    <row r="1317" spans="1:21" x14ac:dyDescent="0.45">
      <c r="A1317" t="s">
        <v>1449</v>
      </c>
      <c r="B1317" s="4" t="str" cm="1">
        <f t="array" ref="B1317">_xlfn._xlws.FILTER(AnalysisSets!B:B,AnalysisSets!A:A=_xlfn._xlws.FILTER(Analyses!G:G,Analyses!A:A=AnalysisResults!A1317,""),"")</f>
        <v>Safety Population</v>
      </c>
      <c r="C1317" t="s">
        <v>1293</v>
      </c>
      <c r="D1317" s="4" t="str" cm="1">
        <f t="array" ref="D1317">_xlfn.UNIQUE(_xlfn._xlws.FILTER(AnalysisMethods!$C$2:$C$33,AnalysisMethods!$A$2:$A$33=AnalysisResults!C1317,""))</f>
        <v>Grouped summary of categorical variable</v>
      </c>
      <c r="E1317" t="s">
        <v>1297</v>
      </c>
      <c r="F1317" s="4" t="str" cm="1">
        <f t="array" ref="F1317">_xlfn._xlws.FILTER(AnalysisMethods!$H$2:$H$33,AnalysisMethods!$E$2:$E$33=AnalysisResults!E1317,"")</f>
        <v>n</v>
      </c>
      <c r="G1317" s="4" t="str" cm="1">
        <f t="array" ref="G1317">_xlfn._xlws.FILTER(AnalysisMethods!$I$2:$I$33,AnalysisMethods!$E$2:$E$33=AnalysisResults!E1317,"")</f>
        <v>XXX</v>
      </c>
      <c r="H1317" t="s">
        <v>1363</v>
      </c>
      <c r="I1317" t="s">
        <v>1366</v>
      </c>
      <c r="J1317" s="4" t="str" cm="1">
        <f t="array" ref="J1317">_xlfn._xlws.FILTER(AnalysisGroupings!$G$2:$G$36,(AnalysisGroupings!$F$2:$F$36=AnalysisResults!I1317)*LEN(I1317)&gt;0,"")</f>
        <v>Xanomeline High Dose</v>
      </c>
      <c r="L1317" t="s">
        <v>95</v>
      </c>
      <c r="N1317" s="4" t="str" cm="1">
        <f t="array" ref="N1317">_xlfn._xlws.FILTER(AnalysisGroupings!$G$2:$G$36,(AnalysisGroupings!$F$2:$F$36=AnalysisResults!M1317)*LEN(M1317)&gt;0,"")</f>
        <v/>
      </c>
      <c r="O1317" t="s">
        <v>286</v>
      </c>
      <c r="P1317" t="s">
        <v>98</v>
      </c>
      <c r="R1317" s="4" t="str" cm="1">
        <f t="array" ref="R1317">_xlfn._xlws.FILTER(AnalysisGroupings!$G$2:$G$36,(AnalysisGroupings!$F$2:$F$36=AnalysisResults!Q1317)*LEN(Q1317)&gt;0,"")</f>
        <v/>
      </c>
      <c r="S1317" t="s">
        <v>358</v>
      </c>
      <c r="T1317">
        <v>0</v>
      </c>
      <c r="U1317" s="6" t="s">
        <v>228</v>
      </c>
    </row>
    <row r="1318" spans="1:21" x14ac:dyDescent="0.45">
      <c r="A1318" t="s">
        <v>1449</v>
      </c>
      <c r="B1318" s="4" t="str" cm="1">
        <f t="array" ref="B1318">_xlfn._xlws.FILTER(AnalysisSets!B:B,AnalysisSets!A:A=_xlfn._xlws.FILTER(Analyses!G:G,Analyses!A:A=AnalysisResults!A1318,""),"")</f>
        <v>Safety Population</v>
      </c>
      <c r="C1318" t="s">
        <v>1293</v>
      </c>
      <c r="D1318" s="4" t="str" cm="1">
        <f t="array" ref="D1318">_xlfn.UNIQUE(_xlfn._xlws.FILTER(AnalysisMethods!$C$2:$C$33,AnalysisMethods!$A$2:$A$33=AnalysisResults!C1318,""))</f>
        <v>Grouped summary of categorical variable</v>
      </c>
      <c r="E1318" t="s">
        <v>1298</v>
      </c>
      <c r="F1318" s="4" t="str" cm="1">
        <f t="array" ref="F1318">_xlfn._xlws.FILTER(AnalysisMethods!$H$2:$H$33,AnalysisMethods!$E$2:$E$33=AnalysisResults!E1318,"")</f>
        <v>%</v>
      </c>
      <c r="G1318" s="4" t="str" cm="1">
        <f t="array" ref="G1318">_xlfn._xlws.FILTER(AnalysisMethods!$I$2:$I$33,AnalysisMethods!$E$2:$E$33=AnalysisResults!E1318,"")</f>
        <v>( XX.X)</v>
      </c>
      <c r="H1318" t="s">
        <v>1363</v>
      </c>
      <c r="I1318" t="s">
        <v>1366</v>
      </c>
      <c r="J1318" s="4" t="str" cm="1">
        <f t="array" ref="J1318">_xlfn._xlws.FILTER(AnalysisGroupings!$G$2:$G$36,(AnalysisGroupings!$F$2:$F$36=AnalysisResults!I1318)*LEN(I1318)&gt;0,"")</f>
        <v>Xanomeline High Dose</v>
      </c>
      <c r="L1318" t="s">
        <v>95</v>
      </c>
      <c r="N1318" s="4" t="str" cm="1">
        <f t="array" ref="N1318">_xlfn._xlws.FILTER(AnalysisGroupings!$G$2:$G$36,(AnalysisGroupings!$F$2:$F$36=AnalysisResults!M1318)*LEN(M1318)&gt;0,"")</f>
        <v/>
      </c>
      <c r="O1318" t="s">
        <v>286</v>
      </c>
      <c r="P1318" t="s">
        <v>98</v>
      </c>
      <c r="R1318" s="4" t="str" cm="1">
        <f t="array" ref="R1318">_xlfn._xlws.FILTER(AnalysisGroupings!$G$2:$G$36,(AnalysisGroupings!$F$2:$F$36=AnalysisResults!Q1318)*LEN(Q1318)&gt;0,"")</f>
        <v/>
      </c>
      <c r="S1318" t="s">
        <v>358</v>
      </c>
      <c r="T1318">
        <v>0</v>
      </c>
      <c r="U1318" s="6" t="s">
        <v>232</v>
      </c>
    </row>
    <row r="1319" spans="1:21" x14ac:dyDescent="0.45">
      <c r="A1319" t="s">
        <v>1449</v>
      </c>
      <c r="B1319" s="4" t="str" cm="1">
        <f t="array" ref="B1319">_xlfn._xlws.FILTER(AnalysisSets!B:B,AnalysisSets!A:A=_xlfn._xlws.FILTER(Analyses!G:G,Analyses!A:A=AnalysisResults!A1319,""),"")</f>
        <v>Safety Population</v>
      </c>
      <c r="C1319" t="s">
        <v>1293</v>
      </c>
      <c r="D1319" s="4" t="str" cm="1">
        <f t="array" ref="D1319">_xlfn.UNIQUE(_xlfn._xlws.FILTER(AnalysisMethods!$C$2:$C$33,AnalysisMethods!$A$2:$A$33=AnalysisResults!C1319,""))</f>
        <v>Grouped summary of categorical variable</v>
      </c>
      <c r="E1319" t="s">
        <v>1297</v>
      </c>
      <c r="F1319" s="4" t="str" cm="1">
        <f t="array" ref="F1319">_xlfn._xlws.FILTER(AnalysisMethods!$H$2:$H$33,AnalysisMethods!$E$2:$E$33=AnalysisResults!E1319,"")</f>
        <v>n</v>
      </c>
      <c r="G1319" s="4" t="str" cm="1">
        <f t="array" ref="G1319">_xlfn._xlws.FILTER(AnalysisMethods!$I$2:$I$33,AnalysisMethods!$E$2:$E$33=AnalysisResults!E1319,"")</f>
        <v>XXX</v>
      </c>
      <c r="H1319" t="s">
        <v>1363</v>
      </c>
      <c r="I1319" t="s">
        <v>1366</v>
      </c>
      <c r="J1319" s="4" t="str" cm="1">
        <f t="array" ref="J1319">_xlfn._xlws.FILTER(AnalysisGroupings!$G$2:$G$36,(AnalysisGroupings!$F$2:$F$36=AnalysisResults!I1319)*LEN(I1319)&gt;0,"")</f>
        <v>Xanomeline High Dose</v>
      </c>
      <c r="L1319" t="s">
        <v>95</v>
      </c>
      <c r="N1319" s="4" t="str" cm="1">
        <f t="array" ref="N1319">_xlfn._xlws.FILTER(AnalysisGroupings!$G$2:$G$36,(AnalysisGroupings!$F$2:$F$36=AnalysisResults!M1319)*LEN(M1319)&gt;0,"")</f>
        <v/>
      </c>
      <c r="O1319" t="s">
        <v>286</v>
      </c>
      <c r="P1319" t="s">
        <v>98</v>
      </c>
      <c r="R1319" s="4" t="str" cm="1">
        <f t="array" ref="R1319">_xlfn._xlws.FILTER(AnalysisGroupings!$G$2:$G$36,(AnalysisGroupings!$F$2:$F$36=AnalysisResults!Q1319)*LEN(Q1319)&gt;0,"")</f>
        <v/>
      </c>
      <c r="S1319" t="s">
        <v>361</v>
      </c>
      <c r="T1319">
        <v>1</v>
      </c>
      <c r="U1319" s="6" t="s">
        <v>229</v>
      </c>
    </row>
    <row r="1320" spans="1:21" x14ac:dyDescent="0.45">
      <c r="A1320" t="s">
        <v>1449</v>
      </c>
      <c r="B1320" s="4" t="str" cm="1">
        <f t="array" ref="B1320">_xlfn._xlws.FILTER(AnalysisSets!B:B,AnalysisSets!A:A=_xlfn._xlws.FILTER(Analyses!G:G,Analyses!A:A=AnalysisResults!A1320,""),"")</f>
        <v>Safety Population</v>
      </c>
      <c r="C1320" t="s">
        <v>1293</v>
      </c>
      <c r="D1320" s="4" t="str" cm="1">
        <f t="array" ref="D1320">_xlfn.UNIQUE(_xlfn._xlws.FILTER(AnalysisMethods!$C$2:$C$33,AnalysisMethods!$A$2:$A$33=AnalysisResults!C1320,""))</f>
        <v>Grouped summary of categorical variable</v>
      </c>
      <c r="E1320" t="s">
        <v>1298</v>
      </c>
      <c r="F1320" s="4" t="str" cm="1">
        <f t="array" ref="F1320">_xlfn._xlws.FILTER(AnalysisMethods!$H$2:$H$33,AnalysisMethods!$E$2:$E$33=AnalysisResults!E1320,"")</f>
        <v>%</v>
      </c>
      <c r="G1320" s="4" t="str" cm="1">
        <f t="array" ref="G1320">_xlfn._xlws.FILTER(AnalysisMethods!$I$2:$I$33,AnalysisMethods!$E$2:$E$33=AnalysisResults!E1320,"")</f>
        <v>( XX.X)</v>
      </c>
      <c r="H1320" t="s">
        <v>1363</v>
      </c>
      <c r="I1320" t="s">
        <v>1366</v>
      </c>
      <c r="J1320" s="4" t="str" cm="1">
        <f t="array" ref="J1320">_xlfn._xlws.FILTER(AnalysisGroupings!$G$2:$G$36,(AnalysisGroupings!$F$2:$F$36=AnalysisResults!I1320)*LEN(I1320)&gt;0,"")</f>
        <v>Xanomeline High Dose</v>
      </c>
      <c r="L1320" t="s">
        <v>95</v>
      </c>
      <c r="N1320" s="4" t="str" cm="1">
        <f t="array" ref="N1320">_xlfn._xlws.FILTER(AnalysisGroupings!$G$2:$G$36,(AnalysisGroupings!$F$2:$F$36=AnalysisResults!M1320)*LEN(M1320)&gt;0,"")</f>
        <v/>
      </c>
      <c r="O1320" t="s">
        <v>286</v>
      </c>
      <c r="P1320" t="s">
        <v>98</v>
      </c>
      <c r="R1320" s="4" t="str" cm="1">
        <f t="array" ref="R1320">_xlfn._xlws.FILTER(AnalysisGroupings!$G$2:$G$36,(AnalysisGroupings!$F$2:$F$36=AnalysisResults!Q1320)*LEN(Q1320)&gt;0,"")</f>
        <v/>
      </c>
      <c r="S1320" t="s">
        <v>361</v>
      </c>
      <c r="T1320">
        <v>1.1904999999999999</v>
      </c>
      <c r="U1320" s="6" t="s">
        <v>235</v>
      </c>
    </row>
    <row r="1321" spans="1:21" x14ac:dyDescent="0.45">
      <c r="A1321" t="s">
        <v>1449</v>
      </c>
      <c r="B1321" s="4" t="str" cm="1">
        <f t="array" ref="B1321">_xlfn._xlws.FILTER(AnalysisSets!B:B,AnalysisSets!A:A=_xlfn._xlws.FILTER(Analyses!G:G,Analyses!A:A=AnalysisResults!A1321,""),"")</f>
        <v>Safety Population</v>
      </c>
      <c r="C1321" t="s">
        <v>1293</v>
      </c>
      <c r="D1321" s="4" t="str" cm="1">
        <f t="array" ref="D1321">_xlfn.UNIQUE(_xlfn._xlws.FILTER(AnalysisMethods!$C$2:$C$33,AnalysisMethods!$A$2:$A$33=AnalysisResults!C1321,""))</f>
        <v>Grouped summary of categorical variable</v>
      </c>
      <c r="E1321" t="s">
        <v>1297</v>
      </c>
      <c r="F1321" s="4" t="str" cm="1">
        <f t="array" ref="F1321">_xlfn._xlws.FILTER(AnalysisMethods!$H$2:$H$33,AnalysisMethods!$E$2:$E$33=AnalysisResults!E1321,"")</f>
        <v>n</v>
      </c>
      <c r="G1321" s="4" t="str" cm="1">
        <f t="array" ref="G1321">_xlfn._xlws.FILTER(AnalysisMethods!$I$2:$I$33,AnalysisMethods!$E$2:$E$33=AnalysisResults!E1321,"")</f>
        <v>XXX</v>
      </c>
      <c r="H1321" t="s">
        <v>1363</v>
      </c>
      <c r="I1321" t="s">
        <v>1366</v>
      </c>
      <c r="J1321" s="4" t="str" cm="1">
        <f t="array" ref="J1321">_xlfn._xlws.FILTER(AnalysisGroupings!$G$2:$G$36,(AnalysisGroupings!$F$2:$F$36=AnalysisResults!I1321)*LEN(I1321)&gt;0,"")</f>
        <v>Xanomeline High Dose</v>
      </c>
      <c r="L1321" t="s">
        <v>95</v>
      </c>
      <c r="N1321" s="4" t="str" cm="1">
        <f t="array" ref="N1321">_xlfn._xlws.FILTER(AnalysisGroupings!$G$2:$G$36,(AnalysisGroupings!$F$2:$F$36=AnalysisResults!M1321)*LEN(M1321)&gt;0,"")</f>
        <v/>
      </c>
      <c r="O1321" t="s">
        <v>286</v>
      </c>
      <c r="P1321" t="s">
        <v>98</v>
      </c>
      <c r="R1321" s="4" t="str" cm="1">
        <f t="array" ref="R1321">_xlfn._xlws.FILTER(AnalysisGroupings!$G$2:$G$36,(AnalysisGroupings!$F$2:$F$36=AnalysisResults!Q1321)*LEN(Q1321)&gt;0,"")</f>
        <v/>
      </c>
      <c r="S1321" t="s">
        <v>362</v>
      </c>
      <c r="T1321">
        <v>0</v>
      </c>
      <c r="U1321" s="6" t="s">
        <v>228</v>
      </c>
    </row>
    <row r="1322" spans="1:21" x14ac:dyDescent="0.45">
      <c r="A1322" t="s">
        <v>1449</v>
      </c>
      <c r="B1322" s="4" t="str" cm="1">
        <f t="array" ref="B1322">_xlfn._xlws.FILTER(AnalysisSets!B:B,AnalysisSets!A:A=_xlfn._xlws.FILTER(Analyses!G:G,Analyses!A:A=AnalysisResults!A1322,""),"")</f>
        <v>Safety Population</v>
      </c>
      <c r="C1322" t="s">
        <v>1293</v>
      </c>
      <c r="D1322" s="4" t="str" cm="1">
        <f t="array" ref="D1322">_xlfn.UNIQUE(_xlfn._xlws.FILTER(AnalysisMethods!$C$2:$C$33,AnalysisMethods!$A$2:$A$33=AnalysisResults!C1322,""))</f>
        <v>Grouped summary of categorical variable</v>
      </c>
      <c r="E1322" t="s">
        <v>1298</v>
      </c>
      <c r="F1322" s="4" t="str" cm="1">
        <f t="array" ref="F1322">_xlfn._xlws.FILTER(AnalysisMethods!$H$2:$H$33,AnalysisMethods!$E$2:$E$33=AnalysisResults!E1322,"")</f>
        <v>%</v>
      </c>
      <c r="G1322" s="4" t="str" cm="1">
        <f t="array" ref="G1322">_xlfn._xlws.FILTER(AnalysisMethods!$I$2:$I$33,AnalysisMethods!$E$2:$E$33=AnalysisResults!E1322,"")</f>
        <v>( XX.X)</v>
      </c>
      <c r="H1322" t="s">
        <v>1363</v>
      </c>
      <c r="I1322" t="s">
        <v>1366</v>
      </c>
      <c r="J1322" s="4" t="str" cm="1">
        <f t="array" ref="J1322">_xlfn._xlws.FILTER(AnalysisGroupings!$G$2:$G$36,(AnalysisGroupings!$F$2:$F$36=AnalysisResults!I1322)*LEN(I1322)&gt;0,"")</f>
        <v>Xanomeline High Dose</v>
      </c>
      <c r="L1322" t="s">
        <v>95</v>
      </c>
      <c r="N1322" s="4" t="str" cm="1">
        <f t="array" ref="N1322">_xlfn._xlws.FILTER(AnalysisGroupings!$G$2:$G$36,(AnalysisGroupings!$F$2:$F$36=AnalysisResults!M1322)*LEN(M1322)&gt;0,"")</f>
        <v/>
      </c>
      <c r="O1322" t="s">
        <v>286</v>
      </c>
      <c r="P1322" t="s">
        <v>98</v>
      </c>
      <c r="R1322" s="4" t="str" cm="1">
        <f t="array" ref="R1322">_xlfn._xlws.FILTER(AnalysisGroupings!$G$2:$G$36,(AnalysisGroupings!$F$2:$F$36=AnalysisResults!Q1322)*LEN(Q1322)&gt;0,"")</f>
        <v/>
      </c>
      <c r="S1322" t="s">
        <v>362</v>
      </c>
      <c r="T1322">
        <v>0</v>
      </c>
      <c r="U1322" s="6" t="s">
        <v>232</v>
      </c>
    </row>
    <row r="1323" spans="1:21" x14ac:dyDescent="0.45">
      <c r="A1323" t="s">
        <v>1449</v>
      </c>
      <c r="B1323" s="4" t="str" cm="1">
        <f t="array" ref="B1323">_xlfn._xlws.FILTER(AnalysisSets!B:B,AnalysisSets!A:A=_xlfn._xlws.FILTER(Analyses!G:G,Analyses!A:A=AnalysisResults!A1323,""),"")</f>
        <v>Safety Population</v>
      </c>
      <c r="C1323" t="s">
        <v>1293</v>
      </c>
      <c r="D1323" s="4" t="str" cm="1">
        <f t="array" ref="D1323">_xlfn.UNIQUE(_xlfn._xlws.FILTER(AnalysisMethods!$C$2:$C$33,AnalysisMethods!$A$2:$A$33=AnalysisResults!C1323,""))</f>
        <v>Grouped summary of categorical variable</v>
      </c>
      <c r="E1323" t="s">
        <v>1297</v>
      </c>
      <c r="F1323" s="4" t="str" cm="1">
        <f t="array" ref="F1323">_xlfn._xlws.FILTER(AnalysisMethods!$H$2:$H$33,AnalysisMethods!$E$2:$E$33=AnalysisResults!E1323,"")</f>
        <v>n</v>
      </c>
      <c r="G1323" s="4" t="str" cm="1">
        <f t="array" ref="G1323">_xlfn._xlws.FILTER(AnalysisMethods!$I$2:$I$33,AnalysisMethods!$E$2:$E$33=AnalysisResults!E1323,"")</f>
        <v>XXX</v>
      </c>
      <c r="H1323" t="s">
        <v>1363</v>
      </c>
      <c r="I1323" t="s">
        <v>1366</v>
      </c>
      <c r="J1323" s="4" t="str" cm="1">
        <f t="array" ref="J1323">_xlfn._xlws.FILTER(AnalysisGroupings!$G$2:$G$36,(AnalysisGroupings!$F$2:$F$36=AnalysisResults!I1323)*LEN(I1323)&gt;0,"")</f>
        <v>Xanomeline High Dose</v>
      </c>
      <c r="L1323" t="s">
        <v>95</v>
      </c>
      <c r="N1323" s="4" t="str" cm="1">
        <f t="array" ref="N1323">_xlfn._xlws.FILTER(AnalysisGroupings!$G$2:$G$36,(AnalysisGroupings!$F$2:$F$36=AnalysisResults!M1323)*LEN(M1323)&gt;0,"")</f>
        <v/>
      </c>
      <c r="O1323" t="s">
        <v>286</v>
      </c>
      <c r="P1323" t="s">
        <v>98</v>
      </c>
      <c r="R1323" s="4" t="str" cm="1">
        <f t="array" ref="R1323">_xlfn._xlws.FILTER(AnalysisGroupings!$G$2:$G$36,(AnalysisGroupings!$F$2:$F$36=AnalysisResults!Q1323)*LEN(Q1323)&gt;0,"")</f>
        <v/>
      </c>
      <c r="S1323" t="s">
        <v>461</v>
      </c>
      <c r="T1323">
        <v>4</v>
      </c>
      <c r="U1323" s="6" t="s">
        <v>553</v>
      </c>
    </row>
    <row r="1324" spans="1:21" x14ac:dyDescent="0.45">
      <c r="A1324" t="s">
        <v>1449</v>
      </c>
      <c r="B1324" s="4" t="str" cm="1">
        <f t="array" ref="B1324">_xlfn._xlws.FILTER(AnalysisSets!B:B,AnalysisSets!A:A=_xlfn._xlws.FILTER(Analyses!G:G,Analyses!A:A=AnalysisResults!A1324,""),"")</f>
        <v>Safety Population</v>
      </c>
      <c r="C1324" t="s">
        <v>1293</v>
      </c>
      <c r="D1324" s="4" t="str" cm="1">
        <f t="array" ref="D1324">_xlfn.UNIQUE(_xlfn._xlws.FILTER(AnalysisMethods!$C$2:$C$33,AnalysisMethods!$A$2:$A$33=AnalysisResults!C1324,""))</f>
        <v>Grouped summary of categorical variable</v>
      </c>
      <c r="E1324" t="s">
        <v>1298</v>
      </c>
      <c r="F1324" s="4" t="str" cm="1">
        <f t="array" ref="F1324">_xlfn._xlws.FILTER(AnalysisMethods!$H$2:$H$33,AnalysisMethods!$E$2:$E$33=AnalysisResults!E1324,"")</f>
        <v>%</v>
      </c>
      <c r="G1324" s="4" t="str" cm="1">
        <f t="array" ref="G1324">_xlfn._xlws.FILTER(AnalysisMethods!$I$2:$I$33,AnalysisMethods!$E$2:$E$33=AnalysisResults!E1324,"")</f>
        <v>( XX.X)</v>
      </c>
      <c r="H1324" t="s">
        <v>1363</v>
      </c>
      <c r="I1324" t="s">
        <v>1366</v>
      </c>
      <c r="J1324" s="4" t="str" cm="1">
        <f t="array" ref="J1324">_xlfn._xlws.FILTER(AnalysisGroupings!$G$2:$G$36,(AnalysisGroupings!$F$2:$F$36=AnalysisResults!I1324)*LEN(I1324)&gt;0,"")</f>
        <v>Xanomeline High Dose</v>
      </c>
      <c r="L1324" t="s">
        <v>95</v>
      </c>
      <c r="N1324" s="4" t="str" cm="1">
        <f t="array" ref="N1324">_xlfn._xlws.FILTER(AnalysisGroupings!$G$2:$G$36,(AnalysisGroupings!$F$2:$F$36=AnalysisResults!M1324)*LEN(M1324)&gt;0,"")</f>
        <v/>
      </c>
      <c r="O1324" t="s">
        <v>286</v>
      </c>
      <c r="P1324" t="s">
        <v>98</v>
      </c>
      <c r="R1324" s="4" t="str" cm="1">
        <f t="array" ref="R1324">_xlfn._xlws.FILTER(AnalysisGroupings!$G$2:$G$36,(AnalysisGroupings!$F$2:$F$36=AnalysisResults!Q1324)*LEN(Q1324)&gt;0,"")</f>
        <v/>
      </c>
      <c r="S1324" t="s">
        <v>461</v>
      </c>
      <c r="T1324">
        <v>4.7618999999999998</v>
      </c>
      <c r="U1324" s="6" t="s">
        <v>580</v>
      </c>
    </row>
    <row r="1325" spans="1:21" x14ac:dyDescent="0.45">
      <c r="A1325" t="s">
        <v>1449</v>
      </c>
      <c r="B1325" s="4" t="str" cm="1">
        <f t="array" ref="B1325">_xlfn._xlws.FILTER(AnalysisSets!B:B,AnalysisSets!A:A=_xlfn._xlws.FILTER(Analyses!G:G,Analyses!A:A=AnalysisResults!A1325,""),"")</f>
        <v>Safety Population</v>
      </c>
      <c r="C1325" t="s">
        <v>1293</v>
      </c>
      <c r="D1325" s="4" t="str" cm="1">
        <f t="array" ref="D1325">_xlfn.UNIQUE(_xlfn._xlws.FILTER(AnalysisMethods!$C$2:$C$33,AnalysisMethods!$A$2:$A$33=AnalysisResults!C1325,""))</f>
        <v>Grouped summary of categorical variable</v>
      </c>
      <c r="E1325" t="s">
        <v>1297</v>
      </c>
      <c r="F1325" s="4" t="str" cm="1">
        <f t="array" ref="F1325">_xlfn._xlws.FILTER(AnalysisMethods!$H$2:$H$33,AnalysisMethods!$E$2:$E$33=AnalysisResults!E1325,"")</f>
        <v>n</v>
      </c>
      <c r="G1325" s="4" t="str" cm="1">
        <f t="array" ref="G1325">_xlfn._xlws.FILTER(AnalysisMethods!$I$2:$I$33,AnalysisMethods!$E$2:$E$33=AnalysisResults!E1325,"")</f>
        <v>XXX</v>
      </c>
      <c r="H1325" t="s">
        <v>1363</v>
      </c>
      <c r="I1325" t="s">
        <v>1366</v>
      </c>
      <c r="J1325" s="4" t="str" cm="1">
        <f t="array" ref="J1325">_xlfn._xlws.FILTER(AnalysisGroupings!$G$2:$G$36,(AnalysisGroupings!$F$2:$F$36=AnalysisResults!I1325)*LEN(I1325)&gt;0,"")</f>
        <v>Xanomeline High Dose</v>
      </c>
      <c r="L1325" t="s">
        <v>95</v>
      </c>
      <c r="N1325" s="4" t="str" cm="1">
        <f t="array" ref="N1325">_xlfn._xlws.FILTER(AnalysisGroupings!$G$2:$G$36,(AnalysisGroupings!$F$2:$F$36=AnalysisResults!M1325)*LEN(M1325)&gt;0,"")</f>
        <v/>
      </c>
      <c r="O1325" t="s">
        <v>286</v>
      </c>
      <c r="P1325" t="s">
        <v>98</v>
      </c>
      <c r="R1325" s="4" t="str" cm="1">
        <f t="array" ref="R1325">_xlfn._xlws.FILTER(AnalysisGroupings!$G$2:$G$36,(AnalysisGroupings!$F$2:$F$36=AnalysisResults!Q1325)*LEN(Q1325)&gt;0,"")</f>
        <v/>
      </c>
      <c r="S1325" t="s">
        <v>473</v>
      </c>
      <c r="T1325">
        <v>0</v>
      </c>
      <c r="U1325" s="6" t="s">
        <v>228</v>
      </c>
    </row>
    <row r="1326" spans="1:21" x14ac:dyDescent="0.45">
      <c r="A1326" t="s">
        <v>1449</v>
      </c>
      <c r="B1326" s="4" t="str" cm="1">
        <f t="array" ref="B1326">_xlfn._xlws.FILTER(AnalysisSets!B:B,AnalysisSets!A:A=_xlfn._xlws.FILTER(Analyses!G:G,Analyses!A:A=AnalysisResults!A1326,""),"")</f>
        <v>Safety Population</v>
      </c>
      <c r="C1326" t="s">
        <v>1293</v>
      </c>
      <c r="D1326" s="4" t="str" cm="1">
        <f t="array" ref="D1326">_xlfn.UNIQUE(_xlfn._xlws.FILTER(AnalysisMethods!$C$2:$C$33,AnalysisMethods!$A$2:$A$33=AnalysisResults!C1326,""))</f>
        <v>Grouped summary of categorical variable</v>
      </c>
      <c r="E1326" t="s">
        <v>1298</v>
      </c>
      <c r="F1326" s="4" t="str" cm="1">
        <f t="array" ref="F1326">_xlfn._xlws.FILTER(AnalysisMethods!$H$2:$H$33,AnalysisMethods!$E$2:$E$33=AnalysisResults!E1326,"")</f>
        <v>%</v>
      </c>
      <c r="G1326" s="4" t="str" cm="1">
        <f t="array" ref="G1326">_xlfn._xlws.FILTER(AnalysisMethods!$I$2:$I$33,AnalysisMethods!$E$2:$E$33=AnalysisResults!E1326,"")</f>
        <v>( XX.X)</v>
      </c>
      <c r="H1326" t="s">
        <v>1363</v>
      </c>
      <c r="I1326" t="s">
        <v>1366</v>
      </c>
      <c r="J1326" s="4" t="str" cm="1">
        <f t="array" ref="J1326">_xlfn._xlws.FILTER(AnalysisGroupings!$G$2:$G$36,(AnalysisGroupings!$F$2:$F$36=AnalysisResults!I1326)*LEN(I1326)&gt;0,"")</f>
        <v>Xanomeline High Dose</v>
      </c>
      <c r="L1326" t="s">
        <v>95</v>
      </c>
      <c r="N1326" s="4" t="str" cm="1">
        <f t="array" ref="N1326">_xlfn._xlws.FILTER(AnalysisGroupings!$G$2:$G$36,(AnalysisGroupings!$F$2:$F$36=AnalysisResults!M1326)*LEN(M1326)&gt;0,"")</f>
        <v/>
      </c>
      <c r="O1326" t="s">
        <v>286</v>
      </c>
      <c r="P1326" t="s">
        <v>98</v>
      </c>
      <c r="R1326" s="4" t="str" cm="1">
        <f t="array" ref="R1326">_xlfn._xlws.FILTER(AnalysisGroupings!$G$2:$G$36,(AnalysisGroupings!$F$2:$F$36=AnalysisResults!Q1326)*LEN(Q1326)&gt;0,"")</f>
        <v/>
      </c>
      <c r="S1326" t="s">
        <v>473</v>
      </c>
      <c r="T1326">
        <v>0</v>
      </c>
      <c r="U1326" s="6" t="s">
        <v>232</v>
      </c>
    </row>
    <row r="1327" spans="1:21" x14ac:dyDescent="0.45">
      <c r="A1327" t="s">
        <v>1449</v>
      </c>
      <c r="B1327" s="4" t="str" cm="1">
        <f t="array" ref="B1327">_xlfn._xlws.FILTER(AnalysisSets!B:B,AnalysisSets!A:A=_xlfn._xlws.FILTER(Analyses!G:G,Analyses!A:A=AnalysisResults!A1327,""),"")</f>
        <v>Safety Population</v>
      </c>
      <c r="C1327" t="s">
        <v>1293</v>
      </c>
      <c r="D1327" s="4" t="str" cm="1">
        <f t="array" ref="D1327">_xlfn.UNIQUE(_xlfn._xlws.FILTER(AnalysisMethods!$C$2:$C$33,AnalysisMethods!$A$2:$A$33=AnalysisResults!C1327,""))</f>
        <v>Grouped summary of categorical variable</v>
      </c>
      <c r="E1327" t="s">
        <v>1297</v>
      </c>
      <c r="F1327" s="4" t="str" cm="1">
        <f t="array" ref="F1327">_xlfn._xlws.FILTER(AnalysisMethods!$H$2:$H$33,AnalysisMethods!$E$2:$E$33=AnalysisResults!E1327,"")</f>
        <v>n</v>
      </c>
      <c r="G1327" s="4" t="str" cm="1">
        <f t="array" ref="G1327">_xlfn._xlws.FILTER(AnalysisMethods!$I$2:$I$33,AnalysisMethods!$E$2:$E$33=AnalysisResults!E1327,"")</f>
        <v>XXX</v>
      </c>
      <c r="H1327" t="s">
        <v>1363</v>
      </c>
      <c r="I1327" t="s">
        <v>1366</v>
      </c>
      <c r="J1327" s="4" t="str" cm="1">
        <f t="array" ref="J1327">_xlfn._xlws.FILTER(AnalysisGroupings!$G$2:$G$36,(AnalysisGroupings!$F$2:$F$36=AnalysisResults!I1327)*LEN(I1327)&gt;0,"")</f>
        <v>Xanomeline High Dose</v>
      </c>
      <c r="L1327" t="s">
        <v>95</v>
      </c>
      <c r="N1327" s="4" t="str" cm="1">
        <f t="array" ref="N1327">_xlfn._xlws.FILTER(AnalysisGroupings!$G$2:$G$36,(AnalysisGroupings!$F$2:$F$36=AnalysisResults!M1327)*LEN(M1327)&gt;0,"")</f>
        <v/>
      </c>
      <c r="O1327" t="s">
        <v>286</v>
      </c>
      <c r="P1327" t="s">
        <v>98</v>
      </c>
      <c r="R1327" s="4" t="str" cm="1">
        <f t="array" ref="R1327">_xlfn._xlws.FILTER(AnalysisGroupings!$G$2:$G$36,(AnalysisGroupings!$F$2:$F$36=AnalysisResults!Q1327)*LEN(Q1327)&gt;0,"")</f>
        <v/>
      </c>
      <c r="S1327" t="s">
        <v>504</v>
      </c>
      <c r="T1327">
        <v>0</v>
      </c>
      <c r="U1327" s="6" t="s">
        <v>228</v>
      </c>
    </row>
    <row r="1328" spans="1:21" x14ac:dyDescent="0.45">
      <c r="A1328" t="s">
        <v>1449</v>
      </c>
      <c r="B1328" s="4" t="str" cm="1">
        <f t="array" ref="B1328">_xlfn._xlws.FILTER(AnalysisSets!B:B,AnalysisSets!A:A=_xlfn._xlws.FILTER(Analyses!G:G,Analyses!A:A=AnalysisResults!A1328,""),"")</f>
        <v>Safety Population</v>
      </c>
      <c r="C1328" t="s">
        <v>1293</v>
      </c>
      <c r="D1328" s="4" t="str" cm="1">
        <f t="array" ref="D1328">_xlfn.UNIQUE(_xlfn._xlws.FILTER(AnalysisMethods!$C$2:$C$33,AnalysisMethods!$A$2:$A$33=AnalysisResults!C1328,""))</f>
        <v>Grouped summary of categorical variable</v>
      </c>
      <c r="E1328" t="s">
        <v>1298</v>
      </c>
      <c r="F1328" s="4" t="str" cm="1">
        <f t="array" ref="F1328">_xlfn._xlws.FILTER(AnalysisMethods!$H$2:$H$33,AnalysisMethods!$E$2:$E$33=AnalysisResults!E1328,"")</f>
        <v>%</v>
      </c>
      <c r="G1328" s="4" t="str" cm="1">
        <f t="array" ref="G1328">_xlfn._xlws.FILTER(AnalysisMethods!$I$2:$I$33,AnalysisMethods!$E$2:$E$33=AnalysisResults!E1328,"")</f>
        <v>( XX.X)</v>
      </c>
      <c r="H1328" t="s">
        <v>1363</v>
      </c>
      <c r="I1328" t="s">
        <v>1366</v>
      </c>
      <c r="J1328" s="4" t="str" cm="1">
        <f t="array" ref="J1328">_xlfn._xlws.FILTER(AnalysisGroupings!$G$2:$G$36,(AnalysisGroupings!$F$2:$F$36=AnalysisResults!I1328)*LEN(I1328)&gt;0,"")</f>
        <v>Xanomeline High Dose</v>
      </c>
      <c r="L1328" t="s">
        <v>95</v>
      </c>
      <c r="N1328" s="4" t="str" cm="1">
        <f t="array" ref="N1328">_xlfn._xlws.FILTER(AnalysisGroupings!$G$2:$G$36,(AnalysisGroupings!$F$2:$F$36=AnalysisResults!M1328)*LEN(M1328)&gt;0,"")</f>
        <v/>
      </c>
      <c r="O1328" t="s">
        <v>286</v>
      </c>
      <c r="P1328" t="s">
        <v>98</v>
      </c>
      <c r="R1328" s="4" t="str" cm="1">
        <f t="array" ref="R1328">_xlfn._xlws.FILTER(AnalysisGroupings!$G$2:$G$36,(AnalysisGroupings!$F$2:$F$36=AnalysisResults!Q1328)*LEN(Q1328)&gt;0,"")</f>
        <v/>
      </c>
      <c r="S1328" t="s">
        <v>504</v>
      </c>
      <c r="T1328">
        <v>0</v>
      </c>
      <c r="U1328" s="6" t="s">
        <v>232</v>
      </c>
    </row>
    <row r="1329" spans="1:21" x14ac:dyDescent="0.45">
      <c r="A1329" t="s">
        <v>1449</v>
      </c>
      <c r="B1329" s="4" t="str" cm="1">
        <f t="array" ref="B1329">_xlfn._xlws.FILTER(AnalysisSets!B:B,AnalysisSets!A:A=_xlfn._xlws.FILTER(Analyses!G:G,Analyses!A:A=AnalysisResults!A1329,""),"")</f>
        <v>Safety Population</v>
      </c>
      <c r="C1329" t="s">
        <v>1293</v>
      </c>
      <c r="D1329" s="4" t="str" cm="1">
        <f t="array" ref="D1329">_xlfn.UNIQUE(_xlfn._xlws.FILTER(AnalysisMethods!$C$2:$C$33,AnalysisMethods!$A$2:$A$33=AnalysisResults!C1329,""))</f>
        <v>Grouped summary of categorical variable</v>
      </c>
      <c r="E1329" t="s">
        <v>1297</v>
      </c>
      <c r="F1329" s="4" t="str" cm="1">
        <f t="array" ref="F1329">_xlfn._xlws.FILTER(AnalysisMethods!$H$2:$H$33,AnalysisMethods!$E$2:$E$33=AnalysisResults!E1329,"")</f>
        <v>n</v>
      </c>
      <c r="G1329" s="4" t="str" cm="1">
        <f t="array" ref="G1329">_xlfn._xlws.FILTER(AnalysisMethods!$I$2:$I$33,AnalysisMethods!$E$2:$E$33=AnalysisResults!E1329,"")</f>
        <v>XXX</v>
      </c>
      <c r="H1329" t="s">
        <v>1363</v>
      </c>
      <c r="I1329" t="s">
        <v>1366</v>
      </c>
      <c r="J1329" s="4" t="str" cm="1">
        <f t="array" ref="J1329">_xlfn._xlws.FILTER(AnalysisGroupings!$G$2:$G$36,(AnalysisGroupings!$F$2:$F$36=AnalysisResults!I1329)*LEN(I1329)&gt;0,"")</f>
        <v>Xanomeline High Dose</v>
      </c>
      <c r="L1329" t="s">
        <v>95</v>
      </c>
      <c r="N1329" s="4" t="str" cm="1">
        <f t="array" ref="N1329">_xlfn._xlws.FILTER(AnalysisGroupings!$G$2:$G$36,(AnalysisGroupings!$F$2:$F$36=AnalysisResults!M1329)*LEN(M1329)&gt;0,"")</f>
        <v/>
      </c>
      <c r="O1329" t="s">
        <v>286</v>
      </c>
      <c r="P1329" t="s">
        <v>98</v>
      </c>
      <c r="R1329" s="4" t="str" cm="1">
        <f t="array" ref="R1329">_xlfn._xlws.FILTER(AnalysisGroupings!$G$2:$G$36,(AnalysisGroupings!$F$2:$F$36=AnalysisResults!Q1329)*LEN(Q1329)&gt;0,"")</f>
        <v/>
      </c>
      <c r="S1329" t="s">
        <v>505</v>
      </c>
      <c r="T1329">
        <v>8</v>
      </c>
      <c r="U1329" s="6" t="s">
        <v>195</v>
      </c>
    </row>
    <row r="1330" spans="1:21" x14ac:dyDescent="0.45">
      <c r="A1330" t="s">
        <v>1449</v>
      </c>
      <c r="B1330" s="4" t="str" cm="1">
        <f t="array" ref="B1330">_xlfn._xlws.FILTER(AnalysisSets!B:B,AnalysisSets!A:A=_xlfn._xlws.FILTER(Analyses!G:G,Analyses!A:A=AnalysisResults!A1330,""),"")</f>
        <v>Safety Population</v>
      </c>
      <c r="C1330" t="s">
        <v>1293</v>
      </c>
      <c r="D1330" s="4" t="str" cm="1">
        <f t="array" ref="D1330">_xlfn.UNIQUE(_xlfn._xlws.FILTER(AnalysisMethods!$C$2:$C$33,AnalysisMethods!$A$2:$A$33=AnalysisResults!C1330,""))</f>
        <v>Grouped summary of categorical variable</v>
      </c>
      <c r="E1330" t="s">
        <v>1298</v>
      </c>
      <c r="F1330" s="4" t="str" cm="1">
        <f t="array" ref="F1330">_xlfn._xlws.FILTER(AnalysisMethods!$H$2:$H$33,AnalysisMethods!$E$2:$E$33=AnalysisResults!E1330,"")</f>
        <v>%</v>
      </c>
      <c r="G1330" s="4" t="str" cm="1">
        <f t="array" ref="G1330">_xlfn._xlws.FILTER(AnalysisMethods!$I$2:$I$33,AnalysisMethods!$E$2:$E$33=AnalysisResults!E1330,"")</f>
        <v>( XX.X)</v>
      </c>
      <c r="H1330" t="s">
        <v>1363</v>
      </c>
      <c r="I1330" t="s">
        <v>1366</v>
      </c>
      <c r="J1330" s="4" t="str" cm="1">
        <f t="array" ref="J1330">_xlfn._xlws.FILTER(AnalysisGroupings!$G$2:$G$36,(AnalysisGroupings!$F$2:$F$36=AnalysisResults!I1330)*LEN(I1330)&gt;0,"")</f>
        <v>Xanomeline High Dose</v>
      </c>
      <c r="L1330" t="s">
        <v>95</v>
      </c>
      <c r="N1330" s="4" t="str" cm="1">
        <f t="array" ref="N1330">_xlfn._xlws.FILTER(AnalysisGroupings!$G$2:$G$36,(AnalysisGroupings!$F$2:$F$36=AnalysisResults!M1330)*LEN(M1330)&gt;0,"")</f>
        <v/>
      </c>
      <c r="O1330" t="s">
        <v>286</v>
      </c>
      <c r="P1330" t="s">
        <v>98</v>
      </c>
      <c r="R1330" s="4" t="str" cm="1">
        <f t="array" ref="R1330">_xlfn._xlws.FILTER(AnalysisGroupings!$G$2:$G$36,(AnalysisGroupings!$F$2:$F$36=AnalysisResults!Q1330)*LEN(Q1330)&gt;0,"")</f>
        <v/>
      </c>
      <c r="S1330" t="s">
        <v>505</v>
      </c>
      <c r="T1330">
        <v>9.5237999999999996</v>
      </c>
      <c r="U1330" s="6" t="s">
        <v>201</v>
      </c>
    </row>
    <row r="1331" spans="1:21" x14ac:dyDescent="0.45">
      <c r="A1331" t="s">
        <v>1449</v>
      </c>
      <c r="B1331" s="4" t="str" cm="1">
        <f t="array" ref="B1331">_xlfn._xlws.FILTER(AnalysisSets!B:B,AnalysisSets!A:A=_xlfn._xlws.FILTER(Analyses!G:G,Analyses!A:A=AnalysisResults!A1331,""),"")</f>
        <v>Safety Population</v>
      </c>
      <c r="C1331" t="s">
        <v>1293</v>
      </c>
      <c r="D1331" s="4" t="str" cm="1">
        <f t="array" ref="D1331">_xlfn.UNIQUE(_xlfn._xlws.FILTER(AnalysisMethods!$C$2:$C$33,AnalysisMethods!$A$2:$A$33=AnalysisResults!C1331,""))</f>
        <v>Grouped summary of categorical variable</v>
      </c>
      <c r="E1331" t="s">
        <v>1297</v>
      </c>
      <c r="F1331" s="4" t="str" cm="1">
        <f t="array" ref="F1331">_xlfn._xlws.FILTER(AnalysisMethods!$H$2:$H$33,AnalysisMethods!$E$2:$E$33=AnalysisResults!E1331,"")</f>
        <v>n</v>
      </c>
      <c r="G1331" s="4" t="str" cm="1">
        <f t="array" ref="G1331">_xlfn._xlws.FILTER(AnalysisMethods!$I$2:$I$33,AnalysisMethods!$E$2:$E$33=AnalysisResults!E1331,"")</f>
        <v>XXX</v>
      </c>
      <c r="H1331" t="s">
        <v>1363</v>
      </c>
      <c r="I1331" t="s">
        <v>1366</v>
      </c>
      <c r="J1331" s="4" t="str" cm="1">
        <f t="array" ref="J1331">_xlfn._xlws.FILTER(AnalysisGroupings!$G$2:$G$36,(AnalysisGroupings!$F$2:$F$36=AnalysisResults!I1331)*LEN(I1331)&gt;0,"")</f>
        <v>Xanomeline High Dose</v>
      </c>
      <c r="L1331" t="s">
        <v>95</v>
      </c>
      <c r="N1331" s="4" t="str" cm="1">
        <f t="array" ref="N1331">_xlfn._xlws.FILTER(AnalysisGroupings!$G$2:$G$36,(AnalysisGroupings!$F$2:$F$36=AnalysisResults!M1331)*LEN(M1331)&gt;0,"")</f>
        <v/>
      </c>
      <c r="O1331" t="s">
        <v>286</v>
      </c>
      <c r="P1331" t="s">
        <v>98</v>
      </c>
      <c r="R1331" s="4" t="str" cm="1">
        <f t="array" ref="R1331">_xlfn._xlws.FILTER(AnalysisGroupings!$G$2:$G$36,(AnalysisGroupings!$F$2:$F$36=AnalysisResults!Q1331)*LEN(Q1331)&gt;0,"")</f>
        <v/>
      </c>
      <c r="S1331" t="s">
        <v>516</v>
      </c>
      <c r="T1331">
        <v>1</v>
      </c>
      <c r="U1331" s="6" t="s">
        <v>229</v>
      </c>
    </row>
    <row r="1332" spans="1:21" x14ac:dyDescent="0.45">
      <c r="A1332" t="s">
        <v>1449</v>
      </c>
      <c r="B1332" s="4" t="str" cm="1">
        <f t="array" ref="B1332">_xlfn._xlws.FILTER(AnalysisSets!B:B,AnalysisSets!A:A=_xlfn._xlws.FILTER(Analyses!G:G,Analyses!A:A=AnalysisResults!A1332,""),"")</f>
        <v>Safety Population</v>
      </c>
      <c r="C1332" t="s">
        <v>1293</v>
      </c>
      <c r="D1332" s="4" t="str" cm="1">
        <f t="array" ref="D1332">_xlfn.UNIQUE(_xlfn._xlws.FILTER(AnalysisMethods!$C$2:$C$33,AnalysisMethods!$A$2:$A$33=AnalysisResults!C1332,""))</f>
        <v>Grouped summary of categorical variable</v>
      </c>
      <c r="E1332" t="s">
        <v>1298</v>
      </c>
      <c r="F1332" s="4" t="str" cm="1">
        <f t="array" ref="F1332">_xlfn._xlws.FILTER(AnalysisMethods!$H$2:$H$33,AnalysisMethods!$E$2:$E$33=AnalysisResults!E1332,"")</f>
        <v>%</v>
      </c>
      <c r="G1332" s="4" t="str" cm="1">
        <f t="array" ref="G1332">_xlfn._xlws.FILTER(AnalysisMethods!$I$2:$I$33,AnalysisMethods!$E$2:$E$33=AnalysisResults!E1332,"")</f>
        <v>( XX.X)</v>
      </c>
      <c r="H1332" t="s">
        <v>1363</v>
      </c>
      <c r="I1332" t="s">
        <v>1366</v>
      </c>
      <c r="J1332" s="4" t="str" cm="1">
        <f t="array" ref="J1332">_xlfn._xlws.FILTER(AnalysisGroupings!$G$2:$G$36,(AnalysisGroupings!$F$2:$F$36=AnalysisResults!I1332)*LEN(I1332)&gt;0,"")</f>
        <v>Xanomeline High Dose</v>
      </c>
      <c r="L1332" t="s">
        <v>95</v>
      </c>
      <c r="N1332" s="4" t="str" cm="1">
        <f t="array" ref="N1332">_xlfn._xlws.FILTER(AnalysisGroupings!$G$2:$G$36,(AnalysisGroupings!$F$2:$F$36=AnalysisResults!M1332)*LEN(M1332)&gt;0,"")</f>
        <v/>
      </c>
      <c r="O1332" t="s">
        <v>286</v>
      </c>
      <c r="P1332" t="s">
        <v>98</v>
      </c>
      <c r="R1332" s="4" t="str" cm="1">
        <f t="array" ref="R1332">_xlfn._xlws.FILTER(AnalysisGroupings!$G$2:$G$36,(AnalysisGroupings!$F$2:$F$36=AnalysisResults!Q1332)*LEN(Q1332)&gt;0,"")</f>
        <v/>
      </c>
      <c r="S1332" t="s">
        <v>516</v>
      </c>
      <c r="T1332">
        <v>1.1904999999999999</v>
      </c>
      <c r="U1332" s="6" t="s">
        <v>235</v>
      </c>
    </row>
    <row r="1333" spans="1:21" x14ac:dyDescent="0.45">
      <c r="A1333" t="s">
        <v>1449</v>
      </c>
      <c r="B1333" s="4" t="str" cm="1">
        <f t="array" ref="B1333">_xlfn._xlws.FILTER(AnalysisSets!B:B,AnalysisSets!A:A=_xlfn._xlws.FILTER(Analyses!G:G,Analyses!A:A=AnalysisResults!A1333,""),"")</f>
        <v>Safety Population</v>
      </c>
      <c r="C1333" t="s">
        <v>1293</v>
      </c>
      <c r="D1333" s="4" t="str" cm="1">
        <f t="array" ref="D1333">_xlfn.UNIQUE(_xlfn._xlws.FILTER(AnalysisMethods!$C$2:$C$33,AnalysisMethods!$A$2:$A$33=AnalysisResults!C1333,""))</f>
        <v>Grouped summary of categorical variable</v>
      </c>
      <c r="E1333" t="s">
        <v>1297</v>
      </c>
      <c r="F1333" s="4" t="str" cm="1">
        <f t="array" ref="F1333">_xlfn._xlws.FILTER(AnalysisMethods!$H$2:$H$33,AnalysisMethods!$E$2:$E$33=AnalysisResults!E1333,"")</f>
        <v>n</v>
      </c>
      <c r="G1333" s="4" t="str" cm="1">
        <f t="array" ref="G1333">_xlfn._xlws.FILTER(AnalysisMethods!$I$2:$I$33,AnalysisMethods!$E$2:$E$33=AnalysisResults!E1333,"")</f>
        <v>XXX</v>
      </c>
      <c r="H1333" t="s">
        <v>1363</v>
      </c>
      <c r="I1333" t="s">
        <v>1366</v>
      </c>
      <c r="J1333" s="4" t="str" cm="1">
        <f t="array" ref="J1333">_xlfn._xlws.FILTER(AnalysisGroupings!$G$2:$G$36,(AnalysisGroupings!$F$2:$F$36=AnalysisResults!I1333)*LEN(I1333)&gt;0,"")</f>
        <v>Xanomeline High Dose</v>
      </c>
      <c r="L1333" t="s">
        <v>95</v>
      </c>
      <c r="N1333" s="4" t="str" cm="1">
        <f t="array" ref="N1333">_xlfn._xlws.FILTER(AnalysisGroupings!$G$2:$G$36,(AnalysisGroupings!$F$2:$F$36=AnalysisResults!M1333)*LEN(M1333)&gt;0,"")</f>
        <v/>
      </c>
      <c r="O1333" t="s">
        <v>286</v>
      </c>
      <c r="P1333" t="s">
        <v>98</v>
      </c>
      <c r="R1333" s="4" t="str" cm="1">
        <f t="array" ref="R1333">_xlfn._xlws.FILTER(AnalysisGroupings!$G$2:$G$36,(AnalysisGroupings!$F$2:$F$36=AnalysisResults!Q1333)*LEN(Q1333)&gt;0,"")</f>
        <v/>
      </c>
      <c r="S1333" t="s">
        <v>517</v>
      </c>
      <c r="T1333">
        <v>0</v>
      </c>
      <c r="U1333" s="6" t="s">
        <v>228</v>
      </c>
    </row>
    <row r="1334" spans="1:21" x14ac:dyDescent="0.45">
      <c r="A1334" t="s">
        <v>1449</v>
      </c>
      <c r="B1334" s="4" t="str" cm="1">
        <f t="array" ref="B1334">_xlfn._xlws.FILTER(AnalysisSets!B:B,AnalysisSets!A:A=_xlfn._xlws.FILTER(Analyses!G:G,Analyses!A:A=AnalysisResults!A1334,""),"")</f>
        <v>Safety Population</v>
      </c>
      <c r="C1334" t="s">
        <v>1293</v>
      </c>
      <c r="D1334" s="4" t="str" cm="1">
        <f t="array" ref="D1334">_xlfn.UNIQUE(_xlfn._xlws.FILTER(AnalysisMethods!$C$2:$C$33,AnalysisMethods!$A$2:$A$33=AnalysisResults!C1334,""))</f>
        <v>Grouped summary of categorical variable</v>
      </c>
      <c r="E1334" t="s">
        <v>1298</v>
      </c>
      <c r="F1334" s="4" t="str" cm="1">
        <f t="array" ref="F1334">_xlfn._xlws.FILTER(AnalysisMethods!$H$2:$H$33,AnalysisMethods!$E$2:$E$33=AnalysisResults!E1334,"")</f>
        <v>%</v>
      </c>
      <c r="G1334" s="4" t="str" cm="1">
        <f t="array" ref="G1334">_xlfn._xlws.FILTER(AnalysisMethods!$I$2:$I$33,AnalysisMethods!$E$2:$E$33=AnalysisResults!E1334,"")</f>
        <v>( XX.X)</v>
      </c>
      <c r="H1334" t="s">
        <v>1363</v>
      </c>
      <c r="I1334" t="s">
        <v>1366</v>
      </c>
      <c r="J1334" s="4" t="str" cm="1">
        <f t="array" ref="J1334">_xlfn._xlws.FILTER(AnalysisGroupings!$G$2:$G$36,(AnalysisGroupings!$F$2:$F$36=AnalysisResults!I1334)*LEN(I1334)&gt;0,"")</f>
        <v>Xanomeline High Dose</v>
      </c>
      <c r="L1334" t="s">
        <v>95</v>
      </c>
      <c r="N1334" s="4" t="str" cm="1">
        <f t="array" ref="N1334">_xlfn._xlws.FILTER(AnalysisGroupings!$G$2:$G$36,(AnalysisGroupings!$F$2:$F$36=AnalysisResults!M1334)*LEN(M1334)&gt;0,"")</f>
        <v/>
      </c>
      <c r="O1334" t="s">
        <v>286</v>
      </c>
      <c r="P1334" t="s">
        <v>98</v>
      </c>
      <c r="R1334" s="4" t="str" cm="1">
        <f t="array" ref="R1334">_xlfn._xlws.FILTER(AnalysisGroupings!$G$2:$G$36,(AnalysisGroupings!$F$2:$F$36=AnalysisResults!Q1334)*LEN(Q1334)&gt;0,"")</f>
        <v/>
      </c>
      <c r="S1334" t="s">
        <v>517</v>
      </c>
      <c r="T1334">
        <v>0</v>
      </c>
      <c r="U1334" s="6" t="s">
        <v>232</v>
      </c>
    </row>
    <row r="1335" spans="1:21" x14ac:dyDescent="0.45">
      <c r="A1335" t="s">
        <v>1449</v>
      </c>
      <c r="B1335" s="4" t="str" cm="1">
        <f t="array" ref="B1335">_xlfn._xlws.FILTER(AnalysisSets!B:B,AnalysisSets!A:A=_xlfn._xlws.FILTER(Analyses!G:G,Analyses!A:A=AnalysisResults!A1335,""),"")</f>
        <v>Safety Population</v>
      </c>
      <c r="C1335" t="s">
        <v>1293</v>
      </c>
      <c r="D1335" s="4" t="str" cm="1">
        <f t="array" ref="D1335">_xlfn.UNIQUE(_xlfn._xlws.FILTER(AnalysisMethods!$C$2:$C$33,AnalysisMethods!$A$2:$A$33=AnalysisResults!C1335,""))</f>
        <v>Grouped summary of categorical variable</v>
      </c>
      <c r="E1335" t="s">
        <v>1297</v>
      </c>
      <c r="F1335" s="4" t="str" cm="1">
        <f t="array" ref="F1335">_xlfn._xlws.FILTER(AnalysisMethods!$H$2:$H$33,AnalysisMethods!$E$2:$E$33=AnalysisResults!E1335,"")</f>
        <v>n</v>
      </c>
      <c r="G1335" s="4" t="str" cm="1">
        <f t="array" ref="G1335">_xlfn._xlws.FILTER(AnalysisMethods!$I$2:$I$33,AnalysisMethods!$E$2:$E$33=AnalysisResults!E1335,"")</f>
        <v>XXX</v>
      </c>
      <c r="H1335" t="s">
        <v>1363</v>
      </c>
      <c r="I1335" t="s">
        <v>1366</v>
      </c>
      <c r="J1335" s="4" t="str" cm="1">
        <f t="array" ref="J1335">_xlfn._xlws.FILTER(AnalysisGroupings!$G$2:$G$36,(AnalysisGroupings!$F$2:$F$36=AnalysisResults!I1335)*LEN(I1335)&gt;0,"")</f>
        <v>Xanomeline High Dose</v>
      </c>
      <c r="L1335" t="s">
        <v>95</v>
      </c>
      <c r="N1335" s="4" t="str" cm="1">
        <f t="array" ref="N1335">_xlfn._xlws.FILTER(AnalysisGroupings!$G$2:$G$36,(AnalysisGroupings!$F$2:$F$36=AnalysisResults!M1335)*LEN(M1335)&gt;0,"")</f>
        <v/>
      </c>
      <c r="O1335" t="s">
        <v>286</v>
      </c>
      <c r="P1335" t="s">
        <v>98</v>
      </c>
      <c r="R1335" s="4" t="str" cm="1">
        <f t="array" ref="R1335">_xlfn._xlws.FILTER(AnalysisGroupings!$G$2:$G$36,(AnalysisGroupings!$F$2:$F$36=AnalysisResults!Q1335)*LEN(Q1335)&gt;0,"")</f>
        <v/>
      </c>
      <c r="S1335" t="s">
        <v>521</v>
      </c>
      <c r="T1335">
        <v>0</v>
      </c>
      <c r="U1335" s="6" t="s">
        <v>228</v>
      </c>
    </row>
    <row r="1336" spans="1:21" x14ac:dyDescent="0.45">
      <c r="A1336" t="s">
        <v>1449</v>
      </c>
      <c r="B1336" s="4" t="str" cm="1">
        <f t="array" ref="B1336">_xlfn._xlws.FILTER(AnalysisSets!B:B,AnalysisSets!A:A=_xlfn._xlws.FILTER(Analyses!G:G,Analyses!A:A=AnalysisResults!A1336,""),"")</f>
        <v>Safety Population</v>
      </c>
      <c r="C1336" t="s">
        <v>1293</v>
      </c>
      <c r="D1336" s="4" t="str" cm="1">
        <f t="array" ref="D1336">_xlfn.UNIQUE(_xlfn._xlws.FILTER(AnalysisMethods!$C$2:$C$33,AnalysisMethods!$A$2:$A$33=AnalysisResults!C1336,""))</f>
        <v>Grouped summary of categorical variable</v>
      </c>
      <c r="E1336" t="s">
        <v>1298</v>
      </c>
      <c r="F1336" s="4" t="str" cm="1">
        <f t="array" ref="F1336">_xlfn._xlws.FILTER(AnalysisMethods!$H$2:$H$33,AnalysisMethods!$E$2:$E$33=AnalysisResults!E1336,"")</f>
        <v>%</v>
      </c>
      <c r="G1336" s="4" t="str" cm="1">
        <f t="array" ref="G1336">_xlfn._xlws.FILTER(AnalysisMethods!$I$2:$I$33,AnalysisMethods!$E$2:$E$33=AnalysisResults!E1336,"")</f>
        <v>( XX.X)</v>
      </c>
      <c r="H1336" t="s">
        <v>1363</v>
      </c>
      <c r="I1336" t="s">
        <v>1366</v>
      </c>
      <c r="J1336" s="4" t="str" cm="1">
        <f t="array" ref="J1336">_xlfn._xlws.FILTER(AnalysisGroupings!$G$2:$G$36,(AnalysisGroupings!$F$2:$F$36=AnalysisResults!I1336)*LEN(I1336)&gt;0,"")</f>
        <v>Xanomeline High Dose</v>
      </c>
      <c r="L1336" t="s">
        <v>95</v>
      </c>
      <c r="N1336" s="4" t="str" cm="1">
        <f t="array" ref="N1336">_xlfn._xlws.FILTER(AnalysisGroupings!$G$2:$G$36,(AnalysisGroupings!$F$2:$F$36=AnalysisResults!M1336)*LEN(M1336)&gt;0,"")</f>
        <v/>
      </c>
      <c r="O1336" t="s">
        <v>286</v>
      </c>
      <c r="P1336" t="s">
        <v>98</v>
      </c>
      <c r="R1336" s="4" t="str" cm="1">
        <f t="array" ref="R1336">_xlfn._xlws.FILTER(AnalysisGroupings!$G$2:$G$36,(AnalysisGroupings!$F$2:$F$36=AnalysisResults!Q1336)*LEN(Q1336)&gt;0,"")</f>
        <v/>
      </c>
      <c r="S1336" t="s">
        <v>521</v>
      </c>
      <c r="T1336">
        <v>0</v>
      </c>
      <c r="U1336" s="6" t="s">
        <v>232</v>
      </c>
    </row>
    <row r="1337" spans="1:21" x14ac:dyDescent="0.45">
      <c r="A1337" t="s">
        <v>1449</v>
      </c>
      <c r="B1337" s="4" t="str" cm="1">
        <f t="array" ref="B1337">_xlfn._xlws.FILTER(AnalysisSets!B:B,AnalysisSets!A:A=_xlfn._xlws.FILTER(Analyses!G:G,Analyses!A:A=AnalysisResults!A1337,""),"")</f>
        <v>Safety Population</v>
      </c>
      <c r="C1337" t="s">
        <v>1293</v>
      </c>
      <c r="D1337" s="4" t="str" cm="1">
        <f t="array" ref="D1337">_xlfn.UNIQUE(_xlfn._xlws.FILTER(AnalysisMethods!$C$2:$C$33,AnalysisMethods!$A$2:$A$33=AnalysisResults!C1337,""))</f>
        <v>Grouped summary of categorical variable</v>
      </c>
      <c r="E1337" t="s">
        <v>1297</v>
      </c>
      <c r="F1337" s="4" t="str" cm="1">
        <f t="array" ref="F1337">_xlfn._xlws.FILTER(AnalysisMethods!$H$2:$H$33,AnalysisMethods!$E$2:$E$33=AnalysisResults!E1337,"")</f>
        <v>n</v>
      </c>
      <c r="G1337" s="4" t="str" cm="1">
        <f t="array" ref="G1337">_xlfn._xlws.FILTER(AnalysisMethods!$I$2:$I$33,AnalysisMethods!$E$2:$E$33=AnalysisResults!E1337,"")</f>
        <v>XXX</v>
      </c>
      <c r="H1337" t="s">
        <v>1363</v>
      </c>
      <c r="I1337" t="s">
        <v>1366</v>
      </c>
      <c r="J1337" s="4" t="str" cm="1">
        <f t="array" ref="J1337">_xlfn._xlws.FILTER(AnalysisGroupings!$G$2:$G$36,(AnalysisGroupings!$F$2:$F$36=AnalysisResults!I1337)*LEN(I1337)&gt;0,"")</f>
        <v>Xanomeline High Dose</v>
      </c>
      <c r="L1337" t="s">
        <v>95</v>
      </c>
      <c r="N1337" s="4" t="str" cm="1">
        <f t="array" ref="N1337">_xlfn._xlws.FILTER(AnalysisGroupings!$G$2:$G$36,(AnalysisGroupings!$F$2:$F$36=AnalysisResults!M1337)*LEN(M1337)&gt;0,"")</f>
        <v/>
      </c>
      <c r="O1337" t="s">
        <v>286</v>
      </c>
      <c r="P1337" t="s">
        <v>98</v>
      </c>
      <c r="R1337" s="4" t="str" cm="1">
        <f t="array" ref="R1337">_xlfn._xlws.FILTER(AnalysisGroupings!$G$2:$G$36,(AnalysisGroupings!$F$2:$F$36=AnalysisResults!Q1337)*LEN(Q1337)&gt;0,"")</f>
        <v/>
      </c>
      <c r="S1337" t="s">
        <v>528</v>
      </c>
      <c r="T1337">
        <v>1</v>
      </c>
      <c r="U1337" s="6" t="s">
        <v>229</v>
      </c>
    </row>
    <row r="1338" spans="1:21" x14ac:dyDescent="0.45">
      <c r="A1338" t="s">
        <v>1449</v>
      </c>
      <c r="B1338" s="4" t="str" cm="1">
        <f t="array" ref="B1338">_xlfn._xlws.FILTER(AnalysisSets!B:B,AnalysisSets!A:A=_xlfn._xlws.FILTER(Analyses!G:G,Analyses!A:A=AnalysisResults!A1338,""),"")</f>
        <v>Safety Population</v>
      </c>
      <c r="C1338" t="s">
        <v>1293</v>
      </c>
      <c r="D1338" s="4" t="str" cm="1">
        <f t="array" ref="D1338">_xlfn.UNIQUE(_xlfn._xlws.FILTER(AnalysisMethods!$C$2:$C$33,AnalysisMethods!$A$2:$A$33=AnalysisResults!C1338,""))</f>
        <v>Grouped summary of categorical variable</v>
      </c>
      <c r="E1338" t="s">
        <v>1298</v>
      </c>
      <c r="F1338" s="4" t="str" cm="1">
        <f t="array" ref="F1338">_xlfn._xlws.FILTER(AnalysisMethods!$H$2:$H$33,AnalysisMethods!$E$2:$E$33=AnalysisResults!E1338,"")</f>
        <v>%</v>
      </c>
      <c r="G1338" s="4" t="str" cm="1">
        <f t="array" ref="G1338">_xlfn._xlws.FILTER(AnalysisMethods!$I$2:$I$33,AnalysisMethods!$E$2:$E$33=AnalysisResults!E1338,"")</f>
        <v>( XX.X)</v>
      </c>
      <c r="H1338" t="s">
        <v>1363</v>
      </c>
      <c r="I1338" t="s">
        <v>1366</v>
      </c>
      <c r="J1338" s="4" t="str" cm="1">
        <f t="array" ref="J1338">_xlfn._xlws.FILTER(AnalysisGroupings!$G$2:$G$36,(AnalysisGroupings!$F$2:$F$36=AnalysisResults!I1338)*LEN(I1338)&gt;0,"")</f>
        <v>Xanomeline High Dose</v>
      </c>
      <c r="L1338" t="s">
        <v>95</v>
      </c>
      <c r="N1338" s="4" t="str" cm="1">
        <f t="array" ref="N1338">_xlfn._xlws.FILTER(AnalysisGroupings!$G$2:$G$36,(AnalysisGroupings!$F$2:$F$36=AnalysisResults!M1338)*LEN(M1338)&gt;0,"")</f>
        <v/>
      </c>
      <c r="O1338" t="s">
        <v>286</v>
      </c>
      <c r="P1338" t="s">
        <v>98</v>
      </c>
      <c r="R1338" s="4" t="str" cm="1">
        <f t="array" ref="R1338">_xlfn._xlws.FILTER(AnalysisGroupings!$G$2:$G$36,(AnalysisGroupings!$F$2:$F$36=AnalysisResults!Q1338)*LEN(Q1338)&gt;0,"")</f>
        <v/>
      </c>
      <c r="S1338" t="s">
        <v>528</v>
      </c>
      <c r="T1338">
        <v>1.1904999999999999</v>
      </c>
      <c r="U1338" s="6" t="s">
        <v>235</v>
      </c>
    </row>
    <row r="1339" spans="1:21" x14ac:dyDescent="0.45">
      <c r="A1339" t="s">
        <v>1449</v>
      </c>
      <c r="B1339" s="4" t="str" cm="1">
        <f t="array" ref="B1339">_xlfn._xlws.FILTER(AnalysisSets!B:B,AnalysisSets!A:A=_xlfn._xlws.FILTER(Analyses!G:G,Analyses!A:A=AnalysisResults!A1339,""),"")</f>
        <v>Safety Population</v>
      </c>
      <c r="C1339" t="s">
        <v>1293</v>
      </c>
      <c r="D1339" s="4" t="str" cm="1">
        <f t="array" ref="D1339">_xlfn.UNIQUE(_xlfn._xlws.FILTER(AnalysisMethods!$C$2:$C$33,AnalysisMethods!$A$2:$A$33=AnalysisResults!C1339,""))</f>
        <v>Grouped summary of categorical variable</v>
      </c>
      <c r="E1339" t="s">
        <v>1297</v>
      </c>
      <c r="F1339" s="4" t="str" cm="1">
        <f t="array" ref="F1339">_xlfn._xlws.FILTER(AnalysisMethods!$H$2:$H$33,AnalysisMethods!$E$2:$E$33=AnalysisResults!E1339,"")</f>
        <v>n</v>
      </c>
      <c r="G1339" s="4" t="str" cm="1">
        <f t="array" ref="G1339">_xlfn._xlws.FILTER(AnalysisMethods!$I$2:$I$33,AnalysisMethods!$E$2:$E$33=AnalysisResults!E1339,"")</f>
        <v>XXX</v>
      </c>
      <c r="H1339" t="s">
        <v>1363</v>
      </c>
      <c r="I1339" t="s">
        <v>1366</v>
      </c>
      <c r="J1339" s="4" t="str" cm="1">
        <f t="array" ref="J1339">_xlfn._xlws.FILTER(AnalysisGroupings!$G$2:$G$36,(AnalysisGroupings!$F$2:$F$36=AnalysisResults!I1339)*LEN(I1339)&gt;0,"")</f>
        <v>Xanomeline High Dose</v>
      </c>
      <c r="L1339" t="s">
        <v>95</v>
      </c>
      <c r="N1339" s="4" t="str" cm="1">
        <f t="array" ref="N1339">_xlfn._xlws.FILTER(AnalysisGroupings!$G$2:$G$36,(AnalysisGroupings!$F$2:$F$36=AnalysisResults!M1339)*LEN(M1339)&gt;0,"")</f>
        <v/>
      </c>
      <c r="O1339" t="s">
        <v>286</v>
      </c>
      <c r="P1339" t="s">
        <v>98</v>
      </c>
      <c r="R1339" s="4" t="str" cm="1">
        <f t="array" ref="R1339">_xlfn._xlws.FILTER(AnalysisGroupings!$G$2:$G$36,(AnalysisGroupings!$F$2:$F$36=AnalysisResults!Q1339)*LEN(Q1339)&gt;0,"")</f>
        <v/>
      </c>
      <c r="S1339" t="s">
        <v>529</v>
      </c>
      <c r="T1339">
        <v>0</v>
      </c>
      <c r="U1339" s="6" t="s">
        <v>228</v>
      </c>
    </row>
    <row r="1340" spans="1:21" x14ac:dyDescent="0.45">
      <c r="A1340" t="s">
        <v>1449</v>
      </c>
      <c r="B1340" s="4" t="str" cm="1">
        <f t="array" ref="B1340">_xlfn._xlws.FILTER(AnalysisSets!B:B,AnalysisSets!A:A=_xlfn._xlws.FILTER(Analyses!G:G,Analyses!A:A=AnalysisResults!A1340,""),"")</f>
        <v>Safety Population</v>
      </c>
      <c r="C1340" t="s">
        <v>1293</v>
      </c>
      <c r="D1340" s="4" t="str" cm="1">
        <f t="array" ref="D1340">_xlfn.UNIQUE(_xlfn._xlws.FILTER(AnalysisMethods!$C$2:$C$33,AnalysisMethods!$A$2:$A$33=AnalysisResults!C1340,""))</f>
        <v>Grouped summary of categorical variable</v>
      </c>
      <c r="E1340" t="s">
        <v>1298</v>
      </c>
      <c r="F1340" s="4" t="str" cm="1">
        <f t="array" ref="F1340">_xlfn._xlws.FILTER(AnalysisMethods!$H$2:$H$33,AnalysisMethods!$E$2:$E$33=AnalysisResults!E1340,"")</f>
        <v>%</v>
      </c>
      <c r="G1340" s="4" t="str" cm="1">
        <f t="array" ref="G1340">_xlfn._xlws.FILTER(AnalysisMethods!$I$2:$I$33,AnalysisMethods!$E$2:$E$33=AnalysisResults!E1340,"")</f>
        <v>( XX.X)</v>
      </c>
      <c r="H1340" t="s">
        <v>1363</v>
      </c>
      <c r="I1340" t="s">
        <v>1366</v>
      </c>
      <c r="J1340" s="4" t="str" cm="1">
        <f t="array" ref="J1340">_xlfn._xlws.FILTER(AnalysisGroupings!$G$2:$G$36,(AnalysisGroupings!$F$2:$F$36=AnalysisResults!I1340)*LEN(I1340)&gt;0,"")</f>
        <v>Xanomeline High Dose</v>
      </c>
      <c r="L1340" t="s">
        <v>95</v>
      </c>
      <c r="N1340" s="4" t="str" cm="1">
        <f t="array" ref="N1340">_xlfn._xlws.FILTER(AnalysisGroupings!$G$2:$G$36,(AnalysisGroupings!$F$2:$F$36=AnalysisResults!M1340)*LEN(M1340)&gt;0,"")</f>
        <v/>
      </c>
      <c r="O1340" t="s">
        <v>286</v>
      </c>
      <c r="P1340" t="s">
        <v>98</v>
      </c>
      <c r="R1340" s="4" t="str" cm="1">
        <f t="array" ref="R1340">_xlfn._xlws.FILTER(AnalysisGroupings!$G$2:$G$36,(AnalysisGroupings!$F$2:$F$36=AnalysisResults!Q1340)*LEN(Q1340)&gt;0,"")</f>
        <v/>
      </c>
      <c r="S1340" t="s">
        <v>529</v>
      </c>
      <c r="T1340">
        <v>0</v>
      </c>
      <c r="U1340" s="6" t="s">
        <v>232</v>
      </c>
    </row>
    <row r="1341" spans="1:21" x14ac:dyDescent="0.45">
      <c r="A1341" t="s">
        <v>1449</v>
      </c>
      <c r="B1341" s="4" t="str" cm="1">
        <f t="array" ref="B1341">_xlfn._xlws.FILTER(AnalysisSets!B:B,AnalysisSets!A:A=_xlfn._xlws.FILTER(Analyses!G:G,Analyses!A:A=AnalysisResults!A1341,""),"")</f>
        <v>Safety Population</v>
      </c>
      <c r="C1341" t="s">
        <v>1293</v>
      </c>
      <c r="D1341" s="4" t="str" cm="1">
        <f t="array" ref="D1341">_xlfn.UNIQUE(_xlfn._xlws.FILTER(AnalysisMethods!$C$2:$C$33,AnalysisMethods!$A$2:$A$33=AnalysisResults!C1341,""))</f>
        <v>Grouped summary of categorical variable</v>
      </c>
      <c r="E1341" t="s">
        <v>1297</v>
      </c>
      <c r="F1341" s="4" t="str" cm="1">
        <f t="array" ref="F1341">_xlfn._xlws.FILTER(AnalysisMethods!$H$2:$H$33,AnalysisMethods!$E$2:$E$33=AnalysisResults!E1341,"")</f>
        <v>n</v>
      </c>
      <c r="G1341" s="4" t="str" cm="1">
        <f t="array" ref="G1341">_xlfn._xlws.FILTER(AnalysisMethods!$I$2:$I$33,AnalysisMethods!$E$2:$E$33=AnalysisResults!E1341,"")</f>
        <v>XXX</v>
      </c>
      <c r="H1341" t="s">
        <v>1363</v>
      </c>
      <c r="I1341" t="s">
        <v>1366</v>
      </c>
      <c r="J1341" s="4" t="str" cm="1">
        <f t="array" ref="J1341">_xlfn._xlws.FILTER(AnalysisGroupings!$G$2:$G$36,(AnalysisGroupings!$F$2:$F$36=AnalysisResults!I1341)*LEN(I1341)&gt;0,"")</f>
        <v>Xanomeline High Dose</v>
      </c>
      <c r="L1341" t="s">
        <v>95</v>
      </c>
      <c r="N1341" s="4" t="str" cm="1">
        <f t="array" ref="N1341">_xlfn._xlws.FILTER(AnalysisGroupings!$G$2:$G$36,(AnalysisGroupings!$F$2:$F$36=AnalysisResults!M1341)*LEN(M1341)&gt;0,"")</f>
        <v/>
      </c>
      <c r="O1341" t="s">
        <v>286</v>
      </c>
      <c r="P1341" t="s">
        <v>98</v>
      </c>
      <c r="R1341" s="4" t="str" cm="1">
        <f t="array" ref="R1341">_xlfn._xlws.FILTER(AnalysisGroupings!$G$2:$G$36,(AnalysisGroupings!$F$2:$F$36=AnalysisResults!Q1341)*LEN(Q1341)&gt;0,"")</f>
        <v/>
      </c>
      <c r="S1341" t="s">
        <v>536</v>
      </c>
      <c r="T1341">
        <v>0</v>
      </c>
      <c r="U1341" s="6" t="s">
        <v>228</v>
      </c>
    </row>
    <row r="1342" spans="1:21" x14ac:dyDescent="0.45">
      <c r="A1342" t="s">
        <v>1449</v>
      </c>
      <c r="B1342" s="4" t="str" cm="1">
        <f t="array" ref="B1342">_xlfn._xlws.FILTER(AnalysisSets!B:B,AnalysisSets!A:A=_xlfn._xlws.FILTER(Analyses!G:G,Analyses!A:A=AnalysisResults!A1342,""),"")</f>
        <v>Safety Population</v>
      </c>
      <c r="C1342" t="s">
        <v>1293</v>
      </c>
      <c r="D1342" s="4" t="str" cm="1">
        <f t="array" ref="D1342">_xlfn.UNIQUE(_xlfn._xlws.FILTER(AnalysisMethods!$C$2:$C$33,AnalysisMethods!$A$2:$A$33=AnalysisResults!C1342,""))</f>
        <v>Grouped summary of categorical variable</v>
      </c>
      <c r="E1342" t="s">
        <v>1298</v>
      </c>
      <c r="F1342" s="4" t="str" cm="1">
        <f t="array" ref="F1342">_xlfn._xlws.FILTER(AnalysisMethods!$H$2:$H$33,AnalysisMethods!$E$2:$E$33=AnalysisResults!E1342,"")</f>
        <v>%</v>
      </c>
      <c r="G1342" s="4" t="str" cm="1">
        <f t="array" ref="G1342">_xlfn._xlws.FILTER(AnalysisMethods!$I$2:$I$33,AnalysisMethods!$E$2:$E$33=AnalysisResults!E1342,"")</f>
        <v>( XX.X)</v>
      </c>
      <c r="H1342" t="s">
        <v>1363</v>
      </c>
      <c r="I1342" t="s">
        <v>1366</v>
      </c>
      <c r="J1342" s="4" t="str" cm="1">
        <f t="array" ref="J1342">_xlfn._xlws.FILTER(AnalysisGroupings!$G$2:$G$36,(AnalysisGroupings!$F$2:$F$36=AnalysisResults!I1342)*LEN(I1342)&gt;0,"")</f>
        <v>Xanomeline High Dose</v>
      </c>
      <c r="L1342" t="s">
        <v>95</v>
      </c>
      <c r="N1342" s="4" t="str" cm="1">
        <f t="array" ref="N1342">_xlfn._xlws.FILTER(AnalysisGroupings!$G$2:$G$36,(AnalysisGroupings!$F$2:$F$36=AnalysisResults!M1342)*LEN(M1342)&gt;0,"")</f>
        <v/>
      </c>
      <c r="O1342" t="s">
        <v>286</v>
      </c>
      <c r="P1342" t="s">
        <v>98</v>
      </c>
      <c r="R1342" s="4" t="str" cm="1">
        <f t="array" ref="R1342">_xlfn._xlws.FILTER(AnalysisGroupings!$G$2:$G$36,(AnalysisGroupings!$F$2:$F$36=AnalysisResults!Q1342)*LEN(Q1342)&gt;0,"")</f>
        <v/>
      </c>
      <c r="S1342" t="s">
        <v>536</v>
      </c>
      <c r="T1342">
        <v>0</v>
      </c>
      <c r="U1342" s="6" t="s">
        <v>232</v>
      </c>
    </row>
    <row r="1343" spans="1:21" x14ac:dyDescent="0.45">
      <c r="A1343" t="s">
        <v>1449</v>
      </c>
      <c r="B1343" s="4" t="str" cm="1">
        <f t="array" ref="B1343">_xlfn._xlws.FILTER(AnalysisSets!B:B,AnalysisSets!A:A=_xlfn._xlws.FILTER(Analyses!G:G,Analyses!A:A=AnalysisResults!A1343,""),"")</f>
        <v>Safety Population</v>
      </c>
      <c r="C1343" t="s">
        <v>1293</v>
      </c>
      <c r="D1343" s="4" t="str" cm="1">
        <f t="array" ref="D1343">_xlfn.UNIQUE(_xlfn._xlws.FILTER(AnalysisMethods!$C$2:$C$33,AnalysisMethods!$A$2:$A$33=AnalysisResults!C1343,""))</f>
        <v>Grouped summary of categorical variable</v>
      </c>
      <c r="E1343" t="s">
        <v>1297</v>
      </c>
      <c r="F1343" s="4" t="str" cm="1">
        <f t="array" ref="F1343">_xlfn._xlws.FILTER(AnalysisMethods!$H$2:$H$33,AnalysisMethods!$E$2:$E$33=AnalysisResults!E1343,"")</f>
        <v>n</v>
      </c>
      <c r="G1343" s="4" t="str" cm="1">
        <f t="array" ref="G1343">_xlfn._xlws.FILTER(AnalysisMethods!$I$2:$I$33,AnalysisMethods!$E$2:$E$33=AnalysisResults!E1343,"")</f>
        <v>XXX</v>
      </c>
      <c r="H1343" t="s">
        <v>1363</v>
      </c>
      <c r="I1343" t="s">
        <v>1366</v>
      </c>
      <c r="J1343" s="4" t="str" cm="1">
        <f t="array" ref="J1343">_xlfn._xlws.FILTER(AnalysisGroupings!$G$2:$G$36,(AnalysisGroupings!$F$2:$F$36=AnalysisResults!I1343)*LEN(I1343)&gt;0,"")</f>
        <v>Xanomeline High Dose</v>
      </c>
      <c r="L1343" t="s">
        <v>95</v>
      </c>
      <c r="N1343" s="4" t="str" cm="1">
        <f t="array" ref="N1343">_xlfn._xlws.FILTER(AnalysisGroupings!$G$2:$G$36,(AnalysisGroupings!$F$2:$F$36=AnalysisResults!M1343)*LEN(M1343)&gt;0,"")</f>
        <v/>
      </c>
      <c r="O1343" t="s">
        <v>287</v>
      </c>
      <c r="P1343" t="s">
        <v>98</v>
      </c>
      <c r="R1343" s="4" t="str" cm="1">
        <f t="array" ref="R1343">_xlfn._xlws.FILTER(AnalysisGroupings!$G$2:$G$36,(AnalysisGroupings!$F$2:$F$36=AnalysisResults!Q1343)*LEN(Q1343)&gt;0,"")</f>
        <v/>
      </c>
      <c r="S1343" t="s">
        <v>530</v>
      </c>
      <c r="T1343">
        <v>2</v>
      </c>
      <c r="U1343" s="6" t="s">
        <v>545</v>
      </c>
    </row>
    <row r="1344" spans="1:21" x14ac:dyDescent="0.45">
      <c r="A1344" t="s">
        <v>1449</v>
      </c>
      <c r="B1344" s="4" t="str" cm="1">
        <f t="array" ref="B1344">_xlfn._xlws.FILTER(AnalysisSets!B:B,AnalysisSets!A:A=_xlfn._xlws.FILTER(Analyses!G:G,Analyses!A:A=AnalysisResults!A1344,""),"")</f>
        <v>Safety Population</v>
      </c>
      <c r="C1344" t="s">
        <v>1293</v>
      </c>
      <c r="D1344" s="4" t="str" cm="1">
        <f t="array" ref="D1344">_xlfn.UNIQUE(_xlfn._xlws.FILTER(AnalysisMethods!$C$2:$C$33,AnalysisMethods!$A$2:$A$33=AnalysisResults!C1344,""))</f>
        <v>Grouped summary of categorical variable</v>
      </c>
      <c r="E1344" t="s">
        <v>1298</v>
      </c>
      <c r="F1344" s="4" t="str" cm="1">
        <f t="array" ref="F1344">_xlfn._xlws.FILTER(AnalysisMethods!$H$2:$H$33,AnalysisMethods!$E$2:$E$33=AnalysisResults!E1344,"")</f>
        <v>%</v>
      </c>
      <c r="G1344" s="4" t="str" cm="1">
        <f t="array" ref="G1344">_xlfn._xlws.FILTER(AnalysisMethods!$I$2:$I$33,AnalysisMethods!$E$2:$E$33=AnalysisResults!E1344,"")</f>
        <v>( XX.X)</v>
      </c>
      <c r="H1344" t="s">
        <v>1363</v>
      </c>
      <c r="I1344" t="s">
        <v>1366</v>
      </c>
      <c r="J1344" s="4" t="str" cm="1">
        <f t="array" ref="J1344">_xlfn._xlws.FILTER(AnalysisGroupings!$G$2:$G$36,(AnalysisGroupings!$F$2:$F$36=AnalysisResults!I1344)*LEN(I1344)&gt;0,"")</f>
        <v>Xanomeline High Dose</v>
      </c>
      <c r="L1344" t="s">
        <v>95</v>
      </c>
      <c r="N1344" s="4" t="str" cm="1">
        <f t="array" ref="N1344">_xlfn._xlws.FILTER(AnalysisGroupings!$G$2:$G$36,(AnalysisGroupings!$F$2:$F$36=AnalysisResults!M1344)*LEN(M1344)&gt;0,"")</f>
        <v/>
      </c>
      <c r="O1344" t="s">
        <v>287</v>
      </c>
      <c r="P1344" t="s">
        <v>98</v>
      </c>
      <c r="R1344" s="4" t="str" cm="1">
        <f t="array" ref="R1344">_xlfn._xlws.FILTER(AnalysisGroupings!$G$2:$G$36,(AnalysisGroupings!$F$2:$F$36=AnalysisResults!Q1344)*LEN(Q1344)&gt;0,"")</f>
        <v/>
      </c>
      <c r="S1344" t="s">
        <v>530</v>
      </c>
      <c r="T1344">
        <v>2.3809999999999998</v>
      </c>
      <c r="U1344" s="6" t="s">
        <v>562</v>
      </c>
    </row>
    <row r="1345" spans="1:21" x14ac:dyDescent="0.45">
      <c r="A1345" t="s">
        <v>1449</v>
      </c>
      <c r="B1345" s="4" t="str" cm="1">
        <f t="array" ref="B1345">_xlfn._xlws.FILTER(AnalysisSets!B:B,AnalysisSets!A:A=_xlfn._xlws.FILTER(Analyses!G:G,Analyses!A:A=AnalysisResults!A1345,""),"")</f>
        <v>Safety Population</v>
      </c>
      <c r="C1345" t="s">
        <v>1293</v>
      </c>
      <c r="D1345" s="4" t="str" cm="1">
        <f t="array" ref="D1345">_xlfn.UNIQUE(_xlfn._xlws.FILTER(AnalysisMethods!$C$2:$C$33,AnalysisMethods!$A$2:$A$33=AnalysisResults!C1345,""))</f>
        <v>Grouped summary of categorical variable</v>
      </c>
      <c r="E1345" t="s">
        <v>1297</v>
      </c>
      <c r="F1345" s="4" t="str" cm="1">
        <f t="array" ref="F1345">_xlfn._xlws.FILTER(AnalysisMethods!$H$2:$H$33,AnalysisMethods!$E$2:$E$33=AnalysisResults!E1345,"")</f>
        <v>n</v>
      </c>
      <c r="G1345" s="4" t="str" cm="1">
        <f t="array" ref="G1345">_xlfn._xlws.FILTER(AnalysisMethods!$I$2:$I$33,AnalysisMethods!$E$2:$E$33=AnalysisResults!E1345,"")</f>
        <v>XXX</v>
      </c>
      <c r="H1345" t="s">
        <v>1363</v>
      </c>
      <c r="I1345" t="s">
        <v>1366</v>
      </c>
      <c r="J1345" s="4" t="str" cm="1">
        <f t="array" ref="J1345">_xlfn._xlws.FILTER(AnalysisGroupings!$G$2:$G$36,(AnalysisGroupings!$F$2:$F$36=AnalysisResults!I1345)*LEN(I1345)&gt;0,"")</f>
        <v>Xanomeline High Dose</v>
      </c>
      <c r="L1345" t="s">
        <v>95</v>
      </c>
      <c r="N1345" s="4" t="str" cm="1">
        <f t="array" ref="N1345">_xlfn._xlws.FILTER(AnalysisGroupings!$G$2:$G$36,(AnalysisGroupings!$F$2:$F$36=AnalysisResults!M1345)*LEN(M1345)&gt;0,"")</f>
        <v/>
      </c>
      <c r="O1345" t="s">
        <v>288</v>
      </c>
      <c r="P1345" t="s">
        <v>98</v>
      </c>
      <c r="R1345" s="4" t="str" cm="1">
        <f t="array" ref="R1345">_xlfn._xlws.FILTER(AnalysisGroupings!$G$2:$G$36,(AnalysisGroupings!$F$2:$F$36=AnalysisResults!Q1345)*LEN(Q1345)&gt;0,"")</f>
        <v/>
      </c>
      <c r="S1345" t="s">
        <v>365</v>
      </c>
      <c r="T1345">
        <v>0</v>
      </c>
      <c r="U1345" s="6" t="s">
        <v>228</v>
      </c>
    </row>
    <row r="1346" spans="1:21" x14ac:dyDescent="0.45">
      <c r="A1346" t="s">
        <v>1449</v>
      </c>
      <c r="B1346" s="4" t="str" cm="1">
        <f t="array" ref="B1346">_xlfn._xlws.FILTER(AnalysisSets!B:B,AnalysisSets!A:A=_xlfn._xlws.FILTER(Analyses!G:G,Analyses!A:A=AnalysisResults!A1346,""),"")</f>
        <v>Safety Population</v>
      </c>
      <c r="C1346" t="s">
        <v>1293</v>
      </c>
      <c r="D1346" s="4" t="str" cm="1">
        <f t="array" ref="D1346">_xlfn.UNIQUE(_xlfn._xlws.FILTER(AnalysisMethods!$C$2:$C$33,AnalysisMethods!$A$2:$A$33=AnalysisResults!C1346,""))</f>
        <v>Grouped summary of categorical variable</v>
      </c>
      <c r="E1346" t="s">
        <v>1298</v>
      </c>
      <c r="F1346" s="4" t="str" cm="1">
        <f t="array" ref="F1346">_xlfn._xlws.FILTER(AnalysisMethods!$H$2:$H$33,AnalysisMethods!$E$2:$E$33=AnalysisResults!E1346,"")</f>
        <v>%</v>
      </c>
      <c r="G1346" s="4" t="str" cm="1">
        <f t="array" ref="G1346">_xlfn._xlws.FILTER(AnalysisMethods!$I$2:$I$33,AnalysisMethods!$E$2:$E$33=AnalysisResults!E1346,"")</f>
        <v>( XX.X)</v>
      </c>
      <c r="H1346" t="s">
        <v>1363</v>
      </c>
      <c r="I1346" t="s">
        <v>1366</v>
      </c>
      <c r="J1346" s="4" t="str" cm="1">
        <f t="array" ref="J1346">_xlfn._xlws.FILTER(AnalysisGroupings!$G$2:$G$36,(AnalysisGroupings!$F$2:$F$36=AnalysisResults!I1346)*LEN(I1346)&gt;0,"")</f>
        <v>Xanomeline High Dose</v>
      </c>
      <c r="L1346" t="s">
        <v>95</v>
      </c>
      <c r="N1346" s="4" t="str" cm="1">
        <f t="array" ref="N1346">_xlfn._xlws.FILTER(AnalysisGroupings!$G$2:$G$36,(AnalysisGroupings!$F$2:$F$36=AnalysisResults!M1346)*LEN(M1346)&gt;0,"")</f>
        <v/>
      </c>
      <c r="O1346" t="s">
        <v>288</v>
      </c>
      <c r="P1346" t="s">
        <v>98</v>
      </c>
      <c r="R1346" s="4" t="str" cm="1">
        <f t="array" ref="R1346">_xlfn._xlws.FILTER(AnalysisGroupings!$G$2:$G$36,(AnalysisGroupings!$F$2:$F$36=AnalysisResults!Q1346)*LEN(Q1346)&gt;0,"")</f>
        <v/>
      </c>
      <c r="S1346" t="s">
        <v>365</v>
      </c>
      <c r="T1346">
        <v>0</v>
      </c>
      <c r="U1346" s="6" t="s">
        <v>232</v>
      </c>
    </row>
    <row r="1347" spans="1:21" x14ac:dyDescent="0.45">
      <c r="A1347" t="s">
        <v>1449</v>
      </c>
      <c r="B1347" s="4" t="str" cm="1">
        <f t="array" ref="B1347">_xlfn._xlws.FILTER(AnalysisSets!B:B,AnalysisSets!A:A=_xlfn._xlws.FILTER(Analyses!G:G,Analyses!A:A=AnalysisResults!A1347,""),"")</f>
        <v>Safety Population</v>
      </c>
      <c r="C1347" t="s">
        <v>1293</v>
      </c>
      <c r="D1347" s="4" t="str" cm="1">
        <f t="array" ref="D1347">_xlfn.UNIQUE(_xlfn._xlws.FILTER(AnalysisMethods!$C$2:$C$33,AnalysisMethods!$A$2:$A$33=AnalysisResults!C1347,""))</f>
        <v>Grouped summary of categorical variable</v>
      </c>
      <c r="E1347" t="s">
        <v>1297</v>
      </c>
      <c r="F1347" s="4" t="str" cm="1">
        <f t="array" ref="F1347">_xlfn._xlws.FILTER(AnalysisMethods!$H$2:$H$33,AnalysisMethods!$E$2:$E$33=AnalysisResults!E1347,"")</f>
        <v>n</v>
      </c>
      <c r="G1347" s="4" t="str" cm="1">
        <f t="array" ref="G1347">_xlfn._xlws.FILTER(AnalysisMethods!$I$2:$I$33,AnalysisMethods!$E$2:$E$33=AnalysisResults!E1347,"")</f>
        <v>XXX</v>
      </c>
      <c r="H1347" t="s">
        <v>1363</v>
      </c>
      <c r="I1347" t="s">
        <v>1366</v>
      </c>
      <c r="J1347" s="4" t="str" cm="1">
        <f t="array" ref="J1347">_xlfn._xlws.FILTER(AnalysisGroupings!$G$2:$G$36,(AnalysisGroupings!$F$2:$F$36=AnalysisResults!I1347)*LEN(I1347)&gt;0,"")</f>
        <v>Xanomeline High Dose</v>
      </c>
      <c r="L1347" t="s">
        <v>95</v>
      </c>
      <c r="N1347" s="4" t="str" cm="1">
        <f t="array" ref="N1347">_xlfn._xlws.FILTER(AnalysisGroupings!$G$2:$G$36,(AnalysisGroupings!$F$2:$F$36=AnalysisResults!M1347)*LEN(M1347)&gt;0,"")</f>
        <v/>
      </c>
      <c r="O1347" t="s">
        <v>288</v>
      </c>
      <c r="P1347" t="s">
        <v>98</v>
      </c>
      <c r="R1347" s="4" t="str" cm="1">
        <f t="array" ref="R1347">_xlfn._xlws.FILTER(AnalysisGroupings!$G$2:$G$36,(AnalysisGroupings!$F$2:$F$36=AnalysisResults!Q1347)*LEN(Q1347)&gt;0,"")</f>
        <v/>
      </c>
      <c r="S1347" t="s">
        <v>401</v>
      </c>
      <c r="T1347">
        <v>0</v>
      </c>
      <c r="U1347" s="6" t="s">
        <v>228</v>
      </c>
    </row>
    <row r="1348" spans="1:21" x14ac:dyDescent="0.45">
      <c r="A1348" t="s">
        <v>1449</v>
      </c>
      <c r="B1348" s="4" t="str" cm="1">
        <f t="array" ref="B1348">_xlfn._xlws.FILTER(AnalysisSets!B:B,AnalysisSets!A:A=_xlfn._xlws.FILTER(Analyses!G:G,Analyses!A:A=AnalysisResults!A1348,""),"")</f>
        <v>Safety Population</v>
      </c>
      <c r="C1348" t="s">
        <v>1293</v>
      </c>
      <c r="D1348" s="4" t="str" cm="1">
        <f t="array" ref="D1348">_xlfn.UNIQUE(_xlfn._xlws.FILTER(AnalysisMethods!$C$2:$C$33,AnalysisMethods!$A$2:$A$33=AnalysisResults!C1348,""))</f>
        <v>Grouped summary of categorical variable</v>
      </c>
      <c r="E1348" t="s">
        <v>1298</v>
      </c>
      <c r="F1348" s="4" t="str" cm="1">
        <f t="array" ref="F1348">_xlfn._xlws.FILTER(AnalysisMethods!$H$2:$H$33,AnalysisMethods!$E$2:$E$33=AnalysisResults!E1348,"")</f>
        <v>%</v>
      </c>
      <c r="G1348" s="4" t="str" cm="1">
        <f t="array" ref="G1348">_xlfn._xlws.FILTER(AnalysisMethods!$I$2:$I$33,AnalysisMethods!$E$2:$E$33=AnalysisResults!E1348,"")</f>
        <v>( XX.X)</v>
      </c>
      <c r="H1348" t="s">
        <v>1363</v>
      </c>
      <c r="I1348" t="s">
        <v>1366</v>
      </c>
      <c r="J1348" s="4" t="str" cm="1">
        <f t="array" ref="J1348">_xlfn._xlws.FILTER(AnalysisGroupings!$G$2:$G$36,(AnalysisGroupings!$F$2:$F$36=AnalysisResults!I1348)*LEN(I1348)&gt;0,"")</f>
        <v>Xanomeline High Dose</v>
      </c>
      <c r="L1348" t="s">
        <v>95</v>
      </c>
      <c r="N1348" s="4" t="str" cm="1">
        <f t="array" ref="N1348">_xlfn._xlws.FILTER(AnalysisGroupings!$G$2:$G$36,(AnalysisGroupings!$F$2:$F$36=AnalysisResults!M1348)*LEN(M1348)&gt;0,"")</f>
        <v/>
      </c>
      <c r="O1348" t="s">
        <v>288</v>
      </c>
      <c r="P1348" t="s">
        <v>98</v>
      </c>
      <c r="R1348" s="4" t="str" cm="1">
        <f t="array" ref="R1348">_xlfn._xlws.FILTER(AnalysisGroupings!$G$2:$G$36,(AnalysisGroupings!$F$2:$F$36=AnalysisResults!Q1348)*LEN(Q1348)&gt;0,"")</f>
        <v/>
      </c>
      <c r="S1348" t="s">
        <v>401</v>
      </c>
      <c r="T1348">
        <v>0</v>
      </c>
      <c r="U1348" s="6" t="s">
        <v>232</v>
      </c>
    </row>
    <row r="1349" spans="1:21" x14ac:dyDescent="0.45">
      <c r="A1349" t="s">
        <v>1449</v>
      </c>
      <c r="B1349" s="4" t="str" cm="1">
        <f t="array" ref="B1349">_xlfn._xlws.FILTER(AnalysisSets!B:B,AnalysisSets!A:A=_xlfn._xlws.FILTER(Analyses!G:G,Analyses!A:A=AnalysisResults!A1349,""),"")</f>
        <v>Safety Population</v>
      </c>
      <c r="C1349" t="s">
        <v>1293</v>
      </c>
      <c r="D1349" s="4" t="str" cm="1">
        <f t="array" ref="D1349">_xlfn.UNIQUE(_xlfn._xlws.FILTER(AnalysisMethods!$C$2:$C$33,AnalysisMethods!$A$2:$A$33=AnalysisResults!C1349,""))</f>
        <v>Grouped summary of categorical variable</v>
      </c>
      <c r="E1349" t="s">
        <v>1297</v>
      </c>
      <c r="F1349" s="4" t="str" cm="1">
        <f t="array" ref="F1349">_xlfn._xlws.FILTER(AnalysisMethods!$H$2:$H$33,AnalysisMethods!$E$2:$E$33=AnalysisResults!E1349,"")</f>
        <v>n</v>
      </c>
      <c r="G1349" s="4" t="str" cm="1">
        <f t="array" ref="G1349">_xlfn._xlws.FILTER(AnalysisMethods!$I$2:$I$33,AnalysisMethods!$E$2:$E$33=AnalysisResults!E1349,"")</f>
        <v>XXX</v>
      </c>
      <c r="H1349" t="s">
        <v>1363</v>
      </c>
      <c r="I1349" t="s">
        <v>1366</v>
      </c>
      <c r="J1349" s="4" t="str" cm="1">
        <f t="array" ref="J1349">_xlfn._xlws.FILTER(AnalysisGroupings!$G$2:$G$36,(AnalysisGroupings!$F$2:$F$36=AnalysisResults!I1349)*LEN(I1349)&gt;0,"")</f>
        <v>Xanomeline High Dose</v>
      </c>
      <c r="L1349" t="s">
        <v>95</v>
      </c>
      <c r="N1349" s="4" t="str" cm="1">
        <f t="array" ref="N1349">_xlfn._xlws.FILTER(AnalysisGroupings!$G$2:$G$36,(AnalysisGroupings!$F$2:$F$36=AnalysisResults!M1349)*LEN(M1349)&gt;0,"")</f>
        <v/>
      </c>
      <c r="O1349" t="s">
        <v>288</v>
      </c>
      <c r="P1349" t="s">
        <v>98</v>
      </c>
      <c r="R1349" s="4" t="str" cm="1">
        <f t="array" ref="R1349">_xlfn._xlws.FILTER(AnalysisGroupings!$G$2:$G$36,(AnalysisGroupings!$F$2:$F$36=AnalysisResults!Q1349)*LEN(Q1349)&gt;0,"")</f>
        <v/>
      </c>
      <c r="S1349" t="s">
        <v>531</v>
      </c>
      <c r="T1349">
        <v>1</v>
      </c>
      <c r="U1349" s="6" t="s">
        <v>229</v>
      </c>
    </row>
    <row r="1350" spans="1:21" x14ac:dyDescent="0.45">
      <c r="A1350" t="s">
        <v>1449</v>
      </c>
      <c r="B1350" s="4" t="str" cm="1">
        <f t="array" ref="B1350">_xlfn._xlws.FILTER(AnalysisSets!B:B,AnalysisSets!A:A=_xlfn._xlws.FILTER(Analyses!G:G,Analyses!A:A=AnalysisResults!A1350,""),"")</f>
        <v>Safety Population</v>
      </c>
      <c r="C1350" t="s">
        <v>1293</v>
      </c>
      <c r="D1350" s="4" t="str" cm="1">
        <f t="array" ref="D1350">_xlfn.UNIQUE(_xlfn._xlws.FILTER(AnalysisMethods!$C$2:$C$33,AnalysisMethods!$A$2:$A$33=AnalysisResults!C1350,""))</f>
        <v>Grouped summary of categorical variable</v>
      </c>
      <c r="E1350" t="s">
        <v>1298</v>
      </c>
      <c r="F1350" s="4" t="str" cm="1">
        <f t="array" ref="F1350">_xlfn._xlws.FILTER(AnalysisMethods!$H$2:$H$33,AnalysisMethods!$E$2:$E$33=AnalysisResults!E1350,"")</f>
        <v>%</v>
      </c>
      <c r="G1350" s="4" t="str" cm="1">
        <f t="array" ref="G1350">_xlfn._xlws.FILTER(AnalysisMethods!$I$2:$I$33,AnalysisMethods!$E$2:$E$33=AnalysisResults!E1350,"")</f>
        <v>( XX.X)</v>
      </c>
      <c r="H1350" t="s">
        <v>1363</v>
      </c>
      <c r="I1350" t="s">
        <v>1366</v>
      </c>
      <c r="J1350" s="4" t="str" cm="1">
        <f t="array" ref="J1350">_xlfn._xlws.FILTER(AnalysisGroupings!$G$2:$G$36,(AnalysisGroupings!$F$2:$F$36=AnalysisResults!I1350)*LEN(I1350)&gt;0,"")</f>
        <v>Xanomeline High Dose</v>
      </c>
      <c r="L1350" t="s">
        <v>95</v>
      </c>
      <c r="N1350" s="4" t="str" cm="1">
        <f t="array" ref="N1350">_xlfn._xlws.FILTER(AnalysisGroupings!$G$2:$G$36,(AnalysisGroupings!$F$2:$F$36=AnalysisResults!M1350)*LEN(M1350)&gt;0,"")</f>
        <v/>
      </c>
      <c r="O1350" t="s">
        <v>288</v>
      </c>
      <c r="P1350" t="s">
        <v>98</v>
      </c>
      <c r="R1350" s="4" t="str" cm="1">
        <f t="array" ref="R1350">_xlfn._xlws.FILTER(AnalysisGroupings!$G$2:$G$36,(AnalysisGroupings!$F$2:$F$36=AnalysisResults!Q1350)*LEN(Q1350)&gt;0,"")</f>
        <v/>
      </c>
      <c r="S1350" t="s">
        <v>531</v>
      </c>
      <c r="T1350">
        <v>1.1904999999999999</v>
      </c>
      <c r="U1350" s="6" t="s">
        <v>235</v>
      </c>
    </row>
    <row r="1351" spans="1:21" x14ac:dyDescent="0.45">
      <c r="A1351" t="s">
        <v>1449</v>
      </c>
      <c r="B1351" s="4" t="str" cm="1">
        <f t="array" ref="B1351">_xlfn._xlws.FILTER(AnalysisSets!B:B,AnalysisSets!A:A=_xlfn._xlws.FILTER(Analyses!G:G,Analyses!A:A=AnalysisResults!A1351,""),"")</f>
        <v>Safety Population</v>
      </c>
      <c r="C1351" t="s">
        <v>1293</v>
      </c>
      <c r="D1351" s="4" t="str" cm="1">
        <f t="array" ref="D1351">_xlfn.UNIQUE(_xlfn._xlws.FILTER(AnalysisMethods!$C$2:$C$33,AnalysisMethods!$A$2:$A$33=AnalysisResults!C1351,""))</f>
        <v>Grouped summary of categorical variable</v>
      </c>
      <c r="E1351" t="s">
        <v>1297</v>
      </c>
      <c r="F1351" s="4" t="str" cm="1">
        <f t="array" ref="F1351">_xlfn._xlws.FILTER(AnalysisMethods!$H$2:$H$33,AnalysisMethods!$E$2:$E$33=AnalysisResults!E1351,"")</f>
        <v>n</v>
      </c>
      <c r="G1351" s="4" t="str" cm="1">
        <f t="array" ref="G1351">_xlfn._xlws.FILTER(AnalysisMethods!$I$2:$I$33,AnalysisMethods!$E$2:$E$33=AnalysisResults!E1351,"")</f>
        <v>XXX</v>
      </c>
      <c r="H1351" t="s">
        <v>1363</v>
      </c>
      <c r="I1351" t="s">
        <v>1366</v>
      </c>
      <c r="J1351" s="4" t="str" cm="1">
        <f t="array" ref="J1351">_xlfn._xlws.FILTER(AnalysisGroupings!$G$2:$G$36,(AnalysisGroupings!$F$2:$F$36=AnalysisResults!I1351)*LEN(I1351)&gt;0,"")</f>
        <v>Xanomeline High Dose</v>
      </c>
      <c r="L1351" t="s">
        <v>95</v>
      </c>
      <c r="N1351" s="4" t="str" cm="1">
        <f t="array" ref="N1351">_xlfn._xlws.FILTER(AnalysisGroupings!$G$2:$G$36,(AnalysisGroupings!$F$2:$F$36=AnalysisResults!M1351)*LEN(M1351)&gt;0,"")</f>
        <v/>
      </c>
      <c r="O1351" t="s">
        <v>289</v>
      </c>
      <c r="P1351" t="s">
        <v>98</v>
      </c>
      <c r="R1351" s="4" t="str" cm="1">
        <f t="array" ref="R1351">_xlfn._xlws.FILTER(AnalysisGroupings!$G$2:$G$36,(AnalysisGroupings!$F$2:$F$36=AnalysisResults!Q1351)*LEN(Q1351)&gt;0,"")</f>
        <v/>
      </c>
      <c r="S1351" t="s">
        <v>376</v>
      </c>
      <c r="T1351">
        <v>0</v>
      </c>
      <c r="U1351" s="6" t="s">
        <v>228</v>
      </c>
    </row>
    <row r="1352" spans="1:21" x14ac:dyDescent="0.45">
      <c r="A1352" t="s">
        <v>1449</v>
      </c>
      <c r="B1352" s="4" t="str" cm="1">
        <f t="array" ref="B1352">_xlfn._xlws.FILTER(AnalysisSets!B:B,AnalysisSets!A:A=_xlfn._xlws.FILTER(Analyses!G:G,Analyses!A:A=AnalysisResults!A1352,""),"")</f>
        <v>Safety Population</v>
      </c>
      <c r="C1352" t="s">
        <v>1293</v>
      </c>
      <c r="D1352" s="4" t="str" cm="1">
        <f t="array" ref="D1352">_xlfn.UNIQUE(_xlfn._xlws.FILTER(AnalysisMethods!$C$2:$C$33,AnalysisMethods!$A$2:$A$33=AnalysisResults!C1352,""))</f>
        <v>Grouped summary of categorical variable</v>
      </c>
      <c r="E1352" t="s">
        <v>1298</v>
      </c>
      <c r="F1352" s="4" t="str" cm="1">
        <f t="array" ref="F1352">_xlfn._xlws.FILTER(AnalysisMethods!$H$2:$H$33,AnalysisMethods!$E$2:$E$33=AnalysisResults!E1352,"")</f>
        <v>%</v>
      </c>
      <c r="G1352" s="4" t="str" cm="1">
        <f t="array" ref="G1352">_xlfn._xlws.FILTER(AnalysisMethods!$I$2:$I$33,AnalysisMethods!$E$2:$E$33=AnalysisResults!E1352,"")</f>
        <v>( XX.X)</v>
      </c>
      <c r="H1352" t="s">
        <v>1363</v>
      </c>
      <c r="I1352" t="s">
        <v>1366</v>
      </c>
      <c r="J1352" s="4" t="str" cm="1">
        <f t="array" ref="J1352">_xlfn._xlws.FILTER(AnalysisGroupings!$G$2:$G$36,(AnalysisGroupings!$F$2:$F$36=AnalysisResults!I1352)*LEN(I1352)&gt;0,"")</f>
        <v>Xanomeline High Dose</v>
      </c>
      <c r="L1352" t="s">
        <v>95</v>
      </c>
      <c r="N1352" s="4" t="str" cm="1">
        <f t="array" ref="N1352">_xlfn._xlws.FILTER(AnalysisGroupings!$G$2:$G$36,(AnalysisGroupings!$F$2:$F$36=AnalysisResults!M1352)*LEN(M1352)&gt;0,"")</f>
        <v/>
      </c>
      <c r="O1352" t="s">
        <v>289</v>
      </c>
      <c r="P1352" t="s">
        <v>98</v>
      </c>
      <c r="R1352" s="4" t="str" cm="1">
        <f t="array" ref="R1352">_xlfn._xlws.FILTER(AnalysisGroupings!$G$2:$G$36,(AnalysisGroupings!$F$2:$F$36=AnalysisResults!Q1352)*LEN(Q1352)&gt;0,"")</f>
        <v/>
      </c>
      <c r="S1352" t="s">
        <v>376</v>
      </c>
      <c r="T1352">
        <v>0</v>
      </c>
      <c r="U1352" s="6" t="s">
        <v>232</v>
      </c>
    </row>
    <row r="1353" spans="1:21" x14ac:dyDescent="0.45">
      <c r="A1353" t="s">
        <v>1449</v>
      </c>
      <c r="B1353" s="4" t="str" cm="1">
        <f t="array" ref="B1353">_xlfn._xlws.FILTER(AnalysisSets!B:B,AnalysisSets!A:A=_xlfn._xlws.FILTER(Analyses!G:G,Analyses!A:A=AnalysisResults!A1353,""),"")</f>
        <v>Safety Population</v>
      </c>
      <c r="C1353" t="s">
        <v>1293</v>
      </c>
      <c r="D1353" s="4" t="str" cm="1">
        <f t="array" ref="D1353">_xlfn.UNIQUE(_xlfn._xlws.FILTER(AnalysisMethods!$C$2:$C$33,AnalysisMethods!$A$2:$A$33=AnalysisResults!C1353,""))</f>
        <v>Grouped summary of categorical variable</v>
      </c>
      <c r="E1353" t="s">
        <v>1297</v>
      </c>
      <c r="F1353" s="4" t="str" cm="1">
        <f t="array" ref="F1353">_xlfn._xlws.FILTER(AnalysisMethods!$H$2:$H$33,AnalysisMethods!$E$2:$E$33=AnalysisResults!E1353,"")</f>
        <v>n</v>
      </c>
      <c r="G1353" s="4" t="str" cm="1">
        <f t="array" ref="G1353">_xlfn._xlws.FILTER(AnalysisMethods!$I$2:$I$33,AnalysisMethods!$E$2:$E$33=AnalysisResults!E1353,"")</f>
        <v>XXX</v>
      </c>
      <c r="H1353" t="s">
        <v>1363</v>
      </c>
      <c r="I1353" t="s">
        <v>1366</v>
      </c>
      <c r="J1353" s="4" t="str" cm="1">
        <f t="array" ref="J1353">_xlfn._xlws.FILTER(AnalysisGroupings!$G$2:$G$36,(AnalysisGroupings!$F$2:$F$36=AnalysisResults!I1353)*LEN(I1353)&gt;0,"")</f>
        <v>Xanomeline High Dose</v>
      </c>
      <c r="L1353" t="s">
        <v>95</v>
      </c>
      <c r="N1353" s="4" t="str" cm="1">
        <f t="array" ref="N1353">_xlfn._xlws.FILTER(AnalysisGroupings!$G$2:$G$36,(AnalysisGroupings!$F$2:$F$36=AnalysisResults!M1353)*LEN(M1353)&gt;0,"")</f>
        <v/>
      </c>
      <c r="O1353" t="s">
        <v>289</v>
      </c>
      <c r="P1353" t="s">
        <v>98</v>
      </c>
      <c r="R1353" s="4" t="str" cm="1">
        <f t="array" ref="R1353">_xlfn._xlws.FILTER(AnalysisGroupings!$G$2:$G$36,(AnalysisGroupings!$F$2:$F$36=AnalysisResults!Q1353)*LEN(Q1353)&gt;0,"")</f>
        <v/>
      </c>
      <c r="S1353" t="s">
        <v>377</v>
      </c>
      <c r="T1353">
        <v>0</v>
      </c>
      <c r="U1353" s="6" t="s">
        <v>228</v>
      </c>
    </row>
    <row r="1354" spans="1:21" x14ac:dyDescent="0.45">
      <c r="A1354" t="s">
        <v>1449</v>
      </c>
      <c r="B1354" s="4" t="str" cm="1">
        <f t="array" ref="B1354">_xlfn._xlws.FILTER(AnalysisSets!B:B,AnalysisSets!A:A=_xlfn._xlws.FILTER(Analyses!G:G,Analyses!A:A=AnalysisResults!A1354,""),"")</f>
        <v>Safety Population</v>
      </c>
      <c r="C1354" t="s">
        <v>1293</v>
      </c>
      <c r="D1354" s="4" t="str" cm="1">
        <f t="array" ref="D1354">_xlfn.UNIQUE(_xlfn._xlws.FILTER(AnalysisMethods!$C$2:$C$33,AnalysisMethods!$A$2:$A$33=AnalysisResults!C1354,""))</f>
        <v>Grouped summary of categorical variable</v>
      </c>
      <c r="E1354" t="s">
        <v>1298</v>
      </c>
      <c r="F1354" s="4" t="str" cm="1">
        <f t="array" ref="F1354">_xlfn._xlws.FILTER(AnalysisMethods!$H$2:$H$33,AnalysisMethods!$E$2:$E$33=AnalysisResults!E1354,"")</f>
        <v>%</v>
      </c>
      <c r="G1354" s="4" t="str" cm="1">
        <f t="array" ref="G1354">_xlfn._xlws.FILTER(AnalysisMethods!$I$2:$I$33,AnalysisMethods!$E$2:$E$33=AnalysisResults!E1354,"")</f>
        <v>( XX.X)</v>
      </c>
      <c r="H1354" t="s">
        <v>1363</v>
      </c>
      <c r="I1354" t="s">
        <v>1366</v>
      </c>
      <c r="J1354" s="4" t="str" cm="1">
        <f t="array" ref="J1354">_xlfn._xlws.FILTER(AnalysisGroupings!$G$2:$G$36,(AnalysisGroupings!$F$2:$F$36=AnalysisResults!I1354)*LEN(I1354)&gt;0,"")</f>
        <v>Xanomeline High Dose</v>
      </c>
      <c r="L1354" t="s">
        <v>95</v>
      </c>
      <c r="N1354" s="4" t="str" cm="1">
        <f t="array" ref="N1354">_xlfn._xlws.FILTER(AnalysisGroupings!$G$2:$G$36,(AnalysisGroupings!$F$2:$F$36=AnalysisResults!M1354)*LEN(M1354)&gt;0,"")</f>
        <v/>
      </c>
      <c r="O1354" t="s">
        <v>289</v>
      </c>
      <c r="P1354" t="s">
        <v>98</v>
      </c>
      <c r="R1354" s="4" t="str" cm="1">
        <f t="array" ref="R1354">_xlfn._xlws.FILTER(AnalysisGroupings!$G$2:$G$36,(AnalysisGroupings!$F$2:$F$36=AnalysisResults!Q1354)*LEN(Q1354)&gt;0,"")</f>
        <v/>
      </c>
      <c r="S1354" t="s">
        <v>377</v>
      </c>
      <c r="T1354">
        <v>0</v>
      </c>
      <c r="U1354" s="6" t="s">
        <v>232</v>
      </c>
    </row>
    <row r="1355" spans="1:21" x14ac:dyDescent="0.45">
      <c r="A1355" t="s">
        <v>1449</v>
      </c>
      <c r="B1355" s="4" t="str" cm="1">
        <f t="array" ref="B1355">_xlfn._xlws.FILTER(AnalysisSets!B:B,AnalysisSets!A:A=_xlfn._xlws.FILTER(Analyses!G:G,Analyses!A:A=AnalysisResults!A1355,""),"")</f>
        <v>Safety Population</v>
      </c>
      <c r="C1355" t="s">
        <v>1293</v>
      </c>
      <c r="D1355" s="4" t="str" cm="1">
        <f t="array" ref="D1355">_xlfn.UNIQUE(_xlfn._xlws.FILTER(AnalysisMethods!$C$2:$C$33,AnalysisMethods!$A$2:$A$33=AnalysisResults!C1355,""))</f>
        <v>Grouped summary of categorical variable</v>
      </c>
      <c r="E1355" t="s">
        <v>1297</v>
      </c>
      <c r="F1355" s="4" t="str" cm="1">
        <f t="array" ref="F1355">_xlfn._xlws.FILTER(AnalysisMethods!$H$2:$H$33,AnalysisMethods!$E$2:$E$33=AnalysisResults!E1355,"")</f>
        <v>n</v>
      </c>
      <c r="G1355" s="4" t="str" cm="1">
        <f t="array" ref="G1355">_xlfn._xlws.FILTER(AnalysisMethods!$I$2:$I$33,AnalysisMethods!$E$2:$E$33=AnalysisResults!E1355,"")</f>
        <v>XXX</v>
      </c>
      <c r="H1355" t="s">
        <v>1363</v>
      </c>
      <c r="I1355" t="s">
        <v>1366</v>
      </c>
      <c r="J1355" s="4" t="str" cm="1">
        <f t="array" ref="J1355">_xlfn._xlws.FILTER(AnalysisGroupings!$G$2:$G$36,(AnalysisGroupings!$F$2:$F$36=AnalysisResults!I1355)*LEN(I1355)&gt;0,"")</f>
        <v>Xanomeline High Dose</v>
      </c>
      <c r="L1355" t="s">
        <v>95</v>
      </c>
      <c r="N1355" s="4" t="str" cm="1">
        <f t="array" ref="N1355">_xlfn._xlws.FILTER(AnalysisGroupings!$G$2:$G$36,(AnalysisGroupings!$F$2:$F$36=AnalysisResults!M1355)*LEN(M1355)&gt;0,"")</f>
        <v/>
      </c>
      <c r="O1355" t="s">
        <v>289</v>
      </c>
      <c r="P1355" t="s">
        <v>98</v>
      </c>
      <c r="R1355" s="4" t="str" cm="1">
        <f t="array" ref="R1355">_xlfn._xlws.FILTER(AnalysisGroupings!$G$2:$G$36,(AnalysisGroupings!$F$2:$F$36=AnalysisResults!Q1355)*LEN(Q1355)&gt;0,"")</f>
        <v/>
      </c>
      <c r="S1355" t="s">
        <v>409</v>
      </c>
      <c r="T1355">
        <v>0</v>
      </c>
      <c r="U1355" s="6" t="s">
        <v>228</v>
      </c>
    </row>
    <row r="1356" spans="1:21" x14ac:dyDescent="0.45">
      <c r="A1356" t="s">
        <v>1449</v>
      </c>
      <c r="B1356" s="4" t="str" cm="1">
        <f t="array" ref="B1356">_xlfn._xlws.FILTER(AnalysisSets!B:B,AnalysisSets!A:A=_xlfn._xlws.FILTER(Analyses!G:G,Analyses!A:A=AnalysisResults!A1356,""),"")</f>
        <v>Safety Population</v>
      </c>
      <c r="C1356" t="s">
        <v>1293</v>
      </c>
      <c r="D1356" s="4" t="str" cm="1">
        <f t="array" ref="D1356">_xlfn.UNIQUE(_xlfn._xlws.FILTER(AnalysisMethods!$C$2:$C$33,AnalysisMethods!$A$2:$A$33=AnalysisResults!C1356,""))</f>
        <v>Grouped summary of categorical variable</v>
      </c>
      <c r="E1356" t="s">
        <v>1298</v>
      </c>
      <c r="F1356" s="4" t="str" cm="1">
        <f t="array" ref="F1356">_xlfn._xlws.FILTER(AnalysisMethods!$H$2:$H$33,AnalysisMethods!$E$2:$E$33=AnalysisResults!E1356,"")</f>
        <v>%</v>
      </c>
      <c r="G1356" s="4" t="str" cm="1">
        <f t="array" ref="G1356">_xlfn._xlws.FILTER(AnalysisMethods!$I$2:$I$33,AnalysisMethods!$E$2:$E$33=AnalysisResults!E1356,"")</f>
        <v>( XX.X)</v>
      </c>
      <c r="H1356" t="s">
        <v>1363</v>
      </c>
      <c r="I1356" t="s">
        <v>1366</v>
      </c>
      <c r="J1356" s="4" t="str" cm="1">
        <f t="array" ref="J1356">_xlfn._xlws.FILTER(AnalysisGroupings!$G$2:$G$36,(AnalysisGroupings!$F$2:$F$36=AnalysisResults!I1356)*LEN(I1356)&gt;0,"")</f>
        <v>Xanomeline High Dose</v>
      </c>
      <c r="L1356" t="s">
        <v>95</v>
      </c>
      <c r="N1356" s="4" t="str" cm="1">
        <f t="array" ref="N1356">_xlfn._xlws.FILTER(AnalysisGroupings!$G$2:$G$36,(AnalysisGroupings!$F$2:$F$36=AnalysisResults!M1356)*LEN(M1356)&gt;0,"")</f>
        <v/>
      </c>
      <c r="O1356" t="s">
        <v>289</v>
      </c>
      <c r="P1356" t="s">
        <v>98</v>
      </c>
      <c r="R1356" s="4" t="str" cm="1">
        <f t="array" ref="R1356">_xlfn._xlws.FILTER(AnalysisGroupings!$G$2:$G$36,(AnalysisGroupings!$F$2:$F$36=AnalysisResults!Q1356)*LEN(Q1356)&gt;0,"")</f>
        <v/>
      </c>
      <c r="S1356" t="s">
        <v>409</v>
      </c>
      <c r="T1356">
        <v>0</v>
      </c>
      <c r="U1356" s="6" t="s">
        <v>232</v>
      </c>
    </row>
    <row r="1357" spans="1:21" x14ac:dyDescent="0.45">
      <c r="A1357" t="s">
        <v>1449</v>
      </c>
      <c r="B1357" s="4" t="str" cm="1">
        <f t="array" ref="B1357">_xlfn._xlws.FILTER(AnalysisSets!B:B,AnalysisSets!A:A=_xlfn._xlws.FILTER(Analyses!G:G,Analyses!A:A=AnalysisResults!A1357,""),"")</f>
        <v>Safety Population</v>
      </c>
      <c r="C1357" t="s">
        <v>1293</v>
      </c>
      <c r="D1357" s="4" t="str" cm="1">
        <f t="array" ref="D1357">_xlfn.UNIQUE(_xlfn._xlws.FILTER(AnalysisMethods!$C$2:$C$33,AnalysisMethods!$A$2:$A$33=AnalysisResults!C1357,""))</f>
        <v>Grouped summary of categorical variable</v>
      </c>
      <c r="E1357" t="s">
        <v>1297</v>
      </c>
      <c r="F1357" s="4" t="str" cm="1">
        <f t="array" ref="F1357">_xlfn._xlws.FILTER(AnalysisMethods!$H$2:$H$33,AnalysisMethods!$E$2:$E$33=AnalysisResults!E1357,"")</f>
        <v>n</v>
      </c>
      <c r="G1357" s="4" t="str" cm="1">
        <f t="array" ref="G1357">_xlfn._xlws.FILTER(AnalysisMethods!$I$2:$I$33,AnalysisMethods!$E$2:$E$33=AnalysisResults!E1357,"")</f>
        <v>XXX</v>
      </c>
      <c r="H1357" t="s">
        <v>1363</v>
      </c>
      <c r="I1357" t="s">
        <v>1366</v>
      </c>
      <c r="J1357" s="4" t="str" cm="1">
        <f t="array" ref="J1357">_xlfn._xlws.FILTER(AnalysisGroupings!$G$2:$G$36,(AnalysisGroupings!$F$2:$F$36=AnalysisResults!I1357)*LEN(I1357)&gt;0,"")</f>
        <v>Xanomeline High Dose</v>
      </c>
      <c r="L1357" t="s">
        <v>95</v>
      </c>
      <c r="N1357" s="4" t="str" cm="1">
        <f t="array" ref="N1357">_xlfn._xlws.FILTER(AnalysisGroupings!$G$2:$G$36,(AnalysisGroupings!$F$2:$F$36=AnalysisResults!M1357)*LEN(M1357)&gt;0,"")</f>
        <v/>
      </c>
      <c r="O1357" t="s">
        <v>289</v>
      </c>
      <c r="P1357" t="s">
        <v>98</v>
      </c>
      <c r="R1357" s="4" t="str" cm="1">
        <f t="array" ref="R1357">_xlfn._xlws.FILTER(AnalysisGroupings!$G$2:$G$36,(AnalysisGroupings!$F$2:$F$36=AnalysisResults!Q1357)*LEN(Q1357)&gt;0,"")</f>
        <v/>
      </c>
      <c r="S1357" t="s">
        <v>411</v>
      </c>
      <c r="T1357">
        <v>0</v>
      </c>
      <c r="U1357" s="6" t="s">
        <v>228</v>
      </c>
    </row>
    <row r="1358" spans="1:21" x14ac:dyDescent="0.45">
      <c r="A1358" t="s">
        <v>1449</v>
      </c>
      <c r="B1358" s="4" t="str" cm="1">
        <f t="array" ref="B1358">_xlfn._xlws.FILTER(AnalysisSets!B:B,AnalysisSets!A:A=_xlfn._xlws.FILTER(Analyses!G:G,Analyses!A:A=AnalysisResults!A1358,""),"")</f>
        <v>Safety Population</v>
      </c>
      <c r="C1358" t="s">
        <v>1293</v>
      </c>
      <c r="D1358" s="4" t="str" cm="1">
        <f t="array" ref="D1358">_xlfn.UNIQUE(_xlfn._xlws.FILTER(AnalysisMethods!$C$2:$C$33,AnalysisMethods!$A$2:$A$33=AnalysisResults!C1358,""))</f>
        <v>Grouped summary of categorical variable</v>
      </c>
      <c r="E1358" t="s">
        <v>1298</v>
      </c>
      <c r="F1358" s="4" t="str" cm="1">
        <f t="array" ref="F1358">_xlfn._xlws.FILTER(AnalysisMethods!$H$2:$H$33,AnalysisMethods!$E$2:$E$33=AnalysisResults!E1358,"")</f>
        <v>%</v>
      </c>
      <c r="G1358" s="4" t="str" cm="1">
        <f t="array" ref="G1358">_xlfn._xlws.FILTER(AnalysisMethods!$I$2:$I$33,AnalysisMethods!$E$2:$E$33=AnalysisResults!E1358,"")</f>
        <v>( XX.X)</v>
      </c>
      <c r="H1358" t="s">
        <v>1363</v>
      </c>
      <c r="I1358" t="s">
        <v>1366</v>
      </c>
      <c r="J1358" s="4" t="str" cm="1">
        <f t="array" ref="J1358">_xlfn._xlws.FILTER(AnalysisGroupings!$G$2:$G$36,(AnalysisGroupings!$F$2:$F$36=AnalysisResults!I1358)*LEN(I1358)&gt;0,"")</f>
        <v>Xanomeline High Dose</v>
      </c>
      <c r="L1358" t="s">
        <v>95</v>
      </c>
      <c r="N1358" s="4" t="str" cm="1">
        <f t="array" ref="N1358">_xlfn._xlws.FILTER(AnalysisGroupings!$G$2:$G$36,(AnalysisGroupings!$F$2:$F$36=AnalysisResults!M1358)*LEN(M1358)&gt;0,"")</f>
        <v/>
      </c>
      <c r="O1358" t="s">
        <v>289</v>
      </c>
      <c r="P1358" t="s">
        <v>98</v>
      </c>
      <c r="R1358" s="4" t="str" cm="1">
        <f t="array" ref="R1358">_xlfn._xlws.FILTER(AnalysisGroupings!$G$2:$G$36,(AnalysisGroupings!$F$2:$F$36=AnalysisResults!Q1358)*LEN(Q1358)&gt;0,"")</f>
        <v/>
      </c>
      <c r="S1358" t="s">
        <v>411</v>
      </c>
      <c r="T1358">
        <v>0</v>
      </c>
      <c r="U1358" s="6" t="s">
        <v>232</v>
      </c>
    </row>
    <row r="1359" spans="1:21" x14ac:dyDescent="0.45">
      <c r="A1359" t="s">
        <v>1449</v>
      </c>
      <c r="B1359" s="4" t="str" cm="1">
        <f t="array" ref="B1359">_xlfn._xlws.FILTER(AnalysisSets!B:B,AnalysisSets!A:A=_xlfn._xlws.FILTER(Analyses!G:G,Analyses!A:A=AnalysisResults!A1359,""),"")</f>
        <v>Safety Population</v>
      </c>
      <c r="C1359" t="s">
        <v>1293</v>
      </c>
      <c r="D1359" s="4" t="str" cm="1">
        <f t="array" ref="D1359">_xlfn.UNIQUE(_xlfn._xlws.FILTER(AnalysisMethods!$C$2:$C$33,AnalysisMethods!$A$2:$A$33=AnalysisResults!C1359,""))</f>
        <v>Grouped summary of categorical variable</v>
      </c>
      <c r="E1359" t="s">
        <v>1297</v>
      </c>
      <c r="F1359" s="4" t="str" cm="1">
        <f t="array" ref="F1359">_xlfn._xlws.FILTER(AnalysisMethods!$H$2:$H$33,AnalysisMethods!$E$2:$E$33=AnalysisResults!E1359,"")</f>
        <v>n</v>
      </c>
      <c r="G1359" s="4" t="str" cm="1">
        <f t="array" ref="G1359">_xlfn._xlws.FILTER(AnalysisMethods!$I$2:$I$33,AnalysisMethods!$E$2:$E$33=AnalysisResults!E1359,"")</f>
        <v>XXX</v>
      </c>
      <c r="H1359" t="s">
        <v>1363</v>
      </c>
      <c r="I1359" t="s">
        <v>1366</v>
      </c>
      <c r="J1359" s="4" t="str" cm="1">
        <f t="array" ref="J1359">_xlfn._xlws.FILTER(AnalysisGroupings!$G$2:$G$36,(AnalysisGroupings!$F$2:$F$36=AnalysisResults!I1359)*LEN(I1359)&gt;0,"")</f>
        <v>Xanomeline High Dose</v>
      </c>
      <c r="L1359" t="s">
        <v>95</v>
      </c>
      <c r="N1359" s="4" t="str" cm="1">
        <f t="array" ref="N1359">_xlfn._xlws.FILTER(AnalysisGroupings!$G$2:$G$36,(AnalysisGroupings!$F$2:$F$36=AnalysisResults!M1359)*LEN(M1359)&gt;0,"")</f>
        <v/>
      </c>
      <c r="O1359" t="s">
        <v>289</v>
      </c>
      <c r="P1359" t="s">
        <v>98</v>
      </c>
      <c r="R1359" s="4" t="str" cm="1">
        <f t="array" ref="R1359">_xlfn._xlws.FILTER(AnalysisGroupings!$G$2:$G$36,(AnalysisGroupings!$F$2:$F$36=AnalysisResults!Q1359)*LEN(Q1359)&gt;0,"")</f>
        <v/>
      </c>
      <c r="S1359" t="s">
        <v>412</v>
      </c>
      <c r="T1359">
        <v>0</v>
      </c>
      <c r="U1359" s="6" t="s">
        <v>228</v>
      </c>
    </row>
    <row r="1360" spans="1:21" x14ac:dyDescent="0.45">
      <c r="A1360" t="s">
        <v>1449</v>
      </c>
      <c r="B1360" s="4" t="str" cm="1">
        <f t="array" ref="B1360">_xlfn._xlws.FILTER(AnalysisSets!B:B,AnalysisSets!A:A=_xlfn._xlws.FILTER(Analyses!G:G,Analyses!A:A=AnalysisResults!A1360,""),"")</f>
        <v>Safety Population</v>
      </c>
      <c r="C1360" t="s">
        <v>1293</v>
      </c>
      <c r="D1360" s="4" t="str" cm="1">
        <f t="array" ref="D1360">_xlfn.UNIQUE(_xlfn._xlws.FILTER(AnalysisMethods!$C$2:$C$33,AnalysisMethods!$A$2:$A$33=AnalysisResults!C1360,""))</f>
        <v>Grouped summary of categorical variable</v>
      </c>
      <c r="E1360" t="s">
        <v>1298</v>
      </c>
      <c r="F1360" s="4" t="str" cm="1">
        <f t="array" ref="F1360">_xlfn._xlws.FILTER(AnalysisMethods!$H$2:$H$33,AnalysisMethods!$E$2:$E$33=AnalysisResults!E1360,"")</f>
        <v>%</v>
      </c>
      <c r="G1360" s="4" t="str" cm="1">
        <f t="array" ref="G1360">_xlfn._xlws.FILTER(AnalysisMethods!$I$2:$I$33,AnalysisMethods!$E$2:$E$33=AnalysisResults!E1360,"")</f>
        <v>( XX.X)</v>
      </c>
      <c r="H1360" t="s">
        <v>1363</v>
      </c>
      <c r="I1360" t="s">
        <v>1366</v>
      </c>
      <c r="J1360" s="4" t="str" cm="1">
        <f t="array" ref="J1360">_xlfn._xlws.FILTER(AnalysisGroupings!$G$2:$G$36,(AnalysisGroupings!$F$2:$F$36=AnalysisResults!I1360)*LEN(I1360)&gt;0,"")</f>
        <v>Xanomeline High Dose</v>
      </c>
      <c r="L1360" t="s">
        <v>95</v>
      </c>
      <c r="N1360" s="4" t="str" cm="1">
        <f t="array" ref="N1360">_xlfn._xlws.FILTER(AnalysisGroupings!$G$2:$G$36,(AnalysisGroupings!$F$2:$F$36=AnalysisResults!M1360)*LEN(M1360)&gt;0,"")</f>
        <v/>
      </c>
      <c r="O1360" t="s">
        <v>289</v>
      </c>
      <c r="P1360" t="s">
        <v>98</v>
      </c>
      <c r="R1360" s="4" t="str" cm="1">
        <f t="array" ref="R1360">_xlfn._xlws.FILTER(AnalysisGroupings!$G$2:$G$36,(AnalysisGroupings!$F$2:$F$36=AnalysisResults!Q1360)*LEN(Q1360)&gt;0,"")</f>
        <v/>
      </c>
      <c r="S1360" t="s">
        <v>412</v>
      </c>
      <c r="T1360">
        <v>0</v>
      </c>
      <c r="U1360" s="6" t="s">
        <v>232</v>
      </c>
    </row>
    <row r="1361" spans="1:21" x14ac:dyDescent="0.45">
      <c r="A1361" t="s">
        <v>1449</v>
      </c>
      <c r="B1361" s="4" t="str" cm="1">
        <f t="array" ref="B1361">_xlfn._xlws.FILTER(AnalysisSets!B:B,AnalysisSets!A:A=_xlfn._xlws.FILTER(Analyses!G:G,Analyses!A:A=AnalysisResults!A1361,""),"")</f>
        <v>Safety Population</v>
      </c>
      <c r="C1361" t="s">
        <v>1293</v>
      </c>
      <c r="D1361" s="4" t="str" cm="1">
        <f t="array" ref="D1361">_xlfn.UNIQUE(_xlfn._xlws.FILTER(AnalysisMethods!$C$2:$C$33,AnalysisMethods!$A$2:$A$33=AnalysisResults!C1361,""))</f>
        <v>Grouped summary of categorical variable</v>
      </c>
      <c r="E1361" t="s">
        <v>1297</v>
      </c>
      <c r="F1361" s="4" t="str" cm="1">
        <f t="array" ref="F1361">_xlfn._xlws.FILTER(AnalysisMethods!$H$2:$H$33,AnalysisMethods!$E$2:$E$33=AnalysisResults!E1361,"")</f>
        <v>n</v>
      </c>
      <c r="G1361" s="4" t="str" cm="1">
        <f t="array" ref="G1361">_xlfn._xlws.FILTER(AnalysisMethods!$I$2:$I$33,AnalysisMethods!$E$2:$E$33=AnalysisResults!E1361,"")</f>
        <v>XXX</v>
      </c>
      <c r="H1361" t="s">
        <v>1363</v>
      </c>
      <c r="I1361" t="s">
        <v>1366</v>
      </c>
      <c r="J1361" s="4" t="str" cm="1">
        <f t="array" ref="J1361">_xlfn._xlws.FILTER(AnalysisGroupings!$G$2:$G$36,(AnalysisGroupings!$F$2:$F$36=AnalysisResults!I1361)*LEN(I1361)&gt;0,"")</f>
        <v>Xanomeline High Dose</v>
      </c>
      <c r="L1361" t="s">
        <v>95</v>
      </c>
      <c r="N1361" s="4" t="str" cm="1">
        <f t="array" ref="N1361">_xlfn._xlws.FILTER(AnalysisGroupings!$G$2:$G$36,(AnalysisGroupings!$F$2:$F$36=AnalysisResults!M1361)*LEN(M1361)&gt;0,"")</f>
        <v/>
      </c>
      <c r="O1361" t="s">
        <v>289</v>
      </c>
      <c r="P1361" t="s">
        <v>98</v>
      </c>
      <c r="R1361" s="4" t="str" cm="1">
        <f t="array" ref="R1361">_xlfn._xlws.FILTER(AnalysisGroupings!$G$2:$G$36,(AnalysisGroupings!$F$2:$F$36=AnalysisResults!Q1361)*LEN(Q1361)&gt;0,"")</f>
        <v/>
      </c>
      <c r="S1361" t="s">
        <v>533</v>
      </c>
      <c r="T1361">
        <v>1</v>
      </c>
      <c r="U1361" s="6" t="s">
        <v>229</v>
      </c>
    </row>
    <row r="1362" spans="1:21" x14ac:dyDescent="0.45">
      <c r="A1362" t="s">
        <v>1449</v>
      </c>
      <c r="B1362" s="4" t="str" cm="1">
        <f t="array" ref="B1362">_xlfn._xlws.FILTER(AnalysisSets!B:B,AnalysisSets!A:A=_xlfn._xlws.FILTER(Analyses!G:G,Analyses!A:A=AnalysisResults!A1362,""),"")</f>
        <v>Safety Population</v>
      </c>
      <c r="C1362" t="s">
        <v>1293</v>
      </c>
      <c r="D1362" s="4" t="str" cm="1">
        <f t="array" ref="D1362">_xlfn.UNIQUE(_xlfn._xlws.FILTER(AnalysisMethods!$C$2:$C$33,AnalysisMethods!$A$2:$A$33=AnalysisResults!C1362,""))</f>
        <v>Grouped summary of categorical variable</v>
      </c>
      <c r="E1362" t="s">
        <v>1298</v>
      </c>
      <c r="F1362" s="4" t="str" cm="1">
        <f t="array" ref="F1362">_xlfn._xlws.FILTER(AnalysisMethods!$H$2:$H$33,AnalysisMethods!$E$2:$E$33=AnalysisResults!E1362,"")</f>
        <v>%</v>
      </c>
      <c r="G1362" s="4" t="str" cm="1">
        <f t="array" ref="G1362">_xlfn._xlws.FILTER(AnalysisMethods!$I$2:$I$33,AnalysisMethods!$E$2:$E$33=AnalysisResults!E1362,"")</f>
        <v>( XX.X)</v>
      </c>
      <c r="H1362" t="s">
        <v>1363</v>
      </c>
      <c r="I1362" t="s">
        <v>1366</v>
      </c>
      <c r="J1362" s="4" t="str" cm="1">
        <f t="array" ref="J1362">_xlfn._xlws.FILTER(AnalysisGroupings!$G$2:$G$36,(AnalysisGroupings!$F$2:$F$36=AnalysisResults!I1362)*LEN(I1362)&gt;0,"")</f>
        <v>Xanomeline High Dose</v>
      </c>
      <c r="L1362" t="s">
        <v>95</v>
      </c>
      <c r="N1362" s="4" t="str" cm="1">
        <f t="array" ref="N1362">_xlfn._xlws.FILTER(AnalysisGroupings!$G$2:$G$36,(AnalysisGroupings!$F$2:$F$36=AnalysisResults!M1362)*LEN(M1362)&gt;0,"")</f>
        <v/>
      </c>
      <c r="O1362" t="s">
        <v>289</v>
      </c>
      <c r="P1362" t="s">
        <v>98</v>
      </c>
      <c r="R1362" s="4" t="str" cm="1">
        <f t="array" ref="R1362">_xlfn._xlws.FILTER(AnalysisGroupings!$G$2:$G$36,(AnalysisGroupings!$F$2:$F$36=AnalysisResults!Q1362)*LEN(Q1362)&gt;0,"")</f>
        <v/>
      </c>
      <c r="S1362" t="s">
        <v>533</v>
      </c>
      <c r="T1362">
        <v>1.1904999999999999</v>
      </c>
      <c r="U1362" s="6" t="s">
        <v>235</v>
      </c>
    </row>
    <row r="1363" spans="1:21" x14ac:dyDescent="0.45">
      <c r="A1363" t="s">
        <v>1449</v>
      </c>
      <c r="B1363" s="4" t="str" cm="1">
        <f t="array" ref="B1363">_xlfn._xlws.FILTER(AnalysisSets!B:B,AnalysisSets!A:A=_xlfn._xlws.FILTER(Analyses!G:G,Analyses!A:A=AnalysisResults!A1363,""),"")</f>
        <v>Safety Population</v>
      </c>
      <c r="C1363" t="s">
        <v>1293</v>
      </c>
      <c r="D1363" s="4" t="str" cm="1">
        <f t="array" ref="D1363">_xlfn.UNIQUE(_xlfn._xlws.FILTER(AnalysisMethods!$C$2:$C$33,AnalysisMethods!$A$2:$A$33=AnalysisResults!C1363,""))</f>
        <v>Grouped summary of categorical variable</v>
      </c>
      <c r="E1363" t="s">
        <v>1297</v>
      </c>
      <c r="F1363" s="4" t="str" cm="1">
        <f t="array" ref="F1363">_xlfn._xlws.FILTER(AnalysisMethods!$H$2:$H$33,AnalysisMethods!$E$2:$E$33=AnalysisResults!E1363,"")</f>
        <v>n</v>
      </c>
      <c r="G1363" s="4" t="str" cm="1">
        <f t="array" ref="G1363">_xlfn._xlws.FILTER(AnalysisMethods!$I$2:$I$33,AnalysisMethods!$E$2:$E$33=AnalysisResults!E1363,"")</f>
        <v>XXX</v>
      </c>
      <c r="H1363" t="s">
        <v>1363</v>
      </c>
      <c r="I1363" t="s">
        <v>1366</v>
      </c>
      <c r="J1363" s="4" t="str" cm="1">
        <f t="array" ref="J1363">_xlfn._xlws.FILTER(AnalysisGroupings!$G$2:$G$36,(AnalysisGroupings!$F$2:$F$36=AnalysisResults!I1363)*LEN(I1363)&gt;0,"")</f>
        <v>Xanomeline High Dose</v>
      </c>
      <c r="L1363" t="s">
        <v>95</v>
      </c>
      <c r="N1363" s="4" t="str" cm="1">
        <f t="array" ref="N1363">_xlfn._xlws.FILTER(AnalysisGroupings!$G$2:$G$36,(AnalysisGroupings!$F$2:$F$36=AnalysisResults!M1363)*LEN(M1363)&gt;0,"")</f>
        <v/>
      </c>
      <c r="O1363" t="s">
        <v>290</v>
      </c>
      <c r="P1363" t="s">
        <v>98</v>
      </c>
      <c r="R1363" s="4" t="str" cm="1">
        <f t="array" ref="R1363">_xlfn._xlws.FILTER(AnalysisGroupings!$G$2:$G$36,(AnalysisGroupings!$F$2:$F$36=AnalysisResults!Q1363)*LEN(Q1363)&gt;0,"")</f>
        <v/>
      </c>
      <c r="S1363" t="s">
        <v>309</v>
      </c>
      <c r="T1363">
        <v>1</v>
      </c>
      <c r="U1363" s="6" t="s">
        <v>229</v>
      </c>
    </row>
    <row r="1364" spans="1:21" x14ac:dyDescent="0.45">
      <c r="A1364" t="s">
        <v>1449</v>
      </c>
      <c r="B1364" s="4" t="str" cm="1">
        <f t="array" ref="B1364">_xlfn._xlws.FILTER(AnalysisSets!B:B,AnalysisSets!A:A=_xlfn._xlws.FILTER(Analyses!G:G,Analyses!A:A=AnalysisResults!A1364,""),"")</f>
        <v>Safety Population</v>
      </c>
      <c r="C1364" t="s">
        <v>1293</v>
      </c>
      <c r="D1364" s="4" t="str" cm="1">
        <f t="array" ref="D1364">_xlfn.UNIQUE(_xlfn._xlws.FILTER(AnalysisMethods!$C$2:$C$33,AnalysisMethods!$A$2:$A$33=AnalysisResults!C1364,""))</f>
        <v>Grouped summary of categorical variable</v>
      </c>
      <c r="E1364" t="s">
        <v>1298</v>
      </c>
      <c r="F1364" s="4" t="str" cm="1">
        <f t="array" ref="F1364">_xlfn._xlws.FILTER(AnalysisMethods!$H$2:$H$33,AnalysisMethods!$E$2:$E$33=AnalysisResults!E1364,"")</f>
        <v>%</v>
      </c>
      <c r="G1364" s="4" t="str" cm="1">
        <f t="array" ref="G1364">_xlfn._xlws.FILTER(AnalysisMethods!$I$2:$I$33,AnalysisMethods!$E$2:$E$33=AnalysisResults!E1364,"")</f>
        <v>( XX.X)</v>
      </c>
      <c r="H1364" t="s">
        <v>1363</v>
      </c>
      <c r="I1364" t="s">
        <v>1366</v>
      </c>
      <c r="J1364" s="4" t="str" cm="1">
        <f t="array" ref="J1364">_xlfn._xlws.FILTER(AnalysisGroupings!$G$2:$G$36,(AnalysisGroupings!$F$2:$F$36=AnalysisResults!I1364)*LEN(I1364)&gt;0,"")</f>
        <v>Xanomeline High Dose</v>
      </c>
      <c r="L1364" t="s">
        <v>95</v>
      </c>
      <c r="N1364" s="4" t="str" cm="1">
        <f t="array" ref="N1364">_xlfn._xlws.FILTER(AnalysisGroupings!$G$2:$G$36,(AnalysisGroupings!$F$2:$F$36=AnalysisResults!M1364)*LEN(M1364)&gt;0,"")</f>
        <v/>
      </c>
      <c r="O1364" t="s">
        <v>290</v>
      </c>
      <c r="P1364" t="s">
        <v>98</v>
      </c>
      <c r="R1364" s="4" t="str" cm="1">
        <f t="array" ref="R1364">_xlfn._xlws.FILTER(AnalysisGroupings!$G$2:$G$36,(AnalysisGroupings!$F$2:$F$36=AnalysisResults!Q1364)*LEN(Q1364)&gt;0,"")</f>
        <v/>
      </c>
      <c r="S1364" t="s">
        <v>309</v>
      </c>
      <c r="T1364">
        <v>1.1904999999999999</v>
      </c>
      <c r="U1364" s="6" t="s">
        <v>235</v>
      </c>
    </row>
    <row r="1365" spans="1:21" x14ac:dyDescent="0.45">
      <c r="A1365" t="s">
        <v>1449</v>
      </c>
      <c r="B1365" s="4" t="str" cm="1">
        <f t="array" ref="B1365">_xlfn._xlws.FILTER(AnalysisSets!B:B,AnalysisSets!A:A=_xlfn._xlws.FILTER(Analyses!G:G,Analyses!A:A=AnalysisResults!A1365,""),"")</f>
        <v>Safety Population</v>
      </c>
      <c r="C1365" t="s">
        <v>1293</v>
      </c>
      <c r="D1365" s="4" t="str" cm="1">
        <f t="array" ref="D1365">_xlfn.UNIQUE(_xlfn._xlws.FILTER(AnalysisMethods!$C$2:$C$33,AnalysisMethods!$A$2:$A$33=AnalysisResults!C1365,""))</f>
        <v>Grouped summary of categorical variable</v>
      </c>
      <c r="E1365" t="s">
        <v>1297</v>
      </c>
      <c r="F1365" s="4" t="str" cm="1">
        <f t="array" ref="F1365">_xlfn._xlws.FILTER(AnalysisMethods!$H$2:$H$33,AnalysisMethods!$E$2:$E$33=AnalysisResults!E1365,"")</f>
        <v>n</v>
      </c>
      <c r="G1365" s="4" t="str" cm="1">
        <f t="array" ref="G1365">_xlfn._xlws.FILTER(AnalysisMethods!$I$2:$I$33,AnalysisMethods!$E$2:$E$33=AnalysisResults!E1365,"")</f>
        <v>XXX</v>
      </c>
      <c r="H1365" t="s">
        <v>1363</v>
      </c>
      <c r="I1365" t="s">
        <v>1366</v>
      </c>
      <c r="J1365" s="4" t="str" cm="1">
        <f t="array" ref="J1365">_xlfn._xlws.FILTER(AnalysisGroupings!$G$2:$G$36,(AnalysisGroupings!$F$2:$F$36=AnalysisResults!I1365)*LEN(I1365)&gt;0,"")</f>
        <v>Xanomeline High Dose</v>
      </c>
      <c r="L1365" t="s">
        <v>95</v>
      </c>
      <c r="N1365" s="4" t="str" cm="1">
        <f t="array" ref="N1365">_xlfn._xlws.FILTER(AnalysisGroupings!$G$2:$G$36,(AnalysisGroupings!$F$2:$F$36=AnalysisResults!M1365)*LEN(M1365)&gt;0,"")</f>
        <v/>
      </c>
      <c r="O1365" t="s">
        <v>290</v>
      </c>
      <c r="P1365" t="s">
        <v>98</v>
      </c>
      <c r="R1365" s="4" t="str" cm="1">
        <f t="array" ref="R1365">_xlfn._xlws.FILTER(AnalysisGroupings!$G$2:$G$36,(AnalysisGroupings!$F$2:$F$36=AnalysisResults!Q1365)*LEN(Q1365)&gt;0,"")</f>
        <v/>
      </c>
      <c r="S1365" t="s">
        <v>310</v>
      </c>
      <c r="T1365">
        <v>1</v>
      </c>
      <c r="U1365" s="6" t="s">
        <v>229</v>
      </c>
    </row>
    <row r="1366" spans="1:21" x14ac:dyDescent="0.45">
      <c r="A1366" t="s">
        <v>1449</v>
      </c>
      <c r="B1366" s="4" t="str" cm="1">
        <f t="array" ref="B1366">_xlfn._xlws.FILTER(AnalysisSets!B:B,AnalysisSets!A:A=_xlfn._xlws.FILTER(Analyses!G:G,Analyses!A:A=AnalysisResults!A1366,""),"")</f>
        <v>Safety Population</v>
      </c>
      <c r="C1366" t="s">
        <v>1293</v>
      </c>
      <c r="D1366" s="4" t="str" cm="1">
        <f t="array" ref="D1366">_xlfn.UNIQUE(_xlfn._xlws.FILTER(AnalysisMethods!$C$2:$C$33,AnalysisMethods!$A$2:$A$33=AnalysisResults!C1366,""))</f>
        <v>Grouped summary of categorical variable</v>
      </c>
      <c r="E1366" t="s">
        <v>1298</v>
      </c>
      <c r="F1366" s="4" t="str" cm="1">
        <f t="array" ref="F1366">_xlfn._xlws.FILTER(AnalysisMethods!$H$2:$H$33,AnalysisMethods!$E$2:$E$33=AnalysisResults!E1366,"")</f>
        <v>%</v>
      </c>
      <c r="G1366" s="4" t="str" cm="1">
        <f t="array" ref="G1366">_xlfn._xlws.FILTER(AnalysisMethods!$I$2:$I$33,AnalysisMethods!$E$2:$E$33=AnalysisResults!E1366,"")</f>
        <v>( XX.X)</v>
      </c>
      <c r="H1366" t="s">
        <v>1363</v>
      </c>
      <c r="I1366" t="s">
        <v>1366</v>
      </c>
      <c r="J1366" s="4" t="str" cm="1">
        <f t="array" ref="J1366">_xlfn._xlws.FILTER(AnalysisGroupings!$G$2:$G$36,(AnalysisGroupings!$F$2:$F$36=AnalysisResults!I1366)*LEN(I1366)&gt;0,"")</f>
        <v>Xanomeline High Dose</v>
      </c>
      <c r="L1366" t="s">
        <v>95</v>
      </c>
      <c r="N1366" s="4" t="str" cm="1">
        <f t="array" ref="N1366">_xlfn._xlws.FILTER(AnalysisGroupings!$G$2:$G$36,(AnalysisGroupings!$F$2:$F$36=AnalysisResults!M1366)*LEN(M1366)&gt;0,"")</f>
        <v/>
      </c>
      <c r="O1366" t="s">
        <v>290</v>
      </c>
      <c r="P1366" t="s">
        <v>98</v>
      </c>
      <c r="R1366" s="4" t="str" cm="1">
        <f t="array" ref="R1366">_xlfn._xlws.FILTER(AnalysisGroupings!$G$2:$G$36,(AnalysisGroupings!$F$2:$F$36=AnalysisResults!Q1366)*LEN(Q1366)&gt;0,"")</f>
        <v/>
      </c>
      <c r="S1366" t="s">
        <v>310</v>
      </c>
      <c r="T1366">
        <v>1.1904999999999999</v>
      </c>
      <c r="U1366" s="6" t="s">
        <v>235</v>
      </c>
    </row>
    <row r="1367" spans="1:21" x14ac:dyDescent="0.45">
      <c r="A1367" t="s">
        <v>1449</v>
      </c>
      <c r="B1367" s="4" t="str" cm="1">
        <f t="array" ref="B1367">_xlfn._xlws.FILTER(AnalysisSets!B:B,AnalysisSets!A:A=_xlfn._xlws.FILTER(Analyses!G:G,Analyses!A:A=AnalysisResults!A1367,""),"")</f>
        <v>Safety Population</v>
      </c>
      <c r="C1367" t="s">
        <v>1293</v>
      </c>
      <c r="D1367" s="4" t="str" cm="1">
        <f t="array" ref="D1367">_xlfn.UNIQUE(_xlfn._xlws.FILTER(AnalysisMethods!$C$2:$C$33,AnalysisMethods!$A$2:$A$33=AnalysisResults!C1367,""))</f>
        <v>Grouped summary of categorical variable</v>
      </c>
      <c r="E1367" t="s">
        <v>1297</v>
      </c>
      <c r="F1367" s="4" t="str" cm="1">
        <f t="array" ref="F1367">_xlfn._xlws.FILTER(AnalysisMethods!$H$2:$H$33,AnalysisMethods!$E$2:$E$33=AnalysisResults!E1367,"")</f>
        <v>n</v>
      </c>
      <c r="G1367" s="4" t="str" cm="1">
        <f t="array" ref="G1367">_xlfn._xlws.FILTER(AnalysisMethods!$I$2:$I$33,AnalysisMethods!$E$2:$E$33=AnalysisResults!E1367,"")</f>
        <v>XXX</v>
      </c>
      <c r="H1367" t="s">
        <v>1363</v>
      </c>
      <c r="I1367" t="s">
        <v>1366</v>
      </c>
      <c r="J1367" s="4" t="str" cm="1">
        <f t="array" ref="J1367">_xlfn._xlws.FILTER(AnalysisGroupings!$G$2:$G$36,(AnalysisGroupings!$F$2:$F$36=AnalysisResults!I1367)*LEN(I1367)&gt;0,"")</f>
        <v>Xanomeline High Dose</v>
      </c>
      <c r="L1367" t="s">
        <v>95</v>
      </c>
      <c r="N1367" s="4" t="str" cm="1">
        <f t="array" ref="N1367">_xlfn._xlws.FILTER(AnalysisGroupings!$G$2:$G$36,(AnalysisGroupings!$F$2:$F$36=AnalysisResults!M1367)*LEN(M1367)&gt;0,"")</f>
        <v/>
      </c>
      <c r="O1367" t="s">
        <v>290</v>
      </c>
      <c r="P1367" t="s">
        <v>98</v>
      </c>
      <c r="R1367" s="4" t="str" cm="1">
        <f t="array" ref="R1367">_xlfn._xlws.FILTER(AnalysisGroupings!$G$2:$G$36,(AnalysisGroupings!$F$2:$F$36=AnalysisResults!Q1367)*LEN(Q1367)&gt;0,"")</f>
        <v/>
      </c>
      <c r="S1367" t="s">
        <v>378</v>
      </c>
      <c r="T1367">
        <v>0</v>
      </c>
      <c r="U1367" s="6" t="s">
        <v>228</v>
      </c>
    </row>
    <row r="1368" spans="1:21" x14ac:dyDescent="0.45">
      <c r="A1368" t="s">
        <v>1449</v>
      </c>
      <c r="B1368" s="4" t="str" cm="1">
        <f t="array" ref="B1368">_xlfn._xlws.FILTER(AnalysisSets!B:B,AnalysisSets!A:A=_xlfn._xlws.FILTER(Analyses!G:G,Analyses!A:A=AnalysisResults!A1368,""),"")</f>
        <v>Safety Population</v>
      </c>
      <c r="C1368" t="s">
        <v>1293</v>
      </c>
      <c r="D1368" s="4" t="str" cm="1">
        <f t="array" ref="D1368">_xlfn.UNIQUE(_xlfn._xlws.FILTER(AnalysisMethods!$C$2:$C$33,AnalysisMethods!$A$2:$A$33=AnalysisResults!C1368,""))</f>
        <v>Grouped summary of categorical variable</v>
      </c>
      <c r="E1368" t="s">
        <v>1298</v>
      </c>
      <c r="F1368" s="4" t="str" cm="1">
        <f t="array" ref="F1368">_xlfn._xlws.FILTER(AnalysisMethods!$H$2:$H$33,AnalysisMethods!$E$2:$E$33=AnalysisResults!E1368,"")</f>
        <v>%</v>
      </c>
      <c r="G1368" s="4" t="str" cm="1">
        <f t="array" ref="G1368">_xlfn._xlws.FILTER(AnalysisMethods!$I$2:$I$33,AnalysisMethods!$E$2:$E$33=AnalysisResults!E1368,"")</f>
        <v>( XX.X)</v>
      </c>
      <c r="H1368" t="s">
        <v>1363</v>
      </c>
      <c r="I1368" t="s">
        <v>1366</v>
      </c>
      <c r="J1368" s="4" t="str" cm="1">
        <f t="array" ref="J1368">_xlfn._xlws.FILTER(AnalysisGroupings!$G$2:$G$36,(AnalysisGroupings!$F$2:$F$36=AnalysisResults!I1368)*LEN(I1368)&gt;0,"")</f>
        <v>Xanomeline High Dose</v>
      </c>
      <c r="L1368" t="s">
        <v>95</v>
      </c>
      <c r="N1368" s="4" t="str" cm="1">
        <f t="array" ref="N1368">_xlfn._xlws.FILTER(AnalysisGroupings!$G$2:$G$36,(AnalysisGroupings!$F$2:$F$36=AnalysisResults!M1368)*LEN(M1368)&gt;0,"")</f>
        <v/>
      </c>
      <c r="O1368" t="s">
        <v>290</v>
      </c>
      <c r="P1368" t="s">
        <v>98</v>
      </c>
      <c r="R1368" s="4" t="str" cm="1">
        <f t="array" ref="R1368">_xlfn._xlws.FILTER(AnalysisGroupings!$G$2:$G$36,(AnalysisGroupings!$F$2:$F$36=AnalysisResults!Q1368)*LEN(Q1368)&gt;0,"")</f>
        <v/>
      </c>
      <c r="S1368" t="s">
        <v>378</v>
      </c>
      <c r="T1368">
        <v>0</v>
      </c>
      <c r="U1368" s="6" t="s">
        <v>232</v>
      </c>
    </row>
    <row r="1369" spans="1:21" x14ac:dyDescent="0.45">
      <c r="A1369" t="s">
        <v>1449</v>
      </c>
      <c r="B1369" s="4" t="str" cm="1">
        <f t="array" ref="B1369">_xlfn._xlws.FILTER(AnalysisSets!B:B,AnalysisSets!A:A=_xlfn._xlws.FILTER(Analyses!G:G,Analyses!A:A=AnalysisResults!A1369,""),"")</f>
        <v>Safety Population</v>
      </c>
      <c r="C1369" t="s">
        <v>1293</v>
      </c>
      <c r="D1369" s="4" t="str" cm="1">
        <f t="array" ref="D1369">_xlfn.UNIQUE(_xlfn._xlws.FILTER(AnalysisMethods!$C$2:$C$33,AnalysisMethods!$A$2:$A$33=AnalysisResults!C1369,""))</f>
        <v>Grouped summary of categorical variable</v>
      </c>
      <c r="E1369" t="s">
        <v>1297</v>
      </c>
      <c r="F1369" s="4" t="str" cm="1">
        <f t="array" ref="F1369">_xlfn._xlws.FILTER(AnalysisMethods!$H$2:$H$33,AnalysisMethods!$E$2:$E$33=AnalysisResults!E1369,"")</f>
        <v>n</v>
      </c>
      <c r="G1369" s="4" t="str" cm="1">
        <f t="array" ref="G1369">_xlfn._xlws.FILTER(AnalysisMethods!$I$2:$I$33,AnalysisMethods!$E$2:$E$33=AnalysisResults!E1369,"")</f>
        <v>XXX</v>
      </c>
      <c r="H1369" t="s">
        <v>1363</v>
      </c>
      <c r="I1369" t="s">
        <v>1366</v>
      </c>
      <c r="J1369" s="4" t="str" cm="1">
        <f t="array" ref="J1369">_xlfn._xlws.FILTER(AnalysisGroupings!$G$2:$G$36,(AnalysisGroupings!$F$2:$F$36=AnalysisResults!I1369)*LEN(I1369)&gt;0,"")</f>
        <v>Xanomeline High Dose</v>
      </c>
      <c r="L1369" t="s">
        <v>95</v>
      </c>
      <c r="N1369" s="4" t="str" cm="1">
        <f t="array" ref="N1369">_xlfn._xlws.FILTER(AnalysisGroupings!$G$2:$G$36,(AnalysisGroupings!$F$2:$F$36=AnalysisResults!M1369)*LEN(M1369)&gt;0,"")</f>
        <v/>
      </c>
      <c r="O1369" t="s">
        <v>290</v>
      </c>
      <c r="P1369" t="s">
        <v>98</v>
      </c>
      <c r="R1369" s="4" t="str" cm="1">
        <f t="array" ref="R1369">_xlfn._xlws.FILTER(AnalysisGroupings!$G$2:$G$36,(AnalysisGroupings!$F$2:$F$36=AnalysisResults!Q1369)*LEN(Q1369)&gt;0,"")</f>
        <v/>
      </c>
      <c r="S1369" t="s">
        <v>391</v>
      </c>
      <c r="T1369">
        <v>4</v>
      </c>
      <c r="U1369" s="6" t="s">
        <v>553</v>
      </c>
    </row>
    <row r="1370" spans="1:21" x14ac:dyDescent="0.45">
      <c r="A1370" t="s">
        <v>1449</v>
      </c>
      <c r="B1370" s="4" t="str" cm="1">
        <f t="array" ref="B1370">_xlfn._xlws.FILTER(AnalysisSets!B:B,AnalysisSets!A:A=_xlfn._xlws.FILTER(Analyses!G:G,Analyses!A:A=AnalysisResults!A1370,""),"")</f>
        <v>Safety Population</v>
      </c>
      <c r="C1370" t="s">
        <v>1293</v>
      </c>
      <c r="D1370" s="4" t="str" cm="1">
        <f t="array" ref="D1370">_xlfn.UNIQUE(_xlfn._xlws.FILTER(AnalysisMethods!$C$2:$C$33,AnalysisMethods!$A$2:$A$33=AnalysisResults!C1370,""))</f>
        <v>Grouped summary of categorical variable</v>
      </c>
      <c r="E1370" t="s">
        <v>1298</v>
      </c>
      <c r="F1370" s="4" t="str" cm="1">
        <f t="array" ref="F1370">_xlfn._xlws.FILTER(AnalysisMethods!$H$2:$H$33,AnalysisMethods!$E$2:$E$33=AnalysisResults!E1370,"")</f>
        <v>%</v>
      </c>
      <c r="G1370" s="4" t="str" cm="1">
        <f t="array" ref="G1370">_xlfn._xlws.FILTER(AnalysisMethods!$I$2:$I$33,AnalysisMethods!$E$2:$E$33=AnalysisResults!E1370,"")</f>
        <v>( XX.X)</v>
      </c>
      <c r="H1370" t="s">
        <v>1363</v>
      </c>
      <c r="I1370" t="s">
        <v>1366</v>
      </c>
      <c r="J1370" s="4" t="str" cm="1">
        <f t="array" ref="J1370">_xlfn._xlws.FILTER(AnalysisGroupings!$G$2:$G$36,(AnalysisGroupings!$F$2:$F$36=AnalysisResults!I1370)*LEN(I1370)&gt;0,"")</f>
        <v>Xanomeline High Dose</v>
      </c>
      <c r="L1370" t="s">
        <v>95</v>
      </c>
      <c r="N1370" s="4" t="str" cm="1">
        <f t="array" ref="N1370">_xlfn._xlws.FILTER(AnalysisGroupings!$G$2:$G$36,(AnalysisGroupings!$F$2:$F$36=AnalysisResults!M1370)*LEN(M1370)&gt;0,"")</f>
        <v/>
      </c>
      <c r="O1370" t="s">
        <v>290</v>
      </c>
      <c r="P1370" t="s">
        <v>98</v>
      </c>
      <c r="R1370" s="4" t="str" cm="1">
        <f t="array" ref="R1370">_xlfn._xlws.FILTER(AnalysisGroupings!$G$2:$G$36,(AnalysisGroupings!$F$2:$F$36=AnalysisResults!Q1370)*LEN(Q1370)&gt;0,"")</f>
        <v/>
      </c>
      <c r="S1370" t="s">
        <v>391</v>
      </c>
      <c r="T1370">
        <v>4.7618999999999998</v>
      </c>
      <c r="U1370" s="6" t="s">
        <v>580</v>
      </c>
    </row>
    <row r="1371" spans="1:21" x14ac:dyDescent="0.45">
      <c r="A1371" t="s">
        <v>1449</v>
      </c>
      <c r="B1371" s="4" t="str" cm="1">
        <f t="array" ref="B1371">_xlfn._xlws.FILTER(AnalysisSets!B:B,AnalysisSets!A:A=_xlfn._xlws.FILTER(Analyses!G:G,Analyses!A:A=AnalysisResults!A1371,""),"")</f>
        <v>Safety Population</v>
      </c>
      <c r="C1371" t="s">
        <v>1293</v>
      </c>
      <c r="D1371" s="4" t="str" cm="1">
        <f t="array" ref="D1371">_xlfn.UNIQUE(_xlfn._xlws.FILTER(AnalysisMethods!$C$2:$C$33,AnalysisMethods!$A$2:$A$33=AnalysisResults!C1371,""))</f>
        <v>Grouped summary of categorical variable</v>
      </c>
      <c r="E1371" t="s">
        <v>1297</v>
      </c>
      <c r="F1371" s="4" t="str" cm="1">
        <f t="array" ref="F1371">_xlfn._xlws.FILTER(AnalysisMethods!$H$2:$H$33,AnalysisMethods!$E$2:$E$33=AnalysisResults!E1371,"")</f>
        <v>n</v>
      </c>
      <c r="G1371" s="4" t="str" cm="1">
        <f t="array" ref="G1371">_xlfn._xlws.FILTER(AnalysisMethods!$I$2:$I$33,AnalysisMethods!$E$2:$E$33=AnalysisResults!E1371,"")</f>
        <v>XXX</v>
      </c>
      <c r="H1371" t="s">
        <v>1363</v>
      </c>
      <c r="I1371" t="s">
        <v>1366</v>
      </c>
      <c r="J1371" s="4" t="str" cm="1">
        <f t="array" ref="J1371">_xlfn._xlws.FILTER(AnalysisGroupings!$G$2:$G$36,(AnalysisGroupings!$F$2:$F$36=AnalysisResults!I1371)*LEN(I1371)&gt;0,"")</f>
        <v>Xanomeline High Dose</v>
      </c>
      <c r="L1371" t="s">
        <v>95</v>
      </c>
      <c r="N1371" s="4" t="str" cm="1">
        <f t="array" ref="N1371">_xlfn._xlws.FILTER(AnalysisGroupings!$G$2:$G$36,(AnalysisGroupings!$F$2:$F$36=AnalysisResults!M1371)*LEN(M1371)&gt;0,"")</f>
        <v/>
      </c>
      <c r="O1371" t="s">
        <v>290</v>
      </c>
      <c r="P1371" t="s">
        <v>98</v>
      </c>
      <c r="R1371" s="4" t="str" cm="1">
        <f t="array" ref="R1371">_xlfn._xlws.FILTER(AnalysisGroupings!$G$2:$G$36,(AnalysisGroupings!$F$2:$F$36=AnalysisResults!Q1371)*LEN(Q1371)&gt;0,"")</f>
        <v/>
      </c>
      <c r="S1371" t="s">
        <v>395</v>
      </c>
      <c r="T1371">
        <v>0</v>
      </c>
      <c r="U1371" s="6" t="s">
        <v>228</v>
      </c>
    </row>
    <row r="1372" spans="1:21" x14ac:dyDescent="0.45">
      <c r="A1372" t="s">
        <v>1449</v>
      </c>
      <c r="B1372" s="4" t="str" cm="1">
        <f t="array" ref="B1372">_xlfn._xlws.FILTER(AnalysisSets!B:B,AnalysisSets!A:A=_xlfn._xlws.FILTER(Analyses!G:G,Analyses!A:A=AnalysisResults!A1372,""),"")</f>
        <v>Safety Population</v>
      </c>
      <c r="C1372" t="s">
        <v>1293</v>
      </c>
      <c r="D1372" s="4" t="str" cm="1">
        <f t="array" ref="D1372">_xlfn.UNIQUE(_xlfn._xlws.FILTER(AnalysisMethods!$C$2:$C$33,AnalysisMethods!$A$2:$A$33=AnalysisResults!C1372,""))</f>
        <v>Grouped summary of categorical variable</v>
      </c>
      <c r="E1372" t="s">
        <v>1298</v>
      </c>
      <c r="F1372" s="4" t="str" cm="1">
        <f t="array" ref="F1372">_xlfn._xlws.FILTER(AnalysisMethods!$H$2:$H$33,AnalysisMethods!$E$2:$E$33=AnalysisResults!E1372,"")</f>
        <v>%</v>
      </c>
      <c r="G1372" s="4" t="str" cm="1">
        <f t="array" ref="G1372">_xlfn._xlws.FILTER(AnalysisMethods!$I$2:$I$33,AnalysisMethods!$E$2:$E$33=AnalysisResults!E1372,"")</f>
        <v>( XX.X)</v>
      </c>
      <c r="H1372" t="s">
        <v>1363</v>
      </c>
      <c r="I1372" t="s">
        <v>1366</v>
      </c>
      <c r="J1372" s="4" t="str" cm="1">
        <f t="array" ref="J1372">_xlfn._xlws.FILTER(AnalysisGroupings!$G$2:$G$36,(AnalysisGroupings!$F$2:$F$36=AnalysisResults!I1372)*LEN(I1372)&gt;0,"")</f>
        <v>Xanomeline High Dose</v>
      </c>
      <c r="L1372" t="s">
        <v>95</v>
      </c>
      <c r="N1372" s="4" t="str" cm="1">
        <f t="array" ref="N1372">_xlfn._xlws.FILTER(AnalysisGroupings!$G$2:$G$36,(AnalysisGroupings!$F$2:$F$36=AnalysisResults!M1372)*LEN(M1372)&gt;0,"")</f>
        <v/>
      </c>
      <c r="O1372" t="s">
        <v>290</v>
      </c>
      <c r="P1372" t="s">
        <v>98</v>
      </c>
      <c r="R1372" s="4" t="str" cm="1">
        <f t="array" ref="R1372">_xlfn._xlws.FILTER(AnalysisGroupings!$G$2:$G$36,(AnalysisGroupings!$F$2:$F$36=AnalysisResults!Q1372)*LEN(Q1372)&gt;0,"")</f>
        <v/>
      </c>
      <c r="S1372" t="s">
        <v>395</v>
      </c>
      <c r="T1372">
        <v>0</v>
      </c>
      <c r="U1372" s="6" t="s">
        <v>232</v>
      </c>
    </row>
    <row r="1373" spans="1:21" x14ac:dyDescent="0.45">
      <c r="A1373" t="s">
        <v>1449</v>
      </c>
      <c r="B1373" s="4" t="str" cm="1">
        <f t="array" ref="B1373">_xlfn._xlws.FILTER(AnalysisSets!B:B,AnalysisSets!A:A=_xlfn._xlws.FILTER(Analyses!G:G,Analyses!A:A=AnalysisResults!A1373,""),"")</f>
        <v>Safety Population</v>
      </c>
      <c r="C1373" t="s">
        <v>1293</v>
      </c>
      <c r="D1373" s="4" t="str" cm="1">
        <f t="array" ref="D1373">_xlfn.UNIQUE(_xlfn._xlws.FILTER(AnalysisMethods!$C$2:$C$33,AnalysisMethods!$A$2:$A$33=AnalysisResults!C1373,""))</f>
        <v>Grouped summary of categorical variable</v>
      </c>
      <c r="E1373" t="s">
        <v>1297</v>
      </c>
      <c r="F1373" s="4" t="str" cm="1">
        <f t="array" ref="F1373">_xlfn._xlws.FILTER(AnalysisMethods!$H$2:$H$33,AnalysisMethods!$E$2:$E$33=AnalysisResults!E1373,"")</f>
        <v>n</v>
      </c>
      <c r="G1373" s="4" t="str" cm="1">
        <f t="array" ref="G1373">_xlfn._xlws.FILTER(AnalysisMethods!$I$2:$I$33,AnalysisMethods!$E$2:$E$33=AnalysisResults!E1373,"")</f>
        <v>XXX</v>
      </c>
      <c r="H1373" t="s">
        <v>1363</v>
      </c>
      <c r="I1373" t="s">
        <v>1366</v>
      </c>
      <c r="J1373" s="4" t="str" cm="1">
        <f t="array" ref="J1373">_xlfn._xlws.FILTER(AnalysisGroupings!$G$2:$G$36,(AnalysisGroupings!$F$2:$F$36=AnalysisResults!I1373)*LEN(I1373)&gt;0,"")</f>
        <v>Xanomeline High Dose</v>
      </c>
      <c r="L1373" t="s">
        <v>95</v>
      </c>
      <c r="N1373" s="4" t="str" cm="1">
        <f t="array" ref="N1373">_xlfn._xlws.FILTER(AnalysisGroupings!$G$2:$G$36,(AnalysisGroupings!$F$2:$F$36=AnalysisResults!M1373)*LEN(M1373)&gt;0,"")</f>
        <v/>
      </c>
      <c r="O1373" t="s">
        <v>290</v>
      </c>
      <c r="P1373" t="s">
        <v>98</v>
      </c>
      <c r="R1373" s="4" t="str" cm="1">
        <f t="array" ref="R1373">_xlfn._xlws.FILTER(AnalysisGroupings!$G$2:$G$36,(AnalysisGroupings!$F$2:$F$36=AnalysisResults!Q1373)*LEN(Q1373)&gt;0,"")</f>
        <v/>
      </c>
      <c r="S1373" t="s">
        <v>396</v>
      </c>
      <c r="T1373">
        <v>0</v>
      </c>
      <c r="U1373" s="6" t="s">
        <v>228</v>
      </c>
    </row>
    <row r="1374" spans="1:21" x14ac:dyDescent="0.45">
      <c r="A1374" t="s">
        <v>1449</v>
      </c>
      <c r="B1374" s="4" t="str" cm="1">
        <f t="array" ref="B1374">_xlfn._xlws.FILTER(AnalysisSets!B:B,AnalysisSets!A:A=_xlfn._xlws.FILTER(Analyses!G:G,Analyses!A:A=AnalysisResults!A1374,""),"")</f>
        <v>Safety Population</v>
      </c>
      <c r="C1374" t="s">
        <v>1293</v>
      </c>
      <c r="D1374" s="4" t="str" cm="1">
        <f t="array" ref="D1374">_xlfn.UNIQUE(_xlfn._xlws.FILTER(AnalysisMethods!$C$2:$C$33,AnalysisMethods!$A$2:$A$33=AnalysisResults!C1374,""))</f>
        <v>Grouped summary of categorical variable</v>
      </c>
      <c r="E1374" t="s">
        <v>1298</v>
      </c>
      <c r="F1374" s="4" t="str" cm="1">
        <f t="array" ref="F1374">_xlfn._xlws.FILTER(AnalysisMethods!$H$2:$H$33,AnalysisMethods!$E$2:$E$33=AnalysisResults!E1374,"")</f>
        <v>%</v>
      </c>
      <c r="G1374" s="4" t="str" cm="1">
        <f t="array" ref="G1374">_xlfn._xlws.FILTER(AnalysisMethods!$I$2:$I$33,AnalysisMethods!$E$2:$E$33=AnalysisResults!E1374,"")</f>
        <v>( XX.X)</v>
      </c>
      <c r="H1374" t="s">
        <v>1363</v>
      </c>
      <c r="I1374" t="s">
        <v>1366</v>
      </c>
      <c r="J1374" s="4" t="str" cm="1">
        <f t="array" ref="J1374">_xlfn._xlws.FILTER(AnalysisGroupings!$G$2:$G$36,(AnalysisGroupings!$F$2:$F$36=AnalysisResults!I1374)*LEN(I1374)&gt;0,"")</f>
        <v>Xanomeline High Dose</v>
      </c>
      <c r="L1374" t="s">
        <v>95</v>
      </c>
      <c r="N1374" s="4" t="str" cm="1">
        <f t="array" ref="N1374">_xlfn._xlws.FILTER(AnalysisGroupings!$G$2:$G$36,(AnalysisGroupings!$F$2:$F$36=AnalysisResults!M1374)*LEN(M1374)&gt;0,"")</f>
        <v/>
      </c>
      <c r="O1374" t="s">
        <v>290</v>
      </c>
      <c r="P1374" t="s">
        <v>98</v>
      </c>
      <c r="R1374" s="4" t="str" cm="1">
        <f t="array" ref="R1374">_xlfn._xlws.FILTER(AnalysisGroupings!$G$2:$G$36,(AnalysisGroupings!$F$2:$F$36=AnalysisResults!Q1374)*LEN(Q1374)&gt;0,"")</f>
        <v/>
      </c>
      <c r="S1374" t="s">
        <v>396</v>
      </c>
      <c r="T1374">
        <v>0</v>
      </c>
      <c r="U1374" s="6" t="s">
        <v>232</v>
      </c>
    </row>
    <row r="1375" spans="1:21" x14ac:dyDescent="0.45">
      <c r="A1375" t="s">
        <v>1449</v>
      </c>
      <c r="B1375" s="4" t="str" cm="1">
        <f t="array" ref="B1375">_xlfn._xlws.FILTER(AnalysisSets!B:B,AnalysisSets!A:A=_xlfn._xlws.FILTER(Analyses!G:G,Analyses!A:A=AnalysisResults!A1375,""),"")</f>
        <v>Safety Population</v>
      </c>
      <c r="C1375" t="s">
        <v>1293</v>
      </c>
      <c r="D1375" s="4" t="str" cm="1">
        <f t="array" ref="D1375">_xlfn.UNIQUE(_xlfn._xlws.FILTER(AnalysisMethods!$C$2:$C$33,AnalysisMethods!$A$2:$A$33=AnalysisResults!C1375,""))</f>
        <v>Grouped summary of categorical variable</v>
      </c>
      <c r="E1375" t="s">
        <v>1297</v>
      </c>
      <c r="F1375" s="4" t="str" cm="1">
        <f t="array" ref="F1375">_xlfn._xlws.FILTER(AnalysisMethods!$H$2:$H$33,AnalysisMethods!$E$2:$E$33=AnalysisResults!E1375,"")</f>
        <v>n</v>
      </c>
      <c r="G1375" s="4" t="str" cm="1">
        <f t="array" ref="G1375">_xlfn._xlws.FILTER(AnalysisMethods!$I$2:$I$33,AnalysisMethods!$E$2:$E$33=AnalysisResults!E1375,"")</f>
        <v>XXX</v>
      </c>
      <c r="H1375" t="s">
        <v>1363</v>
      </c>
      <c r="I1375" t="s">
        <v>1366</v>
      </c>
      <c r="J1375" s="4" t="str" cm="1">
        <f t="array" ref="J1375">_xlfn._xlws.FILTER(AnalysisGroupings!$G$2:$G$36,(AnalysisGroupings!$F$2:$F$36=AnalysisResults!I1375)*LEN(I1375)&gt;0,"")</f>
        <v>Xanomeline High Dose</v>
      </c>
      <c r="L1375" t="s">
        <v>95</v>
      </c>
      <c r="N1375" s="4" t="str" cm="1">
        <f t="array" ref="N1375">_xlfn._xlws.FILTER(AnalysisGroupings!$G$2:$G$36,(AnalysisGroupings!$F$2:$F$36=AnalysisResults!M1375)*LEN(M1375)&gt;0,"")</f>
        <v/>
      </c>
      <c r="O1375" t="s">
        <v>290</v>
      </c>
      <c r="P1375" t="s">
        <v>98</v>
      </c>
      <c r="R1375" s="4" t="str" cm="1">
        <f t="array" ref="R1375">_xlfn._xlws.FILTER(AnalysisGroupings!$G$2:$G$36,(AnalysisGroupings!$F$2:$F$36=AnalysisResults!Q1375)*LEN(Q1375)&gt;0,"")</f>
        <v/>
      </c>
      <c r="S1375" t="s">
        <v>419</v>
      </c>
      <c r="T1375">
        <v>0</v>
      </c>
      <c r="U1375" s="6" t="s">
        <v>228</v>
      </c>
    </row>
    <row r="1376" spans="1:21" x14ac:dyDescent="0.45">
      <c r="A1376" t="s">
        <v>1449</v>
      </c>
      <c r="B1376" s="4" t="str" cm="1">
        <f t="array" ref="B1376">_xlfn._xlws.FILTER(AnalysisSets!B:B,AnalysisSets!A:A=_xlfn._xlws.FILTER(Analyses!G:G,Analyses!A:A=AnalysisResults!A1376,""),"")</f>
        <v>Safety Population</v>
      </c>
      <c r="C1376" t="s">
        <v>1293</v>
      </c>
      <c r="D1376" s="4" t="str" cm="1">
        <f t="array" ref="D1376">_xlfn.UNIQUE(_xlfn._xlws.FILTER(AnalysisMethods!$C$2:$C$33,AnalysisMethods!$A$2:$A$33=AnalysisResults!C1376,""))</f>
        <v>Grouped summary of categorical variable</v>
      </c>
      <c r="E1376" t="s">
        <v>1298</v>
      </c>
      <c r="F1376" s="4" t="str" cm="1">
        <f t="array" ref="F1376">_xlfn._xlws.FILTER(AnalysisMethods!$H$2:$H$33,AnalysisMethods!$E$2:$E$33=AnalysisResults!E1376,"")</f>
        <v>%</v>
      </c>
      <c r="G1376" s="4" t="str" cm="1">
        <f t="array" ref="G1376">_xlfn._xlws.FILTER(AnalysisMethods!$I$2:$I$33,AnalysisMethods!$E$2:$E$33=AnalysisResults!E1376,"")</f>
        <v>( XX.X)</v>
      </c>
      <c r="H1376" t="s">
        <v>1363</v>
      </c>
      <c r="I1376" t="s">
        <v>1366</v>
      </c>
      <c r="J1376" s="4" t="str" cm="1">
        <f t="array" ref="J1376">_xlfn._xlws.FILTER(AnalysisGroupings!$G$2:$G$36,(AnalysisGroupings!$F$2:$F$36=AnalysisResults!I1376)*LEN(I1376)&gt;0,"")</f>
        <v>Xanomeline High Dose</v>
      </c>
      <c r="L1376" t="s">
        <v>95</v>
      </c>
      <c r="N1376" s="4" t="str" cm="1">
        <f t="array" ref="N1376">_xlfn._xlws.FILTER(AnalysisGroupings!$G$2:$G$36,(AnalysisGroupings!$F$2:$F$36=AnalysisResults!M1376)*LEN(M1376)&gt;0,"")</f>
        <v/>
      </c>
      <c r="O1376" t="s">
        <v>290</v>
      </c>
      <c r="P1376" t="s">
        <v>98</v>
      </c>
      <c r="R1376" s="4" t="str" cm="1">
        <f t="array" ref="R1376">_xlfn._xlws.FILTER(AnalysisGroupings!$G$2:$G$36,(AnalysisGroupings!$F$2:$F$36=AnalysisResults!Q1376)*LEN(Q1376)&gt;0,"")</f>
        <v/>
      </c>
      <c r="S1376" t="s">
        <v>419</v>
      </c>
      <c r="T1376">
        <v>0</v>
      </c>
      <c r="U1376" s="6" t="s">
        <v>232</v>
      </c>
    </row>
    <row r="1377" spans="1:21" x14ac:dyDescent="0.45">
      <c r="A1377" t="s">
        <v>1449</v>
      </c>
      <c r="B1377" s="4" t="str" cm="1">
        <f t="array" ref="B1377">_xlfn._xlws.FILTER(AnalysisSets!B:B,AnalysisSets!A:A=_xlfn._xlws.FILTER(Analyses!G:G,Analyses!A:A=AnalysisResults!A1377,""),"")</f>
        <v>Safety Population</v>
      </c>
      <c r="C1377" t="s">
        <v>1293</v>
      </c>
      <c r="D1377" s="4" t="str" cm="1">
        <f t="array" ref="D1377">_xlfn.UNIQUE(_xlfn._xlws.FILTER(AnalysisMethods!$C$2:$C$33,AnalysisMethods!$A$2:$A$33=AnalysisResults!C1377,""))</f>
        <v>Grouped summary of categorical variable</v>
      </c>
      <c r="E1377" t="s">
        <v>1297</v>
      </c>
      <c r="F1377" s="4" t="str" cm="1">
        <f t="array" ref="F1377">_xlfn._xlws.FILTER(AnalysisMethods!$H$2:$H$33,AnalysisMethods!$E$2:$E$33=AnalysisResults!E1377,"")</f>
        <v>n</v>
      </c>
      <c r="G1377" s="4" t="str" cm="1">
        <f t="array" ref="G1377">_xlfn._xlws.FILTER(AnalysisMethods!$I$2:$I$33,AnalysisMethods!$E$2:$E$33=AnalysisResults!E1377,"")</f>
        <v>XXX</v>
      </c>
      <c r="H1377" t="s">
        <v>1363</v>
      </c>
      <c r="I1377" t="s">
        <v>1366</v>
      </c>
      <c r="J1377" s="4" t="str" cm="1">
        <f t="array" ref="J1377">_xlfn._xlws.FILTER(AnalysisGroupings!$G$2:$G$36,(AnalysisGroupings!$F$2:$F$36=AnalysisResults!I1377)*LEN(I1377)&gt;0,"")</f>
        <v>Xanomeline High Dose</v>
      </c>
      <c r="L1377" t="s">
        <v>95</v>
      </c>
      <c r="N1377" s="4" t="str" cm="1">
        <f t="array" ref="N1377">_xlfn._xlws.FILTER(AnalysisGroupings!$G$2:$G$36,(AnalysisGroupings!$F$2:$F$36=AnalysisResults!M1377)*LEN(M1377)&gt;0,"")</f>
        <v/>
      </c>
      <c r="O1377" t="s">
        <v>290</v>
      </c>
      <c r="P1377" t="s">
        <v>98</v>
      </c>
      <c r="R1377" s="4" t="str" cm="1">
        <f t="array" ref="R1377">_xlfn._xlws.FILTER(AnalysisGroupings!$G$2:$G$36,(AnalysisGroupings!$F$2:$F$36=AnalysisResults!Q1377)*LEN(Q1377)&gt;0,"")</f>
        <v/>
      </c>
      <c r="S1377" t="s">
        <v>422</v>
      </c>
      <c r="T1377">
        <v>1</v>
      </c>
      <c r="U1377" s="6" t="s">
        <v>229</v>
      </c>
    </row>
    <row r="1378" spans="1:21" x14ac:dyDescent="0.45">
      <c r="A1378" t="s">
        <v>1449</v>
      </c>
      <c r="B1378" s="4" t="str" cm="1">
        <f t="array" ref="B1378">_xlfn._xlws.FILTER(AnalysisSets!B:B,AnalysisSets!A:A=_xlfn._xlws.FILTER(Analyses!G:G,Analyses!A:A=AnalysisResults!A1378,""),"")</f>
        <v>Safety Population</v>
      </c>
      <c r="C1378" t="s">
        <v>1293</v>
      </c>
      <c r="D1378" s="4" t="str" cm="1">
        <f t="array" ref="D1378">_xlfn.UNIQUE(_xlfn._xlws.FILTER(AnalysisMethods!$C$2:$C$33,AnalysisMethods!$A$2:$A$33=AnalysisResults!C1378,""))</f>
        <v>Grouped summary of categorical variable</v>
      </c>
      <c r="E1378" t="s">
        <v>1298</v>
      </c>
      <c r="F1378" s="4" t="str" cm="1">
        <f t="array" ref="F1378">_xlfn._xlws.FILTER(AnalysisMethods!$H$2:$H$33,AnalysisMethods!$E$2:$E$33=AnalysisResults!E1378,"")</f>
        <v>%</v>
      </c>
      <c r="G1378" s="4" t="str" cm="1">
        <f t="array" ref="G1378">_xlfn._xlws.FILTER(AnalysisMethods!$I$2:$I$33,AnalysisMethods!$E$2:$E$33=AnalysisResults!E1378,"")</f>
        <v>( XX.X)</v>
      </c>
      <c r="H1378" t="s">
        <v>1363</v>
      </c>
      <c r="I1378" t="s">
        <v>1366</v>
      </c>
      <c r="J1378" s="4" t="str" cm="1">
        <f t="array" ref="J1378">_xlfn._xlws.FILTER(AnalysisGroupings!$G$2:$G$36,(AnalysisGroupings!$F$2:$F$36=AnalysisResults!I1378)*LEN(I1378)&gt;0,"")</f>
        <v>Xanomeline High Dose</v>
      </c>
      <c r="L1378" t="s">
        <v>95</v>
      </c>
      <c r="N1378" s="4" t="str" cm="1">
        <f t="array" ref="N1378">_xlfn._xlws.FILTER(AnalysisGroupings!$G$2:$G$36,(AnalysisGroupings!$F$2:$F$36=AnalysisResults!M1378)*LEN(M1378)&gt;0,"")</f>
        <v/>
      </c>
      <c r="O1378" t="s">
        <v>290</v>
      </c>
      <c r="P1378" t="s">
        <v>98</v>
      </c>
      <c r="R1378" s="4" t="str" cm="1">
        <f t="array" ref="R1378">_xlfn._xlws.FILTER(AnalysisGroupings!$G$2:$G$36,(AnalysisGroupings!$F$2:$F$36=AnalysisResults!Q1378)*LEN(Q1378)&gt;0,"")</f>
        <v/>
      </c>
      <c r="S1378" t="s">
        <v>422</v>
      </c>
      <c r="T1378">
        <v>1.1904999999999999</v>
      </c>
      <c r="U1378" s="6" t="s">
        <v>235</v>
      </c>
    </row>
    <row r="1379" spans="1:21" x14ac:dyDescent="0.45">
      <c r="A1379" t="s">
        <v>1449</v>
      </c>
      <c r="B1379" s="4" t="str" cm="1">
        <f t="array" ref="B1379">_xlfn._xlws.FILTER(AnalysisSets!B:B,AnalysisSets!A:A=_xlfn._xlws.FILTER(Analyses!G:G,Analyses!A:A=AnalysisResults!A1379,""),"")</f>
        <v>Safety Population</v>
      </c>
      <c r="C1379" t="s">
        <v>1293</v>
      </c>
      <c r="D1379" s="4" t="str" cm="1">
        <f t="array" ref="D1379">_xlfn.UNIQUE(_xlfn._xlws.FILTER(AnalysisMethods!$C$2:$C$33,AnalysisMethods!$A$2:$A$33=AnalysisResults!C1379,""))</f>
        <v>Grouped summary of categorical variable</v>
      </c>
      <c r="E1379" t="s">
        <v>1297</v>
      </c>
      <c r="F1379" s="4" t="str" cm="1">
        <f t="array" ref="F1379">_xlfn._xlws.FILTER(AnalysisMethods!$H$2:$H$33,AnalysisMethods!$E$2:$E$33=AnalysisResults!E1379,"")</f>
        <v>n</v>
      </c>
      <c r="G1379" s="4" t="str" cm="1">
        <f t="array" ref="G1379">_xlfn._xlws.FILTER(AnalysisMethods!$I$2:$I$33,AnalysisMethods!$E$2:$E$33=AnalysisResults!E1379,"")</f>
        <v>XXX</v>
      </c>
      <c r="H1379" t="s">
        <v>1363</v>
      </c>
      <c r="I1379" t="s">
        <v>1366</v>
      </c>
      <c r="J1379" s="4" t="str" cm="1">
        <f t="array" ref="J1379">_xlfn._xlws.FILTER(AnalysisGroupings!$G$2:$G$36,(AnalysisGroupings!$F$2:$F$36=AnalysisResults!I1379)*LEN(I1379)&gt;0,"")</f>
        <v>Xanomeline High Dose</v>
      </c>
      <c r="L1379" t="s">
        <v>95</v>
      </c>
      <c r="N1379" s="4" t="str" cm="1">
        <f t="array" ref="N1379">_xlfn._xlws.FILTER(AnalysisGroupings!$G$2:$G$36,(AnalysisGroupings!$F$2:$F$36=AnalysisResults!M1379)*LEN(M1379)&gt;0,"")</f>
        <v/>
      </c>
      <c r="O1379" t="s">
        <v>290</v>
      </c>
      <c r="P1379" t="s">
        <v>98</v>
      </c>
      <c r="R1379" s="4" t="str" cm="1">
        <f t="array" ref="R1379">_xlfn._xlws.FILTER(AnalysisGroupings!$G$2:$G$36,(AnalysisGroupings!$F$2:$F$36=AnalysisResults!Q1379)*LEN(Q1379)&gt;0,"")</f>
        <v/>
      </c>
      <c r="S1379" t="s">
        <v>423</v>
      </c>
      <c r="T1379">
        <v>0</v>
      </c>
      <c r="U1379" s="6" t="s">
        <v>228</v>
      </c>
    </row>
    <row r="1380" spans="1:21" x14ac:dyDescent="0.45">
      <c r="A1380" t="s">
        <v>1449</v>
      </c>
      <c r="B1380" s="4" t="str" cm="1">
        <f t="array" ref="B1380">_xlfn._xlws.FILTER(AnalysisSets!B:B,AnalysisSets!A:A=_xlfn._xlws.FILTER(Analyses!G:G,Analyses!A:A=AnalysisResults!A1380,""),"")</f>
        <v>Safety Population</v>
      </c>
      <c r="C1380" t="s">
        <v>1293</v>
      </c>
      <c r="D1380" s="4" t="str" cm="1">
        <f t="array" ref="D1380">_xlfn.UNIQUE(_xlfn._xlws.FILTER(AnalysisMethods!$C$2:$C$33,AnalysisMethods!$A$2:$A$33=AnalysisResults!C1380,""))</f>
        <v>Grouped summary of categorical variable</v>
      </c>
      <c r="E1380" t="s">
        <v>1298</v>
      </c>
      <c r="F1380" s="4" t="str" cm="1">
        <f t="array" ref="F1380">_xlfn._xlws.FILTER(AnalysisMethods!$H$2:$H$33,AnalysisMethods!$E$2:$E$33=AnalysisResults!E1380,"")</f>
        <v>%</v>
      </c>
      <c r="G1380" s="4" t="str" cm="1">
        <f t="array" ref="G1380">_xlfn._xlws.FILTER(AnalysisMethods!$I$2:$I$33,AnalysisMethods!$E$2:$E$33=AnalysisResults!E1380,"")</f>
        <v>( XX.X)</v>
      </c>
      <c r="H1380" t="s">
        <v>1363</v>
      </c>
      <c r="I1380" t="s">
        <v>1366</v>
      </c>
      <c r="J1380" s="4" t="str" cm="1">
        <f t="array" ref="J1380">_xlfn._xlws.FILTER(AnalysisGroupings!$G$2:$G$36,(AnalysisGroupings!$F$2:$F$36=AnalysisResults!I1380)*LEN(I1380)&gt;0,"")</f>
        <v>Xanomeline High Dose</v>
      </c>
      <c r="L1380" t="s">
        <v>95</v>
      </c>
      <c r="N1380" s="4" t="str" cm="1">
        <f t="array" ref="N1380">_xlfn._xlws.FILTER(AnalysisGroupings!$G$2:$G$36,(AnalysisGroupings!$F$2:$F$36=AnalysisResults!M1380)*LEN(M1380)&gt;0,"")</f>
        <v/>
      </c>
      <c r="O1380" t="s">
        <v>290</v>
      </c>
      <c r="P1380" t="s">
        <v>98</v>
      </c>
      <c r="R1380" s="4" t="str" cm="1">
        <f t="array" ref="R1380">_xlfn._xlws.FILTER(AnalysisGroupings!$G$2:$G$36,(AnalysisGroupings!$F$2:$F$36=AnalysisResults!Q1380)*LEN(Q1380)&gt;0,"")</f>
        <v/>
      </c>
      <c r="S1380" t="s">
        <v>423</v>
      </c>
      <c r="T1380">
        <v>0</v>
      </c>
      <c r="U1380" s="6" t="s">
        <v>232</v>
      </c>
    </row>
    <row r="1381" spans="1:21" x14ac:dyDescent="0.45">
      <c r="A1381" t="s">
        <v>1449</v>
      </c>
      <c r="B1381" s="4" t="str" cm="1">
        <f t="array" ref="B1381">_xlfn._xlws.FILTER(AnalysisSets!B:B,AnalysisSets!A:A=_xlfn._xlws.FILTER(Analyses!G:G,Analyses!A:A=AnalysisResults!A1381,""),"")</f>
        <v>Safety Population</v>
      </c>
      <c r="C1381" t="s">
        <v>1293</v>
      </c>
      <c r="D1381" s="4" t="str" cm="1">
        <f t="array" ref="D1381">_xlfn.UNIQUE(_xlfn._xlws.FILTER(AnalysisMethods!$C$2:$C$33,AnalysisMethods!$A$2:$A$33=AnalysisResults!C1381,""))</f>
        <v>Grouped summary of categorical variable</v>
      </c>
      <c r="E1381" t="s">
        <v>1297</v>
      </c>
      <c r="F1381" s="4" t="str" cm="1">
        <f t="array" ref="F1381">_xlfn._xlws.FILTER(AnalysisMethods!$H$2:$H$33,AnalysisMethods!$E$2:$E$33=AnalysisResults!E1381,"")</f>
        <v>n</v>
      </c>
      <c r="G1381" s="4" t="str" cm="1">
        <f t="array" ref="G1381">_xlfn._xlws.FILTER(AnalysisMethods!$I$2:$I$33,AnalysisMethods!$E$2:$E$33=AnalysisResults!E1381,"")</f>
        <v>XXX</v>
      </c>
      <c r="H1381" t="s">
        <v>1363</v>
      </c>
      <c r="I1381" t="s">
        <v>1366</v>
      </c>
      <c r="J1381" s="4" t="str" cm="1">
        <f t="array" ref="J1381">_xlfn._xlws.FILTER(AnalysisGroupings!$G$2:$G$36,(AnalysisGroupings!$F$2:$F$36=AnalysisResults!I1381)*LEN(I1381)&gt;0,"")</f>
        <v>Xanomeline High Dose</v>
      </c>
      <c r="L1381" t="s">
        <v>95</v>
      </c>
      <c r="N1381" s="4" t="str" cm="1">
        <f t="array" ref="N1381">_xlfn._xlws.FILTER(AnalysisGroupings!$G$2:$G$36,(AnalysisGroupings!$F$2:$F$36=AnalysisResults!M1381)*LEN(M1381)&gt;0,"")</f>
        <v/>
      </c>
      <c r="O1381" t="s">
        <v>290</v>
      </c>
      <c r="P1381" t="s">
        <v>98</v>
      </c>
      <c r="R1381" s="4" t="str" cm="1">
        <f t="array" ref="R1381">_xlfn._xlws.FILTER(AnalysisGroupings!$G$2:$G$36,(AnalysisGroupings!$F$2:$F$36=AnalysisResults!Q1381)*LEN(Q1381)&gt;0,"")</f>
        <v/>
      </c>
      <c r="S1381" t="s">
        <v>424</v>
      </c>
      <c r="T1381">
        <v>0</v>
      </c>
      <c r="U1381" s="6" t="s">
        <v>228</v>
      </c>
    </row>
    <row r="1382" spans="1:21" x14ac:dyDescent="0.45">
      <c r="A1382" t="s">
        <v>1449</v>
      </c>
      <c r="B1382" s="4" t="str" cm="1">
        <f t="array" ref="B1382">_xlfn._xlws.FILTER(AnalysisSets!B:B,AnalysisSets!A:A=_xlfn._xlws.FILTER(Analyses!G:G,Analyses!A:A=AnalysisResults!A1382,""),"")</f>
        <v>Safety Population</v>
      </c>
      <c r="C1382" t="s">
        <v>1293</v>
      </c>
      <c r="D1382" s="4" t="str" cm="1">
        <f t="array" ref="D1382">_xlfn.UNIQUE(_xlfn._xlws.FILTER(AnalysisMethods!$C$2:$C$33,AnalysisMethods!$A$2:$A$33=AnalysisResults!C1382,""))</f>
        <v>Grouped summary of categorical variable</v>
      </c>
      <c r="E1382" t="s">
        <v>1298</v>
      </c>
      <c r="F1382" s="4" t="str" cm="1">
        <f t="array" ref="F1382">_xlfn._xlws.FILTER(AnalysisMethods!$H$2:$H$33,AnalysisMethods!$E$2:$E$33=AnalysisResults!E1382,"")</f>
        <v>%</v>
      </c>
      <c r="G1382" s="4" t="str" cm="1">
        <f t="array" ref="G1382">_xlfn._xlws.FILTER(AnalysisMethods!$I$2:$I$33,AnalysisMethods!$E$2:$E$33=AnalysisResults!E1382,"")</f>
        <v>( XX.X)</v>
      </c>
      <c r="H1382" t="s">
        <v>1363</v>
      </c>
      <c r="I1382" t="s">
        <v>1366</v>
      </c>
      <c r="J1382" s="4" t="str" cm="1">
        <f t="array" ref="J1382">_xlfn._xlws.FILTER(AnalysisGroupings!$G$2:$G$36,(AnalysisGroupings!$F$2:$F$36=AnalysisResults!I1382)*LEN(I1382)&gt;0,"")</f>
        <v>Xanomeline High Dose</v>
      </c>
      <c r="L1382" t="s">
        <v>95</v>
      </c>
      <c r="N1382" s="4" t="str" cm="1">
        <f t="array" ref="N1382">_xlfn._xlws.FILTER(AnalysisGroupings!$G$2:$G$36,(AnalysisGroupings!$F$2:$F$36=AnalysisResults!M1382)*LEN(M1382)&gt;0,"")</f>
        <v/>
      </c>
      <c r="O1382" t="s">
        <v>290</v>
      </c>
      <c r="P1382" t="s">
        <v>98</v>
      </c>
      <c r="R1382" s="4" t="str" cm="1">
        <f t="array" ref="R1382">_xlfn._xlws.FILTER(AnalysisGroupings!$G$2:$G$36,(AnalysisGroupings!$F$2:$F$36=AnalysisResults!Q1382)*LEN(Q1382)&gt;0,"")</f>
        <v/>
      </c>
      <c r="S1382" t="s">
        <v>424</v>
      </c>
      <c r="T1382">
        <v>0</v>
      </c>
      <c r="U1382" s="6" t="s">
        <v>232</v>
      </c>
    </row>
    <row r="1383" spans="1:21" x14ac:dyDescent="0.45">
      <c r="A1383" t="s">
        <v>1449</v>
      </c>
      <c r="B1383" s="4" t="str" cm="1">
        <f t="array" ref="B1383">_xlfn._xlws.FILTER(AnalysisSets!B:B,AnalysisSets!A:A=_xlfn._xlws.FILTER(Analyses!G:G,Analyses!A:A=AnalysisResults!A1383,""),"")</f>
        <v>Safety Population</v>
      </c>
      <c r="C1383" t="s">
        <v>1293</v>
      </c>
      <c r="D1383" s="4" t="str" cm="1">
        <f t="array" ref="D1383">_xlfn.UNIQUE(_xlfn._xlws.FILTER(AnalysisMethods!$C$2:$C$33,AnalysisMethods!$A$2:$A$33=AnalysisResults!C1383,""))</f>
        <v>Grouped summary of categorical variable</v>
      </c>
      <c r="E1383" t="s">
        <v>1297</v>
      </c>
      <c r="F1383" s="4" t="str" cm="1">
        <f t="array" ref="F1383">_xlfn._xlws.FILTER(AnalysisMethods!$H$2:$H$33,AnalysisMethods!$E$2:$E$33=AnalysisResults!E1383,"")</f>
        <v>n</v>
      </c>
      <c r="G1383" s="4" t="str" cm="1">
        <f t="array" ref="G1383">_xlfn._xlws.FILTER(AnalysisMethods!$I$2:$I$33,AnalysisMethods!$E$2:$E$33=AnalysisResults!E1383,"")</f>
        <v>XXX</v>
      </c>
      <c r="H1383" t="s">
        <v>1363</v>
      </c>
      <c r="I1383" t="s">
        <v>1366</v>
      </c>
      <c r="J1383" s="4" t="str" cm="1">
        <f t="array" ref="J1383">_xlfn._xlws.FILTER(AnalysisGroupings!$G$2:$G$36,(AnalysisGroupings!$F$2:$F$36=AnalysisResults!I1383)*LEN(I1383)&gt;0,"")</f>
        <v>Xanomeline High Dose</v>
      </c>
      <c r="L1383" t="s">
        <v>95</v>
      </c>
      <c r="N1383" s="4" t="str" cm="1">
        <f t="array" ref="N1383">_xlfn._xlws.FILTER(AnalysisGroupings!$G$2:$G$36,(AnalysisGroupings!$F$2:$F$36=AnalysisResults!M1383)*LEN(M1383)&gt;0,"")</f>
        <v/>
      </c>
      <c r="O1383" t="s">
        <v>290</v>
      </c>
      <c r="P1383" t="s">
        <v>98</v>
      </c>
      <c r="R1383" s="4" t="str" cm="1">
        <f t="array" ref="R1383">_xlfn._xlws.FILTER(AnalysisGroupings!$G$2:$G$36,(AnalysisGroupings!$F$2:$F$36=AnalysisResults!Q1383)*LEN(Q1383)&gt;0,"")</f>
        <v/>
      </c>
      <c r="S1383" t="s">
        <v>432</v>
      </c>
      <c r="T1383">
        <v>0</v>
      </c>
      <c r="U1383" s="6" t="s">
        <v>228</v>
      </c>
    </row>
    <row r="1384" spans="1:21" x14ac:dyDescent="0.45">
      <c r="A1384" t="s">
        <v>1449</v>
      </c>
      <c r="B1384" s="4" t="str" cm="1">
        <f t="array" ref="B1384">_xlfn._xlws.FILTER(AnalysisSets!B:B,AnalysisSets!A:A=_xlfn._xlws.FILTER(Analyses!G:G,Analyses!A:A=AnalysisResults!A1384,""),"")</f>
        <v>Safety Population</v>
      </c>
      <c r="C1384" t="s">
        <v>1293</v>
      </c>
      <c r="D1384" s="4" t="str" cm="1">
        <f t="array" ref="D1384">_xlfn.UNIQUE(_xlfn._xlws.FILTER(AnalysisMethods!$C$2:$C$33,AnalysisMethods!$A$2:$A$33=AnalysisResults!C1384,""))</f>
        <v>Grouped summary of categorical variable</v>
      </c>
      <c r="E1384" t="s">
        <v>1298</v>
      </c>
      <c r="F1384" s="4" t="str" cm="1">
        <f t="array" ref="F1384">_xlfn._xlws.FILTER(AnalysisMethods!$H$2:$H$33,AnalysisMethods!$E$2:$E$33=AnalysisResults!E1384,"")</f>
        <v>%</v>
      </c>
      <c r="G1384" s="4" t="str" cm="1">
        <f t="array" ref="G1384">_xlfn._xlws.FILTER(AnalysisMethods!$I$2:$I$33,AnalysisMethods!$E$2:$E$33=AnalysisResults!E1384,"")</f>
        <v>( XX.X)</v>
      </c>
      <c r="H1384" t="s">
        <v>1363</v>
      </c>
      <c r="I1384" t="s">
        <v>1366</v>
      </c>
      <c r="J1384" s="4" t="str" cm="1">
        <f t="array" ref="J1384">_xlfn._xlws.FILTER(AnalysisGroupings!$G$2:$G$36,(AnalysisGroupings!$F$2:$F$36=AnalysisResults!I1384)*LEN(I1384)&gt;0,"")</f>
        <v>Xanomeline High Dose</v>
      </c>
      <c r="L1384" t="s">
        <v>95</v>
      </c>
      <c r="N1384" s="4" t="str" cm="1">
        <f t="array" ref="N1384">_xlfn._xlws.FILTER(AnalysisGroupings!$G$2:$G$36,(AnalysisGroupings!$F$2:$F$36=AnalysisResults!M1384)*LEN(M1384)&gt;0,"")</f>
        <v/>
      </c>
      <c r="O1384" t="s">
        <v>290</v>
      </c>
      <c r="P1384" t="s">
        <v>98</v>
      </c>
      <c r="R1384" s="4" t="str" cm="1">
        <f t="array" ref="R1384">_xlfn._xlws.FILTER(AnalysisGroupings!$G$2:$G$36,(AnalysisGroupings!$F$2:$F$36=AnalysisResults!Q1384)*LEN(Q1384)&gt;0,"")</f>
        <v/>
      </c>
      <c r="S1384" t="s">
        <v>432</v>
      </c>
      <c r="T1384">
        <v>0</v>
      </c>
      <c r="U1384" s="6" t="s">
        <v>232</v>
      </c>
    </row>
    <row r="1385" spans="1:21" x14ac:dyDescent="0.45">
      <c r="A1385" t="s">
        <v>1449</v>
      </c>
      <c r="B1385" s="4" t="str" cm="1">
        <f t="array" ref="B1385">_xlfn._xlws.FILTER(AnalysisSets!B:B,AnalysisSets!A:A=_xlfn._xlws.FILTER(Analyses!G:G,Analyses!A:A=AnalysisResults!A1385,""),"")</f>
        <v>Safety Population</v>
      </c>
      <c r="C1385" t="s">
        <v>1293</v>
      </c>
      <c r="D1385" s="4" t="str" cm="1">
        <f t="array" ref="D1385">_xlfn.UNIQUE(_xlfn._xlws.FILTER(AnalysisMethods!$C$2:$C$33,AnalysisMethods!$A$2:$A$33=AnalysisResults!C1385,""))</f>
        <v>Grouped summary of categorical variable</v>
      </c>
      <c r="E1385" t="s">
        <v>1297</v>
      </c>
      <c r="F1385" s="4" t="str" cm="1">
        <f t="array" ref="F1385">_xlfn._xlws.FILTER(AnalysisMethods!$H$2:$H$33,AnalysisMethods!$E$2:$E$33=AnalysisResults!E1385,"")</f>
        <v>n</v>
      </c>
      <c r="G1385" s="4" t="str" cm="1">
        <f t="array" ref="G1385">_xlfn._xlws.FILTER(AnalysisMethods!$I$2:$I$33,AnalysisMethods!$E$2:$E$33=AnalysisResults!E1385,"")</f>
        <v>XXX</v>
      </c>
      <c r="H1385" t="s">
        <v>1363</v>
      </c>
      <c r="I1385" t="s">
        <v>1366</v>
      </c>
      <c r="J1385" s="4" t="str" cm="1">
        <f t="array" ref="J1385">_xlfn._xlws.FILTER(AnalysisGroupings!$G$2:$G$36,(AnalysisGroupings!$F$2:$F$36=AnalysisResults!I1385)*LEN(I1385)&gt;0,"")</f>
        <v>Xanomeline High Dose</v>
      </c>
      <c r="L1385" t="s">
        <v>95</v>
      </c>
      <c r="N1385" s="4" t="str" cm="1">
        <f t="array" ref="N1385">_xlfn._xlws.FILTER(AnalysisGroupings!$G$2:$G$36,(AnalysisGroupings!$F$2:$F$36=AnalysisResults!M1385)*LEN(M1385)&gt;0,"")</f>
        <v/>
      </c>
      <c r="O1385" t="s">
        <v>290</v>
      </c>
      <c r="P1385" t="s">
        <v>98</v>
      </c>
      <c r="R1385" s="4" t="str" cm="1">
        <f t="array" ref="R1385">_xlfn._xlws.FILTER(AnalysisGroupings!$G$2:$G$36,(AnalysisGroupings!$F$2:$F$36=AnalysisResults!Q1385)*LEN(Q1385)&gt;0,"")</f>
        <v/>
      </c>
      <c r="S1385" t="s">
        <v>465</v>
      </c>
      <c r="T1385">
        <v>6</v>
      </c>
      <c r="U1385" s="6" t="s">
        <v>220</v>
      </c>
    </row>
    <row r="1386" spans="1:21" x14ac:dyDescent="0.45">
      <c r="A1386" t="s">
        <v>1449</v>
      </c>
      <c r="B1386" s="4" t="str" cm="1">
        <f t="array" ref="B1386">_xlfn._xlws.FILTER(AnalysisSets!B:B,AnalysisSets!A:A=_xlfn._xlws.FILTER(Analyses!G:G,Analyses!A:A=AnalysisResults!A1386,""),"")</f>
        <v>Safety Population</v>
      </c>
      <c r="C1386" t="s">
        <v>1293</v>
      </c>
      <c r="D1386" s="4" t="str" cm="1">
        <f t="array" ref="D1386">_xlfn.UNIQUE(_xlfn._xlws.FILTER(AnalysisMethods!$C$2:$C$33,AnalysisMethods!$A$2:$A$33=AnalysisResults!C1386,""))</f>
        <v>Grouped summary of categorical variable</v>
      </c>
      <c r="E1386" t="s">
        <v>1298</v>
      </c>
      <c r="F1386" s="4" t="str" cm="1">
        <f t="array" ref="F1386">_xlfn._xlws.FILTER(AnalysisMethods!$H$2:$H$33,AnalysisMethods!$E$2:$E$33=AnalysisResults!E1386,"")</f>
        <v>%</v>
      </c>
      <c r="G1386" s="4" t="str" cm="1">
        <f t="array" ref="G1386">_xlfn._xlws.FILTER(AnalysisMethods!$I$2:$I$33,AnalysisMethods!$E$2:$E$33=AnalysisResults!E1386,"")</f>
        <v>( XX.X)</v>
      </c>
      <c r="H1386" t="s">
        <v>1363</v>
      </c>
      <c r="I1386" t="s">
        <v>1366</v>
      </c>
      <c r="J1386" s="4" t="str" cm="1">
        <f t="array" ref="J1386">_xlfn._xlws.FILTER(AnalysisGroupings!$G$2:$G$36,(AnalysisGroupings!$F$2:$F$36=AnalysisResults!I1386)*LEN(I1386)&gt;0,"")</f>
        <v>Xanomeline High Dose</v>
      </c>
      <c r="L1386" t="s">
        <v>95</v>
      </c>
      <c r="N1386" s="4" t="str" cm="1">
        <f t="array" ref="N1386">_xlfn._xlws.FILTER(AnalysisGroupings!$G$2:$G$36,(AnalysisGroupings!$F$2:$F$36=AnalysisResults!M1386)*LEN(M1386)&gt;0,"")</f>
        <v/>
      </c>
      <c r="O1386" t="s">
        <v>290</v>
      </c>
      <c r="P1386" t="s">
        <v>98</v>
      </c>
      <c r="R1386" s="4" t="str" cm="1">
        <f t="array" ref="R1386">_xlfn._xlws.FILTER(AnalysisGroupings!$G$2:$G$36,(AnalysisGroupings!$F$2:$F$36=AnalysisResults!Q1386)*LEN(Q1386)&gt;0,"")</f>
        <v/>
      </c>
      <c r="S1386" t="s">
        <v>465</v>
      </c>
      <c r="T1386">
        <v>7.1429</v>
      </c>
      <c r="U1386" s="6" t="s">
        <v>226</v>
      </c>
    </row>
    <row r="1387" spans="1:21" x14ac:dyDescent="0.45">
      <c r="A1387" t="s">
        <v>1449</v>
      </c>
      <c r="B1387" s="4" t="str" cm="1">
        <f t="array" ref="B1387">_xlfn._xlws.FILTER(AnalysisSets!B:B,AnalysisSets!A:A=_xlfn._xlws.FILTER(Analyses!G:G,Analyses!A:A=AnalysisResults!A1387,""),"")</f>
        <v>Safety Population</v>
      </c>
      <c r="C1387" t="s">
        <v>1293</v>
      </c>
      <c r="D1387" s="4" t="str" cm="1">
        <f t="array" ref="D1387">_xlfn.UNIQUE(_xlfn._xlws.FILTER(AnalysisMethods!$C$2:$C$33,AnalysisMethods!$A$2:$A$33=AnalysisResults!C1387,""))</f>
        <v>Grouped summary of categorical variable</v>
      </c>
      <c r="E1387" t="s">
        <v>1297</v>
      </c>
      <c r="F1387" s="4" t="str" cm="1">
        <f t="array" ref="F1387">_xlfn._xlws.FILTER(AnalysisMethods!$H$2:$H$33,AnalysisMethods!$E$2:$E$33=AnalysisResults!E1387,"")</f>
        <v>n</v>
      </c>
      <c r="G1387" s="4" t="str" cm="1">
        <f t="array" ref="G1387">_xlfn._xlws.FILTER(AnalysisMethods!$I$2:$I$33,AnalysisMethods!$E$2:$E$33=AnalysisResults!E1387,"")</f>
        <v>XXX</v>
      </c>
      <c r="H1387" t="s">
        <v>1363</v>
      </c>
      <c r="I1387" t="s">
        <v>1366</v>
      </c>
      <c r="J1387" s="4" t="str" cm="1">
        <f t="array" ref="J1387">_xlfn._xlws.FILTER(AnalysisGroupings!$G$2:$G$36,(AnalysisGroupings!$F$2:$F$36=AnalysisResults!I1387)*LEN(I1387)&gt;0,"")</f>
        <v>Xanomeline High Dose</v>
      </c>
      <c r="L1387" t="s">
        <v>95</v>
      </c>
      <c r="N1387" s="4" t="str" cm="1">
        <f t="array" ref="N1387">_xlfn._xlws.FILTER(AnalysisGroupings!$G$2:$G$36,(AnalysisGroupings!$F$2:$F$36=AnalysisResults!M1387)*LEN(M1387)&gt;0,"")</f>
        <v/>
      </c>
      <c r="O1387" t="s">
        <v>290</v>
      </c>
      <c r="P1387" t="s">
        <v>98</v>
      </c>
      <c r="R1387" s="4" t="str" cm="1">
        <f t="array" ref="R1387">_xlfn._xlws.FILTER(AnalysisGroupings!$G$2:$G$36,(AnalysisGroupings!$F$2:$F$36=AnalysisResults!Q1387)*LEN(Q1387)&gt;0,"")</f>
        <v/>
      </c>
      <c r="S1387" t="s">
        <v>496</v>
      </c>
      <c r="T1387">
        <v>0</v>
      </c>
      <c r="U1387" s="6" t="s">
        <v>228</v>
      </c>
    </row>
    <row r="1388" spans="1:21" x14ac:dyDescent="0.45">
      <c r="A1388" t="s">
        <v>1449</v>
      </c>
      <c r="B1388" s="4" t="str" cm="1">
        <f t="array" ref="B1388">_xlfn._xlws.FILTER(AnalysisSets!B:B,AnalysisSets!A:A=_xlfn._xlws.FILTER(Analyses!G:G,Analyses!A:A=AnalysisResults!A1388,""),"")</f>
        <v>Safety Population</v>
      </c>
      <c r="C1388" t="s">
        <v>1293</v>
      </c>
      <c r="D1388" s="4" t="str" cm="1">
        <f t="array" ref="D1388">_xlfn.UNIQUE(_xlfn._xlws.FILTER(AnalysisMethods!$C$2:$C$33,AnalysisMethods!$A$2:$A$33=AnalysisResults!C1388,""))</f>
        <v>Grouped summary of categorical variable</v>
      </c>
      <c r="E1388" t="s">
        <v>1298</v>
      </c>
      <c r="F1388" s="4" t="str" cm="1">
        <f t="array" ref="F1388">_xlfn._xlws.FILTER(AnalysisMethods!$H$2:$H$33,AnalysisMethods!$E$2:$E$33=AnalysisResults!E1388,"")</f>
        <v>%</v>
      </c>
      <c r="G1388" s="4" t="str" cm="1">
        <f t="array" ref="G1388">_xlfn._xlws.FILTER(AnalysisMethods!$I$2:$I$33,AnalysisMethods!$E$2:$E$33=AnalysisResults!E1388,"")</f>
        <v>( XX.X)</v>
      </c>
      <c r="H1388" t="s">
        <v>1363</v>
      </c>
      <c r="I1388" t="s">
        <v>1366</v>
      </c>
      <c r="J1388" s="4" t="str" cm="1">
        <f t="array" ref="J1388">_xlfn._xlws.FILTER(AnalysisGroupings!$G$2:$G$36,(AnalysisGroupings!$F$2:$F$36=AnalysisResults!I1388)*LEN(I1388)&gt;0,"")</f>
        <v>Xanomeline High Dose</v>
      </c>
      <c r="L1388" t="s">
        <v>95</v>
      </c>
      <c r="N1388" s="4" t="str" cm="1">
        <f t="array" ref="N1388">_xlfn._xlws.FILTER(AnalysisGroupings!$G$2:$G$36,(AnalysisGroupings!$F$2:$F$36=AnalysisResults!M1388)*LEN(M1388)&gt;0,"")</f>
        <v/>
      </c>
      <c r="O1388" t="s">
        <v>290</v>
      </c>
      <c r="P1388" t="s">
        <v>98</v>
      </c>
      <c r="R1388" s="4" t="str" cm="1">
        <f t="array" ref="R1388">_xlfn._xlws.FILTER(AnalysisGroupings!$G$2:$G$36,(AnalysisGroupings!$F$2:$F$36=AnalysisResults!Q1388)*LEN(Q1388)&gt;0,"")</f>
        <v/>
      </c>
      <c r="S1388" t="s">
        <v>496</v>
      </c>
      <c r="T1388">
        <v>0</v>
      </c>
      <c r="U1388" s="6" t="s">
        <v>232</v>
      </c>
    </row>
    <row r="1389" spans="1:21" x14ac:dyDescent="0.45">
      <c r="A1389" t="s">
        <v>1449</v>
      </c>
      <c r="B1389" s="4" t="str" cm="1">
        <f t="array" ref="B1389">_xlfn._xlws.FILTER(AnalysisSets!B:B,AnalysisSets!A:A=_xlfn._xlws.FILTER(Analyses!G:G,Analyses!A:A=AnalysisResults!A1389,""),"")</f>
        <v>Safety Population</v>
      </c>
      <c r="C1389" t="s">
        <v>1293</v>
      </c>
      <c r="D1389" s="4" t="str" cm="1">
        <f t="array" ref="D1389">_xlfn.UNIQUE(_xlfn._xlws.FILTER(AnalysisMethods!$C$2:$C$33,AnalysisMethods!$A$2:$A$33=AnalysisResults!C1389,""))</f>
        <v>Grouped summary of categorical variable</v>
      </c>
      <c r="E1389" t="s">
        <v>1297</v>
      </c>
      <c r="F1389" s="4" t="str" cm="1">
        <f t="array" ref="F1389">_xlfn._xlws.FILTER(AnalysisMethods!$H$2:$H$33,AnalysisMethods!$E$2:$E$33=AnalysisResults!E1389,"")</f>
        <v>n</v>
      </c>
      <c r="G1389" s="4" t="str" cm="1">
        <f t="array" ref="G1389">_xlfn._xlws.FILTER(AnalysisMethods!$I$2:$I$33,AnalysisMethods!$E$2:$E$33=AnalysisResults!E1389,"")</f>
        <v>XXX</v>
      </c>
      <c r="H1389" t="s">
        <v>1363</v>
      </c>
      <c r="I1389" t="s">
        <v>1366</v>
      </c>
      <c r="J1389" s="4" t="str" cm="1">
        <f t="array" ref="J1389">_xlfn._xlws.FILTER(AnalysisGroupings!$G$2:$G$36,(AnalysisGroupings!$F$2:$F$36=AnalysisResults!I1389)*LEN(I1389)&gt;0,"")</f>
        <v>Xanomeline High Dose</v>
      </c>
      <c r="L1389" t="s">
        <v>95</v>
      </c>
      <c r="N1389" s="4" t="str" cm="1">
        <f t="array" ref="N1389">_xlfn._xlws.FILTER(AnalysisGroupings!$G$2:$G$36,(AnalysisGroupings!$F$2:$F$36=AnalysisResults!M1389)*LEN(M1389)&gt;0,"")</f>
        <v/>
      </c>
      <c r="O1389" t="s">
        <v>290</v>
      </c>
      <c r="P1389" t="s">
        <v>98</v>
      </c>
      <c r="R1389" s="4" t="str" cm="1">
        <f t="array" ref="R1389">_xlfn._xlws.FILTER(AnalysisGroupings!$G$2:$G$36,(AnalysisGroupings!$F$2:$F$36=AnalysisResults!Q1389)*LEN(Q1389)&gt;0,"")</f>
        <v/>
      </c>
      <c r="S1389" t="s">
        <v>501</v>
      </c>
      <c r="T1389">
        <v>4</v>
      </c>
      <c r="U1389" s="6" t="s">
        <v>553</v>
      </c>
    </row>
    <row r="1390" spans="1:21" x14ac:dyDescent="0.45">
      <c r="A1390" t="s">
        <v>1449</v>
      </c>
      <c r="B1390" s="4" t="str" cm="1">
        <f t="array" ref="B1390">_xlfn._xlws.FILTER(AnalysisSets!B:B,AnalysisSets!A:A=_xlfn._xlws.FILTER(Analyses!G:G,Analyses!A:A=AnalysisResults!A1390,""),"")</f>
        <v>Safety Population</v>
      </c>
      <c r="C1390" t="s">
        <v>1293</v>
      </c>
      <c r="D1390" s="4" t="str" cm="1">
        <f t="array" ref="D1390">_xlfn.UNIQUE(_xlfn._xlws.FILTER(AnalysisMethods!$C$2:$C$33,AnalysisMethods!$A$2:$A$33=AnalysisResults!C1390,""))</f>
        <v>Grouped summary of categorical variable</v>
      </c>
      <c r="E1390" t="s">
        <v>1298</v>
      </c>
      <c r="F1390" s="4" t="str" cm="1">
        <f t="array" ref="F1390">_xlfn._xlws.FILTER(AnalysisMethods!$H$2:$H$33,AnalysisMethods!$E$2:$E$33=AnalysisResults!E1390,"")</f>
        <v>%</v>
      </c>
      <c r="G1390" s="4" t="str" cm="1">
        <f t="array" ref="G1390">_xlfn._xlws.FILTER(AnalysisMethods!$I$2:$I$33,AnalysisMethods!$E$2:$E$33=AnalysisResults!E1390,"")</f>
        <v>( XX.X)</v>
      </c>
      <c r="H1390" t="s">
        <v>1363</v>
      </c>
      <c r="I1390" t="s">
        <v>1366</v>
      </c>
      <c r="J1390" s="4" t="str" cm="1">
        <f t="array" ref="J1390">_xlfn._xlws.FILTER(AnalysisGroupings!$G$2:$G$36,(AnalysisGroupings!$F$2:$F$36=AnalysisResults!I1390)*LEN(I1390)&gt;0,"")</f>
        <v>Xanomeline High Dose</v>
      </c>
      <c r="L1390" t="s">
        <v>95</v>
      </c>
      <c r="N1390" s="4" t="str" cm="1">
        <f t="array" ref="N1390">_xlfn._xlws.FILTER(AnalysisGroupings!$G$2:$G$36,(AnalysisGroupings!$F$2:$F$36=AnalysisResults!M1390)*LEN(M1390)&gt;0,"")</f>
        <v/>
      </c>
      <c r="O1390" t="s">
        <v>290</v>
      </c>
      <c r="P1390" t="s">
        <v>98</v>
      </c>
      <c r="R1390" s="4" t="str" cm="1">
        <f t="array" ref="R1390">_xlfn._xlws.FILTER(AnalysisGroupings!$G$2:$G$36,(AnalysisGroupings!$F$2:$F$36=AnalysisResults!Q1390)*LEN(Q1390)&gt;0,"")</f>
        <v/>
      </c>
      <c r="S1390" t="s">
        <v>501</v>
      </c>
      <c r="T1390">
        <v>4.7618999999999998</v>
      </c>
      <c r="U1390" s="6" t="s">
        <v>580</v>
      </c>
    </row>
    <row r="1391" spans="1:21" x14ac:dyDescent="0.45">
      <c r="A1391" t="s">
        <v>1449</v>
      </c>
      <c r="B1391" s="4" t="str" cm="1">
        <f t="array" ref="B1391">_xlfn._xlws.FILTER(AnalysisSets!B:B,AnalysisSets!A:A=_xlfn._xlws.FILTER(Analyses!G:G,Analyses!A:A=AnalysisResults!A1391,""),"")</f>
        <v>Safety Population</v>
      </c>
      <c r="C1391" t="s">
        <v>1293</v>
      </c>
      <c r="D1391" s="4" t="str" cm="1">
        <f t="array" ref="D1391">_xlfn.UNIQUE(_xlfn._xlws.FILTER(AnalysisMethods!$C$2:$C$33,AnalysisMethods!$A$2:$A$33=AnalysisResults!C1391,""))</f>
        <v>Grouped summary of categorical variable</v>
      </c>
      <c r="E1391" t="s">
        <v>1297</v>
      </c>
      <c r="F1391" s="4" t="str" cm="1">
        <f t="array" ref="F1391">_xlfn._xlws.FILTER(AnalysisMethods!$H$2:$H$33,AnalysisMethods!$E$2:$E$33=AnalysisResults!E1391,"")</f>
        <v>n</v>
      </c>
      <c r="G1391" s="4" t="str" cm="1">
        <f t="array" ref="G1391">_xlfn._xlws.FILTER(AnalysisMethods!$I$2:$I$33,AnalysisMethods!$E$2:$E$33=AnalysisResults!E1391,"")</f>
        <v>XXX</v>
      </c>
      <c r="H1391" t="s">
        <v>1363</v>
      </c>
      <c r="I1391" t="s">
        <v>1366</v>
      </c>
      <c r="J1391" s="4" t="str" cm="1">
        <f t="array" ref="J1391">_xlfn._xlws.FILTER(AnalysisGroupings!$G$2:$G$36,(AnalysisGroupings!$F$2:$F$36=AnalysisResults!I1391)*LEN(I1391)&gt;0,"")</f>
        <v>Xanomeline High Dose</v>
      </c>
      <c r="L1391" t="s">
        <v>95</v>
      </c>
      <c r="N1391" s="4" t="str" cm="1">
        <f t="array" ref="N1391">_xlfn._xlws.FILTER(AnalysisGroupings!$G$2:$G$36,(AnalysisGroupings!$F$2:$F$36=AnalysisResults!M1391)*LEN(M1391)&gt;0,"")</f>
        <v/>
      </c>
      <c r="O1391" t="s">
        <v>290</v>
      </c>
      <c r="P1391" t="s">
        <v>98</v>
      </c>
      <c r="R1391" s="4" t="str" cm="1">
        <f t="array" ref="R1391">_xlfn._xlws.FILTER(AnalysisGroupings!$G$2:$G$36,(AnalysisGroupings!$F$2:$F$36=AnalysisResults!Q1391)*LEN(Q1391)&gt;0,"")</f>
        <v/>
      </c>
      <c r="S1391" t="s">
        <v>513</v>
      </c>
      <c r="T1391">
        <v>1</v>
      </c>
      <c r="U1391" s="6" t="s">
        <v>229</v>
      </c>
    </row>
    <row r="1392" spans="1:21" x14ac:dyDescent="0.45">
      <c r="A1392" t="s">
        <v>1449</v>
      </c>
      <c r="B1392" s="4" t="str" cm="1">
        <f t="array" ref="B1392">_xlfn._xlws.FILTER(AnalysisSets!B:B,AnalysisSets!A:A=_xlfn._xlws.FILTER(Analyses!G:G,Analyses!A:A=AnalysisResults!A1392,""),"")</f>
        <v>Safety Population</v>
      </c>
      <c r="C1392" t="s">
        <v>1293</v>
      </c>
      <c r="D1392" s="4" t="str" cm="1">
        <f t="array" ref="D1392">_xlfn.UNIQUE(_xlfn._xlws.FILTER(AnalysisMethods!$C$2:$C$33,AnalysisMethods!$A$2:$A$33=AnalysisResults!C1392,""))</f>
        <v>Grouped summary of categorical variable</v>
      </c>
      <c r="E1392" t="s">
        <v>1298</v>
      </c>
      <c r="F1392" s="4" t="str" cm="1">
        <f t="array" ref="F1392">_xlfn._xlws.FILTER(AnalysisMethods!$H$2:$H$33,AnalysisMethods!$E$2:$E$33=AnalysisResults!E1392,"")</f>
        <v>%</v>
      </c>
      <c r="G1392" s="4" t="str" cm="1">
        <f t="array" ref="G1392">_xlfn._xlws.FILTER(AnalysisMethods!$I$2:$I$33,AnalysisMethods!$E$2:$E$33=AnalysisResults!E1392,"")</f>
        <v>( XX.X)</v>
      </c>
      <c r="H1392" t="s">
        <v>1363</v>
      </c>
      <c r="I1392" t="s">
        <v>1366</v>
      </c>
      <c r="J1392" s="4" t="str" cm="1">
        <f t="array" ref="J1392">_xlfn._xlws.FILTER(AnalysisGroupings!$G$2:$G$36,(AnalysisGroupings!$F$2:$F$36=AnalysisResults!I1392)*LEN(I1392)&gt;0,"")</f>
        <v>Xanomeline High Dose</v>
      </c>
      <c r="L1392" t="s">
        <v>95</v>
      </c>
      <c r="N1392" s="4" t="str" cm="1">
        <f t="array" ref="N1392">_xlfn._xlws.FILTER(AnalysisGroupings!$G$2:$G$36,(AnalysisGroupings!$F$2:$F$36=AnalysisResults!M1392)*LEN(M1392)&gt;0,"")</f>
        <v/>
      </c>
      <c r="O1392" t="s">
        <v>290</v>
      </c>
      <c r="P1392" t="s">
        <v>98</v>
      </c>
      <c r="R1392" s="4" t="str" cm="1">
        <f t="array" ref="R1392">_xlfn._xlws.FILTER(AnalysisGroupings!$G$2:$G$36,(AnalysisGroupings!$F$2:$F$36=AnalysisResults!Q1392)*LEN(Q1392)&gt;0,"")</f>
        <v/>
      </c>
      <c r="S1392" t="s">
        <v>513</v>
      </c>
      <c r="T1392">
        <v>1.1904999999999999</v>
      </c>
      <c r="U1392" s="6" t="s">
        <v>235</v>
      </c>
    </row>
    <row r="1393" spans="1:21" x14ac:dyDescent="0.45">
      <c r="A1393" t="s">
        <v>1449</v>
      </c>
      <c r="B1393" s="4" t="str" cm="1">
        <f t="array" ref="B1393">_xlfn._xlws.FILTER(AnalysisSets!B:B,AnalysisSets!A:A=_xlfn._xlws.FILTER(Analyses!G:G,Analyses!A:A=AnalysisResults!A1393,""),"")</f>
        <v>Safety Population</v>
      </c>
      <c r="C1393" t="s">
        <v>1293</v>
      </c>
      <c r="D1393" s="4" t="str" cm="1">
        <f t="array" ref="D1393">_xlfn.UNIQUE(_xlfn._xlws.FILTER(AnalysisMethods!$C$2:$C$33,AnalysisMethods!$A$2:$A$33=AnalysisResults!C1393,""))</f>
        <v>Grouped summary of categorical variable</v>
      </c>
      <c r="E1393" t="s">
        <v>1297</v>
      </c>
      <c r="F1393" s="4" t="str" cm="1">
        <f t="array" ref="F1393">_xlfn._xlws.FILTER(AnalysisMethods!$H$2:$H$33,AnalysisMethods!$E$2:$E$33=AnalysisResults!E1393,"")</f>
        <v>n</v>
      </c>
      <c r="G1393" s="4" t="str" cm="1">
        <f t="array" ref="G1393">_xlfn._xlws.FILTER(AnalysisMethods!$I$2:$I$33,AnalysisMethods!$E$2:$E$33=AnalysisResults!E1393,"")</f>
        <v>XXX</v>
      </c>
      <c r="H1393" t="s">
        <v>1363</v>
      </c>
      <c r="I1393" t="s">
        <v>1366</v>
      </c>
      <c r="J1393" s="4" t="str" cm="1">
        <f t="array" ref="J1393">_xlfn._xlws.FILTER(AnalysisGroupings!$G$2:$G$36,(AnalysisGroupings!$F$2:$F$36=AnalysisResults!I1393)*LEN(I1393)&gt;0,"")</f>
        <v>Xanomeline High Dose</v>
      </c>
      <c r="L1393" t="s">
        <v>95</v>
      </c>
      <c r="N1393" s="4" t="str" cm="1">
        <f t="array" ref="N1393">_xlfn._xlws.FILTER(AnalysisGroupings!$G$2:$G$36,(AnalysisGroupings!$F$2:$F$36=AnalysisResults!M1393)*LEN(M1393)&gt;0,"")</f>
        <v/>
      </c>
      <c r="O1393" t="s">
        <v>290</v>
      </c>
      <c r="P1393" t="s">
        <v>98</v>
      </c>
      <c r="R1393" s="4" t="str" cm="1">
        <f t="array" ref="R1393">_xlfn._xlws.FILTER(AnalysisGroupings!$G$2:$G$36,(AnalysisGroupings!$F$2:$F$36=AnalysisResults!Q1393)*LEN(Q1393)&gt;0,"")</f>
        <v/>
      </c>
      <c r="S1393" t="s">
        <v>534</v>
      </c>
      <c r="T1393">
        <v>7</v>
      </c>
      <c r="U1393" s="6" t="s">
        <v>568</v>
      </c>
    </row>
    <row r="1394" spans="1:21" x14ac:dyDescent="0.45">
      <c r="A1394" t="s">
        <v>1449</v>
      </c>
      <c r="B1394" s="4" t="str" cm="1">
        <f t="array" ref="B1394">_xlfn._xlws.FILTER(AnalysisSets!B:B,AnalysisSets!A:A=_xlfn._xlws.FILTER(Analyses!G:G,Analyses!A:A=AnalysisResults!A1394,""),"")</f>
        <v>Safety Population</v>
      </c>
      <c r="C1394" t="s">
        <v>1293</v>
      </c>
      <c r="D1394" s="4" t="str" cm="1">
        <f t="array" ref="D1394">_xlfn.UNIQUE(_xlfn._xlws.FILTER(AnalysisMethods!$C$2:$C$33,AnalysisMethods!$A$2:$A$33=AnalysisResults!C1394,""))</f>
        <v>Grouped summary of categorical variable</v>
      </c>
      <c r="E1394" t="s">
        <v>1298</v>
      </c>
      <c r="F1394" s="4" t="str" cm="1">
        <f t="array" ref="F1394">_xlfn._xlws.FILTER(AnalysisMethods!$H$2:$H$33,AnalysisMethods!$E$2:$E$33=AnalysisResults!E1394,"")</f>
        <v>%</v>
      </c>
      <c r="G1394" s="4" t="str" cm="1">
        <f t="array" ref="G1394">_xlfn._xlws.FILTER(AnalysisMethods!$I$2:$I$33,AnalysisMethods!$E$2:$E$33=AnalysisResults!E1394,"")</f>
        <v>( XX.X)</v>
      </c>
      <c r="H1394" t="s">
        <v>1363</v>
      </c>
      <c r="I1394" t="s">
        <v>1366</v>
      </c>
      <c r="J1394" s="4" t="str" cm="1">
        <f t="array" ref="J1394">_xlfn._xlws.FILTER(AnalysisGroupings!$G$2:$G$36,(AnalysisGroupings!$F$2:$F$36=AnalysisResults!I1394)*LEN(I1394)&gt;0,"")</f>
        <v>Xanomeline High Dose</v>
      </c>
      <c r="L1394" t="s">
        <v>95</v>
      </c>
      <c r="N1394" s="4" t="str" cm="1">
        <f t="array" ref="N1394">_xlfn._xlws.FILTER(AnalysisGroupings!$G$2:$G$36,(AnalysisGroupings!$F$2:$F$36=AnalysisResults!M1394)*LEN(M1394)&gt;0,"")</f>
        <v/>
      </c>
      <c r="O1394" t="s">
        <v>290</v>
      </c>
      <c r="P1394" t="s">
        <v>98</v>
      </c>
      <c r="R1394" s="4" t="str" cm="1">
        <f t="array" ref="R1394">_xlfn._xlws.FILTER(AnalysisGroupings!$G$2:$G$36,(AnalysisGroupings!$F$2:$F$36=AnalysisResults!Q1394)*LEN(Q1394)&gt;0,"")</f>
        <v/>
      </c>
      <c r="S1394" t="s">
        <v>534</v>
      </c>
      <c r="T1394">
        <v>8.3332999999999995</v>
      </c>
      <c r="U1394" s="6" t="s">
        <v>569</v>
      </c>
    </row>
    <row r="1395" spans="1:21" x14ac:dyDescent="0.45">
      <c r="A1395" t="s">
        <v>1449</v>
      </c>
      <c r="B1395" s="4" t="str" cm="1">
        <f t="array" ref="B1395">_xlfn._xlws.FILTER(AnalysisSets!B:B,AnalysisSets!A:A=_xlfn._xlws.FILTER(Analyses!G:G,Analyses!A:A=AnalysisResults!A1395,""),"")</f>
        <v>Safety Population</v>
      </c>
      <c r="C1395" t="s">
        <v>1293</v>
      </c>
      <c r="D1395" s="4" t="str" cm="1">
        <f t="array" ref="D1395">_xlfn.UNIQUE(_xlfn._xlws.FILTER(AnalysisMethods!$C$2:$C$33,AnalysisMethods!$A$2:$A$33=AnalysisResults!C1395,""))</f>
        <v>Grouped summary of categorical variable</v>
      </c>
      <c r="E1395" t="s">
        <v>1297</v>
      </c>
      <c r="F1395" s="4" t="str" cm="1">
        <f t="array" ref="F1395">_xlfn._xlws.FILTER(AnalysisMethods!$H$2:$H$33,AnalysisMethods!$E$2:$E$33=AnalysisResults!E1395,"")</f>
        <v>n</v>
      </c>
      <c r="G1395" s="4" t="str" cm="1">
        <f t="array" ref="G1395">_xlfn._xlws.FILTER(AnalysisMethods!$I$2:$I$33,AnalysisMethods!$E$2:$E$33=AnalysisResults!E1395,"")</f>
        <v>XXX</v>
      </c>
      <c r="H1395" t="s">
        <v>1363</v>
      </c>
      <c r="I1395" t="s">
        <v>1366</v>
      </c>
      <c r="J1395" s="4" t="str" cm="1">
        <f t="array" ref="J1395">_xlfn._xlws.FILTER(AnalysisGroupings!$G$2:$G$36,(AnalysisGroupings!$F$2:$F$36=AnalysisResults!I1395)*LEN(I1395)&gt;0,"")</f>
        <v>Xanomeline High Dose</v>
      </c>
      <c r="L1395" t="s">
        <v>95</v>
      </c>
      <c r="N1395" s="4" t="str" cm="1">
        <f t="array" ref="N1395">_xlfn._xlws.FILTER(AnalysisGroupings!$G$2:$G$36,(AnalysisGroupings!$F$2:$F$36=AnalysisResults!M1395)*LEN(M1395)&gt;0,"")</f>
        <v/>
      </c>
      <c r="O1395" t="s">
        <v>291</v>
      </c>
      <c r="P1395" t="s">
        <v>98</v>
      </c>
      <c r="R1395" s="4" t="str" cm="1">
        <f t="array" ref="R1395">_xlfn._xlws.FILTER(AnalysisGroupings!$G$2:$G$36,(AnalysisGroupings!$F$2:$F$36=AnalysisResults!Q1395)*LEN(Q1395)&gt;0,"")</f>
        <v/>
      </c>
      <c r="S1395" t="s">
        <v>319</v>
      </c>
      <c r="T1395">
        <v>0</v>
      </c>
      <c r="U1395" s="6" t="s">
        <v>228</v>
      </c>
    </row>
    <row r="1396" spans="1:21" x14ac:dyDescent="0.45">
      <c r="A1396" t="s">
        <v>1449</v>
      </c>
      <c r="B1396" s="4" t="str" cm="1">
        <f t="array" ref="B1396">_xlfn._xlws.FILTER(AnalysisSets!B:B,AnalysisSets!A:A=_xlfn._xlws.FILTER(Analyses!G:G,Analyses!A:A=AnalysisResults!A1396,""),"")</f>
        <v>Safety Population</v>
      </c>
      <c r="C1396" t="s">
        <v>1293</v>
      </c>
      <c r="D1396" s="4" t="str" cm="1">
        <f t="array" ref="D1396">_xlfn.UNIQUE(_xlfn._xlws.FILTER(AnalysisMethods!$C$2:$C$33,AnalysisMethods!$A$2:$A$33=AnalysisResults!C1396,""))</f>
        <v>Grouped summary of categorical variable</v>
      </c>
      <c r="E1396" t="s">
        <v>1298</v>
      </c>
      <c r="F1396" s="4" t="str" cm="1">
        <f t="array" ref="F1396">_xlfn._xlws.FILTER(AnalysisMethods!$H$2:$H$33,AnalysisMethods!$E$2:$E$33=AnalysisResults!E1396,"")</f>
        <v>%</v>
      </c>
      <c r="G1396" s="4" t="str" cm="1">
        <f t="array" ref="G1396">_xlfn._xlws.FILTER(AnalysisMethods!$I$2:$I$33,AnalysisMethods!$E$2:$E$33=AnalysisResults!E1396,"")</f>
        <v>( XX.X)</v>
      </c>
      <c r="H1396" t="s">
        <v>1363</v>
      </c>
      <c r="I1396" t="s">
        <v>1366</v>
      </c>
      <c r="J1396" s="4" t="str" cm="1">
        <f t="array" ref="J1396">_xlfn._xlws.FILTER(AnalysisGroupings!$G$2:$G$36,(AnalysisGroupings!$F$2:$F$36=AnalysisResults!I1396)*LEN(I1396)&gt;0,"")</f>
        <v>Xanomeline High Dose</v>
      </c>
      <c r="L1396" t="s">
        <v>95</v>
      </c>
      <c r="N1396" s="4" t="str" cm="1">
        <f t="array" ref="N1396">_xlfn._xlws.FILTER(AnalysisGroupings!$G$2:$G$36,(AnalysisGroupings!$F$2:$F$36=AnalysisResults!M1396)*LEN(M1396)&gt;0,"")</f>
        <v/>
      </c>
      <c r="O1396" t="s">
        <v>291</v>
      </c>
      <c r="P1396" t="s">
        <v>98</v>
      </c>
      <c r="R1396" s="4" t="str" cm="1">
        <f t="array" ref="R1396">_xlfn._xlws.FILTER(AnalysisGroupings!$G$2:$G$36,(AnalysisGroupings!$F$2:$F$36=AnalysisResults!Q1396)*LEN(Q1396)&gt;0,"")</f>
        <v/>
      </c>
      <c r="S1396" t="s">
        <v>319</v>
      </c>
      <c r="T1396">
        <v>0</v>
      </c>
      <c r="U1396" s="6" t="s">
        <v>232</v>
      </c>
    </row>
    <row r="1397" spans="1:21" x14ac:dyDescent="0.45">
      <c r="A1397" t="s">
        <v>1449</v>
      </c>
      <c r="B1397" s="4" t="str" cm="1">
        <f t="array" ref="B1397">_xlfn._xlws.FILTER(AnalysisSets!B:B,AnalysisSets!A:A=_xlfn._xlws.FILTER(Analyses!G:G,Analyses!A:A=AnalysisResults!A1397,""),"")</f>
        <v>Safety Population</v>
      </c>
      <c r="C1397" t="s">
        <v>1293</v>
      </c>
      <c r="D1397" s="4" t="str" cm="1">
        <f t="array" ref="D1397">_xlfn.UNIQUE(_xlfn._xlws.FILTER(AnalysisMethods!$C$2:$C$33,AnalysisMethods!$A$2:$A$33=AnalysisResults!C1397,""))</f>
        <v>Grouped summary of categorical variable</v>
      </c>
      <c r="E1397" t="s">
        <v>1297</v>
      </c>
      <c r="F1397" s="4" t="str" cm="1">
        <f t="array" ref="F1397">_xlfn._xlws.FILTER(AnalysisMethods!$H$2:$H$33,AnalysisMethods!$E$2:$E$33=AnalysisResults!E1397,"")</f>
        <v>n</v>
      </c>
      <c r="G1397" s="4" t="str" cm="1">
        <f t="array" ref="G1397">_xlfn._xlws.FILTER(AnalysisMethods!$I$2:$I$33,AnalysisMethods!$E$2:$E$33=AnalysisResults!E1397,"")</f>
        <v>XXX</v>
      </c>
      <c r="H1397" t="s">
        <v>1363</v>
      </c>
      <c r="I1397" t="s">
        <v>1366</v>
      </c>
      <c r="J1397" s="4" t="str" cm="1">
        <f t="array" ref="J1397">_xlfn._xlws.FILTER(AnalysisGroupings!$G$2:$G$36,(AnalysisGroupings!$F$2:$F$36=AnalysisResults!I1397)*LEN(I1397)&gt;0,"")</f>
        <v>Xanomeline High Dose</v>
      </c>
      <c r="L1397" t="s">
        <v>95</v>
      </c>
      <c r="N1397" s="4" t="str" cm="1">
        <f t="array" ref="N1397">_xlfn._xlws.FILTER(AnalysisGroupings!$G$2:$G$36,(AnalysisGroupings!$F$2:$F$36=AnalysisResults!M1397)*LEN(M1397)&gt;0,"")</f>
        <v/>
      </c>
      <c r="O1397" t="s">
        <v>291</v>
      </c>
      <c r="P1397" t="s">
        <v>98</v>
      </c>
      <c r="R1397" s="4" t="str" cm="1">
        <f t="array" ref="R1397">_xlfn._xlws.FILTER(AnalysisGroupings!$G$2:$G$36,(AnalysisGroupings!$F$2:$F$36=AnalysisResults!Q1397)*LEN(Q1397)&gt;0,"")</f>
        <v/>
      </c>
      <c r="S1397" t="s">
        <v>320</v>
      </c>
      <c r="T1397">
        <v>7</v>
      </c>
      <c r="U1397" s="6" t="s">
        <v>568</v>
      </c>
    </row>
    <row r="1398" spans="1:21" x14ac:dyDescent="0.45">
      <c r="A1398" t="s">
        <v>1449</v>
      </c>
      <c r="B1398" s="4" t="str" cm="1">
        <f t="array" ref="B1398">_xlfn._xlws.FILTER(AnalysisSets!B:B,AnalysisSets!A:A=_xlfn._xlws.FILTER(Analyses!G:G,Analyses!A:A=AnalysisResults!A1398,""),"")</f>
        <v>Safety Population</v>
      </c>
      <c r="C1398" t="s">
        <v>1293</v>
      </c>
      <c r="D1398" s="4" t="str" cm="1">
        <f t="array" ref="D1398">_xlfn.UNIQUE(_xlfn._xlws.FILTER(AnalysisMethods!$C$2:$C$33,AnalysisMethods!$A$2:$A$33=AnalysisResults!C1398,""))</f>
        <v>Grouped summary of categorical variable</v>
      </c>
      <c r="E1398" t="s">
        <v>1298</v>
      </c>
      <c r="F1398" s="4" t="str" cm="1">
        <f t="array" ref="F1398">_xlfn._xlws.FILTER(AnalysisMethods!$H$2:$H$33,AnalysisMethods!$E$2:$E$33=AnalysisResults!E1398,"")</f>
        <v>%</v>
      </c>
      <c r="G1398" s="4" t="str" cm="1">
        <f t="array" ref="G1398">_xlfn._xlws.FILTER(AnalysisMethods!$I$2:$I$33,AnalysisMethods!$E$2:$E$33=AnalysisResults!E1398,"")</f>
        <v>( XX.X)</v>
      </c>
      <c r="H1398" t="s">
        <v>1363</v>
      </c>
      <c r="I1398" t="s">
        <v>1366</v>
      </c>
      <c r="J1398" s="4" t="str" cm="1">
        <f t="array" ref="J1398">_xlfn._xlws.FILTER(AnalysisGroupings!$G$2:$G$36,(AnalysisGroupings!$F$2:$F$36=AnalysisResults!I1398)*LEN(I1398)&gt;0,"")</f>
        <v>Xanomeline High Dose</v>
      </c>
      <c r="L1398" t="s">
        <v>95</v>
      </c>
      <c r="N1398" s="4" t="str" cm="1">
        <f t="array" ref="N1398">_xlfn._xlws.FILTER(AnalysisGroupings!$G$2:$G$36,(AnalysisGroupings!$F$2:$F$36=AnalysisResults!M1398)*LEN(M1398)&gt;0,"")</f>
        <v/>
      </c>
      <c r="O1398" t="s">
        <v>291</v>
      </c>
      <c r="P1398" t="s">
        <v>98</v>
      </c>
      <c r="R1398" s="4" t="str" cm="1">
        <f t="array" ref="R1398">_xlfn._xlws.FILTER(AnalysisGroupings!$G$2:$G$36,(AnalysisGroupings!$F$2:$F$36=AnalysisResults!Q1398)*LEN(Q1398)&gt;0,"")</f>
        <v/>
      </c>
      <c r="S1398" t="s">
        <v>320</v>
      </c>
      <c r="T1398">
        <v>8.3332999999999995</v>
      </c>
      <c r="U1398" s="6" t="s">
        <v>569</v>
      </c>
    </row>
    <row r="1399" spans="1:21" x14ac:dyDescent="0.45">
      <c r="A1399" t="s">
        <v>1449</v>
      </c>
      <c r="B1399" s="4" t="str" cm="1">
        <f t="array" ref="B1399">_xlfn._xlws.FILTER(AnalysisSets!B:B,AnalysisSets!A:A=_xlfn._xlws.FILTER(Analyses!G:G,Analyses!A:A=AnalysisResults!A1399,""),"")</f>
        <v>Safety Population</v>
      </c>
      <c r="C1399" t="s">
        <v>1293</v>
      </c>
      <c r="D1399" s="4" t="str" cm="1">
        <f t="array" ref="D1399">_xlfn.UNIQUE(_xlfn._xlws.FILTER(AnalysisMethods!$C$2:$C$33,AnalysisMethods!$A$2:$A$33=AnalysisResults!C1399,""))</f>
        <v>Grouped summary of categorical variable</v>
      </c>
      <c r="E1399" t="s">
        <v>1297</v>
      </c>
      <c r="F1399" s="4" t="str" cm="1">
        <f t="array" ref="F1399">_xlfn._xlws.FILTER(AnalysisMethods!$H$2:$H$33,AnalysisMethods!$E$2:$E$33=AnalysisResults!E1399,"")</f>
        <v>n</v>
      </c>
      <c r="G1399" s="4" t="str" cm="1">
        <f t="array" ref="G1399">_xlfn._xlws.FILTER(AnalysisMethods!$I$2:$I$33,AnalysisMethods!$E$2:$E$33=AnalysisResults!E1399,"")</f>
        <v>XXX</v>
      </c>
      <c r="H1399" t="s">
        <v>1363</v>
      </c>
      <c r="I1399" t="s">
        <v>1366</v>
      </c>
      <c r="J1399" s="4" t="str" cm="1">
        <f t="array" ref="J1399">_xlfn._xlws.FILTER(AnalysisGroupings!$G$2:$G$36,(AnalysisGroupings!$F$2:$F$36=AnalysisResults!I1399)*LEN(I1399)&gt;0,"")</f>
        <v>Xanomeline High Dose</v>
      </c>
      <c r="L1399" t="s">
        <v>95</v>
      </c>
      <c r="N1399" s="4" t="str" cm="1">
        <f t="array" ref="N1399">_xlfn._xlws.FILTER(AnalysisGroupings!$G$2:$G$36,(AnalysisGroupings!$F$2:$F$36=AnalysisResults!M1399)*LEN(M1399)&gt;0,"")</f>
        <v/>
      </c>
      <c r="O1399" t="s">
        <v>291</v>
      </c>
      <c r="P1399" t="s">
        <v>98</v>
      </c>
      <c r="R1399" s="4" t="str" cm="1">
        <f t="array" ref="R1399">_xlfn._xlws.FILTER(AnalysisGroupings!$G$2:$G$36,(AnalysisGroupings!$F$2:$F$36=AnalysisResults!Q1399)*LEN(Q1399)&gt;0,"")</f>
        <v/>
      </c>
      <c r="S1399" t="s">
        <v>321</v>
      </c>
      <c r="T1399">
        <v>0</v>
      </c>
      <c r="U1399" s="6" t="s">
        <v>228</v>
      </c>
    </row>
    <row r="1400" spans="1:21" x14ac:dyDescent="0.45">
      <c r="A1400" t="s">
        <v>1449</v>
      </c>
      <c r="B1400" s="4" t="str" cm="1">
        <f t="array" ref="B1400">_xlfn._xlws.FILTER(AnalysisSets!B:B,AnalysisSets!A:A=_xlfn._xlws.FILTER(Analyses!G:G,Analyses!A:A=AnalysisResults!A1400,""),"")</f>
        <v>Safety Population</v>
      </c>
      <c r="C1400" t="s">
        <v>1293</v>
      </c>
      <c r="D1400" s="4" t="str" cm="1">
        <f t="array" ref="D1400">_xlfn.UNIQUE(_xlfn._xlws.FILTER(AnalysisMethods!$C$2:$C$33,AnalysisMethods!$A$2:$A$33=AnalysisResults!C1400,""))</f>
        <v>Grouped summary of categorical variable</v>
      </c>
      <c r="E1400" t="s">
        <v>1298</v>
      </c>
      <c r="F1400" s="4" t="str" cm="1">
        <f t="array" ref="F1400">_xlfn._xlws.FILTER(AnalysisMethods!$H$2:$H$33,AnalysisMethods!$E$2:$E$33=AnalysisResults!E1400,"")</f>
        <v>%</v>
      </c>
      <c r="G1400" s="4" t="str" cm="1">
        <f t="array" ref="G1400">_xlfn._xlws.FILTER(AnalysisMethods!$I$2:$I$33,AnalysisMethods!$E$2:$E$33=AnalysisResults!E1400,"")</f>
        <v>( XX.X)</v>
      </c>
      <c r="H1400" t="s">
        <v>1363</v>
      </c>
      <c r="I1400" t="s">
        <v>1366</v>
      </c>
      <c r="J1400" s="4" t="str" cm="1">
        <f t="array" ref="J1400">_xlfn._xlws.FILTER(AnalysisGroupings!$G$2:$G$36,(AnalysisGroupings!$F$2:$F$36=AnalysisResults!I1400)*LEN(I1400)&gt;0,"")</f>
        <v>Xanomeline High Dose</v>
      </c>
      <c r="L1400" t="s">
        <v>95</v>
      </c>
      <c r="N1400" s="4" t="str" cm="1">
        <f t="array" ref="N1400">_xlfn._xlws.FILTER(AnalysisGroupings!$G$2:$G$36,(AnalysisGroupings!$F$2:$F$36=AnalysisResults!M1400)*LEN(M1400)&gt;0,"")</f>
        <v/>
      </c>
      <c r="O1400" t="s">
        <v>291</v>
      </c>
      <c r="P1400" t="s">
        <v>98</v>
      </c>
      <c r="R1400" s="4" t="str" cm="1">
        <f t="array" ref="R1400">_xlfn._xlws.FILTER(AnalysisGroupings!$G$2:$G$36,(AnalysisGroupings!$F$2:$F$36=AnalysisResults!Q1400)*LEN(Q1400)&gt;0,"")</f>
        <v/>
      </c>
      <c r="S1400" t="s">
        <v>321</v>
      </c>
      <c r="T1400">
        <v>0</v>
      </c>
      <c r="U1400" s="6" t="s">
        <v>232</v>
      </c>
    </row>
    <row r="1401" spans="1:21" x14ac:dyDescent="0.45">
      <c r="A1401" t="s">
        <v>1449</v>
      </c>
      <c r="B1401" s="4" t="str" cm="1">
        <f t="array" ref="B1401">_xlfn._xlws.FILTER(AnalysisSets!B:B,AnalysisSets!A:A=_xlfn._xlws.FILTER(Analyses!G:G,Analyses!A:A=AnalysisResults!A1401,""),"")</f>
        <v>Safety Population</v>
      </c>
      <c r="C1401" t="s">
        <v>1293</v>
      </c>
      <c r="D1401" s="4" t="str" cm="1">
        <f t="array" ref="D1401">_xlfn.UNIQUE(_xlfn._xlws.FILTER(AnalysisMethods!$C$2:$C$33,AnalysisMethods!$A$2:$A$33=AnalysisResults!C1401,""))</f>
        <v>Grouped summary of categorical variable</v>
      </c>
      <c r="E1401" t="s">
        <v>1297</v>
      </c>
      <c r="F1401" s="4" t="str" cm="1">
        <f t="array" ref="F1401">_xlfn._xlws.FILTER(AnalysisMethods!$H$2:$H$33,AnalysisMethods!$E$2:$E$33=AnalysisResults!E1401,"")</f>
        <v>n</v>
      </c>
      <c r="G1401" s="4" t="str" cm="1">
        <f t="array" ref="G1401">_xlfn._xlws.FILTER(AnalysisMethods!$I$2:$I$33,AnalysisMethods!$E$2:$E$33=AnalysisResults!E1401,"")</f>
        <v>XXX</v>
      </c>
      <c r="H1401" t="s">
        <v>1363</v>
      </c>
      <c r="I1401" t="s">
        <v>1366</v>
      </c>
      <c r="J1401" s="4" t="str" cm="1">
        <f t="array" ref="J1401">_xlfn._xlws.FILTER(AnalysisGroupings!$G$2:$G$36,(AnalysisGroupings!$F$2:$F$36=AnalysisResults!I1401)*LEN(I1401)&gt;0,"")</f>
        <v>Xanomeline High Dose</v>
      </c>
      <c r="L1401" t="s">
        <v>95</v>
      </c>
      <c r="N1401" s="4" t="str" cm="1">
        <f t="array" ref="N1401">_xlfn._xlws.FILTER(AnalysisGroupings!$G$2:$G$36,(AnalysisGroupings!$F$2:$F$36=AnalysisResults!M1401)*LEN(M1401)&gt;0,"")</f>
        <v/>
      </c>
      <c r="O1401" t="s">
        <v>291</v>
      </c>
      <c r="P1401" t="s">
        <v>98</v>
      </c>
      <c r="R1401" s="4" t="str" cm="1">
        <f t="array" ref="R1401">_xlfn._xlws.FILTER(AnalysisGroupings!$G$2:$G$36,(AnalysisGroupings!$F$2:$F$36=AnalysisResults!Q1401)*LEN(Q1401)&gt;0,"")</f>
        <v/>
      </c>
      <c r="S1401" t="s">
        <v>322</v>
      </c>
      <c r="T1401">
        <v>1</v>
      </c>
      <c r="U1401" s="6" t="s">
        <v>229</v>
      </c>
    </row>
    <row r="1402" spans="1:21" x14ac:dyDescent="0.45">
      <c r="A1402" t="s">
        <v>1449</v>
      </c>
      <c r="B1402" s="4" t="str" cm="1">
        <f t="array" ref="B1402">_xlfn._xlws.FILTER(AnalysisSets!B:B,AnalysisSets!A:A=_xlfn._xlws.FILTER(Analyses!G:G,Analyses!A:A=AnalysisResults!A1402,""),"")</f>
        <v>Safety Population</v>
      </c>
      <c r="C1402" t="s">
        <v>1293</v>
      </c>
      <c r="D1402" s="4" t="str" cm="1">
        <f t="array" ref="D1402">_xlfn.UNIQUE(_xlfn._xlws.FILTER(AnalysisMethods!$C$2:$C$33,AnalysisMethods!$A$2:$A$33=AnalysisResults!C1402,""))</f>
        <v>Grouped summary of categorical variable</v>
      </c>
      <c r="E1402" t="s">
        <v>1298</v>
      </c>
      <c r="F1402" s="4" t="str" cm="1">
        <f t="array" ref="F1402">_xlfn._xlws.FILTER(AnalysisMethods!$H$2:$H$33,AnalysisMethods!$E$2:$E$33=AnalysisResults!E1402,"")</f>
        <v>%</v>
      </c>
      <c r="G1402" s="4" t="str" cm="1">
        <f t="array" ref="G1402">_xlfn._xlws.FILTER(AnalysisMethods!$I$2:$I$33,AnalysisMethods!$E$2:$E$33=AnalysisResults!E1402,"")</f>
        <v>( XX.X)</v>
      </c>
      <c r="H1402" t="s">
        <v>1363</v>
      </c>
      <c r="I1402" t="s">
        <v>1366</v>
      </c>
      <c r="J1402" s="4" t="str" cm="1">
        <f t="array" ref="J1402">_xlfn._xlws.FILTER(AnalysisGroupings!$G$2:$G$36,(AnalysisGroupings!$F$2:$F$36=AnalysisResults!I1402)*LEN(I1402)&gt;0,"")</f>
        <v>Xanomeline High Dose</v>
      </c>
      <c r="L1402" t="s">
        <v>95</v>
      </c>
      <c r="N1402" s="4" t="str" cm="1">
        <f t="array" ref="N1402">_xlfn._xlws.FILTER(AnalysisGroupings!$G$2:$G$36,(AnalysisGroupings!$F$2:$F$36=AnalysisResults!M1402)*LEN(M1402)&gt;0,"")</f>
        <v/>
      </c>
      <c r="O1402" t="s">
        <v>291</v>
      </c>
      <c r="P1402" t="s">
        <v>98</v>
      </c>
      <c r="R1402" s="4" t="str" cm="1">
        <f t="array" ref="R1402">_xlfn._xlws.FILTER(AnalysisGroupings!$G$2:$G$36,(AnalysisGroupings!$F$2:$F$36=AnalysisResults!Q1402)*LEN(Q1402)&gt;0,"")</f>
        <v/>
      </c>
      <c r="S1402" t="s">
        <v>322</v>
      </c>
      <c r="T1402">
        <v>1.1904999999999999</v>
      </c>
      <c r="U1402" s="6" t="s">
        <v>235</v>
      </c>
    </row>
    <row r="1403" spans="1:21" x14ac:dyDescent="0.45">
      <c r="A1403" t="s">
        <v>1449</v>
      </c>
      <c r="B1403" s="4" t="str" cm="1">
        <f t="array" ref="B1403">_xlfn._xlws.FILTER(AnalysisSets!B:B,AnalysisSets!A:A=_xlfn._xlws.FILTER(Analyses!G:G,Analyses!A:A=AnalysisResults!A1403,""),"")</f>
        <v>Safety Population</v>
      </c>
      <c r="C1403" t="s">
        <v>1293</v>
      </c>
      <c r="D1403" s="4" t="str" cm="1">
        <f t="array" ref="D1403">_xlfn.UNIQUE(_xlfn._xlws.FILTER(AnalysisMethods!$C$2:$C$33,AnalysisMethods!$A$2:$A$33=AnalysisResults!C1403,""))</f>
        <v>Grouped summary of categorical variable</v>
      </c>
      <c r="E1403" t="s">
        <v>1297</v>
      </c>
      <c r="F1403" s="4" t="str" cm="1">
        <f t="array" ref="F1403">_xlfn._xlws.FILTER(AnalysisMethods!$H$2:$H$33,AnalysisMethods!$E$2:$E$33=AnalysisResults!E1403,"")</f>
        <v>n</v>
      </c>
      <c r="G1403" s="4" t="str" cm="1">
        <f t="array" ref="G1403">_xlfn._xlws.FILTER(AnalysisMethods!$I$2:$I$33,AnalysisMethods!$E$2:$E$33=AnalysisResults!E1403,"")</f>
        <v>XXX</v>
      </c>
      <c r="H1403" t="s">
        <v>1363</v>
      </c>
      <c r="I1403" t="s">
        <v>1366</v>
      </c>
      <c r="J1403" s="4" t="str" cm="1">
        <f t="array" ref="J1403">_xlfn._xlws.FILTER(AnalysisGroupings!$G$2:$G$36,(AnalysisGroupings!$F$2:$F$36=AnalysisResults!I1403)*LEN(I1403)&gt;0,"")</f>
        <v>Xanomeline High Dose</v>
      </c>
      <c r="L1403" t="s">
        <v>95</v>
      </c>
      <c r="N1403" s="4" t="str" cm="1">
        <f t="array" ref="N1403">_xlfn._xlws.FILTER(AnalysisGroupings!$G$2:$G$36,(AnalysisGroupings!$F$2:$F$36=AnalysisResults!M1403)*LEN(M1403)&gt;0,"")</f>
        <v/>
      </c>
      <c r="O1403" t="s">
        <v>291</v>
      </c>
      <c r="P1403" t="s">
        <v>98</v>
      </c>
      <c r="R1403" s="4" t="str" cm="1">
        <f t="array" ref="R1403">_xlfn._xlws.FILTER(AnalysisGroupings!$G$2:$G$36,(AnalysisGroupings!$F$2:$F$36=AnalysisResults!Q1403)*LEN(Q1403)&gt;0,"")</f>
        <v/>
      </c>
      <c r="S1403" t="s">
        <v>323</v>
      </c>
      <c r="T1403">
        <v>0</v>
      </c>
      <c r="U1403" s="6" t="s">
        <v>228</v>
      </c>
    </row>
    <row r="1404" spans="1:21" x14ac:dyDescent="0.45">
      <c r="A1404" t="s">
        <v>1449</v>
      </c>
      <c r="B1404" s="4" t="str" cm="1">
        <f t="array" ref="B1404">_xlfn._xlws.FILTER(AnalysisSets!B:B,AnalysisSets!A:A=_xlfn._xlws.FILTER(Analyses!G:G,Analyses!A:A=AnalysisResults!A1404,""),"")</f>
        <v>Safety Population</v>
      </c>
      <c r="C1404" t="s">
        <v>1293</v>
      </c>
      <c r="D1404" s="4" t="str" cm="1">
        <f t="array" ref="D1404">_xlfn.UNIQUE(_xlfn._xlws.FILTER(AnalysisMethods!$C$2:$C$33,AnalysisMethods!$A$2:$A$33=AnalysisResults!C1404,""))</f>
        <v>Grouped summary of categorical variable</v>
      </c>
      <c r="E1404" t="s">
        <v>1298</v>
      </c>
      <c r="F1404" s="4" t="str" cm="1">
        <f t="array" ref="F1404">_xlfn._xlws.FILTER(AnalysisMethods!$H$2:$H$33,AnalysisMethods!$E$2:$E$33=AnalysisResults!E1404,"")</f>
        <v>%</v>
      </c>
      <c r="G1404" s="4" t="str" cm="1">
        <f t="array" ref="G1404">_xlfn._xlws.FILTER(AnalysisMethods!$I$2:$I$33,AnalysisMethods!$E$2:$E$33=AnalysisResults!E1404,"")</f>
        <v>( XX.X)</v>
      </c>
      <c r="H1404" t="s">
        <v>1363</v>
      </c>
      <c r="I1404" t="s">
        <v>1366</v>
      </c>
      <c r="J1404" s="4" t="str" cm="1">
        <f t="array" ref="J1404">_xlfn._xlws.FILTER(AnalysisGroupings!$G$2:$G$36,(AnalysisGroupings!$F$2:$F$36=AnalysisResults!I1404)*LEN(I1404)&gt;0,"")</f>
        <v>Xanomeline High Dose</v>
      </c>
      <c r="L1404" t="s">
        <v>95</v>
      </c>
      <c r="N1404" s="4" t="str" cm="1">
        <f t="array" ref="N1404">_xlfn._xlws.FILTER(AnalysisGroupings!$G$2:$G$36,(AnalysisGroupings!$F$2:$F$36=AnalysisResults!M1404)*LEN(M1404)&gt;0,"")</f>
        <v/>
      </c>
      <c r="O1404" t="s">
        <v>291</v>
      </c>
      <c r="P1404" t="s">
        <v>98</v>
      </c>
      <c r="R1404" s="4" t="str" cm="1">
        <f t="array" ref="R1404">_xlfn._xlws.FILTER(AnalysisGroupings!$G$2:$G$36,(AnalysisGroupings!$F$2:$F$36=AnalysisResults!Q1404)*LEN(Q1404)&gt;0,"")</f>
        <v/>
      </c>
      <c r="S1404" t="s">
        <v>323</v>
      </c>
      <c r="T1404">
        <v>0</v>
      </c>
      <c r="U1404" s="6" t="s">
        <v>232</v>
      </c>
    </row>
    <row r="1405" spans="1:21" x14ac:dyDescent="0.45">
      <c r="A1405" t="s">
        <v>1449</v>
      </c>
      <c r="B1405" s="4" t="str" cm="1">
        <f t="array" ref="B1405">_xlfn._xlws.FILTER(AnalysisSets!B:B,AnalysisSets!A:A=_xlfn._xlws.FILTER(Analyses!G:G,Analyses!A:A=AnalysisResults!A1405,""),"")</f>
        <v>Safety Population</v>
      </c>
      <c r="C1405" t="s">
        <v>1293</v>
      </c>
      <c r="D1405" s="4" t="str" cm="1">
        <f t="array" ref="D1405">_xlfn.UNIQUE(_xlfn._xlws.FILTER(AnalysisMethods!$C$2:$C$33,AnalysisMethods!$A$2:$A$33=AnalysisResults!C1405,""))</f>
        <v>Grouped summary of categorical variable</v>
      </c>
      <c r="E1405" t="s">
        <v>1297</v>
      </c>
      <c r="F1405" s="4" t="str" cm="1">
        <f t="array" ref="F1405">_xlfn._xlws.FILTER(AnalysisMethods!$H$2:$H$33,AnalysisMethods!$E$2:$E$33=AnalysisResults!E1405,"")</f>
        <v>n</v>
      </c>
      <c r="G1405" s="4" t="str" cm="1">
        <f t="array" ref="G1405">_xlfn._xlws.FILTER(AnalysisMethods!$I$2:$I$33,AnalysisMethods!$E$2:$E$33=AnalysisResults!E1405,"")</f>
        <v>XXX</v>
      </c>
      <c r="H1405" t="s">
        <v>1363</v>
      </c>
      <c r="I1405" t="s">
        <v>1366</v>
      </c>
      <c r="J1405" s="4" t="str" cm="1">
        <f t="array" ref="J1405">_xlfn._xlws.FILTER(AnalysisGroupings!$G$2:$G$36,(AnalysisGroupings!$F$2:$F$36=AnalysisResults!I1405)*LEN(I1405)&gt;0,"")</f>
        <v>Xanomeline High Dose</v>
      </c>
      <c r="L1405" t="s">
        <v>95</v>
      </c>
      <c r="N1405" s="4" t="str" cm="1">
        <f t="array" ref="N1405">_xlfn._xlws.FILTER(AnalysisGroupings!$G$2:$G$36,(AnalysisGroupings!$F$2:$F$36=AnalysisResults!M1405)*LEN(M1405)&gt;0,"")</f>
        <v/>
      </c>
      <c r="O1405" t="s">
        <v>291</v>
      </c>
      <c r="P1405" t="s">
        <v>98</v>
      </c>
      <c r="R1405" s="4" t="str" cm="1">
        <f t="array" ref="R1405">_xlfn._xlws.FILTER(AnalysisGroupings!$G$2:$G$36,(AnalysisGroupings!$F$2:$F$36=AnalysisResults!Q1405)*LEN(Q1405)&gt;0,"")</f>
        <v/>
      </c>
      <c r="S1405" t="s">
        <v>324</v>
      </c>
      <c r="T1405">
        <v>15</v>
      </c>
      <c r="U1405" s="6" t="s">
        <v>574</v>
      </c>
    </row>
    <row r="1406" spans="1:21" x14ac:dyDescent="0.45">
      <c r="A1406" t="s">
        <v>1449</v>
      </c>
      <c r="B1406" s="4" t="str" cm="1">
        <f t="array" ref="B1406">_xlfn._xlws.FILTER(AnalysisSets!B:B,AnalysisSets!A:A=_xlfn._xlws.FILTER(Analyses!G:G,Analyses!A:A=AnalysisResults!A1406,""),"")</f>
        <v>Safety Population</v>
      </c>
      <c r="C1406" t="s">
        <v>1293</v>
      </c>
      <c r="D1406" s="4" t="str" cm="1">
        <f t="array" ref="D1406">_xlfn.UNIQUE(_xlfn._xlws.FILTER(AnalysisMethods!$C$2:$C$33,AnalysisMethods!$A$2:$A$33=AnalysisResults!C1406,""))</f>
        <v>Grouped summary of categorical variable</v>
      </c>
      <c r="E1406" t="s">
        <v>1298</v>
      </c>
      <c r="F1406" s="4" t="str" cm="1">
        <f t="array" ref="F1406">_xlfn._xlws.FILTER(AnalysisMethods!$H$2:$H$33,AnalysisMethods!$E$2:$E$33=AnalysisResults!E1406,"")</f>
        <v>%</v>
      </c>
      <c r="G1406" s="4" t="str" cm="1">
        <f t="array" ref="G1406">_xlfn._xlws.FILTER(AnalysisMethods!$I$2:$I$33,AnalysisMethods!$E$2:$E$33=AnalysisResults!E1406,"")</f>
        <v>( XX.X)</v>
      </c>
      <c r="H1406" t="s">
        <v>1363</v>
      </c>
      <c r="I1406" t="s">
        <v>1366</v>
      </c>
      <c r="J1406" s="4" t="str" cm="1">
        <f t="array" ref="J1406">_xlfn._xlws.FILTER(AnalysisGroupings!$G$2:$G$36,(AnalysisGroupings!$F$2:$F$36=AnalysisResults!I1406)*LEN(I1406)&gt;0,"")</f>
        <v>Xanomeline High Dose</v>
      </c>
      <c r="L1406" t="s">
        <v>95</v>
      </c>
      <c r="N1406" s="4" t="str" cm="1">
        <f t="array" ref="N1406">_xlfn._xlws.FILTER(AnalysisGroupings!$G$2:$G$36,(AnalysisGroupings!$F$2:$F$36=AnalysisResults!M1406)*LEN(M1406)&gt;0,"")</f>
        <v/>
      </c>
      <c r="O1406" t="s">
        <v>291</v>
      </c>
      <c r="P1406" t="s">
        <v>98</v>
      </c>
      <c r="R1406" s="4" t="str" cm="1">
        <f t="array" ref="R1406">_xlfn._xlws.FILTER(AnalysisGroupings!$G$2:$G$36,(AnalysisGroupings!$F$2:$F$36=AnalysisResults!Q1406)*LEN(Q1406)&gt;0,"")</f>
        <v/>
      </c>
      <c r="S1406" t="s">
        <v>324</v>
      </c>
      <c r="T1406">
        <v>17.857099999999999</v>
      </c>
      <c r="U1406" s="6" t="s">
        <v>575</v>
      </c>
    </row>
    <row r="1407" spans="1:21" x14ac:dyDescent="0.45">
      <c r="A1407" t="s">
        <v>1449</v>
      </c>
      <c r="B1407" s="4" t="str" cm="1">
        <f t="array" ref="B1407">_xlfn._xlws.FILTER(AnalysisSets!B:B,AnalysisSets!A:A=_xlfn._xlws.FILTER(Analyses!G:G,Analyses!A:A=AnalysisResults!A1407,""),"")</f>
        <v>Safety Population</v>
      </c>
      <c r="C1407" t="s">
        <v>1293</v>
      </c>
      <c r="D1407" s="4" t="str" cm="1">
        <f t="array" ref="D1407">_xlfn.UNIQUE(_xlfn._xlws.FILTER(AnalysisMethods!$C$2:$C$33,AnalysisMethods!$A$2:$A$33=AnalysisResults!C1407,""))</f>
        <v>Grouped summary of categorical variable</v>
      </c>
      <c r="E1407" t="s">
        <v>1297</v>
      </c>
      <c r="F1407" s="4" t="str" cm="1">
        <f t="array" ref="F1407">_xlfn._xlws.FILTER(AnalysisMethods!$H$2:$H$33,AnalysisMethods!$E$2:$E$33=AnalysisResults!E1407,"")</f>
        <v>n</v>
      </c>
      <c r="G1407" s="4" t="str" cm="1">
        <f t="array" ref="G1407">_xlfn._xlws.FILTER(AnalysisMethods!$I$2:$I$33,AnalysisMethods!$E$2:$E$33=AnalysisResults!E1407,"")</f>
        <v>XXX</v>
      </c>
      <c r="H1407" t="s">
        <v>1363</v>
      </c>
      <c r="I1407" t="s">
        <v>1366</v>
      </c>
      <c r="J1407" s="4" t="str" cm="1">
        <f t="array" ref="J1407">_xlfn._xlws.FILTER(AnalysisGroupings!$G$2:$G$36,(AnalysisGroupings!$F$2:$F$36=AnalysisResults!I1407)*LEN(I1407)&gt;0,"")</f>
        <v>Xanomeline High Dose</v>
      </c>
      <c r="L1407" t="s">
        <v>95</v>
      </c>
      <c r="N1407" s="4" t="str" cm="1">
        <f t="array" ref="N1407">_xlfn._xlws.FILTER(AnalysisGroupings!$G$2:$G$36,(AnalysisGroupings!$F$2:$F$36=AnalysisResults!M1407)*LEN(M1407)&gt;0,"")</f>
        <v/>
      </c>
      <c r="O1407" t="s">
        <v>291</v>
      </c>
      <c r="P1407" t="s">
        <v>98</v>
      </c>
      <c r="R1407" s="4" t="str" cm="1">
        <f t="array" ref="R1407">_xlfn._xlws.FILTER(AnalysisGroupings!$G$2:$G$36,(AnalysisGroupings!$F$2:$F$36=AnalysisResults!Q1407)*LEN(Q1407)&gt;0,"")</f>
        <v/>
      </c>
      <c r="S1407" t="s">
        <v>325</v>
      </c>
      <c r="T1407">
        <v>0</v>
      </c>
      <c r="U1407" s="6" t="s">
        <v>228</v>
      </c>
    </row>
    <row r="1408" spans="1:21" x14ac:dyDescent="0.45">
      <c r="A1408" t="s">
        <v>1449</v>
      </c>
      <c r="B1408" s="4" t="str" cm="1">
        <f t="array" ref="B1408">_xlfn._xlws.FILTER(AnalysisSets!B:B,AnalysisSets!A:A=_xlfn._xlws.FILTER(Analyses!G:G,Analyses!A:A=AnalysisResults!A1408,""),"")</f>
        <v>Safety Population</v>
      </c>
      <c r="C1408" t="s">
        <v>1293</v>
      </c>
      <c r="D1408" s="4" t="str" cm="1">
        <f t="array" ref="D1408">_xlfn.UNIQUE(_xlfn._xlws.FILTER(AnalysisMethods!$C$2:$C$33,AnalysisMethods!$A$2:$A$33=AnalysisResults!C1408,""))</f>
        <v>Grouped summary of categorical variable</v>
      </c>
      <c r="E1408" t="s">
        <v>1298</v>
      </c>
      <c r="F1408" s="4" t="str" cm="1">
        <f t="array" ref="F1408">_xlfn._xlws.FILTER(AnalysisMethods!$H$2:$H$33,AnalysisMethods!$E$2:$E$33=AnalysisResults!E1408,"")</f>
        <v>%</v>
      </c>
      <c r="G1408" s="4" t="str" cm="1">
        <f t="array" ref="G1408">_xlfn._xlws.FILTER(AnalysisMethods!$I$2:$I$33,AnalysisMethods!$E$2:$E$33=AnalysisResults!E1408,"")</f>
        <v>( XX.X)</v>
      </c>
      <c r="H1408" t="s">
        <v>1363</v>
      </c>
      <c r="I1408" t="s">
        <v>1366</v>
      </c>
      <c r="J1408" s="4" t="str" cm="1">
        <f t="array" ref="J1408">_xlfn._xlws.FILTER(AnalysisGroupings!$G$2:$G$36,(AnalysisGroupings!$F$2:$F$36=AnalysisResults!I1408)*LEN(I1408)&gt;0,"")</f>
        <v>Xanomeline High Dose</v>
      </c>
      <c r="L1408" t="s">
        <v>95</v>
      </c>
      <c r="N1408" s="4" t="str" cm="1">
        <f t="array" ref="N1408">_xlfn._xlws.FILTER(AnalysisGroupings!$G$2:$G$36,(AnalysisGroupings!$F$2:$F$36=AnalysisResults!M1408)*LEN(M1408)&gt;0,"")</f>
        <v/>
      </c>
      <c r="O1408" t="s">
        <v>291</v>
      </c>
      <c r="P1408" t="s">
        <v>98</v>
      </c>
      <c r="R1408" s="4" t="str" cm="1">
        <f t="array" ref="R1408">_xlfn._xlws.FILTER(AnalysisGroupings!$G$2:$G$36,(AnalysisGroupings!$F$2:$F$36=AnalysisResults!Q1408)*LEN(Q1408)&gt;0,"")</f>
        <v/>
      </c>
      <c r="S1408" t="s">
        <v>325</v>
      </c>
      <c r="T1408">
        <v>0</v>
      </c>
      <c r="U1408" s="6" t="s">
        <v>232</v>
      </c>
    </row>
    <row r="1409" spans="1:21" x14ac:dyDescent="0.45">
      <c r="A1409" t="s">
        <v>1449</v>
      </c>
      <c r="B1409" s="4" t="str" cm="1">
        <f t="array" ref="B1409">_xlfn._xlws.FILTER(AnalysisSets!B:B,AnalysisSets!A:A=_xlfn._xlws.FILTER(Analyses!G:G,Analyses!A:A=AnalysisResults!A1409,""),"")</f>
        <v>Safety Population</v>
      </c>
      <c r="C1409" t="s">
        <v>1293</v>
      </c>
      <c r="D1409" s="4" t="str" cm="1">
        <f t="array" ref="D1409">_xlfn.UNIQUE(_xlfn._xlws.FILTER(AnalysisMethods!$C$2:$C$33,AnalysisMethods!$A$2:$A$33=AnalysisResults!C1409,""))</f>
        <v>Grouped summary of categorical variable</v>
      </c>
      <c r="E1409" t="s">
        <v>1297</v>
      </c>
      <c r="F1409" s="4" t="str" cm="1">
        <f t="array" ref="F1409">_xlfn._xlws.FILTER(AnalysisMethods!$H$2:$H$33,AnalysisMethods!$E$2:$E$33=AnalysisResults!E1409,"")</f>
        <v>n</v>
      </c>
      <c r="G1409" s="4" t="str" cm="1">
        <f t="array" ref="G1409">_xlfn._xlws.FILTER(AnalysisMethods!$I$2:$I$33,AnalysisMethods!$E$2:$E$33=AnalysisResults!E1409,"")</f>
        <v>XXX</v>
      </c>
      <c r="H1409" t="s">
        <v>1363</v>
      </c>
      <c r="I1409" t="s">
        <v>1366</v>
      </c>
      <c r="J1409" s="4" t="str" cm="1">
        <f t="array" ref="J1409">_xlfn._xlws.FILTER(AnalysisGroupings!$G$2:$G$36,(AnalysisGroupings!$F$2:$F$36=AnalysisResults!I1409)*LEN(I1409)&gt;0,"")</f>
        <v>Xanomeline High Dose</v>
      </c>
      <c r="L1409" t="s">
        <v>95</v>
      </c>
      <c r="N1409" s="4" t="str" cm="1">
        <f t="array" ref="N1409">_xlfn._xlws.FILTER(AnalysisGroupings!$G$2:$G$36,(AnalysisGroupings!$F$2:$F$36=AnalysisResults!M1409)*LEN(M1409)&gt;0,"")</f>
        <v/>
      </c>
      <c r="O1409" t="s">
        <v>291</v>
      </c>
      <c r="P1409" t="s">
        <v>98</v>
      </c>
      <c r="R1409" s="4" t="str" cm="1">
        <f t="array" ref="R1409">_xlfn._xlws.FILTER(AnalysisGroupings!$G$2:$G$36,(AnalysisGroupings!$F$2:$F$36=AnalysisResults!Q1409)*LEN(Q1409)&gt;0,"")</f>
        <v/>
      </c>
      <c r="S1409" t="s">
        <v>326</v>
      </c>
      <c r="T1409">
        <v>9</v>
      </c>
      <c r="U1409" s="6" t="s">
        <v>230</v>
      </c>
    </row>
    <row r="1410" spans="1:21" x14ac:dyDescent="0.45">
      <c r="A1410" t="s">
        <v>1449</v>
      </c>
      <c r="B1410" s="4" t="str" cm="1">
        <f t="array" ref="B1410">_xlfn._xlws.FILTER(AnalysisSets!B:B,AnalysisSets!A:A=_xlfn._xlws.FILTER(Analyses!G:G,Analyses!A:A=AnalysisResults!A1410,""),"")</f>
        <v>Safety Population</v>
      </c>
      <c r="C1410" t="s">
        <v>1293</v>
      </c>
      <c r="D1410" s="4" t="str" cm="1">
        <f t="array" ref="D1410">_xlfn.UNIQUE(_xlfn._xlws.FILTER(AnalysisMethods!$C$2:$C$33,AnalysisMethods!$A$2:$A$33=AnalysisResults!C1410,""))</f>
        <v>Grouped summary of categorical variable</v>
      </c>
      <c r="E1410" t="s">
        <v>1298</v>
      </c>
      <c r="F1410" s="4" t="str" cm="1">
        <f t="array" ref="F1410">_xlfn._xlws.FILTER(AnalysisMethods!$H$2:$H$33,AnalysisMethods!$E$2:$E$33=AnalysisResults!E1410,"")</f>
        <v>%</v>
      </c>
      <c r="G1410" s="4" t="str" cm="1">
        <f t="array" ref="G1410">_xlfn._xlws.FILTER(AnalysisMethods!$I$2:$I$33,AnalysisMethods!$E$2:$E$33=AnalysisResults!E1410,"")</f>
        <v>( XX.X)</v>
      </c>
      <c r="H1410" t="s">
        <v>1363</v>
      </c>
      <c r="I1410" t="s">
        <v>1366</v>
      </c>
      <c r="J1410" s="4" t="str" cm="1">
        <f t="array" ref="J1410">_xlfn._xlws.FILTER(AnalysisGroupings!$G$2:$G$36,(AnalysisGroupings!$F$2:$F$36=AnalysisResults!I1410)*LEN(I1410)&gt;0,"")</f>
        <v>Xanomeline High Dose</v>
      </c>
      <c r="L1410" t="s">
        <v>95</v>
      </c>
      <c r="N1410" s="4" t="str" cm="1">
        <f t="array" ref="N1410">_xlfn._xlws.FILTER(AnalysisGroupings!$G$2:$G$36,(AnalysisGroupings!$F$2:$F$36=AnalysisResults!M1410)*LEN(M1410)&gt;0,"")</f>
        <v/>
      </c>
      <c r="O1410" t="s">
        <v>291</v>
      </c>
      <c r="P1410" t="s">
        <v>98</v>
      </c>
      <c r="R1410" s="4" t="str" cm="1">
        <f t="array" ref="R1410">_xlfn._xlws.FILTER(AnalysisGroupings!$G$2:$G$36,(AnalysisGroupings!$F$2:$F$36=AnalysisResults!Q1410)*LEN(Q1410)&gt;0,"")</f>
        <v/>
      </c>
      <c r="S1410" t="s">
        <v>326</v>
      </c>
      <c r="T1410">
        <v>10.7143</v>
      </c>
      <c r="U1410" s="6" t="s">
        <v>236</v>
      </c>
    </row>
    <row r="1411" spans="1:21" x14ac:dyDescent="0.45">
      <c r="A1411" t="s">
        <v>1449</v>
      </c>
      <c r="B1411" s="4" t="str" cm="1">
        <f t="array" ref="B1411">_xlfn._xlws.FILTER(AnalysisSets!B:B,AnalysisSets!A:A=_xlfn._xlws.FILTER(Analyses!G:G,Analyses!A:A=AnalysisResults!A1411,""),"")</f>
        <v>Safety Population</v>
      </c>
      <c r="C1411" t="s">
        <v>1293</v>
      </c>
      <c r="D1411" s="4" t="str" cm="1">
        <f t="array" ref="D1411">_xlfn.UNIQUE(_xlfn._xlws.FILTER(AnalysisMethods!$C$2:$C$33,AnalysisMethods!$A$2:$A$33=AnalysisResults!C1411,""))</f>
        <v>Grouped summary of categorical variable</v>
      </c>
      <c r="E1411" t="s">
        <v>1297</v>
      </c>
      <c r="F1411" s="4" t="str" cm="1">
        <f t="array" ref="F1411">_xlfn._xlws.FILTER(AnalysisMethods!$H$2:$H$33,AnalysisMethods!$E$2:$E$33=AnalysisResults!E1411,"")</f>
        <v>n</v>
      </c>
      <c r="G1411" s="4" t="str" cm="1">
        <f t="array" ref="G1411">_xlfn._xlws.FILTER(AnalysisMethods!$I$2:$I$33,AnalysisMethods!$E$2:$E$33=AnalysisResults!E1411,"")</f>
        <v>XXX</v>
      </c>
      <c r="H1411" t="s">
        <v>1363</v>
      </c>
      <c r="I1411" t="s">
        <v>1366</v>
      </c>
      <c r="J1411" s="4" t="str" cm="1">
        <f t="array" ref="J1411">_xlfn._xlws.FILTER(AnalysisGroupings!$G$2:$G$36,(AnalysisGroupings!$F$2:$F$36=AnalysisResults!I1411)*LEN(I1411)&gt;0,"")</f>
        <v>Xanomeline High Dose</v>
      </c>
      <c r="L1411" t="s">
        <v>95</v>
      </c>
      <c r="N1411" s="4" t="str" cm="1">
        <f t="array" ref="N1411">_xlfn._xlws.FILTER(AnalysisGroupings!$G$2:$G$36,(AnalysisGroupings!$F$2:$F$36=AnalysisResults!M1411)*LEN(M1411)&gt;0,"")</f>
        <v/>
      </c>
      <c r="O1411" t="s">
        <v>291</v>
      </c>
      <c r="P1411" t="s">
        <v>98</v>
      </c>
      <c r="R1411" s="4" t="str" cm="1">
        <f t="array" ref="R1411">_xlfn._xlws.FILTER(AnalysisGroupings!$G$2:$G$36,(AnalysisGroupings!$F$2:$F$36=AnalysisResults!Q1411)*LEN(Q1411)&gt;0,"")</f>
        <v/>
      </c>
      <c r="S1411" t="s">
        <v>327</v>
      </c>
      <c r="T1411">
        <v>2</v>
      </c>
      <c r="U1411" s="6" t="s">
        <v>545</v>
      </c>
    </row>
    <row r="1412" spans="1:21" x14ac:dyDescent="0.45">
      <c r="A1412" t="s">
        <v>1449</v>
      </c>
      <c r="B1412" s="4" t="str" cm="1">
        <f t="array" ref="B1412">_xlfn._xlws.FILTER(AnalysisSets!B:B,AnalysisSets!A:A=_xlfn._xlws.FILTER(Analyses!G:G,Analyses!A:A=AnalysisResults!A1412,""),"")</f>
        <v>Safety Population</v>
      </c>
      <c r="C1412" t="s">
        <v>1293</v>
      </c>
      <c r="D1412" s="4" t="str" cm="1">
        <f t="array" ref="D1412">_xlfn.UNIQUE(_xlfn._xlws.FILTER(AnalysisMethods!$C$2:$C$33,AnalysisMethods!$A$2:$A$33=AnalysisResults!C1412,""))</f>
        <v>Grouped summary of categorical variable</v>
      </c>
      <c r="E1412" t="s">
        <v>1298</v>
      </c>
      <c r="F1412" s="4" t="str" cm="1">
        <f t="array" ref="F1412">_xlfn._xlws.FILTER(AnalysisMethods!$H$2:$H$33,AnalysisMethods!$E$2:$E$33=AnalysisResults!E1412,"")</f>
        <v>%</v>
      </c>
      <c r="G1412" s="4" t="str" cm="1">
        <f t="array" ref="G1412">_xlfn._xlws.FILTER(AnalysisMethods!$I$2:$I$33,AnalysisMethods!$E$2:$E$33=AnalysisResults!E1412,"")</f>
        <v>( XX.X)</v>
      </c>
      <c r="H1412" t="s">
        <v>1363</v>
      </c>
      <c r="I1412" t="s">
        <v>1366</v>
      </c>
      <c r="J1412" s="4" t="str" cm="1">
        <f t="array" ref="J1412">_xlfn._xlws.FILTER(AnalysisGroupings!$G$2:$G$36,(AnalysisGroupings!$F$2:$F$36=AnalysisResults!I1412)*LEN(I1412)&gt;0,"")</f>
        <v>Xanomeline High Dose</v>
      </c>
      <c r="L1412" t="s">
        <v>95</v>
      </c>
      <c r="N1412" s="4" t="str" cm="1">
        <f t="array" ref="N1412">_xlfn._xlws.FILTER(AnalysisGroupings!$G$2:$G$36,(AnalysisGroupings!$F$2:$F$36=AnalysisResults!M1412)*LEN(M1412)&gt;0,"")</f>
        <v/>
      </c>
      <c r="O1412" t="s">
        <v>291</v>
      </c>
      <c r="P1412" t="s">
        <v>98</v>
      </c>
      <c r="R1412" s="4" t="str" cm="1">
        <f t="array" ref="R1412">_xlfn._xlws.FILTER(AnalysisGroupings!$G$2:$G$36,(AnalysisGroupings!$F$2:$F$36=AnalysisResults!Q1412)*LEN(Q1412)&gt;0,"")</f>
        <v/>
      </c>
      <c r="S1412" t="s">
        <v>327</v>
      </c>
      <c r="T1412">
        <v>2.3809999999999998</v>
      </c>
      <c r="U1412" s="6" t="s">
        <v>562</v>
      </c>
    </row>
    <row r="1413" spans="1:21" x14ac:dyDescent="0.45">
      <c r="A1413" t="s">
        <v>1449</v>
      </c>
      <c r="B1413" s="4" t="str" cm="1">
        <f t="array" ref="B1413">_xlfn._xlws.FILTER(AnalysisSets!B:B,AnalysisSets!A:A=_xlfn._xlws.FILTER(Analyses!G:G,Analyses!A:A=AnalysisResults!A1413,""),"")</f>
        <v>Safety Population</v>
      </c>
      <c r="C1413" t="s">
        <v>1293</v>
      </c>
      <c r="D1413" s="4" t="str" cm="1">
        <f t="array" ref="D1413">_xlfn.UNIQUE(_xlfn._xlws.FILTER(AnalysisMethods!$C$2:$C$33,AnalysisMethods!$A$2:$A$33=AnalysisResults!C1413,""))</f>
        <v>Grouped summary of categorical variable</v>
      </c>
      <c r="E1413" t="s">
        <v>1297</v>
      </c>
      <c r="F1413" s="4" t="str" cm="1">
        <f t="array" ref="F1413">_xlfn._xlws.FILTER(AnalysisMethods!$H$2:$H$33,AnalysisMethods!$E$2:$E$33=AnalysisResults!E1413,"")</f>
        <v>n</v>
      </c>
      <c r="G1413" s="4" t="str" cm="1">
        <f t="array" ref="G1413">_xlfn._xlws.FILTER(AnalysisMethods!$I$2:$I$33,AnalysisMethods!$E$2:$E$33=AnalysisResults!E1413,"")</f>
        <v>XXX</v>
      </c>
      <c r="H1413" t="s">
        <v>1363</v>
      </c>
      <c r="I1413" t="s">
        <v>1366</v>
      </c>
      <c r="J1413" s="4" t="str" cm="1">
        <f t="array" ref="J1413">_xlfn._xlws.FILTER(AnalysisGroupings!$G$2:$G$36,(AnalysisGroupings!$F$2:$F$36=AnalysisResults!I1413)*LEN(I1413)&gt;0,"")</f>
        <v>Xanomeline High Dose</v>
      </c>
      <c r="L1413" t="s">
        <v>95</v>
      </c>
      <c r="N1413" s="4" t="str" cm="1">
        <f t="array" ref="N1413">_xlfn._xlws.FILTER(AnalysisGroupings!$G$2:$G$36,(AnalysisGroupings!$F$2:$F$36=AnalysisResults!M1413)*LEN(M1413)&gt;0,"")</f>
        <v/>
      </c>
      <c r="O1413" t="s">
        <v>291</v>
      </c>
      <c r="P1413" t="s">
        <v>98</v>
      </c>
      <c r="R1413" s="4" t="str" cm="1">
        <f t="array" ref="R1413">_xlfn._xlws.FILTER(AnalysisGroupings!$G$2:$G$36,(AnalysisGroupings!$F$2:$F$36=AnalysisResults!Q1413)*LEN(Q1413)&gt;0,"")</f>
        <v/>
      </c>
      <c r="S1413" t="s">
        <v>328</v>
      </c>
      <c r="T1413">
        <v>2</v>
      </c>
      <c r="U1413" s="6" t="s">
        <v>545</v>
      </c>
    </row>
    <row r="1414" spans="1:21" x14ac:dyDescent="0.45">
      <c r="A1414" t="s">
        <v>1449</v>
      </c>
      <c r="B1414" s="4" t="str" cm="1">
        <f t="array" ref="B1414">_xlfn._xlws.FILTER(AnalysisSets!B:B,AnalysisSets!A:A=_xlfn._xlws.FILTER(Analyses!G:G,Analyses!A:A=AnalysisResults!A1414,""),"")</f>
        <v>Safety Population</v>
      </c>
      <c r="C1414" t="s">
        <v>1293</v>
      </c>
      <c r="D1414" s="4" t="str" cm="1">
        <f t="array" ref="D1414">_xlfn.UNIQUE(_xlfn._xlws.FILTER(AnalysisMethods!$C$2:$C$33,AnalysisMethods!$A$2:$A$33=AnalysisResults!C1414,""))</f>
        <v>Grouped summary of categorical variable</v>
      </c>
      <c r="E1414" t="s">
        <v>1298</v>
      </c>
      <c r="F1414" s="4" t="str" cm="1">
        <f t="array" ref="F1414">_xlfn._xlws.FILTER(AnalysisMethods!$H$2:$H$33,AnalysisMethods!$E$2:$E$33=AnalysisResults!E1414,"")</f>
        <v>%</v>
      </c>
      <c r="G1414" s="4" t="str" cm="1">
        <f t="array" ref="G1414">_xlfn._xlws.FILTER(AnalysisMethods!$I$2:$I$33,AnalysisMethods!$E$2:$E$33=AnalysisResults!E1414,"")</f>
        <v>( XX.X)</v>
      </c>
      <c r="H1414" t="s">
        <v>1363</v>
      </c>
      <c r="I1414" t="s">
        <v>1366</v>
      </c>
      <c r="J1414" s="4" t="str" cm="1">
        <f t="array" ref="J1414">_xlfn._xlws.FILTER(AnalysisGroupings!$G$2:$G$36,(AnalysisGroupings!$F$2:$F$36=AnalysisResults!I1414)*LEN(I1414)&gt;0,"")</f>
        <v>Xanomeline High Dose</v>
      </c>
      <c r="L1414" t="s">
        <v>95</v>
      </c>
      <c r="N1414" s="4" t="str" cm="1">
        <f t="array" ref="N1414">_xlfn._xlws.FILTER(AnalysisGroupings!$G$2:$G$36,(AnalysisGroupings!$F$2:$F$36=AnalysisResults!M1414)*LEN(M1414)&gt;0,"")</f>
        <v/>
      </c>
      <c r="O1414" t="s">
        <v>291</v>
      </c>
      <c r="P1414" t="s">
        <v>98</v>
      </c>
      <c r="R1414" s="4" t="str" cm="1">
        <f t="array" ref="R1414">_xlfn._xlws.FILTER(AnalysisGroupings!$G$2:$G$36,(AnalysisGroupings!$F$2:$F$36=AnalysisResults!Q1414)*LEN(Q1414)&gt;0,"")</f>
        <v/>
      </c>
      <c r="S1414" t="s">
        <v>328</v>
      </c>
      <c r="T1414">
        <v>2.3809999999999998</v>
      </c>
      <c r="U1414" s="6" t="s">
        <v>562</v>
      </c>
    </row>
    <row r="1415" spans="1:21" x14ac:dyDescent="0.45">
      <c r="A1415" t="s">
        <v>1449</v>
      </c>
      <c r="B1415" s="4" t="str" cm="1">
        <f t="array" ref="B1415">_xlfn._xlws.FILTER(AnalysisSets!B:B,AnalysisSets!A:A=_xlfn._xlws.FILTER(Analyses!G:G,Analyses!A:A=AnalysisResults!A1415,""),"")</f>
        <v>Safety Population</v>
      </c>
      <c r="C1415" t="s">
        <v>1293</v>
      </c>
      <c r="D1415" s="4" t="str" cm="1">
        <f t="array" ref="D1415">_xlfn.UNIQUE(_xlfn._xlws.FILTER(AnalysisMethods!$C$2:$C$33,AnalysisMethods!$A$2:$A$33=AnalysisResults!C1415,""))</f>
        <v>Grouped summary of categorical variable</v>
      </c>
      <c r="E1415" t="s">
        <v>1297</v>
      </c>
      <c r="F1415" s="4" t="str" cm="1">
        <f t="array" ref="F1415">_xlfn._xlws.FILTER(AnalysisMethods!$H$2:$H$33,AnalysisMethods!$E$2:$E$33=AnalysisResults!E1415,"")</f>
        <v>n</v>
      </c>
      <c r="G1415" s="4" t="str" cm="1">
        <f t="array" ref="G1415">_xlfn._xlws.FILTER(AnalysisMethods!$I$2:$I$33,AnalysisMethods!$E$2:$E$33=AnalysisResults!E1415,"")</f>
        <v>XXX</v>
      </c>
      <c r="H1415" t="s">
        <v>1363</v>
      </c>
      <c r="I1415" t="s">
        <v>1366</v>
      </c>
      <c r="J1415" s="4" t="str" cm="1">
        <f t="array" ref="J1415">_xlfn._xlws.FILTER(AnalysisGroupings!$G$2:$G$36,(AnalysisGroupings!$F$2:$F$36=AnalysisResults!I1415)*LEN(I1415)&gt;0,"")</f>
        <v>Xanomeline High Dose</v>
      </c>
      <c r="L1415" t="s">
        <v>95</v>
      </c>
      <c r="N1415" s="4" t="str" cm="1">
        <f t="array" ref="N1415">_xlfn._xlws.FILTER(AnalysisGroupings!$G$2:$G$36,(AnalysisGroupings!$F$2:$F$36=AnalysisResults!M1415)*LEN(M1415)&gt;0,"")</f>
        <v/>
      </c>
      <c r="O1415" t="s">
        <v>291</v>
      </c>
      <c r="P1415" t="s">
        <v>98</v>
      </c>
      <c r="R1415" s="4" t="str" cm="1">
        <f t="array" ref="R1415">_xlfn._xlws.FILTER(AnalysisGroupings!$G$2:$G$36,(AnalysisGroupings!$F$2:$F$36=AnalysisResults!Q1415)*LEN(Q1415)&gt;0,"")</f>
        <v/>
      </c>
      <c r="S1415" t="s">
        <v>329</v>
      </c>
      <c r="T1415">
        <v>22</v>
      </c>
      <c r="U1415" s="6" t="s">
        <v>582</v>
      </c>
    </row>
    <row r="1416" spans="1:21" x14ac:dyDescent="0.45">
      <c r="A1416" t="s">
        <v>1449</v>
      </c>
      <c r="B1416" s="4" t="str" cm="1">
        <f t="array" ref="B1416">_xlfn._xlws.FILTER(AnalysisSets!B:B,AnalysisSets!A:A=_xlfn._xlws.FILTER(Analyses!G:G,Analyses!A:A=AnalysisResults!A1416,""),"")</f>
        <v>Safety Population</v>
      </c>
      <c r="C1416" t="s">
        <v>1293</v>
      </c>
      <c r="D1416" s="4" t="str" cm="1">
        <f t="array" ref="D1416">_xlfn.UNIQUE(_xlfn._xlws.FILTER(AnalysisMethods!$C$2:$C$33,AnalysisMethods!$A$2:$A$33=AnalysisResults!C1416,""))</f>
        <v>Grouped summary of categorical variable</v>
      </c>
      <c r="E1416" t="s">
        <v>1298</v>
      </c>
      <c r="F1416" s="4" t="str" cm="1">
        <f t="array" ref="F1416">_xlfn._xlws.FILTER(AnalysisMethods!$H$2:$H$33,AnalysisMethods!$E$2:$E$33=AnalysisResults!E1416,"")</f>
        <v>%</v>
      </c>
      <c r="G1416" s="4" t="str" cm="1">
        <f t="array" ref="G1416">_xlfn._xlws.FILTER(AnalysisMethods!$I$2:$I$33,AnalysisMethods!$E$2:$E$33=AnalysisResults!E1416,"")</f>
        <v>( XX.X)</v>
      </c>
      <c r="H1416" t="s">
        <v>1363</v>
      </c>
      <c r="I1416" t="s">
        <v>1366</v>
      </c>
      <c r="J1416" s="4" t="str" cm="1">
        <f t="array" ref="J1416">_xlfn._xlws.FILTER(AnalysisGroupings!$G$2:$G$36,(AnalysisGroupings!$F$2:$F$36=AnalysisResults!I1416)*LEN(I1416)&gt;0,"")</f>
        <v>Xanomeline High Dose</v>
      </c>
      <c r="L1416" t="s">
        <v>95</v>
      </c>
      <c r="N1416" s="4" t="str" cm="1">
        <f t="array" ref="N1416">_xlfn._xlws.FILTER(AnalysisGroupings!$G$2:$G$36,(AnalysisGroupings!$F$2:$F$36=AnalysisResults!M1416)*LEN(M1416)&gt;0,"")</f>
        <v/>
      </c>
      <c r="O1416" t="s">
        <v>291</v>
      </c>
      <c r="P1416" t="s">
        <v>98</v>
      </c>
      <c r="R1416" s="4" t="str" cm="1">
        <f t="array" ref="R1416">_xlfn._xlws.FILTER(AnalysisGroupings!$G$2:$G$36,(AnalysisGroupings!$F$2:$F$36=AnalysisResults!Q1416)*LEN(Q1416)&gt;0,"")</f>
        <v/>
      </c>
      <c r="S1416" t="s">
        <v>329</v>
      </c>
      <c r="T1416">
        <v>26.1905</v>
      </c>
      <c r="U1416" s="6" t="s">
        <v>583</v>
      </c>
    </row>
    <row r="1417" spans="1:21" x14ac:dyDescent="0.45">
      <c r="A1417" t="s">
        <v>1449</v>
      </c>
      <c r="B1417" s="4" t="str" cm="1">
        <f t="array" ref="B1417">_xlfn._xlws.FILTER(AnalysisSets!B:B,AnalysisSets!A:A=_xlfn._xlws.FILTER(Analyses!G:G,Analyses!A:A=AnalysisResults!A1417,""),"")</f>
        <v>Safety Population</v>
      </c>
      <c r="C1417" t="s">
        <v>1293</v>
      </c>
      <c r="D1417" s="4" t="str" cm="1">
        <f t="array" ref="D1417">_xlfn.UNIQUE(_xlfn._xlws.FILTER(AnalysisMethods!$C$2:$C$33,AnalysisMethods!$A$2:$A$33=AnalysisResults!C1417,""))</f>
        <v>Grouped summary of categorical variable</v>
      </c>
      <c r="E1417" t="s">
        <v>1297</v>
      </c>
      <c r="F1417" s="4" t="str" cm="1">
        <f t="array" ref="F1417">_xlfn._xlws.FILTER(AnalysisMethods!$H$2:$H$33,AnalysisMethods!$E$2:$E$33=AnalysisResults!E1417,"")</f>
        <v>n</v>
      </c>
      <c r="G1417" s="4" t="str" cm="1">
        <f t="array" ref="G1417">_xlfn._xlws.FILTER(AnalysisMethods!$I$2:$I$33,AnalysisMethods!$E$2:$E$33=AnalysisResults!E1417,"")</f>
        <v>XXX</v>
      </c>
      <c r="H1417" t="s">
        <v>1363</v>
      </c>
      <c r="I1417" t="s">
        <v>1366</v>
      </c>
      <c r="J1417" s="4" t="str" cm="1">
        <f t="array" ref="J1417">_xlfn._xlws.FILTER(AnalysisGroupings!$G$2:$G$36,(AnalysisGroupings!$F$2:$F$36=AnalysisResults!I1417)*LEN(I1417)&gt;0,"")</f>
        <v>Xanomeline High Dose</v>
      </c>
      <c r="L1417" t="s">
        <v>95</v>
      </c>
      <c r="N1417" s="4" t="str" cm="1">
        <f t="array" ref="N1417">_xlfn._xlws.FILTER(AnalysisGroupings!$G$2:$G$36,(AnalysisGroupings!$F$2:$F$36=AnalysisResults!M1417)*LEN(M1417)&gt;0,"")</f>
        <v/>
      </c>
      <c r="O1417" t="s">
        <v>291</v>
      </c>
      <c r="P1417" t="s">
        <v>98</v>
      </c>
      <c r="R1417" s="4" t="str" cm="1">
        <f t="array" ref="R1417">_xlfn._xlws.FILTER(AnalysisGroupings!$G$2:$G$36,(AnalysisGroupings!$F$2:$F$36=AnalysisResults!Q1417)*LEN(Q1417)&gt;0,"")</f>
        <v/>
      </c>
      <c r="S1417" t="s">
        <v>330</v>
      </c>
      <c r="T1417">
        <v>1</v>
      </c>
      <c r="U1417" s="6" t="s">
        <v>229</v>
      </c>
    </row>
    <row r="1418" spans="1:21" x14ac:dyDescent="0.45">
      <c r="A1418" t="s">
        <v>1449</v>
      </c>
      <c r="B1418" s="4" t="str" cm="1">
        <f t="array" ref="B1418">_xlfn._xlws.FILTER(AnalysisSets!B:B,AnalysisSets!A:A=_xlfn._xlws.FILTER(Analyses!G:G,Analyses!A:A=AnalysisResults!A1418,""),"")</f>
        <v>Safety Population</v>
      </c>
      <c r="C1418" t="s">
        <v>1293</v>
      </c>
      <c r="D1418" s="4" t="str" cm="1">
        <f t="array" ref="D1418">_xlfn.UNIQUE(_xlfn._xlws.FILTER(AnalysisMethods!$C$2:$C$33,AnalysisMethods!$A$2:$A$33=AnalysisResults!C1418,""))</f>
        <v>Grouped summary of categorical variable</v>
      </c>
      <c r="E1418" t="s">
        <v>1298</v>
      </c>
      <c r="F1418" s="4" t="str" cm="1">
        <f t="array" ref="F1418">_xlfn._xlws.FILTER(AnalysisMethods!$H$2:$H$33,AnalysisMethods!$E$2:$E$33=AnalysisResults!E1418,"")</f>
        <v>%</v>
      </c>
      <c r="G1418" s="4" t="str" cm="1">
        <f t="array" ref="G1418">_xlfn._xlws.FILTER(AnalysisMethods!$I$2:$I$33,AnalysisMethods!$E$2:$E$33=AnalysisResults!E1418,"")</f>
        <v>( XX.X)</v>
      </c>
      <c r="H1418" t="s">
        <v>1363</v>
      </c>
      <c r="I1418" t="s">
        <v>1366</v>
      </c>
      <c r="J1418" s="4" t="str" cm="1">
        <f t="array" ref="J1418">_xlfn._xlws.FILTER(AnalysisGroupings!$G$2:$G$36,(AnalysisGroupings!$F$2:$F$36=AnalysisResults!I1418)*LEN(I1418)&gt;0,"")</f>
        <v>Xanomeline High Dose</v>
      </c>
      <c r="L1418" t="s">
        <v>95</v>
      </c>
      <c r="N1418" s="4" t="str" cm="1">
        <f t="array" ref="N1418">_xlfn._xlws.FILTER(AnalysisGroupings!$G$2:$G$36,(AnalysisGroupings!$F$2:$F$36=AnalysisResults!M1418)*LEN(M1418)&gt;0,"")</f>
        <v/>
      </c>
      <c r="O1418" t="s">
        <v>291</v>
      </c>
      <c r="P1418" t="s">
        <v>98</v>
      </c>
      <c r="R1418" s="4" t="str" cm="1">
        <f t="array" ref="R1418">_xlfn._xlws.FILTER(AnalysisGroupings!$G$2:$G$36,(AnalysisGroupings!$F$2:$F$36=AnalysisResults!Q1418)*LEN(Q1418)&gt;0,"")</f>
        <v/>
      </c>
      <c r="S1418" t="s">
        <v>330</v>
      </c>
      <c r="T1418">
        <v>1.1904999999999999</v>
      </c>
      <c r="U1418" s="6" t="s">
        <v>235</v>
      </c>
    </row>
    <row r="1419" spans="1:21" x14ac:dyDescent="0.45">
      <c r="A1419" t="s">
        <v>1449</v>
      </c>
      <c r="B1419" s="4" t="str" cm="1">
        <f t="array" ref="B1419">_xlfn._xlws.FILTER(AnalysisSets!B:B,AnalysisSets!A:A=_xlfn._xlws.FILTER(Analyses!G:G,Analyses!A:A=AnalysisResults!A1419,""),"")</f>
        <v>Safety Population</v>
      </c>
      <c r="C1419" t="s">
        <v>1293</v>
      </c>
      <c r="D1419" s="4" t="str" cm="1">
        <f t="array" ref="D1419">_xlfn.UNIQUE(_xlfn._xlws.FILTER(AnalysisMethods!$C$2:$C$33,AnalysisMethods!$A$2:$A$33=AnalysisResults!C1419,""))</f>
        <v>Grouped summary of categorical variable</v>
      </c>
      <c r="E1419" t="s">
        <v>1297</v>
      </c>
      <c r="F1419" s="4" t="str" cm="1">
        <f t="array" ref="F1419">_xlfn._xlws.FILTER(AnalysisMethods!$H$2:$H$33,AnalysisMethods!$E$2:$E$33=AnalysisResults!E1419,"")</f>
        <v>n</v>
      </c>
      <c r="G1419" s="4" t="str" cm="1">
        <f t="array" ref="G1419">_xlfn._xlws.FILTER(AnalysisMethods!$I$2:$I$33,AnalysisMethods!$E$2:$E$33=AnalysisResults!E1419,"")</f>
        <v>XXX</v>
      </c>
      <c r="H1419" t="s">
        <v>1363</v>
      </c>
      <c r="I1419" t="s">
        <v>1366</v>
      </c>
      <c r="J1419" s="4" t="str" cm="1">
        <f t="array" ref="J1419">_xlfn._xlws.FILTER(AnalysisGroupings!$G$2:$G$36,(AnalysisGroupings!$F$2:$F$36=AnalysisResults!I1419)*LEN(I1419)&gt;0,"")</f>
        <v>Xanomeline High Dose</v>
      </c>
      <c r="L1419" t="s">
        <v>95</v>
      </c>
      <c r="N1419" s="4" t="str" cm="1">
        <f t="array" ref="N1419">_xlfn._xlws.FILTER(AnalysisGroupings!$G$2:$G$36,(AnalysisGroupings!$F$2:$F$36=AnalysisResults!M1419)*LEN(M1419)&gt;0,"")</f>
        <v/>
      </c>
      <c r="O1419" t="s">
        <v>291</v>
      </c>
      <c r="P1419" t="s">
        <v>98</v>
      </c>
      <c r="R1419" s="4" t="str" cm="1">
        <f t="array" ref="R1419">_xlfn._xlws.FILTER(AnalysisGroupings!$G$2:$G$36,(AnalysisGroupings!$F$2:$F$36=AnalysisResults!Q1419)*LEN(Q1419)&gt;0,"")</f>
        <v/>
      </c>
      <c r="S1419" t="s">
        <v>331</v>
      </c>
      <c r="T1419">
        <v>2</v>
      </c>
      <c r="U1419" s="6" t="s">
        <v>545</v>
      </c>
    </row>
    <row r="1420" spans="1:21" x14ac:dyDescent="0.45">
      <c r="A1420" t="s">
        <v>1449</v>
      </c>
      <c r="B1420" s="4" t="str" cm="1">
        <f t="array" ref="B1420">_xlfn._xlws.FILTER(AnalysisSets!B:B,AnalysisSets!A:A=_xlfn._xlws.FILTER(Analyses!G:G,Analyses!A:A=AnalysisResults!A1420,""),"")</f>
        <v>Safety Population</v>
      </c>
      <c r="C1420" t="s">
        <v>1293</v>
      </c>
      <c r="D1420" s="4" t="str" cm="1">
        <f t="array" ref="D1420">_xlfn.UNIQUE(_xlfn._xlws.FILTER(AnalysisMethods!$C$2:$C$33,AnalysisMethods!$A$2:$A$33=AnalysisResults!C1420,""))</f>
        <v>Grouped summary of categorical variable</v>
      </c>
      <c r="E1420" t="s">
        <v>1298</v>
      </c>
      <c r="F1420" s="4" t="str" cm="1">
        <f t="array" ref="F1420">_xlfn._xlws.FILTER(AnalysisMethods!$H$2:$H$33,AnalysisMethods!$E$2:$E$33=AnalysisResults!E1420,"")</f>
        <v>%</v>
      </c>
      <c r="G1420" s="4" t="str" cm="1">
        <f t="array" ref="G1420">_xlfn._xlws.FILTER(AnalysisMethods!$I$2:$I$33,AnalysisMethods!$E$2:$E$33=AnalysisResults!E1420,"")</f>
        <v>( XX.X)</v>
      </c>
      <c r="H1420" t="s">
        <v>1363</v>
      </c>
      <c r="I1420" t="s">
        <v>1366</v>
      </c>
      <c r="J1420" s="4" t="str" cm="1">
        <f t="array" ref="J1420">_xlfn._xlws.FILTER(AnalysisGroupings!$G$2:$G$36,(AnalysisGroupings!$F$2:$F$36=AnalysisResults!I1420)*LEN(I1420)&gt;0,"")</f>
        <v>Xanomeline High Dose</v>
      </c>
      <c r="L1420" t="s">
        <v>95</v>
      </c>
      <c r="N1420" s="4" t="str" cm="1">
        <f t="array" ref="N1420">_xlfn._xlws.FILTER(AnalysisGroupings!$G$2:$G$36,(AnalysisGroupings!$F$2:$F$36=AnalysisResults!M1420)*LEN(M1420)&gt;0,"")</f>
        <v/>
      </c>
      <c r="O1420" t="s">
        <v>291</v>
      </c>
      <c r="P1420" t="s">
        <v>98</v>
      </c>
      <c r="R1420" s="4" t="str" cm="1">
        <f t="array" ref="R1420">_xlfn._xlws.FILTER(AnalysisGroupings!$G$2:$G$36,(AnalysisGroupings!$F$2:$F$36=AnalysisResults!Q1420)*LEN(Q1420)&gt;0,"")</f>
        <v/>
      </c>
      <c r="S1420" t="s">
        <v>331</v>
      </c>
      <c r="T1420">
        <v>2.3809999999999998</v>
      </c>
      <c r="U1420" s="6" t="s">
        <v>562</v>
      </c>
    </row>
    <row r="1421" spans="1:21" x14ac:dyDescent="0.45">
      <c r="A1421" t="s">
        <v>1449</v>
      </c>
      <c r="B1421" s="4" t="str" cm="1">
        <f t="array" ref="B1421">_xlfn._xlws.FILTER(AnalysisSets!B:B,AnalysisSets!A:A=_xlfn._xlws.FILTER(Analyses!G:G,Analyses!A:A=AnalysisResults!A1421,""),"")</f>
        <v>Safety Population</v>
      </c>
      <c r="C1421" t="s">
        <v>1293</v>
      </c>
      <c r="D1421" s="4" t="str" cm="1">
        <f t="array" ref="D1421">_xlfn.UNIQUE(_xlfn._xlws.FILTER(AnalysisMethods!$C$2:$C$33,AnalysisMethods!$A$2:$A$33=AnalysisResults!C1421,""))</f>
        <v>Grouped summary of categorical variable</v>
      </c>
      <c r="E1421" t="s">
        <v>1297</v>
      </c>
      <c r="F1421" s="4" t="str" cm="1">
        <f t="array" ref="F1421">_xlfn._xlws.FILTER(AnalysisMethods!$H$2:$H$33,AnalysisMethods!$E$2:$E$33=AnalysisResults!E1421,"")</f>
        <v>n</v>
      </c>
      <c r="G1421" s="4" t="str" cm="1">
        <f t="array" ref="G1421">_xlfn._xlws.FILTER(AnalysisMethods!$I$2:$I$33,AnalysisMethods!$E$2:$E$33=AnalysisResults!E1421,"")</f>
        <v>XXX</v>
      </c>
      <c r="H1421" t="s">
        <v>1363</v>
      </c>
      <c r="I1421" t="s">
        <v>1366</v>
      </c>
      <c r="J1421" s="4" t="str" cm="1">
        <f t="array" ref="J1421">_xlfn._xlws.FILTER(AnalysisGroupings!$G$2:$G$36,(AnalysisGroupings!$F$2:$F$36=AnalysisResults!I1421)*LEN(I1421)&gt;0,"")</f>
        <v>Xanomeline High Dose</v>
      </c>
      <c r="L1421" t="s">
        <v>95</v>
      </c>
      <c r="N1421" s="4" t="str" cm="1">
        <f t="array" ref="N1421">_xlfn._xlws.FILTER(AnalysisGroupings!$G$2:$G$36,(AnalysisGroupings!$F$2:$F$36=AnalysisResults!M1421)*LEN(M1421)&gt;0,"")</f>
        <v/>
      </c>
      <c r="O1421" t="s">
        <v>291</v>
      </c>
      <c r="P1421" t="s">
        <v>98</v>
      </c>
      <c r="R1421" s="4" t="str" cm="1">
        <f t="array" ref="R1421">_xlfn._xlws.FILTER(AnalysisGroupings!$G$2:$G$36,(AnalysisGroupings!$F$2:$F$36=AnalysisResults!Q1421)*LEN(Q1421)&gt;0,"")</f>
        <v/>
      </c>
      <c r="S1421" t="s">
        <v>332</v>
      </c>
      <c r="T1421">
        <v>1</v>
      </c>
      <c r="U1421" s="6" t="s">
        <v>229</v>
      </c>
    </row>
    <row r="1422" spans="1:21" x14ac:dyDescent="0.45">
      <c r="A1422" t="s">
        <v>1449</v>
      </c>
      <c r="B1422" s="4" t="str" cm="1">
        <f t="array" ref="B1422">_xlfn._xlws.FILTER(AnalysisSets!B:B,AnalysisSets!A:A=_xlfn._xlws.FILTER(Analyses!G:G,Analyses!A:A=AnalysisResults!A1422,""),"")</f>
        <v>Safety Population</v>
      </c>
      <c r="C1422" t="s">
        <v>1293</v>
      </c>
      <c r="D1422" s="4" t="str" cm="1">
        <f t="array" ref="D1422">_xlfn.UNIQUE(_xlfn._xlws.FILTER(AnalysisMethods!$C$2:$C$33,AnalysisMethods!$A$2:$A$33=AnalysisResults!C1422,""))</f>
        <v>Grouped summary of categorical variable</v>
      </c>
      <c r="E1422" t="s">
        <v>1298</v>
      </c>
      <c r="F1422" s="4" t="str" cm="1">
        <f t="array" ref="F1422">_xlfn._xlws.FILTER(AnalysisMethods!$H$2:$H$33,AnalysisMethods!$E$2:$E$33=AnalysisResults!E1422,"")</f>
        <v>%</v>
      </c>
      <c r="G1422" s="4" t="str" cm="1">
        <f t="array" ref="G1422">_xlfn._xlws.FILTER(AnalysisMethods!$I$2:$I$33,AnalysisMethods!$E$2:$E$33=AnalysisResults!E1422,"")</f>
        <v>( XX.X)</v>
      </c>
      <c r="H1422" t="s">
        <v>1363</v>
      </c>
      <c r="I1422" t="s">
        <v>1366</v>
      </c>
      <c r="J1422" s="4" t="str" cm="1">
        <f t="array" ref="J1422">_xlfn._xlws.FILTER(AnalysisGroupings!$G$2:$G$36,(AnalysisGroupings!$F$2:$F$36=AnalysisResults!I1422)*LEN(I1422)&gt;0,"")</f>
        <v>Xanomeline High Dose</v>
      </c>
      <c r="L1422" t="s">
        <v>95</v>
      </c>
      <c r="N1422" s="4" t="str" cm="1">
        <f t="array" ref="N1422">_xlfn._xlws.FILTER(AnalysisGroupings!$G$2:$G$36,(AnalysisGroupings!$F$2:$F$36=AnalysisResults!M1422)*LEN(M1422)&gt;0,"")</f>
        <v/>
      </c>
      <c r="O1422" t="s">
        <v>291</v>
      </c>
      <c r="P1422" t="s">
        <v>98</v>
      </c>
      <c r="R1422" s="4" t="str" cm="1">
        <f t="array" ref="R1422">_xlfn._xlws.FILTER(AnalysisGroupings!$G$2:$G$36,(AnalysisGroupings!$F$2:$F$36=AnalysisResults!Q1422)*LEN(Q1422)&gt;0,"")</f>
        <v/>
      </c>
      <c r="S1422" t="s">
        <v>332</v>
      </c>
      <c r="T1422">
        <v>1.1904999999999999</v>
      </c>
      <c r="U1422" s="6" t="s">
        <v>235</v>
      </c>
    </row>
    <row r="1423" spans="1:21" x14ac:dyDescent="0.45">
      <c r="A1423" t="s">
        <v>1449</v>
      </c>
      <c r="B1423" s="4" t="str" cm="1">
        <f t="array" ref="B1423">_xlfn._xlws.FILTER(AnalysisSets!B:B,AnalysisSets!A:A=_xlfn._xlws.FILTER(Analyses!G:G,Analyses!A:A=AnalysisResults!A1423,""),"")</f>
        <v>Safety Population</v>
      </c>
      <c r="C1423" t="s">
        <v>1293</v>
      </c>
      <c r="D1423" s="4" t="str" cm="1">
        <f t="array" ref="D1423">_xlfn.UNIQUE(_xlfn._xlws.FILTER(AnalysisMethods!$C$2:$C$33,AnalysisMethods!$A$2:$A$33=AnalysisResults!C1423,""))</f>
        <v>Grouped summary of categorical variable</v>
      </c>
      <c r="E1423" t="s">
        <v>1297</v>
      </c>
      <c r="F1423" s="4" t="str" cm="1">
        <f t="array" ref="F1423">_xlfn._xlws.FILTER(AnalysisMethods!$H$2:$H$33,AnalysisMethods!$E$2:$E$33=AnalysisResults!E1423,"")</f>
        <v>n</v>
      </c>
      <c r="G1423" s="4" t="str" cm="1">
        <f t="array" ref="G1423">_xlfn._xlws.FILTER(AnalysisMethods!$I$2:$I$33,AnalysisMethods!$E$2:$E$33=AnalysisResults!E1423,"")</f>
        <v>XXX</v>
      </c>
      <c r="H1423" t="s">
        <v>1363</v>
      </c>
      <c r="I1423" t="s">
        <v>1366</v>
      </c>
      <c r="J1423" s="4" t="str" cm="1">
        <f t="array" ref="J1423">_xlfn._xlws.FILTER(AnalysisGroupings!$G$2:$G$36,(AnalysisGroupings!$F$2:$F$36=AnalysisResults!I1423)*LEN(I1423)&gt;0,"")</f>
        <v>Xanomeline High Dose</v>
      </c>
      <c r="L1423" t="s">
        <v>95</v>
      </c>
      <c r="N1423" s="4" t="str" cm="1">
        <f t="array" ref="N1423">_xlfn._xlws.FILTER(AnalysisGroupings!$G$2:$G$36,(AnalysisGroupings!$F$2:$F$36=AnalysisResults!M1423)*LEN(M1423)&gt;0,"")</f>
        <v/>
      </c>
      <c r="O1423" t="s">
        <v>291</v>
      </c>
      <c r="P1423" t="s">
        <v>98</v>
      </c>
      <c r="R1423" s="4" t="str" cm="1">
        <f t="array" ref="R1423">_xlfn._xlws.FILTER(AnalysisGroupings!$G$2:$G$36,(AnalysisGroupings!$F$2:$F$36=AnalysisResults!Q1423)*LEN(Q1423)&gt;0,"")</f>
        <v/>
      </c>
      <c r="S1423" t="s">
        <v>333</v>
      </c>
      <c r="T1423">
        <v>6</v>
      </c>
      <c r="U1423" s="6" t="s">
        <v>220</v>
      </c>
    </row>
    <row r="1424" spans="1:21" x14ac:dyDescent="0.45">
      <c r="A1424" t="s">
        <v>1449</v>
      </c>
      <c r="B1424" s="4" t="str" cm="1">
        <f t="array" ref="B1424">_xlfn._xlws.FILTER(AnalysisSets!B:B,AnalysisSets!A:A=_xlfn._xlws.FILTER(Analyses!G:G,Analyses!A:A=AnalysisResults!A1424,""),"")</f>
        <v>Safety Population</v>
      </c>
      <c r="C1424" t="s">
        <v>1293</v>
      </c>
      <c r="D1424" s="4" t="str" cm="1">
        <f t="array" ref="D1424">_xlfn.UNIQUE(_xlfn._xlws.FILTER(AnalysisMethods!$C$2:$C$33,AnalysisMethods!$A$2:$A$33=AnalysisResults!C1424,""))</f>
        <v>Grouped summary of categorical variable</v>
      </c>
      <c r="E1424" t="s">
        <v>1298</v>
      </c>
      <c r="F1424" s="4" t="str" cm="1">
        <f t="array" ref="F1424">_xlfn._xlws.FILTER(AnalysisMethods!$H$2:$H$33,AnalysisMethods!$E$2:$E$33=AnalysisResults!E1424,"")</f>
        <v>%</v>
      </c>
      <c r="G1424" s="4" t="str" cm="1">
        <f t="array" ref="G1424">_xlfn._xlws.FILTER(AnalysisMethods!$I$2:$I$33,AnalysisMethods!$E$2:$E$33=AnalysisResults!E1424,"")</f>
        <v>( XX.X)</v>
      </c>
      <c r="H1424" t="s">
        <v>1363</v>
      </c>
      <c r="I1424" t="s">
        <v>1366</v>
      </c>
      <c r="J1424" s="4" t="str" cm="1">
        <f t="array" ref="J1424">_xlfn._xlws.FILTER(AnalysisGroupings!$G$2:$G$36,(AnalysisGroupings!$F$2:$F$36=AnalysisResults!I1424)*LEN(I1424)&gt;0,"")</f>
        <v>Xanomeline High Dose</v>
      </c>
      <c r="L1424" t="s">
        <v>95</v>
      </c>
      <c r="N1424" s="4" t="str" cm="1">
        <f t="array" ref="N1424">_xlfn._xlws.FILTER(AnalysisGroupings!$G$2:$G$36,(AnalysisGroupings!$F$2:$F$36=AnalysisResults!M1424)*LEN(M1424)&gt;0,"")</f>
        <v/>
      </c>
      <c r="O1424" t="s">
        <v>291</v>
      </c>
      <c r="P1424" t="s">
        <v>98</v>
      </c>
      <c r="R1424" s="4" t="str" cm="1">
        <f t="array" ref="R1424">_xlfn._xlws.FILTER(AnalysisGroupings!$G$2:$G$36,(AnalysisGroupings!$F$2:$F$36=AnalysisResults!Q1424)*LEN(Q1424)&gt;0,"")</f>
        <v/>
      </c>
      <c r="S1424" t="s">
        <v>333</v>
      </c>
      <c r="T1424">
        <v>7.1429</v>
      </c>
      <c r="U1424" s="6" t="s">
        <v>226</v>
      </c>
    </row>
    <row r="1425" spans="1:21" x14ac:dyDescent="0.45">
      <c r="A1425" t="s">
        <v>1449</v>
      </c>
      <c r="B1425" s="4" t="str" cm="1">
        <f t="array" ref="B1425">_xlfn._xlws.FILTER(AnalysisSets!B:B,AnalysisSets!A:A=_xlfn._xlws.FILTER(Analyses!G:G,Analyses!A:A=AnalysisResults!A1425,""),"")</f>
        <v>Safety Population</v>
      </c>
      <c r="C1425" t="s">
        <v>1293</v>
      </c>
      <c r="D1425" s="4" t="str" cm="1">
        <f t="array" ref="D1425">_xlfn.UNIQUE(_xlfn._xlws.FILTER(AnalysisMethods!$C$2:$C$33,AnalysisMethods!$A$2:$A$33=AnalysisResults!C1425,""))</f>
        <v>Grouped summary of categorical variable</v>
      </c>
      <c r="E1425" t="s">
        <v>1297</v>
      </c>
      <c r="F1425" s="4" t="str" cm="1">
        <f t="array" ref="F1425">_xlfn._xlws.FILTER(AnalysisMethods!$H$2:$H$33,AnalysisMethods!$E$2:$E$33=AnalysisResults!E1425,"")</f>
        <v>n</v>
      </c>
      <c r="G1425" s="4" t="str" cm="1">
        <f t="array" ref="G1425">_xlfn._xlws.FILTER(AnalysisMethods!$I$2:$I$33,AnalysisMethods!$E$2:$E$33=AnalysisResults!E1425,"")</f>
        <v>XXX</v>
      </c>
      <c r="H1425" t="s">
        <v>1363</v>
      </c>
      <c r="I1425" t="s">
        <v>1366</v>
      </c>
      <c r="J1425" s="4" t="str" cm="1">
        <f t="array" ref="J1425">_xlfn._xlws.FILTER(AnalysisGroupings!$G$2:$G$36,(AnalysisGroupings!$F$2:$F$36=AnalysisResults!I1425)*LEN(I1425)&gt;0,"")</f>
        <v>Xanomeline High Dose</v>
      </c>
      <c r="L1425" t="s">
        <v>95</v>
      </c>
      <c r="N1425" s="4" t="str" cm="1">
        <f t="array" ref="N1425">_xlfn._xlws.FILTER(AnalysisGroupings!$G$2:$G$36,(AnalysisGroupings!$F$2:$F$36=AnalysisResults!M1425)*LEN(M1425)&gt;0,"")</f>
        <v/>
      </c>
      <c r="O1425" t="s">
        <v>291</v>
      </c>
      <c r="P1425" t="s">
        <v>98</v>
      </c>
      <c r="R1425" s="4" t="str" cm="1">
        <f t="array" ref="R1425">_xlfn._xlws.FILTER(AnalysisGroupings!$G$2:$G$36,(AnalysisGroupings!$F$2:$F$36=AnalysisResults!Q1425)*LEN(Q1425)&gt;0,"")</f>
        <v/>
      </c>
      <c r="S1425" t="s">
        <v>334</v>
      </c>
      <c r="T1425">
        <v>0</v>
      </c>
      <c r="U1425" s="6" t="s">
        <v>228</v>
      </c>
    </row>
    <row r="1426" spans="1:21" x14ac:dyDescent="0.45">
      <c r="A1426" t="s">
        <v>1449</v>
      </c>
      <c r="B1426" s="4" t="str" cm="1">
        <f t="array" ref="B1426">_xlfn._xlws.FILTER(AnalysisSets!B:B,AnalysisSets!A:A=_xlfn._xlws.FILTER(Analyses!G:G,Analyses!A:A=AnalysisResults!A1426,""),"")</f>
        <v>Safety Population</v>
      </c>
      <c r="C1426" t="s">
        <v>1293</v>
      </c>
      <c r="D1426" s="4" t="str" cm="1">
        <f t="array" ref="D1426">_xlfn.UNIQUE(_xlfn._xlws.FILTER(AnalysisMethods!$C$2:$C$33,AnalysisMethods!$A$2:$A$33=AnalysisResults!C1426,""))</f>
        <v>Grouped summary of categorical variable</v>
      </c>
      <c r="E1426" t="s">
        <v>1298</v>
      </c>
      <c r="F1426" s="4" t="str" cm="1">
        <f t="array" ref="F1426">_xlfn._xlws.FILTER(AnalysisMethods!$H$2:$H$33,AnalysisMethods!$E$2:$E$33=AnalysisResults!E1426,"")</f>
        <v>%</v>
      </c>
      <c r="G1426" s="4" t="str" cm="1">
        <f t="array" ref="G1426">_xlfn._xlws.FILTER(AnalysisMethods!$I$2:$I$33,AnalysisMethods!$E$2:$E$33=AnalysisResults!E1426,"")</f>
        <v>( XX.X)</v>
      </c>
      <c r="H1426" t="s">
        <v>1363</v>
      </c>
      <c r="I1426" t="s">
        <v>1366</v>
      </c>
      <c r="J1426" s="4" t="str" cm="1">
        <f t="array" ref="J1426">_xlfn._xlws.FILTER(AnalysisGroupings!$G$2:$G$36,(AnalysisGroupings!$F$2:$F$36=AnalysisResults!I1426)*LEN(I1426)&gt;0,"")</f>
        <v>Xanomeline High Dose</v>
      </c>
      <c r="L1426" t="s">
        <v>95</v>
      </c>
      <c r="N1426" s="4" t="str" cm="1">
        <f t="array" ref="N1426">_xlfn._xlws.FILTER(AnalysisGroupings!$G$2:$G$36,(AnalysisGroupings!$F$2:$F$36=AnalysisResults!M1426)*LEN(M1426)&gt;0,"")</f>
        <v/>
      </c>
      <c r="O1426" t="s">
        <v>291</v>
      </c>
      <c r="P1426" t="s">
        <v>98</v>
      </c>
      <c r="R1426" s="4" t="str" cm="1">
        <f t="array" ref="R1426">_xlfn._xlws.FILTER(AnalysisGroupings!$G$2:$G$36,(AnalysisGroupings!$F$2:$F$36=AnalysisResults!Q1426)*LEN(Q1426)&gt;0,"")</f>
        <v/>
      </c>
      <c r="S1426" t="s">
        <v>334</v>
      </c>
      <c r="T1426">
        <v>0</v>
      </c>
      <c r="U1426" s="6" t="s">
        <v>232</v>
      </c>
    </row>
    <row r="1427" spans="1:21" x14ac:dyDescent="0.45">
      <c r="A1427" t="s">
        <v>1449</v>
      </c>
      <c r="B1427" s="4" t="str" cm="1">
        <f t="array" ref="B1427">_xlfn._xlws.FILTER(AnalysisSets!B:B,AnalysisSets!A:A=_xlfn._xlws.FILTER(Analyses!G:G,Analyses!A:A=AnalysisResults!A1427,""),"")</f>
        <v>Safety Population</v>
      </c>
      <c r="C1427" t="s">
        <v>1293</v>
      </c>
      <c r="D1427" s="4" t="str" cm="1">
        <f t="array" ref="D1427">_xlfn.UNIQUE(_xlfn._xlws.FILTER(AnalysisMethods!$C$2:$C$33,AnalysisMethods!$A$2:$A$33=AnalysisResults!C1427,""))</f>
        <v>Grouped summary of categorical variable</v>
      </c>
      <c r="E1427" t="s">
        <v>1297</v>
      </c>
      <c r="F1427" s="4" t="str" cm="1">
        <f t="array" ref="F1427">_xlfn._xlws.FILTER(AnalysisMethods!$H$2:$H$33,AnalysisMethods!$E$2:$E$33=AnalysisResults!E1427,"")</f>
        <v>n</v>
      </c>
      <c r="G1427" s="4" t="str" cm="1">
        <f t="array" ref="G1427">_xlfn._xlws.FILTER(AnalysisMethods!$I$2:$I$33,AnalysisMethods!$E$2:$E$33=AnalysisResults!E1427,"")</f>
        <v>XXX</v>
      </c>
      <c r="H1427" t="s">
        <v>1363</v>
      </c>
      <c r="I1427" t="s">
        <v>1366</v>
      </c>
      <c r="J1427" s="4" t="str" cm="1">
        <f t="array" ref="J1427">_xlfn._xlws.FILTER(AnalysisGroupings!$G$2:$G$36,(AnalysisGroupings!$F$2:$F$36=AnalysisResults!I1427)*LEN(I1427)&gt;0,"")</f>
        <v>Xanomeline High Dose</v>
      </c>
      <c r="L1427" t="s">
        <v>95</v>
      </c>
      <c r="N1427" s="4" t="str" cm="1">
        <f t="array" ref="N1427">_xlfn._xlws.FILTER(AnalysisGroupings!$G$2:$G$36,(AnalysisGroupings!$F$2:$F$36=AnalysisResults!M1427)*LEN(M1427)&gt;0,"")</f>
        <v/>
      </c>
      <c r="O1427" t="s">
        <v>291</v>
      </c>
      <c r="P1427" t="s">
        <v>98</v>
      </c>
      <c r="R1427" s="4" t="str" cm="1">
        <f t="array" ref="R1427">_xlfn._xlws.FILTER(AnalysisGroupings!$G$2:$G$36,(AnalysisGroupings!$F$2:$F$36=AnalysisResults!Q1427)*LEN(Q1427)&gt;0,"")</f>
        <v/>
      </c>
      <c r="S1427" t="s">
        <v>337</v>
      </c>
      <c r="T1427">
        <v>1</v>
      </c>
      <c r="U1427" s="6" t="s">
        <v>229</v>
      </c>
    </row>
    <row r="1428" spans="1:21" x14ac:dyDescent="0.45">
      <c r="A1428" t="s">
        <v>1449</v>
      </c>
      <c r="B1428" s="4" t="str" cm="1">
        <f t="array" ref="B1428">_xlfn._xlws.FILTER(AnalysisSets!B:B,AnalysisSets!A:A=_xlfn._xlws.FILTER(Analyses!G:G,Analyses!A:A=AnalysisResults!A1428,""),"")</f>
        <v>Safety Population</v>
      </c>
      <c r="C1428" t="s">
        <v>1293</v>
      </c>
      <c r="D1428" s="4" t="str" cm="1">
        <f t="array" ref="D1428">_xlfn.UNIQUE(_xlfn._xlws.FILTER(AnalysisMethods!$C$2:$C$33,AnalysisMethods!$A$2:$A$33=AnalysisResults!C1428,""))</f>
        <v>Grouped summary of categorical variable</v>
      </c>
      <c r="E1428" t="s">
        <v>1298</v>
      </c>
      <c r="F1428" s="4" t="str" cm="1">
        <f t="array" ref="F1428">_xlfn._xlws.FILTER(AnalysisMethods!$H$2:$H$33,AnalysisMethods!$E$2:$E$33=AnalysisResults!E1428,"")</f>
        <v>%</v>
      </c>
      <c r="G1428" s="4" t="str" cm="1">
        <f t="array" ref="G1428">_xlfn._xlws.FILTER(AnalysisMethods!$I$2:$I$33,AnalysisMethods!$E$2:$E$33=AnalysisResults!E1428,"")</f>
        <v>( XX.X)</v>
      </c>
      <c r="H1428" t="s">
        <v>1363</v>
      </c>
      <c r="I1428" t="s">
        <v>1366</v>
      </c>
      <c r="J1428" s="4" t="str" cm="1">
        <f t="array" ref="J1428">_xlfn._xlws.FILTER(AnalysisGroupings!$G$2:$G$36,(AnalysisGroupings!$F$2:$F$36=AnalysisResults!I1428)*LEN(I1428)&gt;0,"")</f>
        <v>Xanomeline High Dose</v>
      </c>
      <c r="L1428" t="s">
        <v>95</v>
      </c>
      <c r="N1428" s="4" t="str" cm="1">
        <f t="array" ref="N1428">_xlfn._xlws.FILTER(AnalysisGroupings!$G$2:$G$36,(AnalysisGroupings!$F$2:$F$36=AnalysisResults!M1428)*LEN(M1428)&gt;0,"")</f>
        <v/>
      </c>
      <c r="O1428" t="s">
        <v>291</v>
      </c>
      <c r="P1428" t="s">
        <v>98</v>
      </c>
      <c r="R1428" s="4" t="str" cm="1">
        <f t="array" ref="R1428">_xlfn._xlws.FILTER(AnalysisGroupings!$G$2:$G$36,(AnalysisGroupings!$F$2:$F$36=AnalysisResults!Q1428)*LEN(Q1428)&gt;0,"")</f>
        <v/>
      </c>
      <c r="S1428" t="s">
        <v>337</v>
      </c>
      <c r="T1428">
        <v>1.1904999999999999</v>
      </c>
      <c r="U1428" s="6" t="s">
        <v>235</v>
      </c>
    </row>
    <row r="1429" spans="1:21" x14ac:dyDescent="0.45">
      <c r="A1429" t="s">
        <v>1449</v>
      </c>
      <c r="B1429" s="4" t="str" cm="1">
        <f t="array" ref="B1429">_xlfn._xlws.FILTER(AnalysisSets!B:B,AnalysisSets!A:A=_xlfn._xlws.FILTER(Analyses!G:G,Analyses!A:A=AnalysisResults!A1429,""),"")</f>
        <v>Safety Population</v>
      </c>
      <c r="C1429" t="s">
        <v>1293</v>
      </c>
      <c r="D1429" s="4" t="str" cm="1">
        <f t="array" ref="D1429">_xlfn.UNIQUE(_xlfn._xlws.FILTER(AnalysisMethods!$C$2:$C$33,AnalysisMethods!$A$2:$A$33=AnalysisResults!C1429,""))</f>
        <v>Grouped summary of categorical variable</v>
      </c>
      <c r="E1429" t="s">
        <v>1297</v>
      </c>
      <c r="F1429" s="4" t="str" cm="1">
        <f t="array" ref="F1429">_xlfn._xlws.FILTER(AnalysisMethods!$H$2:$H$33,AnalysisMethods!$E$2:$E$33=AnalysisResults!E1429,"")</f>
        <v>n</v>
      </c>
      <c r="G1429" s="4" t="str" cm="1">
        <f t="array" ref="G1429">_xlfn._xlws.FILTER(AnalysisMethods!$I$2:$I$33,AnalysisMethods!$E$2:$E$33=AnalysisResults!E1429,"")</f>
        <v>XXX</v>
      </c>
      <c r="H1429" t="s">
        <v>1363</v>
      </c>
      <c r="I1429" t="s">
        <v>1366</v>
      </c>
      <c r="J1429" s="4" t="str" cm="1">
        <f t="array" ref="J1429">_xlfn._xlws.FILTER(AnalysisGroupings!$G$2:$G$36,(AnalysisGroupings!$F$2:$F$36=AnalysisResults!I1429)*LEN(I1429)&gt;0,"")</f>
        <v>Xanomeline High Dose</v>
      </c>
      <c r="L1429" t="s">
        <v>95</v>
      </c>
      <c r="N1429" s="4" t="str" cm="1">
        <f t="array" ref="N1429">_xlfn._xlws.FILTER(AnalysisGroupings!$G$2:$G$36,(AnalysisGroupings!$F$2:$F$36=AnalysisResults!M1429)*LEN(M1429)&gt;0,"")</f>
        <v/>
      </c>
      <c r="O1429" t="s">
        <v>291</v>
      </c>
      <c r="P1429" t="s">
        <v>98</v>
      </c>
      <c r="R1429" s="4" t="str" cm="1">
        <f t="array" ref="R1429">_xlfn._xlws.FILTER(AnalysisGroupings!$G$2:$G$36,(AnalysisGroupings!$F$2:$F$36=AnalysisResults!Q1429)*LEN(Q1429)&gt;0,"")</f>
        <v/>
      </c>
      <c r="S1429" t="s">
        <v>367</v>
      </c>
      <c r="T1429">
        <v>2</v>
      </c>
      <c r="U1429" s="6" t="s">
        <v>545</v>
      </c>
    </row>
    <row r="1430" spans="1:21" x14ac:dyDescent="0.45">
      <c r="A1430" t="s">
        <v>1449</v>
      </c>
      <c r="B1430" s="4" t="str" cm="1">
        <f t="array" ref="B1430">_xlfn._xlws.FILTER(AnalysisSets!B:B,AnalysisSets!A:A=_xlfn._xlws.FILTER(Analyses!G:G,Analyses!A:A=AnalysisResults!A1430,""),"")</f>
        <v>Safety Population</v>
      </c>
      <c r="C1430" t="s">
        <v>1293</v>
      </c>
      <c r="D1430" s="4" t="str" cm="1">
        <f t="array" ref="D1430">_xlfn.UNIQUE(_xlfn._xlws.FILTER(AnalysisMethods!$C$2:$C$33,AnalysisMethods!$A$2:$A$33=AnalysisResults!C1430,""))</f>
        <v>Grouped summary of categorical variable</v>
      </c>
      <c r="E1430" t="s">
        <v>1298</v>
      </c>
      <c r="F1430" s="4" t="str" cm="1">
        <f t="array" ref="F1430">_xlfn._xlws.FILTER(AnalysisMethods!$H$2:$H$33,AnalysisMethods!$E$2:$E$33=AnalysisResults!E1430,"")</f>
        <v>%</v>
      </c>
      <c r="G1430" s="4" t="str" cm="1">
        <f t="array" ref="G1430">_xlfn._xlws.FILTER(AnalysisMethods!$I$2:$I$33,AnalysisMethods!$E$2:$E$33=AnalysisResults!E1430,"")</f>
        <v>( XX.X)</v>
      </c>
      <c r="H1430" t="s">
        <v>1363</v>
      </c>
      <c r="I1430" t="s">
        <v>1366</v>
      </c>
      <c r="J1430" s="4" t="str" cm="1">
        <f t="array" ref="J1430">_xlfn._xlws.FILTER(AnalysisGroupings!$G$2:$G$36,(AnalysisGroupings!$F$2:$F$36=AnalysisResults!I1430)*LEN(I1430)&gt;0,"")</f>
        <v>Xanomeline High Dose</v>
      </c>
      <c r="L1430" t="s">
        <v>95</v>
      </c>
      <c r="N1430" s="4" t="str" cm="1">
        <f t="array" ref="N1430">_xlfn._xlws.FILTER(AnalysisGroupings!$G$2:$G$36,(AnalysisGroupings!$F$2:$F$36=AnalysisResults!M1430)*LEN(M1430)&gt;0,"")</f>
        <v/>
      </c>
      <c r="O1430" t="s">
        <v>291</v>
      </c>
      <c r="P1430" t="s">
        <v>98</v>
      </c>
      <c r="R1430" s="4" t="str" cm="1">
        <f t="array" ref="R1430">_xlfn._xlws.FILTER(AnalysisGroupings!$G$2:$G$36,(AnalysisGroupings!$F$2:$F$36=AnalysisResults!Q1430)*LEN(Q1430)&gt;0,"")</f>
        <v/>
      </c>
      <c r="S1430" t="s">
        <v>367</v>
      </c>
      <c r="T1430">
        <v>2.3809999999999998</v>
      </c>
      <c r="U1430" s="6" t="s">
        <v>562</v>
      </c>
    </row>
    <row r="1431" spans="1:21" x14ac:dyDescent="0.45">
      <c r="A1431" t="s">
        <v>1449</v>
      </c>
      <c r="B1431" s="4" t="str" cm="1">
        <f t="array" ref="B1431">_xlfn._xlws.FILTER(AnalysisSets!B:B,AnalysisSets!A:A=_xlfn._xlws.FILTER(Analyses!G:G,Analyses!A:A=AnalysisResults!A1431,""),"")</f>
        <v>Safety Population</v>
      </c>
      <c r="C1431" t="s">
        <v>1293</v>
      </c>
      <c r="D1431" s="4" t="str" cm="1">
        <f t="array" ref="D1431">_xlfn.UNIQUE(_xlfn._xlws.FILTER(AnalysisMethods!$C$2:$C$33,AnalysisMethods!$A$2:$A$33=AnalysisResults!C1431,""))</f>
        <v>Grouped summary of categorical variable</v>
      </c>
      <c r="E1431" t="s">
        <v>1297</v>
      </c>
      <c r="F1431" s="4" t="str" cm="1">
        <f t="array" ref="F1431">_xlfn._xlws.FILTER(AnalysisMethods!$H$2:$H$33,AnalysisMethods!$E$2:$E$33=AnalysisResults!E1431,"")</f>
        <v>n</v>
      </c>
      <c r="G1431" s="4" t="str" cm="1">
        <f t="array" ref="G1431">_xlfn._xlws.FILTER(AnalysisMethods!$I$2:$I$33,AnalysisMethods!$E$2:$E$33=AnalysisResults!E1431,"")</f>
        <v>XXX</v>
      </c>
      <c r="H1431" t="s">
        <v>1363</v>
      </c>
      <c r="I1431" t="s">
        <v>1366</v>
      </c>
      <c r="J1431" s="4" t="str" cm="1">
        <f t="array" ref="J1431">_xlfn._xlws.FILTER(AnalysisGroupings!$G$2:$G$36,(AnalysisGroupings!$F$2:$F$36=AnalysisResults!I1431)*LEN(I1431)&gt;0,"")</f>
        <v>Xanomeline High Dose</v>
      </c>
      <c r="L1431" t="s">
        <v>95</v>
      </c>
      <c r="N1431" s="4" t="str" cm="1">
        <f t="array" ref="N1431">_xlfn._xlws.FILTER(AnalysisGroupings!$G$2:$G$36,(AnalysisGroupings!$F$2:$F$36=AnalysisResults!M1431)*LEN(M1431)&gt;0,"")</f>
        <v/>
      </c>
      <c r="O1431" t="s">
        <v>291</v>
      </c>
      <c r="P1431" t="s">
        <v>98</v>
      </c>
      <c r="R1431" s="4" t="str" cm="1">
        <f t="array" ref="R1431">_xlfn._xlws.FILTER(AnalysisGroupings!$G$2:$G$36,(AnalysisGroupings!$F$2:$F$36=AnalysisResults!Q1431)*LEN(Q1431)&gt;0,"")</f>
        <v/>
      </c>
      <c r="S1431" t="s">
        <v>368</v>
      </c>
      <c r="T1431">
        <v>2</v>
      </c>
      <c r="U1431" s="6" t="s">
        <v>545</v>
      </c>
    </row>
    <row r="1432" spans="1:21" x14ac:dyDescent="0.45">
      <c r="A1432" t="s">
        <v>1449</v>
      </c>
      <c r="B1432" s="4" t="str" cm="1">
        <f t="array" ref="B1432">_xlfn._xlws.FILTER(AnalysisSets!B:B,AnalysisSets!A:A=_xlfn._xlws.FILTER(Analyses!G:G,Analyses!A:A=AnalysisResults!A1432,""),"")</f>
        <v>Safety Population</v>
      </c>
      <c r="C1432" t="s">
        <v>1293</v>
      </c>
      <c r="D1432" s="4" t="str" cm="1">
        <f t="array" ref="D1432">_xlfn.UNIQUE(_xlfn._xlws.FILTER(AnalysisMethods!$C$2:$C$33,AnalysisMethods!$A$2:$A$33=AnalysisResults!C1432,""))</f>
        <v>Grouped summary of categorical variable</v>
      </c>
      <c r="E1432" t="s">
        <v>1298</v>
      </c>
      <c r="F1432" s="4" t="str" cm="1">
        <f t="array" ref="F1432">_xlfn._xlws.FILTER(AnalysisMethods!$H$2:$H$33,AnalysisMethods!$E$2:$E$33=AnalysisResults!E1432,"")</f>
        <v>%</v>
      </c>
      <c r="G1432" s="4" t="str" cm="1">
        <f t="array" ref="G1432">_xlfn._xlws.FILTER(AnalysisMethods!$I$2:$I$33,AnalysisMethods!$E$2:$E$33=AnalysisResults!E1432,"")</f>
        <v>( XX.X)</v>
      </c>
      <c r="H1432" t="s">
        <v>1363</v>
      </c>
      <c r="I1432" t="s">
        <v>1366</v>
      </c>
      <c r="J1432" s="4" t="str" cm="1">
        <f t="array" ref="J1432">_xlfn._xlws.FILTER(AnalysisGroupings!$G$2:$G$36,(AnalysisGroupings!$F$2:$F$36=AnalysisResults!I1432)*LEN(I1432)&gt;0,"")</f>
        <v>Xanomeline High Dose</v>
      </c>
      <c r="L1432" t="s">
        <v>95</v>
      </c>
      <c r="N1432" s="4" t="str" cm="1">
        <f t="array" ref="N1432">_xlfn._xlws.FILTER(AnalysisGroupings!$G$2:$G$36,(AnalysisGroupings!$F$2:$F$36=AnalysisResults!M1432)*LEN(M1432)&gt;0,"")</f>
        <v/>
      </c>
      <c r="O1432" t="s">
        <v>291</v>
      </c>
      <c r="P1432" t="s">
        <v>98</v>
      </c>
      <c r="R1432" s="4" t="str" cm="1">
        <f t="array" ref="R1432">_xlfn._xlws.FILTER(AnalysisGroupings!$G$2:$G$36,(AnalysisGroupings!$F$2:$F$36=AnalysisResults!Q1432)*LEN(Q1432)&gt;0,"")</f>
        <v/>
      </c>
      <c r="S1432" t="s">
        <v>368</v>
      </c>
      <c r="T1432">
        <v>2.3809999999999998</v>
      </c>
      <c r="U1432" s="6" t="s">
        <v>562</v>
      </c>
    </row>
    <row r="1433" spans="1:21" x14ac:dyDescent="0.45">
      <c r="A1433" t="s">
        <v>1449</v>
      </c>
      <c r="B1433" s="4" t="str" cm="1">
        <f t="array" ref="B1433">_xlfn._xlws.FILTER(AnalysisSets!B:B,AnalysisSets!A:A=_xlfn._xlws.FILTER(Analyses!G:G,Analyses!A:A=AnalysisResults!A1433,""),"")</f>
        <v>Safety Population</v>
      </c>
      <c r="C1433" t="s">
        <v>1293</v>
      </c>
      <c r="D1433" s="4" t="str" cm="1">
        <f t="array" ref="D1433">_xlfn.UNIQUE(_xlfn._xlws.FILTER(AnalysisMethods!$C$2:$C$33,AnalysisMethods!$A$2:$A$33=AnalysisResults!C1433,""))</f>
        <v>Grouped summary of categorical variable</v>
      </c>
      <c r="E1433" t="s">
        <v>1297</v>
      </c>
      <c r="F1433" s="4" t="str" cm="1">
        <f t="array" ref="F1433">_xlfn._xlws.FILTER(AnalysisMethods!$H$2:$H$33,AnalysisMethods!$E$2:$E$33=AnalysisResults!E1433,"")</f>
        <v>n</v>
      </c>
      <c r="G1433" s="4" t="str" cm="1">
        <f t="array" ref="G1433">_xlfn._xlws.FILTER(AnalysisMethods!$I$2:$I$33,AnalysisMethods!$E$2:$E$33=AnalysisResults!E1433,"")</f>
        <v>XXX</v>
      </c>
      <c r="H1433" t="s">
        <v>1363</v>
      </c>
      <c r="I1433" t="s">
        <v>1366</v>
      </c>
      <c r="J1433" s="4" t="str" cm="1">
        <f t="array" ref="J1433">_xlfn._xlws.FILTER(AnalysisGroupings!$G$2:$G$36,(AnalysisGroupings!$F$2:$F$36=AnalysisResults!I1433)*LEN(I1433)&gt;0,"")</f>
        <v>Xanomeline High Dose</v>
      </c>
      <c r="L1433" t="s">
        <v>95</v>
      </c>
      <c r="N1433" s="4" t="str" cm="1">
        <f t="array" ref="N1433">_xlfn._xlws.FILTER(AnalysisGroupings!$G$2:$G$36,(AnalysisGroupings!$F$2:$F$36=AnalysisResults!M1433)*LEN(M1433)&gt;0,"")</f>
        <v/>
      </c>
      <c r="O1433" t="s">
        <v>291</v>
      </c>
      <c r="P1433" t="s">
        <v>98</v>
      </c>
      <c r="R1433" s="4" t="str" cm="1">
        <f t="array" ref="R1433">_xlfn._xlws.FILTER(AnalysisGroupings!$G$2:$G$36,(AnalysisGroupings!$F$2:$F$36=AnalysisResults!Q1433)*LEN(Q1433)&gt;0,"")</f>
        <v/>
      </c>
      <c r="S1433" t="s">
        <v>369</v>
      </c>
      <c r="T1433">
        <v>1</v>
      </c>
      <c r="U1433" s="6" t="s">
        <v>229</v>
      </c>
    </row>
    <row r="1434" spans="1:21" x14ac:dyDescent="0.45">
      <c r="A1434" t="s">
        <v>1449</v>
      </c>
      <c r="B1434" s="4" t="str" cm="1">
        <f t="array" ref="B1434">_xlfn._xlws.FILTER(AnalysisSets!B:B,AnalysisSets!A:A=_xlfn._xlws.FILTER(Analyses!G:G,Analyses!A:A=AnalysisResults!A1434,""),"")</f>
        <v>Safety Population</v>
      </c>
      <c r="C1434" t="s">
        <v>1293</v>
      </c>
      <c r="D1434" s="4" t="str" cm="1">
        <f t="array" ref="D1434">_xlfn.UNIQUE(_xlfn._xlws.FILTER(AnalysisMethods!$C$2:$C$33,AnalysisMethods!$A$2:$A$33=AnalysisResults!C1434,""))</f>
        <v>Grouped summary of categorical variable</v>
      </c>
      <c r="E1434" t="s">
        <v>1298</v>
      </c>
      <c r="F1434" s="4" t="str" cm="1">
        <f t="array" ref="F1434">_xlfn._xlws.FILTER(AnalysisMethods!$H$2:$H$33,AnalysisMethods!$E$2:$E$33=AnalysisResults!E1434,"")</f>
        <v>%</v>
      </c>
      <c r="G1434" s="4" t="str" cm="1">
        <f t="array" ref="G1434">_xlfn._xlws.FILTER(AnalysisMethods!$I$2:$I$33,AnalysisMethods!$E$2:$E$33=AnalysisResults!E1434,"")</f>
        <v>( XX.X)</v>
      </c>
      <c r="H1434" t="s">
        <v>1363</v>
      </c>
      <c r="I1434" t="s">
        <v>1366</v>
      </c>
      <c r="J1434" s="4" t="str" cm="1">
        <f t="array" ref="J1434">_xlfn._xlws.FILTER(AnalysisGroupings!$G$2:$G$36,(AnalysisGroupings!$F$2:$F$36=AnalysisResults!I1434)*LEN(I1434)&gt;0,"")</f>
        <v>Xanomeline High Dose</v>
      </c>
      <c r="L1434" t="s">
        <v>95</v>
      </c>
      <c r="N1434" s="4" t="str" cm="1">
        <f t="array" ref="N1434">_xlfn._xlws.FILTER(AnalysisGroupings!$G$2:$G$36,(AnalysisGroupings!$F$2:$F$36=AnalysisResults!M1434)*LEN(M1434)&gt;0,"")</f>
        <v/>
      </c>
      <c r="O1434" t="s">
        <v>291</v>
      </c>
      <c r="P1434" t="s">
        <v>98</v>
      </c>
      <c r="R1434" s="4" t="str" cm="1">
        <f t="array" ref="R1434">_xlfn._xlws.FILTER(AnalysisGroupings!$G$2:$G$36,(AnalysisGroupings!$F$2:$F$36=AnalysisResults!Q1434)*LEN(Q1434)&gt;0,"")</f>
        <v/>
      </c>
      <c r="S1434" t="s">
        <v>369</v>
      </c>
      <c r="T1434">
        <v>1.1904999999999999</v>
      </c>
      <c r="U1434" s="6" t="s">
        <v>235</v>
      </c>
    </row>
    <row r="1435" spans="1:21" x14ac:dyDescent="0.45">
      <c r="A1435" t="s">
        <v>1449</v>
      </c>
      <c r="B1435" s="4" t="str" cm="1">
        <f t="array" ref="B1435">_xlfn._xlws.FILTER(AnalysisSets!B:B,AnalysisSets!A:A=_xlfn._xlws.FILTER(Analyses!G:G,Analyses!A:A=AnalysisResults!A1435,""),"")</f>
        <v>Safety Population</v>
      </c>
      <c r="C1435" t="s">
        <v>1293</v>
      </c>
      <c r="D1435" s="4" t="str" cm="1">
        <f t="array" ref="D1435">_xlfn.UNIQUE(_xlfn._xlws.FILTER(AnalysisMethods!$C$2:$C$33,AnalysisMethods!$A$2:$A$33=AnalysisResults!C1435,""))</f>
        <v>Grouped summary of categorical variable</v>
      </c>
      <c r="E1435" t="s">
        <v>1297</v>
      </c>
      <c r="F1435" s="4" t="str" cm="1">
        <f t="array" ref="F1435">_xlfn._xlws.FILTER(AnalysisMethods!$H$2:$H$33,AnalysisMethods!$E$2:$E$33=AnalysisResults!E1435,"")</f>
        <v>n</v>
      </c>
      <c r="G1435" s="4" t="str" cm="1">
        <f t="array" ref="G1435">_xlfn._xlws.FILTER(AnalysisMethods!$I$2:$I$33,AnalysisMethods!$E$2:$E$33=AnalysisResults!E1435,"")</f>
        <v>XXX</v>
      </c>
      <c r="H1435" t="s">
        <v>1363</v>
      </c>
      <c r="I1435" t="s">
        <v>1366</v>
      </c>
      <c r="J1435" s="4" t="str" cm="1">
        <f t="array" ref="J1435">_xlfn._xlws.FILTER(AnalysisGroupings!$G$2:$G$36,(AnalysisGroupings!$F$2:$F$36=AnalysisResults!I1435)*LEN(I1435)&gt;0,"")</f>
        <v>Xanomeline High Dose</v>
      </c>
      <c r="L1435" t="s">
        <v>95</v>
      </c>
      <c r="N1435" s="4" t="str" cm="1">
        <f t="array" ref="N1435">_xlfn._xlws.FILTER(AnalysisGroupings!$G$2:$G$36,(AnalysisGroupings!$F$2:$F$36=AnalysisResults!M1435)*LEN(M1435)&gt;0,"")</f>
        <v/>
      </c>
      <c r="O1435" t="s">
        <v>291</v>
      </c>
      <c r="P1435" t="s">
        <v>98</v>
      </c>
      <c r="R1435" s="4" t="str" cm="1">
        <f t="array" ref="R1435">_xlfn._xlws.FILTER(AnalysisGroupings!$G$2:$G$36,(AnalysisGroupings!$F$2:$F$36=AnalysisResults!Q1435)*LEN(Q1435)&gt;0,"")</f>
        <v/>
      </c>
      <c r="S1435" t="s">
        <v>415</v>
      </c>
      <c r="T1435">
        <v>5</v>
      </c>
      <c r="U1435" s="6" t="s">
        <v>566</v>
      </c>
    </row>
    <row r="1436" spans="1:21" x14ac:dyDescent="0.45">
      <c r="A1436" t="s">
        <v>1449</v>
      </c>
      <c r="B1436" s="4" t="str" cm="1">
        <f t="array" ref="B1436">_xlfn._xlws.FILTER(AnalysisSets!B:B,AnalysisSets!A:A=_xlfn._xlws.FILTER(Analyses!G:G,Analyses!A:A=AnalysisResults!A1436,""),"")</f>
        <v>Safety Population</v>
      </c>
      <c r="C1436" t="s">
        <v>1293</v>
      </c>
      <c r="D1436" s="4" t="str" cm="1">
        <f t="array" ref="D1436">_xlfn.UNIQUE(_xlfn._xlws.FILTER(AnalysisMethods!$C$2:$C$33,AnalysisMethods!$A$2:$A$33=AnalysisResults!C1436,""))</f>
        <v>Grouped summary of categorical variable</v>
      </c>
      <c r="E1436" t="s">
        <v>1298</v>
      </c>
      <c r="F1436" s="4" t="str" cm="1">
        <f t="array" ref="F1436">_xlfn._xlws.FILTER(AnalysisMethods!$H$2:$H$33,AnalysisMethods!$E$2:$E$33=AnalysisResults!E1436,"")</f>
        <v>%</v>
      </c>
      <c r="G1436" s="4" t="str" cm="1">
        <f t="array" ref="G1436">_xlfn._xlws.FILTER(AnalysisMethods!$I$2:$I$33,AnalysisMethods!$E$2:$E$33=AnalysisResults!E1436,"")</f>
        <v>( XX.X)</v>
      </c>
      <c r="H1436" t="s">
        <v>1363</v>
      </c>
      <c r="I1436" t="s">
        <v>1366</v>
      </c>
      <c r="J1436" s="4" t="str" cm="1">
        <f t="array" ref="J1436">_xlfn._xlws.FILTER(AnalysisGroupings!$G$2:$G$36,(AnalysisGroupings!$F$2:$F$36=AnalysisResults!I1436)*LEN(I1436)&gt;0,"")</f>
        <v>Xanomeline High Dose</v>
      </c>
      <c r="L1436" t="s">
        <v>95</v>
      </c>
      <c r="N1436" s="4" t="str" cm="1">
        <f t="array" ref="N1436">_xlfn._xlws.FILTER(AnalysisGroupings!$G$2:$G$36,(AnalysisGroupings!$F$2:$F$36=AnalysisResults!M1436)*LEN(M1436)&gt;0,"")</f>
        <v/>
      </c>
      <c r="O1436" t="s">
        <v>291</v>
      </c>
      <c r="P1436" t="s">
        <v>98</v>
      </c>
      <c r="R1436" s="4" t="str" cm="1">
        <f t="array" ref="R1436">_xlfn._xlws.FILTER(AnalysisGroupings!$G$2:$G$36,(AnalysisGroupings!$F$2:$F$36=AnalysisResults!Q1436)*LEN(Q1436)&gt;0,"")</f>
        <v/>
      </c>
      <c r="S1436" t="s">
        <v>415</v>
      </c>
      <c r="T1436">
        <v>5.9523999999999999</v>
      </c>
      <c r="U1436" s="6" t="s">
        <v>567</v>
      </c>
    </row>
    <row r="1437" spans="1:21" x14ac:dyDescent="0.45">
      <c r="A1437" t="s">
        <v>1449</v>
      </c>
      <c r="B1437" s="4" t="str" cm="1">
        <f t="array" ref="B1437">_xlfn._xlws.FILTER(AnalysisSets!B:B,AnalysisSets!A:A=_xlfn._xlws.FILTER(Analyses!G:G,Analyses!A:A=AnalysisResults!A1437,""),"")</f>
        <v>Safety Population</v>
      </c>
      <c r="C1437" t="s">
        <v>1293</v>
      </c>
      <c r="D1437" s="4" t="str" cm="1">
        <f t="array" ref="D1437">_xlfn.UNIQUE(_xlfn._xlws.FILTER(AnalysisMethods!$C$2:$C$33,AnalysisMethods!$A$2:$A$33=AnalysisResults!C1437,""))</f>
        <v>Grouped summary of categorical variable</v>
      </c>
      <c r="E1437" t="s">
        <v>1297</v>
      </c>
      <c r="F1437" s="4" t="str" cm="1">
        <f t="array" ref="F1437">_xlfn._xlws.FILTER(AnalysisMethods!$H$2:$H$33,AnalysisMethods!$E$2:$E$33=AnalysisResults!E1437,"")</f>
        <v>n</v>
      </c>
      <c r="G1437" s="4" t="str" cm="1">
        <f t="array" ref="G1437">_xlfn._xlws.FILTER(AnalysisMethods!$I$2:$I$33,AnalysisMethods!$E$2:$E$33=AnalysisResults!E1437,"")</f>
        <v>XXX</v>
      </c>
      <c r="H1437" t="s">
        <v>1363</v>
      </c>
      <c r="I1437" t="s">
        <v>1366</v>
      </c>
      <c r="J1437" s="4" t="str" cm="1">
        <f t="array" ref="J1437">_xlfn._xlws.FILTER(AnalysisGroupings!$G$2:$G$36,(AnalysisGroupings!$F$2:$F$36=AnalysisResults!I1437)*LEN(I1437)&gt;0,"")</f>
        <v>Xanomeline High Dose</v>
      </c>
      <c r="L1437" t="s">
        <v>95</v>
      </c>
      <c r="N1437" s="4" t="str" cm="1">
        <f t="array" ref="N1437">_xlfn._xlws.FILTER(AnalysisGroupings!$G$2:$G$36,(AnalysisGroupings!$F$2:$F$36=AnalysisResults!M1437)*LEN(M1437)&gt;0,"")</f>
        <v/>
      </c>
      <c r="O1437" t="s">
        <v>291</v>
      </c>
      <c r="P1437" t="s">
        <v>98</v>
      </c>
      <c r="R1437" s="4" t="str" cm="1">
        <f t="array" ref="R1437">_xlfn._xlws.FILTER(AnalysisGroupings!$G$2:$G$36,(AnalysisGroupings!$F$2:$F$36=AnalysisResults!Q1437)*LEN(Q1437)&gt;0,"")</f>
        <v/>
      </c>
      <c r="S1437" t="s">
        <v>416</v>
      </c>
      <c r="T1437">
        <v>1</v>
      </c>
      <c r="U1437" s="6" t="s">
        <v>229</v>
      </c>
    </row>
    <row r="1438" spans="1:21" x14ac:dyDescent="0.45">
      <c r="A1438" t="s">
        <v>1449</v>
      </c>
      <c r="B1438" s="4" t="str" cm="1">
        <f t="array" ref="B1438">_xlfn._xlws.FILTER(AnalysisSets!B:B,AnalysisSets!A:A=_xlfn._xlws.FILTER(Analyses!G:G,Analyses!A:A=AnalysisResults!A1438,""),"")</f>
        <v>Safety Population</v>
      </c>
      <c r="C1438" t="s">
        <v>1293</v>
      </c>
      <c r="D1438" s="4" t="str" cm="1">
        <f t="array" ref="D1438">_xlfn.UNIQUE(_xlfn._xlws.FILTER(AnalysisMethods!$C$2:$C$33,AnalysisMethods!$A$2:$A$33=AnalysisResults!C1438,""))</f>
        <v>Grouped summary of categorical variable</v>
      </c>
      <c r="E1438" t="s">
        <v>1298</v>
      </c>
      <c r="F1438" s="4" t="str" cm="1">
        <f t="array" ref="F1438">_xlfn._xlws.FILTER(AnalysisMethods!$H$2:$H$33,AnalysisMethods!$E$2:$E$33=AnalysisResults!E1438,"")</f>
        <v>%</v>
      </c>
      <c r="G1438" s="4" t="str" cm="1">
        <f t="array" ref="G1438">_xlfn._xlws.FILTER(AnalysisMethods!$I$2:$I$33,AnalysisMethods!$E$2:$E$33=AnalysisResults!E1438,"")</f>
        <v>( XX.X)</v>
      </c>
      <c r="H1438" t="s">
        <v>1363</v>
      </c>
      <c r="I1438" t="s">
        <v>1366</v>
      </c>
      <c r="J1438" s="4" t="str" cm="1">
        <f t="array" ref="J1438">_xlfn._xlws.FILTER(AnalysisGroupings!$G$2:$G$36,(AnalysisGroupings!$F$2:$F$36=AnalysisResults!I1438)*LEN(I1438)&gt;0,"")</f>
        <v>Xanomeline High Dose</v>
      </c>
      <c r="L1438" t="s">
        <v>95</v>
      </c>
      <c r="N1438" s="4" t="str" cm="1">
        <f t="array" ref="N1438">_xlfn._xlws.FILTER(AnalysisGroupings!$G$2:$G$36,(AnalysisGroupings!$F$2:$F$36=AnalysisResults!M1438)*LEN(M1438)&gt;0,"")</f>
        <v/>
      </c>
      <c r="O1438" t="s">
        <v>291</v>
      </c>
      <c r="P1438" t="s">
        <v>98</v>
      </c>
      <c r="R1438" s="4" t="str" cm="1">
        <f t="array" ref="R1438">_xlfn._xlws.FILTER(AnalysisGroupings!$G$2:$G$36,(AnalysisGroupings!$F$2:$F$36=AnalysisResults!Q1438)*LEN(Q1438)&gt;0,"")</f>
        <v/>
      </c>
      <c r="S1438" t="s">
        <v>416</v>
      </c>
      <c r="T1438">
        <v>1.1904999999999999</v>
      </c>
      <c r="U1438" s="6" t="s">
        <v>235</v>
      </c>
    </row>
    <row r="1439" spans="1:21" x14ac:dyDescent="0.45">
      <c r="A1439" t="s">
        <v>1449</v>
      </c>
      <c r="B1439" s="4" t="str" cm="1">
        <f t="array" ref="B1439">_xlfn._xlws.FILTER(AnalysisSets!B:B,AnalysisSets!A:A=_xlfn._xlws.FILTER(Analyses!G:G,Analyses!A:A=AnalysisResults!A1439,""),"")</f>
        <v>Safety Population</v>
      </c>
      <c r="C1439" t="s">
        <v>1293</v>
      </c>
      <c r="D1439" s="4" t="str" cm="1">
        <f t="array" ref="D1439">_xlfn.UNIQUE(_xlfn._xlws.FILTER(AnalysisMethods!$C$2:$C$33,AnalysisMethods!$A$2:$A$33=AnalysisResults!C1439,""))</f>
        <v>Grouped summary of categorical variable</v>
      </c>
      <c r="E1439" t="s">
        <v>1297</v>
      </c>
      <c r="F1439" s="4" t="str" cm="1">
        <f t="array" ref="F1439">_xlfn._xlws.FILTER(AnalysisMethods!$H$2:$H$33,AnalysisMethods!$E$2:$E$33=AnalysisResults!E1439,"")</f>
        <v>n</v>
      </c>
      <c r="G1439" s="4" t="str" cm="1">
        <f t="array" ref="G1439">_xlfn._xlws.FILTER(AnalysisMethods!$I$2:$I$33,AnalysisMethods!$E$2:$E$33=AnalysisResults!E1439,"")</f>
        <v>XXX</v>
      </c>
      <c r="H1439" t="s">
        <v>1363</v>
      </c>
      <c r="I1439" t="s">
        <v>1366</v>
      </c>
      <c r="J1439" s="4" t="str" cm="1">
        <f t="array" ref="J1439">_xlfn._xlws.FILTER(AnalysisGroupings!$G$2:$G$36,(AnalysisGroupings!$F$2:$F$36=AnalysisResults!I1439)*LEN(I1439)&gt;0,"")</f>
        <v>Xanomeline High Dose</v>
      </c>
      <c r="L1439" t="s">
        <v>95</v>
      </c>
      <c r="N1439" s="4" t="str" cm="1">
        <f t="array" ref="N1439">_xlfn._xlws.FILTER(AnalysisGroupings!$G$2:$G$36,(AnalysisGroupings!$F$2:$F$36=AnalysisResults!M1439)*LEN(M1439)&gt;0,"")</f>
        <v/>
      </c>
      <c r="O1439" t="s">
        <v>291</v>
      </c>
      <c r="P1439" t="s">
        <v>98</v>
      </c>
      <c r="R1439" s="4" t="str" cm="1">
        <f t="array" ref="R1439">_xlfn._xlws.FILTER(AnalysisGroupings!$G$2:$G$36,(AnalysisGroupings!$F$2:$F$36=AnalysisResults!Q1439)*LEN(Q1439)&gt;0,"")</f>
        <v/>
      </c>
      <c r="S1439" t="s">
        <v>417</v>
      </c>
      <c r="T1439">
        <v>1</v>
      </c>
      <c r="U1439" s="6" t="s">
        <v>229</v>
      </c>
    </row>
    <row r="1440" spans="1:21" x14ac:dyDescent="0.45">
      <c r="A1440" t="s">
        <v>1449</v>
      </c>
      <c r="B1440" s="4" t="str" cm="1">
        <f t="array" ref="B1440">_xlfn._xlws.FILTER(AnalysisSets!B:B,AnalysisSets!A:A=_xlfn._xlws.FILTER(Analyses!G:G,Analyses!A:A=AnalysisResults!A1440,""),"")</f>
        <v>Safety Population</v>
      </c>
      <c r="C1440" t="s">
        <v>1293</v>
      </c>
      <c r="D1440" s="4" t="str" cm="1">
        <f t="array" ref="D1440">_xlfn.UNIQUE(_xlfn._xlws.FILTER(AnalysisMethods!$C$2:$C$33,AnalysisMethods!$A$2:$A$33=AnalysisResults!C1440,""))</f>
        <v>Grouped summary of categorical variable</v>
      </c>
      <c r="E1440" t="s">
        <v>1298</v>
      </c>
      <c r="F1440" s="4" t="str" cm="1">
        <f t="array" ref="F1440">_xlfn._xlws.FILTER(AnalysisMethods!$H$2:$H$33,AnalysisMethods!$E$2:$E$33=AnalysisResults!E1440,"")</f>
        <v>%</v>
      </c>
      <c r="G1440" s="4" t="str" cm="1">
        <f t="array" ref="G1440">_xlfn._xlws.FILTER(AnalysisMethods!$I$2:$I$33,AnalysisMethods!$E$2:$E$33=AnalysisResults!E1440,"")</f>
        <v>( XX.X)</v>
      </c>
      <c r="H1440" t="s">
        <v>1363</v>
      </c>
      <c r="I1440" t="s">
        <v>1366</v>
      </c>
      <c r="J1440" s="4" t="str" cm="1">
        <f t="array" ref="J1440">_xlfn._xlws.FILTER(AnalysisGroupings!$G$2:$G$36,(AnalysisGroupings!$F$2:$F$36=AnalysisResults!I1440)*LEN(I1440)&gt;0,"")</f>
        <v>Xanomeline High Dose</v>
      </c>
      <c r="L1440" t="s">
        <v>95</v>
      </c>
      <c r="N1440" s="4" t="str" cm="1">
        <f t="array" ref="N1440">_xlfn._xlws.FILTER(AnalysisGroupings!$G$2:$G$36,(AnalysisGroupings!$F$2:$F$36=AnalysisResults!M1440)*LEN(M1440)&gt;0,"")</f>
        <v/>
      </c>
      <c r="O1440" t="s">
        <v>291</v>
      </c>
      <c r="P1440" t="s">
        <v>98</v>
      </c>
      <c r="R1440" s="4" t="str" cm="1">
        <f t="array" ref="R1440">_xlfn._xlws.FILTER(AnalysisGroupings!$G$2:$G$36,(AnalysisGroupings!$F$2:$F$36=AnalysisResults!Q1440)*LEN(Q1440)&gt;0,"")</f>
        <v/>
      </c>
      <c r="S1440" t="s">
        <v>417</v>
      </c>
      <c r="T1440">
        <v>1.1904999999999999</v>
      </c>
      <c r="U1440" s="6" t="s">
        <v>235</v>
      </c>
    </row>
    <row r="1441" spans="1:21" x14ac:dyDescent="0.45">
      <c r="A1441" t="s">
        <v>1449</v>
      </c>
      <c r="B1441" s="4" t="str" cm="1">
        <f t="array" ref="B1441">_xlfn._xlws.FILTER(AnalysisSets!B:B,AnalysisSets!A:A=_xlfn._xlws.FILTER(Analyses!G:G,Analyses!A:A=AnalysisResults!A1441,""),"")</f>
        <v>Safety Population</v>
      </c>
      <c r="C1441" t="s">
        <v>1293</v>
      </c>
      <c r="D1441" s="4" t="str" cm="1">
        <f t="array" ref="D1441">_xlfn.UNIQUE(_xlfn._xlws.FILTER(AnalysisMethods!$C$2:$C$33,AnalysisMethods!$A$2:$A$33=AnalysisResults!C1441,""))</f>
        <v>Grouped summary of categorical variable</v>
      </c>
      <c r="E1441" t="s">
        <v>1297</v>
      </c>
      <c r="F1441" s="4" t="str" cm="1">
        <f t="array" ref="F1441">_xlfn._xlws.FILTER(AnalysisMethods!$H$2:$H$33,AnalysisMethods!$E$2:$E$33=AnalysisResults!E1441,"")</f>
        <v>n</v>
      </c>
      <c r="G1441" s="4" t="str" cm="1">
        <f t="array" ref="G1441">_xlfn._xlws.FILTER(AnalysisMethods!$I$2:$I$33,AnalysisMethods!$E$2:$E$33=AnalysisResults!E1441,"")</f>
        <v>XXX</v>
      </c>
      <c r="H1441" t="s">
        <v>1363</v>
      </c>
      <c r="I1441" t="s">
        <v>1366</v>
      </c>
      <c r="J1441" s="4" t="str" cm="1">
        <f t="array" ref="J1441">_xlfn._xlws.FILTER(AnalysisGroupings!$G$2:$G$36,(AnalysisGroupings!$F$2:$F$36=AnalysisResults!I1441)*LEN(I1441)&gt;0,"")</f>
        <v>Xanomeline High Dose</v>
      </c>
      <c r="L1441" t="s">
        <v>95</v>
      </c>
      <c r="N1441" s="4" t="str" cm="1">
        <f t="array" ref="N1441">_xlfn._xlws.FILTER(AnalysisGroupings!$G$2:$G$36,(AnalysisGroupings!$F$2:$F$36=AnalysisResults!M1441)*LEN(M1441)&gt;0,"")</f>
        <v/>
      </c>
      <c r="O1441" t="s">
        <v>291</v>
      </c>
      <c r="P1441" t="s">
        <v>98</v>
      </c>
      <c r="R1441" s="4" t="str" cm="1">
        <f t="array" ref="R1441">_xlfn._xlws.FILTER(AnalysisGroupings!$G$2:$G$36,(AnalysisGroupings!$F$2:$F$36=AnalysisResults!Q1441)*LEN(Q1441)&gt;0,"")</f>
        <v/>
      </c>
      <c r="S1441" t="s">
        <v>445</v>
      </c>
      <c r="T1441">
        <v>0</v>
      </c>
      <c r="U1441" s="6" t="s">
        <v>228</v>
      </c>
    </row>
    <row r="1442" spans="1:21" x14ac:dyDescent="0.45">
      <c r="A1442" t="s">
        <v>1449</v>
      </c>
      <c r="B1442" s="4" t="str" cm="1">
        <f t="array" ref="B1442">_xlfn._xlws.FILTER(AnalysisSets!B:B,AnalysisSets!A:A=_xlfn._xlws.FILTER(Analyses!G:G,Analyses!A:A=AnalysisResults!A1442,""),"")</f>
        <v>Safety Population</v>
      </c>
      <c r="C1442" t="s">
        <v>1293</v>
      </c>
      <c r="D1442" s="4" t="str" cm="1">
        <f t="array" ref="D1442">_xlfn.UNIQUE(_xlfn._xlws.FILTER(AnalysisMethods!$C$2:$C$33,AnalysisMethods!$A$2:$A$33=AnalysisResults!C1442,""))</f>
        <v>Grouped summary of categorical variable</v>
      </c>
      <c r="E1442" t="s">
        <v>1298</v>
      </c>
      <c r="F1442" s="4" t="str" cm="1">
        <f t="array" ref="F1442">_xlfn._xlws.FILTER(AnalysisMethods!$H$2:$H$33,AnalysisMethods!$E$2:$E$33=AnalysisResults!E1442,"")</f>
        <v>%</v>
      </c>
      <c r="G1442" s="4" t="str" cm="1">
        <f t="array" ref="G1442">_xlfn._xlws.FILTER(AnalysisMethods!$I$2:$I$33,AnalysisMethods!$E$2:$E$33=AnalysisResults!E1442,"")</f>
        <v>( XX.X)</v>
      </c>
      <c r="H1442" t="s">
        <v>1363</v>
      </c>
      <c r="I1442" t="s">
        <v>1366</v>
      </c>
      <c r="J1442" s="4" t="str" cm="1">
        <f t="array" ref="J1442">_xlfn._xlws.FILTER(AnalysisGroupings!$G$2:$G$36,(AnalysisGroupings!$F$2:$F$36=AnalysisResults!I1442)*LEN(I1442)&gt;0,"")</f>
        <v>Xanomeline High Dose</v>
      </c>
      <c r="L1442" t="s">
        <v>95</v>
      </c>
      <c r="N1442" s="4" t="str" cm="1">
        <f t="array" ref="N1442">_xlfn._xlws.FILTER(AnalysisGroupings!$G$2:$G$36,(AnalysisGroupings!$F$2:$F$36=AnalysisResults!M1442)*LEN(M1442)&gt;0,"")</f>
        <v/>
      </c>
      <c r="O1442" t="s">
        <v>291</v>
      </c>
      <c r="P1442" t="s">
        <v>98</v>
      </c>
      <c r="R1442" s="4" t="str" cm="1">
        <f t="array" ref="R1442">_xlfn._xlws.FILTER(AnalysisGroupings!$G$2:$G$36,(AnalysisGroupings!$F$2:$F$36=AnalysisResults!Q1442)*LEN(Q1442)&gt;0,"")</f>
        <v/>
      </c>
      <c r="S1442" t="s">
        <v>445</v>
      </c>
      <c r="T1442">
        <v>0</v>
      </c>
      <c r="U1442" s="6" t="s">
        <v>232</v>
      </c>
    </row>
    <row r="1443" spans="1:21" x14ac:dyDescent="0.45">
      <c r="A1443" t="s">
        <v>1449</v>
      </c>
      <c r="B1443" s="4" t="str" cm="1">
        <f t="array" ref="B1443">_xlfn._xlws.FILTER(AnalysisSets!B:B,AnalysisSets!A:A=_xlfn._xlws.FILTER(Analyses!G:G,Analyses!A:A=AnalysisResults!A1443,""),"")</f>
        <v>Safety Population</v>
      </c>
      <c r="C1443" t="s">
        <v>1293</v>
      </c>
      <c r="D1443" s="4" t="str" cm="1">
        <f t="array" ref="D1443">_xlfn.UNIQUE(_xlfn._xlws.FILTER(AnalysisMethods!$C$2:$C$33,AnalysisMethods!$A$2:$A$33=AnalysisResults!C1443,""))</f>
        <v>Grouped summary of categorical variable</v>
      </c>
      <c r="E1443" t="s">
        <v>1297</v>
      </c>
      <c r="F1443" s="4" t="str" cm="1">
        <f t="array" ref="F1443">_xlfn._xlws.FILTER(AnalysisMethods!$H$2:$H$33,AnalysisMethods!$E$2:$E$33=AnalysisResults!E1443,"")</f>
        <v>n</v>
      </c>
      <c r="G1443" s="4" t="str" cm="1">
        <f t="array" ref="G1443">_xlfn._xlws.FILTER(AnalysisMethods!$I$2:$I$33,AnalysisMethods!$E$2:$E$33=AnalysisResults!E1443,"")</f>
        <v>XXX</v>
      </c>
      <c r="H1443" t="s">
        <v>1363</v>
      </c>
      <c r="I1443" t="s">
        <v>1366</v>
      </c>
      <c r="J1443" s="4" t="str" cm="1">
        <f t="array" ref="J1443">_xlfn._xlws.FILTER(AnalysisGroupings!$G$2:$G$36,(AnalysisGroupings!$F$2:$F$36=AnalysisResults!I1443)*LEN(I1443)&gt;0,"")</f>
        <v>Xanomeline High Dose</v>
      </c>
      <c r="L1443" t="s">
        <v>95</v>
      </c>
      <c r="N1443" s="4" t="str" cm="1">
        <f t="array" ref="N1443">_xlfn._xlws.FILTER(AnalysisGroupings!$G$2:$G$36,(AnalysisGroupings!$F$2:$F$36=AnalysisResults!M1443)*LEN(M1443)&gt;0,"")</f>
        <v/>
      </c>
      <c r="O1443" t="s">
        <v>291</v>
      </c>
      <c r="P1443" t="s">
        <v>98</v>
      </c>
      <c r="R1443" s="4" t="str" cm="1">
        <f t="array" ref="R1443">_xlfn._xlws.FILTER(AnalysisGroupings!$G$2:$G$36,(AnalysisGroupings!$F$2:$F$36=AnalysisResults!Q1443)*LEN(Q1443)&gt;0,"")</f>
        <v/>
      </c>
      <c r="S1443" t="s">
        <v>455</v>
      </c>
      <c r="T1443">
        <v>2</v>
      </c>
      <c r="U1443" s="6" t="s">
        <v>545</v>
      </c>
    </row>
    <row r="1444" spans="1:21" x14ac:dyDescent="0.45">
      <c r="A1444" t="s">
        <v>1449</v>
      </c>
      <c r="B1444" s="4" t="str" cm="1">
        <f t="array" ref="B1444">_xlfn._xlws.FILTER(AnalysisSets!B:B,AnalysisSets!A:A=_xlfn._xlws.FILTER(Analyses!G:G,Analyses!A:A=AnalysisResults!A1444,""),"")</f>
        <v>Safety Population</v>
      </c>
      <c r="C1444" t="s">
        <v>1293</v>
      </c>
      <c r="D1444" s="4" t="str" cm="1">
        <f t="array" ref="D1444">_xlfn.UNIQUE(_xlfn._xlws.FILTER(AnalysisMethods!$C$2:$C$33,AnalysisMethods!$A$2:$A$33=AnalysisResults!C1444,""))</f>
        <v>Grouped summary of categorical variable</v>
      </c>
      <c r="E1444" t="s">
        <v>1298</v>
      </c>
      <c r="F1444" s="4" t="str" cm="1">
        <f t="array" ref="F1444">_xlfn._xlws.FILTER(AnalysisMethods!$H$2:$H$33,AnalysisMethods!$E$2:$E$33=AnalysisResults!E1444,"")</f>
        <v>%</v>
      </c>
      <c r="G1444" s="4" t="str" cm="1">
        <f t="array" ref="G1444">_xlfn._xlws.FILTER(AnalysisMethods!$I$2:$I$33,AnalysisMethods!$E$2:$E$33=AnalysisResults!E1444,"")</f>
        <v>( XX.X)</v>
      </c>
      <c r="H1444" t="s">
        <v>1363</v>
      </c>
      <c r="I1444" t="s">
        <v>1366</v>
      </c>
      <c r="J1444" s="4" t="str" cm="1">
        <f t="array" ref="J1444">_xlfn._xlws.FILTER(AnalysisGroupings!$G$2:$G$36,(AnalysisGroupings!$F$2:$F$36=AnalysisResults!I1444)*LEN(I1444)&gt;0,"")</f>
        <v>Xanomeline High Dose</v>
      </c>
      <c r="L1444" t="s">
        <v>95</v>
      </c>
      <c r="N1444" s="4" t="str" cm="1">
        <f t="array" ref="N1444">_xlfn._xlws.FILTER(AnalysisGroupings!$G$2:$G$36,(AnalysisGroupings!$F$2:$F$36=AnalysisResults!M1444)*LEN(M1444)&gt;0,"")</f>
        <v/>
      </c>
      <c r="O1444" t="s">
        <v>291</v>
      </c>
      <c r="P1444" t="s">
        <v>98</v>
      </c>
      <c r="R1444" s="4" t="str" cm="1">
        <f t="array" ref="R1444">_xlfn._xlws.FILTER(AnalysisGroupings!$G$2:$G$36,(AnalysisGroupings!$F$2:$F$36=AnalysisResults!Q1444)*LEN(Q1444)&gt;0,"")</f>
        <v/>
      </c>
      <c r="S1444" t="s">
        <v>455</v>
      </c>
      <c r="T1444">
        <v>2.3809999999999998</v>
      </c>
      <c r="U1444" s="6" t="s">
        <v>562</v>
      </c>
    </row>
    <row r="1445" spans="1:21" x14ac:dyDescent="0.45">
      <c r="A1445" t="s">
        <v>1449</v>
      </c>
      <c r="B1445" s="4" t="str" cm="1">
        <f t="array" ref="B1445">_xlfn._xlws.FILTER(AnalysisSets!B:B,AnalysisSets!A:A=_xlfn._xlws.FILTER(Analyses!G:G,Analyses!A:A=AnalysisResults!A1445,""),"")</f>
        <v>Safety Population</v>
      </c>
      <c r="C1445" t="s">
        <v>1293</v>
      </c>
      <c r="D1445" s="4" t="str" cm="1">
        <f t="array" ref="D1445">_xlfn.UNIQUE(_xlfn._xlws.FILTER(AnalysisMethods!$C$2:$C$33,AnalysisMethods!$A$2:$A$33=AnalysisResults!C1445,""))</f>
        <v>Grouped summary of categorical variable</v>
      </c>
      <c r="E1445" t="s">
        <v>1297</v>
      </c>
      <c r="F1445" s="4" t="str" cm="1">
        <f t="array" ref="F1445">_xlfn._xlws.FILTER(AnalysisMethods!$H$2:$H$33,AnalysisMethods!$E$2:$E$33=AnalysisResults!E1445,"")</f>
        <v>n</v>
      </c>
      <c r="G1445" s="4" t="str" cm="1">
        <f t="array" ref="G1445">_xlfn._xlws.FILTER(AnalysisMethods!$I$2:$I$33,AnalysisMethods!$E$2:$E$33=AnalysisResults!E1445,"")</f>
        <v>XXX</v>
      </c>
      <c r="H1445" t="s">
        <v>1363</v>
      </c>
      <c r="I1445" t="s">
        <v>1366</v>
      </c>
      <c r="J1445" s="4" t="str" cm="1">
        <f t="array" ref="J1445">_xlfn._xlws.FILTER(AnalysisGroupings!$G$2:$G$36,(AnalysisGroupings!$F$2:$F$36=AnalysisResults!I1445)*LEN(I1445)&gt;0,"")</f>
        <v>Xanomeline High Dose</v>
      </c>
      <c r="L1445" t="s">
        <v>95</v>
      </c>
      <c r="N1445" s="4" t="str" cm="1">
        <f t="array" ref="N1445">_xlfn._xlws.FILTER(AnalysisGroupings!$G$2:$G$36,(AnalysisGroupings!$F$2:$F$36=AnalysisResults!M1445)*LEN(M1445)&gt;0,"")</f>
        <v/>
      </c>
      <c r="O1445" t="s">
        <v>291</v>
      </c>
      <c r="P1445" t="s">
        <v>98</v>
      </c>
      <c r="R1445" s="4" t="str" cm="1">
        <f t="array" ref="R1445">_xlfn._xlws.FILTER(AnalysisGroupings!$G$2:$G$36,(AnalysisGroupings!$F$2:$F$36=AnalysisResults!Q1445)*LEN(Q1445)&gt;0,"")</f>
        <v/>
      </c>
      <c r="S1445" t="s">
        <v>468</v>
      </c>
      <c r="T1445">
        <v>0</v>
      </c>
      <c r="U1445" s="6" t="s">
        <v>228</v>
      </c>
    </row>
    <row r="1446" spans="1:21" x14ac:dyDescent="0.45">
      <c r="A1446" t="s">
        <v>1449</v>
      </c>
      <c r="B1446" s="4" t="str" cm="1">
        <f t="array" ref="B1446">_xlfn._xlws.FILTER(AnalysisSets!B:B,AnalysisSets!A:A=_xlfn._xlws.FILTER(Analyses!G:G,Analyses!A:A=AnalysisResults!A1446,""),"")</f>
        <v>Safety Population</v>
      </c>
      <c r="C1446" t="s">
        <v>1293</v>
      </c>
      <c r="D1446" s="4" t="str" cm="1">
        <f t="array" ref="D1446">_xlfn.UNIQUE(_xlfn._xlws.FILTER(AnalysisMethods!$C$2:$C$33,AnalysisMethods!$A$2:$A$33=AnalysisResults!C1446,""))</f>
        <v>Grouped summary of categorical variable</v>
      </c>
      <c r="E1446" t="s">
        <v>1298</v>
      </c>
      <c r="F1446" s="4" t="str" cm="1">
        <f t="array" ref="F1446">_xlfn._xlws.FILTER(AnalysisMethods!$H$2:$H$33,AnalysisMethods!$E$2:$E$33=AnalysisResults!E1446,"")</f>
        <v>%</v>
      </c>
      <c r="G1446" s="4" t="str" cm="1">
        <f t="array" ref="G1446">_xlfn._xlws.FILTER(AnalysisMethods!$I$2:$I$33,AnalysisMethods!$E$2:$E$33=AnalysisResults!E1446,"")</f>
        <v>( XX.X)</v>
      </c>
      <c r="H1446" t="s">
        <v>1363</v>
      </c>
      <c r="I1446" t="s">
        <v>1366</v>
      </c>
      <c r="J1446" s="4" t="str" cm="1">
        <f t="array" ref="J1446">_xlfn._xlws.FILTER(AnalysisGroupings!$G$2:$G$36,(AnalysisGroupings!$F$2:$F$36=AnalysisResults!I1446)*LEN(I1446)&gt;0,"")</f>
        <v>Xanomeline High Dose</v>
      </c>
      <c r="L1446" t="s">
        <v>95</v>
      </c>
      <c r="N1446" s="4" t="str" cm="1">
        <f t="array" ref="N1446">_xlfn._xlws.FILTER(AnalysisGroupings!$G$2:$G$36,(AnalysisGroupings!$F$2:$F$36=AnalysisResults!M1446)*LEN(M1446)&gt;0,"")</f>
        <v/>
      </c>
      <c r="O1446" t="s">
        <v>291</v>
      </c>
      <c r="P1446" t="s">
        <v>98</v>
      </c>
      <c r="R1446" s="4" t="str" cm="1">
        <f t="array" ref="R1446">_xlfn._xlws.FILTER(AnalysisGroupings!$G$2:$G$36,(AnalysisGroupings!$F$2:$F$36=AnalysisResults!Q1446)*LEN(Q1446)&gt;0,"")</f>
        <v/>
      </c>
      <c r="S1446" t="s">
        <v>468</v>
      </c>
      <c r="T1446">
        <v>0</v>
      </c>
      <c r="U1446" s="6" t="s">
        <v>232</v>
      </c>
    </row>
    <row r="1447" spans="1:21" x14ac:dyDescent="0.45">
      <c r="A1447" t="s">
        <v>1449</v>
      </c>
      <c r="B1447" s="4" t="str" cm="1">
        <f t="array" ref="B1447">_xlfn._xlws.FILTER(AnalysisSets!B:B,AnalysisSets!A:A=_xlfn._xlws.FILTER(Analyses!G:G,Analyses!A:A=AnalysisResults!A1447,""),"")</f>
        <v>Safety Population</v>
      </c>
      <c r="C1447" t="s">
        <v>1293</v>
      </c>
      <c r="D1447" s="4" t="str" cm="1">
        <f t="array" ref="D1447">_xlfn.UNIQUE(_xlfn._xlws.FILTER(AnalysisMethods!$C$2:$C$33,AnalysisMethods!$A$2:$A$33=AnalysisResults!C1447,""))</f>
        <v>Grouped summary of categorical variable</v>
      </c>
      <c r="E1447" t="s">
        <v>1297</v>
      </c>
      <c r="F1447" s="4" t="str" cm="1">
        <f t="array" ref="F1447">_xlfn._xlws.FILTER(AnalysisMethods!$H$2:$H$33,AnalysisMethods!$E$2:$E$33=AnalysisResults!E1447,"")</f>
        <v>n</v>
      </c>
      <c r="G1447" s="4" t="str" cm="1">
        <f t="array" ref="G1447">_xlfn._xlws.FILTER(AnalysisMethods!$I$2:$I$33,AnalysisMethods!$E$2:$E$33=AnalysisResults!E1447,"")</f>
        <v>XXX</v>
      </c>
      <c r="H1447" t="s">
        <v>1363</v>
      </c>
      <c r="I1447" t="s">
        <v>1366</v>
      </c>
      <c r="J1447" s="4" t="str" cm="1">
        <f t="array" ref="J1447">_xlfn._xlws.FILTER(AnalysisGroupings!$G$2:$G$36,(AnalysisGroupings!$F$2:$F$36=AnalysisResults!I1447)*LEN(I1447)&gt;0,"")</f>
        <v>Xanomeline High Dose</v>
      </c>
      <c r="L1447" t="s">
        <v>95</v>
      </c>
      <c r="N1447" s="4" t="str" cm="1">
        <f t="array" ref="N1447">_xlfn._xlws.FILTER(AnalysisGroupings!$G$2:$G$36,(AnalysisGroupings!$F$2:$F$36=AnalysisResults!M1447)*LEN(M1447)&gt;0,"")</f>
        <v/>
      </c>
      <c r="O1447" t="s">
        <v>291</v>
      </c>
      <c r="P1447" t="s">
        <v>98</v>
      </c>
      <c r="R1447" s="4" t="str" cm="1">
        <f t="array" ref="R1447">_xlfn._xlws.FILTER(AnalysisGroupings!$G$2:$G$36,(AnalysisGroupings!$F$2:$F$36=AnalysisResults!Q1447)*LEN(Q1447)&gt;0,"")</f>
        <v/>
      </c>
      <c r="S1447" t="s">
        <v>469</v>
      </c>
      <c r="T1447">
        <v>2</v>
      </c>
      <c r="U1447" s="6" t="s">
        <v>545</v>
      </c>
    </row>
    <row r="1448" spans="1:21" x14ac:dyDescent="0.45">
      <c r="A1448" t="s">
        <v>1449</v>
      </c>
      <c r="B1448" s="4" t="str" cm="1">
        <f t="array" ref="B1448">_xlfn._xlws.FILTER(AnalysisSets!B:B,AnalysisSets!A:A=_xlfn._xlws.FILTER(Analyses!G:G,Analyses!A:A=AnalysisResults!A1448,""),"")</f>
        <v>Safety Population</v>
      </c>
      <c r="C1448" t="s">
        <v>1293</v>
      </c>
      <c r="D1448" s="4" t="str" cm="1">
        <f t="array" ref="D1448">_xlfn.UNIQUE(_xlfn._xlws.FILTER(AnalysisMethods!$C$2:$C$33,AnalysisMethods!$A$2:$A$33=AnalysisResults!C1448,""))</f>
        <v>Grouped summary of categorical variable</v>
      </c>
      <c r="E1448" t="s">
        <v>1298</v>
      </c>
      <c r="F1448" s="4" t="str" cm="1">
        <f t="array" ref="F1448">_xlfn._xlws.FILTER(AnalysisMethods!$H$2:$H$33,AnalysisMethods!$E$2:$E$33=AnalysisResults!E1448,"")</f>
        <v>%</v>
      </c>
      <c r="G1448" s="4" t="str" cm="1">
        <f t="array" ref="G1448">_xlfn._xlws.FILTER(AnalysisMethods!$I$2:$I$33,AnalysisMethods!$E$2:$E$33=AnalysisResults!E1448,"")</f>
        <v>( XX.X)</v>
      </c>
      <c r="H1448" t="s">
        <v>1363</v>
      </c>
      <c r="I1448" t="s">
        <v>1366</v>
      </c>
      <c r="J1448" s="4" t="str" cm="1">
        <f t="array" ref="J1448">_xlfn._xlws.FILTER(AnalysisGroupings!$G$2:$G$36,(AnalysisGroupings!$F$2:$F$36=AnalysisResults!I1448)*LEN(I1448)&gt;0,"")</f>
        <v>Xanomeline High Dose</v>
      </c>
      <c r="L1448" t="s">
        <v>95</v>
      </c>
      <c r="N1448" s="4" t="str" cm="1">
        <f t="array" ref="N1448">_xlfn._xlws.FILTER(AnalysisGroupings!$G$2:$G$36,(AnalysisGroupings!$F$2:$F$36=AnalysisResults!M1448)*LEN(M1448)&gt;0,"")</f>
        <v/>
      </c>
      <c r="O1448" t="s">
        <v>291</v>
      </c>
      <c r="P1448" t="s">
        <v>98</v>
      </c>
      <c r="R1448" s="4" t="str" cm="1">
        <f t="array" ref="R1448">_xlfn._xlws.FILTER(AnalysisGroupings!$G$2:$G$36,(AnalysisGroupings!$F$2:$F$36=AnalysisResults!Q1448)*LEN(Q1448)&gt;0,"")</f>
        <v/>
      </c>
      <c r="S1448" t="s">
        <v>469</v>
      </c>
      <c r="T1448">
        <v>2.3809999999999998</v>
      </c>
      <c r="U1448" s="6" t="s">
        <v>562</v>
      </c>
    </row>
    <row r="1449" spans="1:21" x14ac:dyDescent="0.45">
      <c r="A1449" t="s">
        <v>1449</v>
      </c>
      <c r="B1449" s="4" t="str" cm="1">
        <f t="array" ref="B1449">_xlfn._xlws.FILTER(AnalysisSets!B:B,AnalysisSets!A:A=_xlfn._xlws.FILTER(Analyses!G:G,Analyses!A:A=AnalysisResults!A1449,""),"")</f>
        <v>Safety Population</v>
      </c>
      <c r="C1449" t="s">
        <v>1293</v>
      </c>
      <c r="D1449" s="4" t="str" cm="1">
        <f t="array" ref="D1449">_xlfn.UNIQUE(_xlfn._xlws.FILTER(AnalysisMethods!$C$2:$C$33,AnalysisMethods!$A$2:$A$33=AnalysisResults!C1449,""))</f>
        <v>Grouped summary of categorical variable</v>
      </c>
      <c r="E1449" t="s">
        <v>1297</v>
      </c>
      <c r="F1449" s="4" t="str" cm="1">
        <f t="array" ref="F1449">_xlfn._xlws.FILTER(AnalysisMethods!$H$2:$H$33,AnalysisMethods!$E$2:$E$33=AnalysisResults!E1449,"")</f>
        <v>n</v>
      </c>
      <c r="G1449" s="4" t="str" cm="1">
        <f t="array" ref="G1449">_xlfn._xlws.FILTER(AnalysisMethods!$I$2:$I$33,AnalysisMethods!$E$2:$E$33=AnalysisResults!E1449,"")</f>
        <v>XXX</v>
      </c>
      <c r="H1449" t="s">
        <v>1363</v>
      </c>
      <c r="I1449" t="s">
        <v>1366</v>
      </c>
      <c r="J1449" s="4" t="str" cm="1">
        <f t="array" ref="J1449">_xlfn._xlws.FILTER(AnalysisGroupings!$G$2:$G$36,(AnalysisGroupings!$F$2:$F$36=AnalysisResults!I1449)*LEN(I1449)&gt;0,"")</f>
        <v>Xanomeline High Dose</v>
      </c>
      <c r="L1449" t="s">
        <v>95</v>
      </c>
      <c r="N1449" s="4" t="str" cm="1">
        <f t="array" ref="N1449">_xlfn._xlws.FILTER(AnalysisGroupings!$G$2:$G$36,(AnalysisGroupings!$F$2:$F$36=AnalysisResults!M1449)*LEN(M1449)&gt;0,"")</f>
        <v/>
      </c>
      <c r="O1449" t="s">
        <v>291</v>
      </c>
      <c r="P1449" t="s">
        <v>98</v>
      </c>
      <c r="R1449" s="4" t="str" cm="1">
        <f t="array" ref="R1449">_xlfn._xlws.FILTER(AnalysisGroupings!$G$2:$G$36,(AnalysisGroupings!$F$2:$F$36=AnalysisResults!Q1449)*LEN(Q1449)&gt;0,"")</f>
        <v/>
      </c>
      <c r="S1449" t="s">
        <v>471</v>
      </c>
      <c r="T1449">
        <v>1</v>
      </c>
      <c r="U1449" s="6" t="s">
        <v>229</v>
      </c>
    </row>
    <row r="1450" spans="1:21" x14ac:dyDescent="0.45">
      <c r="A1450" t="s">
        <v>1449</v>
      </c>
      <c r="B1450" s="4" t="str" cm="1">
        <f t="array" ref="B1450">_xlfn._xlws.FILTER(AnalysisSets!B:B,AnalysisSets!A:A=_xlfn._xlws.FILTER(Analyses!G:G,Analyses!A:A=AnalysisResults!A1450,""),"")</f>
        <v>Safety Population</v>
      </c>
      <c r="C1450" t="s">
        <v>1293</v>
      </c>
      <c r="D1450" s="4" t="str" cm="1">
        <f t="array" ref="D1450">_xlfn.UNIQUE(_xlfn._xlws.FILTER(AnalysisMethods!$C$2:$C$33,AnalysisMethods!$A$2:$A$33=AnalysisResults!C1450,""))</f>
        <v>Grouped summary of categorical variable</v>
      </c>
      <c r="E1450" t="s">
        <v>1298</v>
      </c>
      <c r="F1450" s="4" t="str" cm="1">
        <f t="array" ref="F1450">_xlfn._xlws.FILTER(AnalysisMethods!$H$2:$H$33,AnalysisMethods!$E$2:$E$33=AnalysisResults!E1450,"")</f>
        <v>%</v>
      </c>
      <c r="G1450" s="4" t="str" cm="1">
        <f t="array" ref="G1450">_xlfn._xlws.FILTER(AnalysisMethods!$I$2:$I$33,AnalysisMethods!$E$2:$E$33=AnalysisResults!E1450,"")</f>
        <v>( XX.X)</v>
      </c>
      <c r="H1450" t="s">
        <v>1363</v>
      </c>
      <c r="I1450" t="s">
        <v>1366</v>
      </c>
      <c r="J1450" s="4" t="str" cm="1">
        <f t="array" ref="J1450">_xlfn._xlws.FILTER(AnalysisGroupings!$G$2:$G$36,(AnalysisGroupings!$F$2:$F$36=AnalysisResults!I1450)*LEN(I1450)&gt;0,"")</f>
        <v>Xanomeline High Dose</v>
      </c>
      <c r="L1450" t="s">
        <v>95</v>
      </c>
      <c r="N1450" s="4" t="str" cm="1">
        <f t="array" ref="N1450">_xlfn._xlws.FILTER(AnalysisGroupings!$G$2:$G$36,(AnalysisGroupings!$F$2:$F$36=AnalysisResults!M1450)*LEN(M1450)&gt;0,"")</f>
        <v/>
      </c>
      <c r="O1450" t="s">
        <v>291</v>
      </c>
      <c r="P1450" t="s">
        <v>98</v>
      </c>
      <c r="R1450" s="4" t="str" cm="1">
        <f t="array" ref="R1450">_xlfn._xlws.FILTER(AnalysisGroupings!$G$2:$G$36,(AnalysisGroupings!$F$2:$F$36=AnalysisResults!Q1450)*LEN(Q1450)&gt;0,"")</f>
        <v/>
      </c>
      <c r="S1450" t="s">
        <v>471</v>
      </c>
      <c r="T1450">
        <v>1.1904999999999999</v>
      </c>
      <c r="U1450" s="6" t="s">
        <v>235</v>
      </c>
    </row>
    <row r="1451" spans="1:21" x14ac:dyDescent="0.45">
      <c r="A1451" t="s">
        <v>1449</v>
      </c>
      <c r="B1451" s="4" t="str" cm="1">
        <f t="array" ref="B1451">_xlfn._xlws.FILTER(AnalysisSets!B:B,AnalysisSets!A:A=_xlfn._xlws.FILTER(Analyses!G:G,Analyses!A:A=AnalysisResults!A1451,""),"")</f>
        <v>Safety Population</v>
      </c>
      <c r="C1451" t="s">
        <v>1293</v>
      </c>
      <c r="D1451" s="4" t="str" cm="1">
        <f t="array" ref="D1451">_xlfn.UNIQUE(_xlfn._xlws.FILTER(AnalysisMethods!$C$2:$C$33,AnalysisMethods!$A$2:$A$33=AnalysisResults!C1451,""))</f>
        <v>Grouped summary of categorical variable</v>
      </c>
      <c r="E1451" t="s">
        <v>1297</v>
      </c>
      <c r="F1451" s="4" t="str" cm="1">
        <f t="array" ref="F1451">_xlfn._xlws.FILTER(AnalysisMethods!$H$2:$H$33,AnalysisMethods!$E$2:$E$33=AnalysisResults!E1451,"")</f>
        <v>n</v>
      </c>
      <c r="G1451" s="4" t="str" cm="1">
        <f t="array" ref="G1451">_xlfn._xlws.FILTER(AnalysisMethods!$I$2:$I$33,AnalysisMethods!$E$2:$E$33=AnalysisResults!E1451,"")</f>
        <v>XXX</v>
      </c>
      <c r="H1451" t="s">
        <v>1363</v>
      </c>
      <c r="I1451" t="s">
        <v>1366</v>
      </c>
      <c r="J1451" s="4" t="str" cm="1">
        <f t="array" ref="J1451">_xlfn._xlws.FILTER(AnalysisGroupings!$G$2:$G$36,(AnalysisGroupings!$F$2:$F$36=AnalysisResults!I1451)*LEN(I1451)&gt;0,"")</f>
        <v>Xanomeline High Dose</v>
      </c>
      <c r="L1451" t="s">
        <v>95</v>
      </c>
      <c r="N1451" s="4" t="str" cm="1">
        <f t="array" ref="N1451">_xlfn._xlws.FILTER(AnalysisGroupings!$G$2:$G$36,(AnalysisGroupings!$F$2:$F$36=AnalysisResults!M1451)*LEN(M1451)&gt;0,"")</f>
        <v/>
      </c>
      <c r="O1451" t="s">
        <v>291</v>
      </c>
      <c r="P1451" t="s">
        <v>98</v>
      </c>
      <c r="R1451" s="4" t="str" cm="1">
        <f t="array" ref="R1451">_xlfn._xlws.FILTER(AnalysisGroupings!$G$2:$G$36,(AnalysisGroupings!$F$2:$F$36=AnalysisResults!Q1451)*LEN(Q1451)&gt;0,"")</f>
        <v/>
      </c>
      <c r="S1451" t="s">
        <v>490</v>
      </c>
      <c r="T1451">
        <v>1</v>
      </c>
      <c r="U1451" s="6" t="s">
        <v>229</v>
      </c>
    </row>
    <row r="1452" spans="1:21" x14ac:dyDescent="0.45">
      <c r="A1452" t="s">
        <v>1449</v>
      </c>
      <c r="B1452" s="4" t="str" cm="1">
        <f t="array" ref="B1452">_xlfn._xlws.FILTER(AnalysisSets!B:B,AnalysisSets!A:A=_xlfn._xlws.FILTER(Analyses!G:G,Analyses!A:A=AnalysisResults!A1452,""),"")</f>
        <v>Safety Population</v>
      </c>
      <c r="C1452" t="s">
        <v>1293</v>
      </c>
      <c r="D1452" s="4" t="str" cm="1">
        <f t="array" ref="D1452">_xlfn.UNIQUE(_xlfn._xlws.FILTER(AnalysisMethods!$C$2:$C$33,AnalysisMethods!$A$2:$A$33=AnalysisResults!C1452,""))</f>
        <v>Grouped summary of categorical variable</v>
      </c>
      <c r="E1452" t="s">
        <v>1298</v>
      </c>
      <c r="F1452" s="4" t="str" cm="1">
        <f t="array" ref="F1452">_xlfn._xlws.FILTER(AnalysisMethods!$H$2:$H$33,AnalysisMethods!$E$2:$E$33=AnalysisResults!E1452,"")</f>
        <v>%</v>
      </c>
      <c r="G1452" s="4" t="str" cm="1">
        <f t="array" ref="G1452">_xlfn._xlws.FILTER(AnalysisMethods!$I$2:$I$33,AnalysisMethods!$E$2:$E$33=AnalysisResults!E1452,"")</f>
        <v>( XX.X)</v>
      </c>
      <c r="H1452" t="s">
        <v>1363</v>
      </c>
      <c r="I1452" t="s">
        <v>1366</v>
      </c>
      <c r="J1452" s="4" t="str" cm="1">
        <f t="array" ref="J1452">_xlfn._xlws.FILTER(AnalysisGroupings!$G$2:$G$36,(AnalysisGroupings!$F$2:$F$36=AnalysisResults!I1452)*LEN(I1452)&gt;0,"")</f>
        <v>Xanomeline High Dose</v>
      </c>
      <c r="L1452" t="s">
        <v>95</v>
      </c>
      <c r="N1452" s="4" t="str" cm="1">
        <f t="array" ref="N1452">_xlfn._xlws.FILTER(AnalysisGroupings!$G$2:$G$36,(AnalysisGroupings!$F$2:$F$36=AnalysisResults!M1452)*LEN(M1452)&gt;0,"")</f>
        <v/>
      </c>
      <c r="O1452" t="s">
        <v>291</v>
      </c>
      <c r="P1452" t="s">
        <v>98</v>
      </c>
      <c r="R1452" s="4" t="str" cm="1">
        <f t="array" ref="R1452">_xlfn._xlws.FILTER(AnalysisGroupings!$G$2:$G$36,(AnalysisGroupings!$F$2:$F$36=AnalysisResults!Q1452)*LEN(Q1452)&gt;0,"")</f>
        <v/>
      </c>
      <c r="S1452" t="s">
        <v>490</v>
      </c>
      <c r="T1452">
        <v>1.1904999999999999</v>
      </c>
      <c r="U1452" s="6" t="s">
        <v>235</v>
      </c>
    </row>
    <row r="1453" spans="1:21" x14ac:dyDescent="0.45">
      <c r="A1453" t="s">
        <v>1449</v>
      </c>
      <c r="B1453" s="4" t="str" cm="1">
        <f t="array" ref="B1453">_xlfn._xlws.FILTER(AnalysisSets!B:B,AnalysisSets!A:A=_xlfn._xlws.FILTER(Analyses!G:G,Analyses!A:A=AnalysisResults!A1453,""),"")</f>
        <v>Safety Population</v>
      </c>
      <c r="C1453" t="s">
        <v>1293</v>
      </c>
      <c r="D1453" s="4" t="str" cm="1">
        <f t="array" ref="D1453">_xlfn.UNIQUE(_xlfn._xlws.FILTER(AnalysisMethods!$C$2:$C$33,AnalysisMethods!$A$2:$A$33=AnalysisResults!C1453,""))</f>
        <v>Grouped summary of categorical variable</v>
      </c>
      <c r="E1453" t="s">
        <v>1297</v>
      </c>
      <c r="F1453" s="4" t="str" cm="1">
        <f t="array" ref="F1453">_xlfn._xlws.FILTER(AnalysisMethods!$H$2:$H$33,AnalysisMethods!$E$2:$E$33=AnalysisResults!E1453,"")</f>
        <v>n</v>
      </c>
      <c r="G1453" s="4" t="str" cm="1">
        <f t="array" ref="G1453">_xlfn._xlws.FILTER(AnalysisMethods!$I$2:$I$33,AnalysisMethods!$E$2:$E$33=AnalysisResults!E1453,"")</f>
        <v>XXX</v>
      </c>
      <c r="H1453" t="s">
        <v>1363</v>
      </c>
      <c r="I1453" t="s">
        <v>1366</v>
      </c>
      <c r="J1453" s="4" t="str" cm="1">
        <f t="array" ref="J1453">_xlfn._xlws.FILTER(AnalysisGroupings!$G$2:$G$36,(AnalysisGroupings!$F$2:$F$36=AnalysisResults!I1453)*LEN(I1453)&gt;0,"")</f>
        <v>Xanomeline High Dose</v>
      </c>
      <c r="L1453" t="s">
        <v>95</v>
      </c>
      <c r="N1453" s="4" t="str" cm="1">
        <f t="array" ref="N1453">_xlfn._xlws.FILTER(AnalysisGroupings!$G$2:$G$36,(AnalysisGroupings!$F$2:$F$36=AnalysisResults!M1453)*LEN(M1453)&gt;0,"")</f>
        <v/>
      </c>
      <c r="O1453" t="s">
        <v>291</v>
      </c>
      <c r="P1453" t="s">
        <v>98</v>
      </c>
      <c r="R1453" s="4" t="str" cm="1">
        <f t="array" ref="R1453">_xlfn._xlws.FILTER(AnalysisGroupings!$G$2:$G$36,(AnalysisGroupings!$F$2:$F$36=AnalysisResults!Q1453)*LEN(Q1453)&gt;0,"")</f>
        <v/>
      </c>
      <c r="S1453" t="s">
        <v>502</v>
      </c>
      <c r="T1453">
        <v>0</v>
      </c>
      <c r="U1453" s="6" t="s">
        <v>228</v>
      </c>
    </row>
    <row r="1454" spans="1:21" x14ac:dyDescent="0.45">
      <c r="A1454" t="s">
        <v>1449</v>
      </c>
      <c r="B1454" s="4" t="str" cm="1">
        <f t="array" ref="B1454">_xlfn._xlws.FILTER(AnalysisSets!B:B,AnalysisSets!A:A=_xlfn._xlws.FILTER(Analyses!G:G,Analyses!A:A=AnalysisResults!A1454,""),"")</f>
        <v>Safety Population</v>
      </c>
      <c r="C1454" t="s">
        <v>1293</v>
      </c>
      <c r="D1454" s="4" t="str" cm="1">
        <f t="array" ref="D1454">_xlfn.UNIQUE(_xlfn._xlws.FILTER(AnalysisMethods!$C$2:$C$33,AnalysisMethods!$A$2:$A$33=AnalysisResults!C1454,""))</f>
        <v>Grouped summary of categorical variable</v>
      </c>
      <c r="E1454" t="s">
        <v>1298</v>
      </c>
      <c r="F1454" s="4" t="str" cm="1">
        <f t="array" ref="F1454">_xlfn._xlws.FILTER(AnalysisMethods!$H$2:$H$33,AnalysisMethods!$E$2:$E$33=AnalysisResults!E1454,"")</f>
        <v>%</v>
      </c>
      <c r="G1454" s="4" t="str" cm="1">
        <f t="array" ref="G1454">_xlfn._xlws.FILTER(AnalysisMethods!$I$2:$I$33,AnalysisMethods!$E$2:$E$33=AnalysisResults!E1454,"")</f>
        <v>( XX.X)</v>
      </c>
      <c r="H1454" t="s">
        <v>1363</v>
      </c>
      <c r="I1454" t="s">
        <v>1366</v>
      </c>
      <c r="J1454" s="4" t="str" cm="1">
        <f t="array" ref="J1454">_xlfn._xlws.FILTER(AnalysisGroupings!$G$2:$G$36,(AnalysisGroupings!$F$2:$F$36=AnalysisResults!I1454)*LEN(I1454)&gt;0,"")</f>
        <v>Xanomeline High Dose</v>
      </c>
      <c r="L1454" t="s">
        <v>95</v>
      </c>
      <c r="N1454" s="4" t="str" cm="1">
        <f t="array" ref="N1454">_xlfn._xlws.FILTER(AnalysisGroupings!$G$2:$G$36,(AnalysisGroupings!$F$2:$F$36=AnalysisResults!M1454)*LEN(M1454)&gt;0,"")</f>
        <v/>
      </c>
      <c r="O1454" t="s">
        <v>291</v>
      </c>
      <c r="P1454" t="s">
        <v>98</v>
      </c>
      <c r="R1454" s="4" t="str" cm="1">
        <f t="array" ref="R1454">_xlfn._xlws.FILTER(AnalysisGroupings!$G$2:$G$36,(AnalysisGroupings!$F$2:$F$36=AnalysisResults!Q1454)*LEN(Q1454)&gt;0,"")</f>
        <v/>
      </c>
      <c r="S1454" t="s">
        <v>502</v>
      </c>
      <c r="T1454">
        <v>0</v>
      </c>
      <c r="U1454" s="6" t="s">
        <v>232</v>
      </c>
    </row>
    <row r="1455" spans="1:21" x14ac:dyDescent="0.45">
      <c r="A1455" t="s">
        <v>1449</v>
      </c>
      <c r="B1455" s="4" t="str" cm="1">
        <f t="array" ref="B1455">_xlfn._xlws.FILTER(AnalysisSets!B:B,AnalysisSets!A:A=_xlfn._xlws.FILTER(Analyses!G:G,Analyses!A:A=AnalysisResults!A1455,""),"")</f>
        <v>Safety Population</v>
      </c>
      <c r="C1455" t="s">
        <v>1293</v>
      </c>
      <c r="D1455" s="4" t="str" cm="1">
        <f t="array" ref="D1455">_xlfn.UNIQUE(_xlfn._xlws.FILTER(AnalysisMethods!$C$2:$C$33,AnalysisMethods!$A$2:$A$33=AnalysisResults!C1455,""))</f>
        <v>Grouped summary of categorical variable</v>
      </c>
      <c r="E1455" t="s">
        <v>1297</v>
      </c>
      <c r="F1455" s="4" t="str" cm="1">
        <f t="array" ref="F1455">_xlfn._xlws.FILTER(AnalysisMethods!$H$2:$H$33,AnalysisMethods!$E$2:$E$33=AnalysisResults!E1455,"")</f>
        <v>n</v>
      </c>
      <c r="G1455" s="4" t="str" cm="1">
        <f t="array" ref="G1455">_xlfn._xlws.FILTER(AnalysisMethods!$I$2:$I$33,AnalysisMethods!$E$2:$E$33=AnalysisResults!E1455,"")</f>
        <v>XXX</v>
      </c>
      <c r="H1455" t="s">
        <v>1363</v>
      </c>
      <c r="I1455" t="s">
        <v>1366</v>
      </c>
      <c r="J1455" s="4" t="str" cm="1">
        <f t="array" ref="J1455">_xlfn._xlws.FILTER(AnalysisGroupings!$G$2:$G$36,(AnalysisGroupings!$F$2:$F$36=AnalysisResults!I1455)*LEN(I1455)&gt;0,"")</f>
        <v>Xanomeline High Dose</v>
      </c>
      <c r="L1455" t="s">
        <v>95</v>
      </c>
      <c r="N1455" s="4" t="str" cm="1">
        <f t="array" ref="N1455">_xlfn._xlws.FILTER(AnalysisGroupings!$G$2:$G$36,(AnalysisGroupings!$F$2:$F$36=AnalysisResults!M1455)*LEN(M1455)&gt;0,"")</f>
        <v/>
      </c>
      <c r="O1455" t="s">
        <v>291</v>
      </c>
      <c r="P1455" t="s">
        <v>98</v>
      </c>
      <c r="R1455" s="4" t="str" cm="1">
        <f t="array" ref="R1455">_xlfn._xlws.FILTER(AnalysisGroupings!$G$2:$G$36,(AnalysisGroupings!$F$2:$F$36=AnalysisResults!Q1455)*LEN(Q1455)&gt;0,"")</f>
        <v/>
      </c>
      <c r="S1455" t="s">
        <v>515</v>
      </c>
      <c r="T1455">
        <v>0</v>
      </c>
      <c r="U1455" s="6" t="s">
        <v>228</v>
      </c>
    </row>
    <row r="1456" spans="1:21" x14ac:dyDescent="0.45">
      <c r="A1456" t="s">
        <v>1449</v>
      </c>
      <c r="B1456" s="4" t="str" cm="1">
        <f t="array" ref="B1456">_xlfn._xlws.FILTER(AnalysisSets!B:B,AnalysisSets!A:A=_xlfn._xlws.FILTER(Analyses!G:G,Analyses!A:A=AnalysisResults!A1456,""),"")</f>
        <v>Safety Population</v>
      </c>
      <c r="C1456" t="s">
        <v>1293</v>
      </c>
      <c r="D1456" s="4" t="str" cm="1">
        <f t="array" ref="D1456">_xlfn.UNIQUE(_xlfn._xlws.FILTER(AnalysisMethods!$C$2:$C$33,AnalysisMethods!$A$2:$A$33=AnalysisResults!C1456,""))</f>
        <v>Grouped summary of categorical variable</v>
      </c>
      <c r="E1456" t="s">
        <v>1298</v>
      </c>
      <c r="F1456" s="4" t="str" cm="1">
        <f t="array" ref="F1456">_xlfn._xlws.FILTER(AnalysisMethods!$H$2:$H$33,AnalysisMethods!$E$2:$E$33=AnalysisResults!E1456,"")</f>
        <v>%</v>
      </c>
      <c r="G1456" s="4" t="str" cm="1">
        <f t="array" ref="G1456">_xlfn._xlws.FILTER(AnalysisMethods!$I$2:$I$33,AnalysisMethods!$E$2:$E$33=AnalysisResults!E1456,"")</f>
        <v>( XX.X)</v>
      </c>
      <c r="H1456" t="s">
        <v>1363</v>
      </c>
      <c r="I1456" t="s">
        <v>1366</v>
      </c>
      <c r="J1456" s="4" t="str" cm="1">
        <f t="array" ref="J1456">_xlfn._xlws.FILTER(AnalysisGroupings!$G$2:$G$36,(AnalysisGroupings!$F$2:$F$36=AnalysisResults!I1456)*LEN(I1456)&gt;0,"")</f>
        <v>Xanomeline High Dose</v>
      </c>
      <c r="L1456" t="s">
        <v>95</v>
      </c>
      <c r="N1456" s="4" t="str" cm="1">
        <f t="array" ref="N1456">_xlfn._xlws.FILTER(AnalysisGroupings!$G$2:$G$36,(AnalysisGroupings!$F$2:$F$36=AnalysisResults!M1456)*LEN(M1456)&gt;0,"")</f>
        <v/>
      </c>
      <c r="O1456" t="s">
        <v>291</v>
      </c>
      <c r="P1456" t="s">
        <v>98</v>
      </c>
      <c r="R1456" s="4" t="str" cm="1">
        <f t="array" ref="R1456">_xlfn._xlws.FILTER(AnalysisGroupings!$G$2:$G$36,(AnalysisGroupings!$F$2:$F$36=AnalysisResults!Q1456)*LEN(Q1456)&gt;0,"")</f>
        <v/>
      </c>
      <c r="S1456" t="s">
        <v>515</v>
      </c>
      <c r="T1456">
        <v>0</v>
      </c>
      <c r="U1456" s="6" t="s">
        <v>232</v>
      </c>
    </row>
    <row r="1457" spans="1:21" x14ac:dyDescent="0.45">
      <c r="A1457" t="s">
        <v>1449</v>
      </c>
      <c r="B1457" s="4" t="str" cm="1">
        <f t="array" ref="B1457">_xlfn._xlws.FILTER(AnalysisSets!B:B,AnalysisSets!A:A=_xlfn._xlws.FILTER(Analyses!G:G,Analyses!A:A=AnalysisResults!A1457,""),"")</f>
        <v>Safety Population</v>
      </c>
      <c r="C1457" t="s">
        <v>1293</v>
      </c>
      <c r="D1457" s="4" t="str" cm="1">
        <f t="array" ref="D1457">_xlfn.UNIQUE(_xlfn._xlws.FILTER(AnalysisMethods!$C$2:$C$33,AnalysisMethods!$A$2:$A$33=AnalysisResults!C1457,""))</f>
        <v>Grouped summary of categorical variable</v>
      </c>
      <c r="E1457" t="s">
        <v>1297</v>
      </c>
      <c r="F1457" s="4" t="str" cm="1">
        <f t="array" ref="F1457">_xlfn._xlws.FILTER(AnalysisMethods!$H$2:$H$33,AnalysisMethods!$E$2:$E$33=AnalysisResults!E1457,"")</f>
        <v>n</v>
      </c>
      <c r="G1457" s="4" t="str" cm="1">
        <f t="array" ref="G1457">_xlfn._xlws.FILTER(AnalysisMethods!$I$2:$I$33,AnalysisMethods!$E$2:$E$33=AnalysisResults!E1457,"")</f>
        <v>XXX</v>
      </c>
      <c r="H1457" t="s">
        <v>1363</v>
      </c>
      <c r="I1457" t="s">
        <v>1366</v>
      </c>
      <c r="J1457" s="4" t="str" cm="1">
        <f t="array" ref="J1457">_xlfn._xlws.FILTER(AnalysisGroupings!$G$2:$G$36,(AnalysisGroupings!$F$2:$F$36=AnalysisResults!I1457)*LEN(I1457)&gt;0,"")</f>
        <v>Xanomeline High Dose</v>
      </c>
      <c r="L1457" t="s">
        <v>95</v>
      </c>
      <c r="N1457" s="4" t="str" cm="1">
        <f t="array" ref="N1457">_xlfn._xlws.FILTER(AnalysisGroupings!$G$2:$G$36,(AnalysisGroupings!$F$2:$F$36=AnalysisResults!M1457)*LEN(M1457)&gt;0,"")</f>
        <v/>
      </c>
      <c r="O1457" t="s">
        <v>291</v>
      </c>
      <c r="P1457" t="s">
        <v>98</v>
      </c>
      <c r="R1457" s="4" t="str" cm="1">
        <f t="array" ref="R1457">_xlfn._xlws.FILTER(AnalysisGroupings!$G$2:$G$36,(AnalysisGroupings!$F$2:$F$36=AnalysisResults!Q1457)*LEN(Q1457)&gt;0,"")</f>
        <v/>
      </c>
      <c r="S1457" t="s">
        <v>518</v>
      </c>
      <c r="T1457">
        <v>0</v>
      </c>
      <c r="U1457" s="6" t="s">
        <v>228</v>
      </c>
    </row>
    <row r="1458" spans="1:21" x14ac:dyDescent="0.45">
      <c r="A1458" t="s">
        <v>1449</v>
      </c>
      <c r="B1458" s="4" t="str" cm="1">
        <f t="array" ref="B1458">_xlfn._xlws.FILTER(AnalysisSets!B:B,AnalysisSets!A:A=_xlfn._xlws.FILTER(Analyses!G:G,Analyses!A:A=AnalysisResults!A1458,""),"")</f>
        <v>Safety Population</v>
      </c>
      <c r="C1458" t="s">
        <v>1293</v>
      </c>
      <c r="D1458" s="4" t="str" cm="1">
        <f t="array" ref="D1458">_xlfn.UNIQUE(_xlfn._xlws.FILTER(AnalysisMethods!$C$2:$C$33,AnalysisMethods!$A$2:$A$33=AnalysisResults!C1458,""))</f>
        <v>Grouped summary of categorical variable</v>
      </c>
      <c r="E1458" t="s">
        <v>1298</v>
      </c>
      <c r="F1458" s="4" t="str" cm="1">
        <f t="array" ref="F1458">_xlfn._xlws.FILTER(AnalysisMethods!$H$2:$H$33,AnalysisMethods!$E$2:$E$33=AnalysisResults!E1458,"")</f>
        <v>%</v>
      </c>
      <c r="G1458" s="4" t="str" cm="1">
        <f t="array" ref="G1458">_xlfn._xlws.FILTER(AnalysisMethods!$I$2:$I$33,AnalysisMethods!$E$2:$E$33=AnalysisResults!E1458,"")</f>
        <v>( XX.X)</v>
      </c>
      <c r="H1458" t="s">
        <v>1363</v>
      </c>
      <c r="I1458" t="s">
        <v>1366</v>
      </c>
      <c r="J1458" s="4" t="str" cm="1">
        <f t="array" ref="J1458">_xlfn._xlws.FILTER(AnalysisGroupings!$G$2:$G$36,(AnalysisGroupings!$F$2:$F$36=AnalysisResults!I1458)*LEN(I1458)&gt;0,"")</f>
        <v>Xanomeline High Dose</v>
      </c>
      <c r="L1458" t="s">
        <v>95</v>
      </c>
      <c r="N1458" s="4" t="str" cm="1">
        <f t="array" ref="N1458">_xlfn._xlws.FILTER(AnalysisGroupings!$G$2:$G$36,(AnalysisGroupings!$F$2:$F$36=AnalysisResults!M1458)*LEN(M1458)&gt;0,"")</f>
        <v/>
      </c>
      <c r="O1458" t="s">
        <v>291</v>
      </c>
      <c r="P1458" t="s">
        <v>98</v>
      </c>
      <c r="R1458" s="4" t="str" cm="1">
        <f t="array" ref="R1458">_xlfn._xlws.FILTER(AnalysisGroupings!$G$2:$G$36,(AnalysisGroupings!$F$2:$F$36=AnalysisResults!Q1458)*LEN(Q1458)&gt;0,"")</f>
        <v/>
      </c>
      <c r="S1458" t="s">
        <v>518</v>
      </c>
      <c r="T1458">
        <v>0</v>
      </c>
      <c r="U1458" s="6" t="s">
        <v>232</v>
      </c>
    </row>
    <row r="1459" spans="1:21" x14ac:dyDescent="0.45">
      <c r="A1459" t="s">
        <v>1449</v>
      </c>
      <c r="B1459" s="4" t="str" cm="1">
        <f t="array" ref="B1459">_xlfn._xlws.FILTER(AnalysisSets!B:B,AnalysisSets!A:A=_xlfn._xlws.FILTER(Analyses!G:G,Analyses!A:A=AnalysisResults!A1459,""),"")</f>
        <v>Safety Population</v>
      </c>
      <c r="C1459" t="s">
        <v>1293</v>
      </c>
      <c r="D1459" s="4" t="str" cm="1">
        <f t="array" ref="D1459">_xlfn.UNIQUE(_xlfn._xlws.FILTER(AnalysisMethods!$C$2:$C$33,AnalysisMethods!$A$2:$A$33=AnalysisResults!C1459,""))</f>
        <v>Grouped summary of categorical variable</v>
      </c>
      <c r="E1459" t="s">
        <v>1297</v>
      </c>
      <c r="F1459" s="4" t="str" cm="1">
        <f t="array" ref="F1459">_xlfn._xlws.FILTER(AnalysisMethods!$H$2:$H$33,AnalysisMethods!$E$2:$E$33=AnalysisResults!E1459,"")</f>
        <v>n</v>
      </c>
      <c r="G1459" s="4" t="str" cm="1">
        <f t="array" ref="G1459">_xlfn._xlws.FILTER(AnalysisMethods!$I$2:$I$33,AnalysisMethods!$E$2:$E$33=AnalysisResults!E1459,"")</f>
        <v>XXX</v>
      </c>
      <c r="H1459" t="s">
        <v>1363</v>
      </c>
      <c r="I1459" t="s">
        <v>1366</v>
      </c>
      <c r="J1459" s="4" t="str" cm="1">
        <f t="array" ref="J1459">_xlfn._xlws.FILTER(AnalysisGroupings!$G$2:$G$36,(AnalysisGroupings!$F$2:$F$36=AnalysisResults!I1459)*LEN(I1459)&gt;0,"")</f>
        <v>Xanomeline High Dose</v>
      </c>
      <c r="L1459" t="s">
        <v>95</v>
      </c>
      <c r="N1459" s="4" t="str" cm="1">
        <f t="array" ref="N1459">_xlfn._xlws.FILTER(AnalysisGroupings!$G$2:$G$36,(AnalysisGroupings!$F$2:$F$36=AnalysisResults!M1459)*LEN(M1459)&gt;0,"")</f>
        <v/>
      </c>
      <c r="O1459" t="s">
        <v>291</v>
      </c>
      <c r="P1459" t="s">
        <v>98</v>
      </c>
      <c r="R1459" s="4" t="str" cm="1">
        <f t="array" ref="R1459">_xlfn._xlws.FILTER(AnalysisGroupings!$G$2:$G$36,(AnalysisGroupings!$F$2:$F$36=AnalysisResults!Q1459)*LEN(Q1459)&gt;0,"")</f>
        <v/>
      </c>
      <c r="S1459" t="s">
        <v>523</v>
      </c>
      <c r="T1459">
        <v>0</v>
      </c>
      <c r="U1459" s="6" t="s">
        <v>228</v>
      </c>
    </row>
    <row r="1460" spans="1:21" x14ac:dyDescent="0.45">
      <c r="A1460" t="s">
        <v>1449</v>
      </c>
      <c r="B1460" s="4" t="str" cm="1">
        <f t="array" ref="B1460">_xlfn._xlws.FILTER(AnalysisSets!B:B,AnalysisSets!A:A=_xlfn._xlws.FILTER(Analyses!G:G,Analyses!A:A=AnalysisResults!A1460,""),"")</f>
        <v>Safety Population</v>
      </c>
      <c r="C1460" t="s">
        <v>1293</v>
      </c>
      <c r="D1460" s="4" t="str" cm="1">
        <f t="array" ref="D1460">_xlfn.UNIQUE(_xlfn._xlws.FILTER(AnalysisMethods!$C$2:$C$33,AnalysisMethods!$A$2:$A$33=AnalysisResults!C1460,""))</f>
        <v>Grouped summary of categorical variable</v>
      </c>
      <c r="E1460" t="s">
        <v>1298</v>
      </c>
      <c r="F1460" s="4" t="str" cm="1">
        <f t="array" ref="F1460">_xlfn._xlws.FILTER(AnalysisMethods!$H$2:$H$33,AnalysisMethods!$E$2:$E$33=AnalysisResults!E1460,"")</f>
        <v>%</v>
      </c>
      <c r="G1460" s="4" t="str" cm="1">
        <f t="array" ref="G1460">_xlfn._xlws.FILTER(AnalysisMethods!$I$2:$I$33,AnalysisMethods!$E$2:$E$33=AnalysisResults!E1460,"")</f>
        <v>( XX.X)</v>
      </c>
      <c r="H1460" t="s">
        <v>1363</v>
      </c>
      <c r="I1460" t="s">
        <v>1366</v>
      </c>
      <c r="J1460" s="4" t="str" cm="1">
        <f t="array" ref="J1460">_xlfn._xlws.FILTER(AnalysisGroupings!$G$2:$G$36,(AnalysisGroupings!$F$2:$F$36=AnalysisResults!I1460)*LEN(I1460)&gt;0,"")</f>
        <v>Xanomeline High Dose</v>
      </c>
      <c r="L1460" t="s">
        <v>95</v>
      </c>
      <c r="N1460" s="4" t="str" cm="1">
        <f t="array" ref="N1460">_xlfn._xlws.FILTER(AnalysisGroupings!$G$2:$G$36,(AnalysisGroupings!$F$2:$F$36=AnalysisResults!M1460)*LEN(M1460)&gt;0,"")</f>
        <v/>
      </c>
      <c r="O1460" t="s">
        <v>291</v>
      </c>
      <c r="P1460" t="s">
        <v>98</v>
      </c>
      <c r="R1460" s="4" t="str" cm="1">
        <f t="array" ref="R1460">_xlfn._xlws.FILTER(AnalysisGroupings!$G$2:$G$36,(AnalysisGroupings!$F$2:$F$36=AnalysisResults!Q1460)*LEN(Q1460)&gt;0,"")</f>
        <v/>
      </c>
      <c r="S1460" t="s">
        <v>523</v>
      </c>
      <c r="T1460">
        <v>0</v>
      </c>
      <c r="U1460" s="6" t="s">
        <v>232</v>
      </c>
    </row>
    <row r="1461" spans="1:21" x14ac:dyDescent="0.45">
      <c r="A1461" t="s">
        <v>1449</v>
      </c>
      <c r="B1461" s="4" t="str" cm="1">
        <f t="array" ref="B1461">_xlfn._xlws.FILTER(AnalysisSets!B:B,AnalysisSets!A:A=_xlfn._xlws.FILTER(Analyses!G:G,Analyses!A:A=AnalysisResults!A1461,""),"")</f>
        <v>Safety Population</v>
      </c>
      <c r="C1461" t="s">
        <v>1293</v>
      </c>
      <c r="D1461" s="4" t="str" cm="1">
        <f t="array" ref="D1461">_xlfn.UNIQUE(_xlfn._xlws.FILTER(AnalysisMethods!$C$2:$C$33,AnalysisMethods!$A$2:$A$33=AnalysisResults!C1461,""))</f>
        <v>Grouped summary of categorical variable</v>
      </c>
      <c r="E1461" t="s">
        <v>1297</v>
      </c>
      <c r="F1461" s="4" t="str" cm="1">
        <f t="array" ref="F1461">_xlfn._xlws.FILTER(AnalysisMethods!$H$2:$H$33,AnalysisMethods!$E$2:$E$33=AnalysisResults!E1461,"")</f>
        <v>n</v>
      </c>
      <c r="G1461" s="4" t="str" cm="1">
        <f t="array" ref="G1461">_xlfn._xlws.FILTER(AnalysisMethods!$I$2:$I$33,AnalysisMethods!$E$2:$E$33=AnalysisResults!E1461,"")</f>
        <v>XXX</v>
      </c>
      <c r="H1461" t="s">
        <v>1363</v>
      </c>
      <c r="I1461" t="s">
        <v>1366</v>
      </c>
      <c r="J1461" s="4" t="str" cm="1">
        <f t="array" ref="J1461">_xlfn._xlws.FILTER(AnalysisGroupings!$G$2:$G$36,(AnalysisGroupings!$F$2:$F$36=AnalysisResults!I1461)*LEN(I1461)&gt;0,"")</f>
        <v>Xanomeline High Dose</v>
      </c>
      <c r="L1461" t="s">
        <v>95</v>
      </c>
      <c r="N1461" s="4" t="str" cm="1">
        <f t="array" ref="N1461">_xlfn._xlws.FILTER(AnalysisGroupings!$G$2:$G$36,(AnalysisGroupings!$F$2:$F$36=AnalysisResults!M1461)*LEN(M1461)&gt;0,"")</f>
        <v/>
      </c>
      <c r="O1461" t="s">
        <v>292</v>
      </c>
      <c r="P1461" t="s">
        <v>98</v>
      </c>
      <c r="R1461" s="4" t="str" cm="1">
        <f t="array" ref="R1461">_xlfn._xlws.FILTER(AnalysisGroupings!$G$2:$G$36,(AnalysisGroupings!$F$2:$F$36=AnalysisResults!Q1461)*LEN(Q1461)&gt;0,"")</f>
        <v/>
      </c>
      <c r="S1461" t="s">
        <v>436</v>
      </c>
      <c r="T1461">
        <v>0</v>
      </c>
      <c r="U1461" s="6" t="s">
        <v>228</v>
      </c>
    </row>
    <row r="1462" spans="1:21" x14ac:dyDescent="0.45">
      <c r="A1462" t="s">
        <v>1449</v>
      </c>
      <c r="B1462" s="4" t="str" cm="1">
        <f t="array" ref="B1462">_xlfn._xlws.FILTER(AnalysisSets!B:B,AnalysisSets!A:A=_xlfn._xlws.FILTER(Analyses!G:G,Analyses!A:A=AnalysisResults!A1462,""),"")</f>
        <v>Safety Population</v>
      </c>
      <c r="C1462" t="s">
        <v>1293</v>
      </c>
      <c r="D1462" s="4" t="str" cm="1">
        <f t="array" ref="D1462">_xlfn.UNIQUE(_xlfn._xlws.FILTER(AnalysisMethods!$C$2:$C$33,AnalysisMethods!$A$2:$A$33=AnalysisResults!C1462,""))</f>
        <v>Grouped summary of categorical variable</v>
      </c>
      <c r="E1462" t="s">
        <v>1298</v>
      </c>
      <c r="F1462" s="4" t="str" cm="1">
        <f t="array" ref="F1462">_xlfn._xlws.FILTER(AnalysisMethods!$H$2:$H$33,AnalysisMethods!$E$2:$E$33=AnalysisResults!E1462,"")</f>
        <v>%</v>
      </c>
      <c r="G1462" s="4" t="str" cm="1">
        <f t="array" ref="G1462">_xlfn._xlws.FILTER(AnalysisMethods!$I$2:$I$33,AnalysisMethods!$E$2:$E$33=AnalysisResults!E1462,"")</f>
        <v>( XX.X)</v>
      </c>
      <c r="H1462" t="s">
        <v>1363</v>
      </c>
      <c r="I1462" t="s">
        <v>1366</v>
      </c>
      <c r="J1462" s="4" t="str" cm="1">
        <f t="array" ref="J1462">_xlfn._xlws.FILTER(AnalysisGroupings!$G$2:$G$36,(AnalysisGroupings!$F$2:$F$36=AnalysisResults!I1462)*LEN(I1462)&gt;0,"")</f>
        <v>Xanomeline High Dose</v>
      </c>
      <c r="L1462" t="s">
        <v>95</v>
      </c>
      <c r="N1462" s="4" t="str" cm="1">
        <f t="array" ref="N1462">_xlfn._xlws.FILTER(AnalysisGroupings!$G$2:$G$36,(AnalysisGroupings!$F$2:$F$36=AnalysisResults!M1462)*LEN(M1462)&gt;0,"")</f>
        <v/>
      </c>
      <c r="O1462" t="s">
        <v>292</v>
      </c>
      <c r="P1462" t="s">
        <v>98</v>
      </c>
      <c r="R1462" s="4" t="str" cm="1">
        <f t="array" ref="R1462">_xlfn._xlws.FILTER(AnalysisGroupings!$G$2:$G$36,(AnalysisGroupings!$F$2:$F$36=AnalysisResults!Q1462)*LEN(Q1462)&gt;0,"")</f>
        <v/>
      </c>
      <c r="S1462" t="s">
        <v>436</v>
      </c>
      <c r="T1462">
        <v>0</v>
      </c>
      <c r="U1462" s="6" t="s">
        <v>232</v>
      </c>
    </row>
    <row r="1463" spans="1:21" x14ac:dyDescent="0.45">
      <c r="A1463" t="s">
        <v>1449</v>
      </c>
      <c r="B1463" s="4" t="str" cm="1">
        <f t="array" ref="B1463">_xlfn._xlws.FILTER(AnalysisSets!B:B,AnalysisSets!A:A=_xlfn._xlws.FILTER(Analyses!G:G,Analyses!A:A=AnalysisResults!A1463,""),"")</f>
        <v>Safety Population</v>
      </c>
      <c r="C1463" t="s">
        <v>1293</v>
      </c>
      <c r="D1463" s="4" t="str" cm="1">
        <f t="array" ref="D1463">_xlfn.UNIQUE(_xlfn._xlws.FILTER(AnalysisMethods!$C$2:$C$33,AnalysisMethods!$A$2:$A$33=AnalysisResults!C1463,""))</f>
        <v>Grouped summary of categorical variable</v>
      </c>
      <c r="E1463" t="s">
        <v>1297</v>
      </c>
      <c r="F1463" s="4" t="str" cm="1">
        <f t="array" ref="F1463">_xlfn._xlws.FILTER(AnalysisMethods!$H$2:$H$33,AnalysisMethods!$E$2:$E$33=AnalysisResults!E1463,"")</f>
        <v>n</v>
      </c>
      <c r="G1463" s="4" t="str" cm="1">
        <f t="array" ref="G1463">_xlfn._xlws.FILTER(AnalysisMethods!$I$2:$I$33,AnalysisMethods!$E$2:$E$33=AnalysisResults!E1463,"")</f>
        <v>XXX</v>
      </c>
      <c r="H1463" t="s">
        <v>1363</v>
      </c>
      <c r="I1463" t="s">
        <v>1366</v>
      </c>
      <c r="J1463" s="4" t="str" cm="1">
        <f t="array" ref="J1463">_xlfn._xlws.FILTER(AnalysisGroupings!$G$2:$G$36,(AnalysisGroupings!$F$2:$F$36=AnalysisResults!I1463)*LEN(I1463)&gt;0,"")</f>
        <v>Xanomeline High Dose</v>
      </c>
      <c r="L1463" t="s">
        <v>95</v>
      </c>
      <c r="N1463" s="4" t="str" cm="1">
        <f t="array" ref="N1463">_xlfn._xlws.FILTER(AnalysisGroupings!$G$2:$G$36,(AnalysisGroupings!$F$2:$F$36=AnalysisResults!M1463)*LEN(M1463)&gt;0,"")</f>
        <v/>
      </c>
      <c r="O1463" t="s">
        <v>293</v>
      </c>
      <c r="P1463" t="s">
        <v>98</v>
      </c>
      <c r="R1463" s="4" t="str" cm="1">
        <f t="array" ref="R1463">_xlfn._xlws.FILTER(AnalysisGroupings!$G$2:$G$36,(AnalysisGroupings!$F$2:$F$36=AnalysisResults!Q1463)*LEN(Q1463)&gt;0,"")</f>
        <v/>
      </c>
      <c r="S1463" t="s">
        <v>438</v>
      </c>
      <c r="T1463">
        <v>0</v>
      </c>
      <c r="U1463" s="6" t="s">
        <v>228</v>
      </c>
    </row>
    <row r="1464" spans="1:21" x14ac:dyDescent="0.45">
      <c r="A1464" t="s">
        <v>1449</v>
      </c>
      <c r="B1464" s="4" t="str" cm="1">
        <f t="array" ref="B1464">_xlfn._xlws.FILTER(AnalysisSets!B:B,AnalysisSets!A:A=_xlfn._xlws.FILTER(Analyses!G:G,Analyses!A:A=AnalysisResults!A1464,""),"")</f>
        <v>Safety Population</v>
      </c>
      <c r="C1464" t="s">
        <v>1293</v>
      </c>
      <c r="D1464" s="4" t="str" cm="1">
        <f t="array" ref="D1464">_xlfn.UNIQUE(_xlfn._xlws.FILTER(AnalysisMethods!$C$2:$C$33,AnalysisMethods!$A$2:$A$33=AnalysisResults!C1464,""))</f>
        <v>Grouped summary of categorical variable</v>
      </c>
      <c r="E1464" t="s">
        <v>1298</v>
      </c>
      <c r="F1464" s="4" t="str" cm="1">
        <f t="array" ref="F1464">_xlfn._xlws.FILTER(AnalysisMethods!$H$2:$H$33,AnalysisMethods!$E$2:$E$33=AnalysisResults!E1464,"")</f>
        <v>%</v>
      </c>
      <c r="G1464" s="4" t="str" cm="1">
        <f t="array" ref="G1464">_xlfn._xlws.FILTER(AnalysisMethods!$I$2:$I$33,AnalysisMethods!$E$2:$E$33=AnalysisResults!E1464,"")</f>
        <v>( XX.X)</v>
      </c>
      <c r="H1464" t="s">
        <v>1363</v>
      </c>
      <c r="I1464" t="s">
        <v>1366</v>
      </c>
      <c r="J1464" s="4" t="str" cm="1">
        <f t="array" ref="J1464">_xlfn._xlws.FILTER(AnalysisGroupings!$G$2:$G$36,(AnalysisGroupings!$F$2:$F$36=AnalysisResults!I1464)*LEN(I1464)&gt;0,"")</f>
        <v>Xanomeline High Dose</v>
      </c>
      <c r="L1464" t="s">
        <v>95</v>
      </c>
      <c r="N1464" s="4" t="str" cm="1">
        <f t="array" ref="N1464">_xlfn._xlws.FILTER(AnalysisGroupings!$G$2:$G$36,(AnalysisGroupings!$F$2:$F$36=AnalysisResults!M1464)*LEN(M1464)&gt;0,"")</f>
        <v/>
      </c>
      <c r="O1464" t="s">
        <v>293</v>
      </c>
      <c r="P1464" t="s">
        <v>98</v>
      </c>
      <c r="R1464" s="4" t="str" cm="1">
        <f t="array" ref="R1464">_xlfn._xlws.FILTER(AnalysisGroupings!$G$2:$G$36,(AnalysisGroupings!$F$2:$F$36=AnalysisResults!Q1464)*LEN(Q1464)&gt;0,"")</f>
        <v/>
      </c>
      <c r="S1464" t="s">
        <v>438</v>
      </c>
      <c r="T1464">
        <v>0</v>
      </c>
      <c r="U1464" s="6" t="s">
        <v>232</v>
      </c>
    </row>
    <row r="1465" spans="1:21" x14ac:dyDescent="0.45">
      <c r="A1465" t="s">
        <v>1449</v>
      </c>
      <c r="B1465" s="4" t="str" cm="1">
        <f t="array" ref="B1465">_xlfn._xlws.FILTER(AnalysisSets!B:B,AnalysisSets!A:A=_xlfn._xlws.FILTER(Analyses!G:G,Analyses!A:A=AnalysisResults!A1465,""),"")</f>
        <v>Safety Population</v>
      </c>
      <c r="C1465" t="s">
        <v>1293</v>
      </c>
      <c r="D1465" s="4" t="str" cm="1">
        <f t="array" ref="D1465">_xlfn.UNIQUE(_xlfn._xlws.FILTER(AnalysisMethods!$C$2:$C$33,AnalysisMethods!$A$2:$A$33=AnalysisResults!C1465,""))</f>
        <v>Grouped summary of categorical variable</v>
      </c>
      <c r="E1465" t="s">
        <v>1297</v>
      </c>
      <c r="F1465" s="4" t="str" cm="1">
        <f t="array" ref="F1465">_xlfn._xlws.FILTER(AnalysisMethods!$H$2:$H$33,AnalysisMethods!$E$2:$E$33=AnalysisResults!E1465,"")</f>
        <v>n</v>
      </c>
      <c r="G1465" s="4" t="str" cm="1">
        <f t="array" ref="G1465">_xlfn._xlws.FILTER(AnalysisMethods!$I$2:$I$33,AnalysisMethods!$E$2:$E$33=AnalysisResults!E1465,"")</f>
        <v>XXX</v>
      </c>
      <c r="H1465" t="s">
        <v>1363</v>
      </c>
      <c r="I1465" t="s">
        <v>1366</v>
      </c>
      <c r="J1465" s="4" t="str" cm="1">
        <f t="array" ref="J1465">_xlfn._xlws.FILTER(AnalysisGroupings!$G$2:$G$36,(AnalysisGroupings!$F$2:$F$36=AnalysisResults!I1465)*LEN(I1465)&gt;0,"")</f>
        <v>Xanomeline High Dose</v>
      </c>
      <c r="L1465" t="s">
        <v>95</v>
      </c>
      <c r="N1465" s="4" t="str" cm="1">
        <f t="array" ref="N1465">_xlfn._xlws.FILTER(AnalysisGroupings!$G$2:$G$36,(AnalysisGroupings!$F$2:$F$36=AnalysisResults!M1465)*LEN(M1465)&gt;0,"")</f>
        <v/>
      </c>
      <c r="O1465" t="s">
        <v>294</v>
      </c>
      <c r="P1465" t="s">
        <v>98</v>
      </c>
      <c r="R1465" s="4" t="str" cm="1">
        <f t="array" ref="R1465">_xlfn._xlws.FILTER(AnalysisGroupings!$G$2:$G$36,(AnalysisGroupings!$F$2:$F$36=AnalysisResults!Q1465)*LEN(Q1465)&gt;0,"")</f>
        <v/>
      </c>
      <c r="S1465" t="s">
        <v>356</v>
      </c>
      <c r="T1465">
        <v>0</v>
      </c>
      <c r="U1465" s="6" t="s">
        <v>228</v>
      </c>
    </row>
    <row r="1466" spans="1:21" x14ac:dyDescent="0.45">
      <c r="A1466" t="s">
        <v>1449</v>
      </c>
      <c r="B1466" s="4" t="str" cm="1">
        <f t="array" ref="B1466">_xlfn._xlws.FILTER(AnalysisSets!B:B,AnalysisSets!A:A=_xlfn._xlws.FILTER(Analyses!G:G,Analyses!A:A=AnalysisResults!A1466,""),"")</f>
        <v>Safety Population</v>
      </c>
      <c r="C1466" t="s">
        <v>1293</v>
      </c>
      <c r="D1466" s="4" t="str" cm="1">
        <f t="array" ref="D1466">_xlfn.UNIQUE(_xlfn._xlws.FILTER(AnalysisMethods!$C$2:$C$33,AnalysisMethods!$A$2:$A$33=AnalysisResults!C1466,""))</f>
        <v>Grouped summary of categorical variable</v>
      </c>
      <c r="E1466" t="s">
        <v>1298</v>
      </c>
      <c r="F1466" s="4" t="str" cm="1">
        <f t="array" ref="F1466">_xlfn._xlws.FILTER(AnalysisMethods!$H$2:$H$33,AnalysisMethods!$E$2:$E$33=AnalysisResults!E1466,"")</f>
        <v>%</v>
      </c>
      <c r="G1466" s="4" t="str" cm="1">
        <f t="array" ref="G1466">_xlfn._xlws.FILTER(AnalysisMethods!$I$2:$I$33,AnalysisMethods!$E$2:$E$33=AnalysisResults!E1466,"")</f>
        <v>( XX.X)</v>
      </c>
      <c r="H1466" t="s">
        <v>1363</v>
      </c>
      <c r="I1466" t="s">
        <v>1366</v>
      </c>
      <c r="J1466" s="4" t="str" cm="1">
        <f t="array" ref="J1466">_xlfn._xlws.FILTER(AnalysisGroupings!$G$2:$G$36,(AnalysisGroupings!$F$2:$F$36=AnalysisResults!I1466)*LEN(I1466)&gt;0,"")</f>
        <v>Xanomeline High Dose</v>
      </c>
      <c r="L1466" t="s">
        <v>95</v>
      </c>
      <c r="N1466" s="4" t="str" cm="1">
        <f t="array" ref="N1466">_xlfn._xlws.FILTER(AnalysisGroupings!$G$2:$G$36,(AnalysisGroupings!$F$2:$F$36=AnalysisResults!M1466)*LEN(M1466)&gt;0,"")</f>
        <v/>
      </c>
      <c r="O1466" t="s">
        <v>294</v>
      </c>
      <c r="P1466" t="s">
        <v>98</v>
      </c>
      <c r="R1466" s="4" t="str" cm="1">
        <f t="array" ref="R1466">_xlfn._xlws.FILTER(AnalysisGroupings!$G$2:$G$36,(AnalysisGroupings!$F$2:$F$36=AnalysisResults!Q1466)*LEN(Q1466)&gt;0,"")</f>
        <v/>
      </c>
      <c r="S1466" t="s">
        <v>356</v>
      </c>
      <c r="T1466">
        <v>0</v>
      </c>
      <c r="U1466" s="6" t="s">
        <v>232</v>
      </c>
    </row>
    <row r="1467" spans="1:21" x14ac:dyDescent="0.45">
      <c r="A1467" t="s">
        <v>1449</v>
      </c>
      <c r="B1467" s="4" t="str" cm="1">
        <f t="array" ref="B1467">_xlfn._xlws.FILTER(AnalysisSets!B:B,AnalysisSets!A:A=_xlfn._xlws.FILTER(Analyses!G:G,Analyses!A:A=AnalysisResults!A1467,""),"")</f>
        <v>Safety Population</v>
      </c>
      <c r="C1467" t="s">
        <v>1293</v>
      </c>
      <c r="D1467" s="4" t="str" cm="1">
        <f t="array" ref="D1467">_xlfn.UNIQUE(_xlfn._xlws.FILTER(AnalysisMethods!$C$2:$C$33,AnalysisMethods!$A$2:$A$33=AnalysisResults!C1467,""))</f>
        <v>Grouped summary of categorical variable</v>
      </c>
      <c r="E1467" t="s">
        <v>1297</v>
      </c>
      <c r="F1467" s="4" t="str" cm="1">
        <f t="array" ref="F1467">_xlfn._xlws.FILTER(AnalysisMethods!$H$2:$H$33,AnalysisMethods!$E$2:$E$33=AnalysisResults!E1467,"")</f>
        <v>n</v>
      </c>
      <c r="G1467" s="4" t="str" cm="1">
        <f t="array" ref="G1467">_xlfn._xlws.FILTER(AnalysisMethods!$I$2:$I$33,AnalysisMethods!$E$2:$E$33=AnalysisResults!E1467,"")</f>
        <v>XXX</v>
      </c>
      <c r="H1467" t="s">
        <v>1363</v>
      </c>
      <c r="I1467" t="s">
        <v>1366</v>
      </c>
      <c r="J1467" s="4" t="str" cm="1">
        <f t="array" ref="J1467">_xlfn._xlws.FILTER(AnalysisGroupings!$G$2:$G$36,(AnalysisGroupings!$F$2:$F$36=AnalysisResults!I1467)*LEN(I1467)&gt;0,"")</f>
        <v>Xanomeline High Dose</v>
      </c>
      <c r="L1467" t="s">
        <v>95</v>
      </c>
      <c r="N1467" s="4" t="str" cm="1">
        <f t="array" ref="N1467">_xlfn._xlws.FILTER(AnalysisGroupings!$G$2:$G$36,(AnalysisGroupings!$F$2:$F$36=AnalysisResults!M1467)*LEN(M1467)&gt;0,"")</f>
        <v/>
      </c>
      <c r="O1467" t="s">
        <v>294</v>
      </c>
      <c r="P1467" t="s">
        <v>98</v>
      </c>
      <c r="R1467" s="4" t="str" cm="1">
        <f t="array" ref="R1467">_xlfn._xlws.FILTER(AnalysisGroupings!$G$2:$G$36,(AnalysisGroupings!$F$2:$F$36=AnalysisResults!Q1467)*LEN(Q1467)&gt;0,"")</f>
        <v/>
      </c>
      <c r="S1467" t="s">
        <v>364</v>
      </c>
      <c r="T1467">
        <v>0</v>
      </c>
      <c r="U1467" s="6" t="s">
        <v>228</v>
      </c>
    </row>
    <row r="1468" spans="1:21" x14ac:dyDescent="0.45">
      <c r="A1468" t="s">
        <v>1449</v>
      </c>
      <c r="B1468" s="4" t="str" cm="1">
        <f t="array" ref="B1468">_xlfn._xlws.FILTER(AnalysisSets!B:B,AnalysisSets!A:A=_xlfn._xlws.FILTER(Analyses!G:G,Analyses!A:A=AnalysisResults!A1468,""),"")</f>
        <v>Safety Population</v>
      </c>
      <c r="C1468" t="s">
        <v>1293</v>
      </c>
      <c r="D1468" s="4" t="str" cm="1">
        <f t="array" ref="D1468">_xlfn.UNIQUE(_xlfn._xlws.FILTER(AnalysisMethods!$C$2:$C$33,AnalysisMethods!$A$2:$A$33=AnalysisResults!C1468,""))</f>
        <v>Grouped summary of categorical variable</v>
      </c>
      <c r="E1468" t="s">
        <v>1298</v>
      </c>
      <c r="F1468" s="4" t="str" cm="1">
        <f t="array" ref="F1468">_xlfn._xlws.FILTER(AnalysisMethods!$H$2:$H$33,AnalysisMethods!$E$2:$E$33=AnalysisResults!E1468,"")</f>
        <v>%</v>
      </c>
      <c r="G1468" s="4" t="str" cm="1">
        <f t="array" ref="G1468">_xlfn._xlws.FILTER(AnalysisMethods!$I$2:$I$33,AnalysisMethods!$E$2:$E$33=AnalysisResults!E1468,"")</f>
        <v>( XX.X)</v>
      </c>
      <c r="H1468" t="s">
        <v>1363</v>
      </c>
      <c r="I1468" t="s">
        <v>1366</v>
      </c>
      <c r="J1468" s="4" t="str" cm="1">
        <f t="array" ref="J1468">_xlfn._xlws.FILTER(AnalysisGroupings!$G$2:$G$36,(AnalysisGroupings!$F$2:$F$36=AnalysisResults!I1468)*LEN(I1468)&gt;0,"")</f>
        <v>Xanomeline High Dose</v>
      </c>
      <c r="L1468" t="s">
        <v>95</v>
      </c>
      <c r="N1468" s="4" t="str" cm="1">
        <f t="array" ref="N1468">_xlfn._xlws.FILTER(AnalysisGroupings!$G$2:$G$36,(AnalysisGroupings!$F$2:$F$36=AnalysisResults!M1468)*LEN(M1468)&gt;0,"")</f>
        <v/>
      </c>
      <c r="O1468" t="s">
        <v>294</v>
      </c>
      <c r="P1468" t="s">
        <v>98</v>
      </c>
      <c r="R1468" s="4" t="str" cm="1">
        <f t="array" ref="R1468">_xlfn._xlws.FILTER(AnalysisGroupings!$G$2:$G$36,(AnalysisGroupings!$F$2:$F$36=AnalysisResults!Q1468)*LEN(Q1468)&gt;0,"")</f>
        <v/>
      </c>
      <c r="S1468" t="s">
        <v>364</v>
      </c>
      <c r="T1468">
        <v>0</v>
      </c>
      <c r="U1468" s="6" t="s">
        <v>232</v>
      </c>
    </row>
    <row r="1469" spans="1:21" x14ac:dyDescent="0.45">
      <c r="A1469" t="s">
        <v>1449</v>
      </c>
      <c r="B1469" s="4" t="str" cm="1">
        <f t="array" ref="B1469">_xlfn._xlws.FILTER(AnalysisSets!B:B,AnalysisSets!A:A=_xlfn._xlws.FILTER(Analyses!G:G,Analyses!A:A=AnalysisResults!A1469,""),"")</f>
        <v>Safety Population</v>
      </c>
      <c r="C1469" t="s">
        <v>1293</v>
      </c>
      <c r="D1469" s="4" t="str" cm="1">
        <f t="array" ref="D1469">_xlfn.UNIQUE(_xlfn._xlws.FILTER(AnalysisMethods!$C$2:$C$33,AnalysisMethods!$A$2:$A$33=AnalysisResults!C1469,""))</f>
        <v>Grouped summary of categorical variable</v>
      </c>
      <c r="E1469" t="s">
        <v>1297</v>
      </c>
      <c r="F1469" s="4" t="str" cm="1">
        <f t="array" ref="F1469">_xlfn._xlws.FILTER(AnalysisMethods!$H$2:$H$33,AnalysisMethods!$E$2:$E$33=AnalysisResults!E1469,"")</f>
        <v>n</v>
      </c>
      <c r="G1469" s="4" t="str" cm="1">
        <f t="array" ref="G1469">_xlfn._xlws.FILTER(AnalysisMethods!$I$2:$I$33,AnalysisMethods!$E$2:$E$33=AnalysisResults!E1469,"")</f>
        <v>XXX</v>
      </c>
      <c r="H1469" t="s">
        <v>1363</v>
      </c>
      <c r="I1469" t="s">
        <v>1366</v>
      </c>
      <c r="J1469" s="4" t="str" cm="1">
        <f t="array" ref="J1469">_xlfn._xlws.FILTER(AnalysisGroupings!$G$2:$G$36,(AnalysisGroupings!$F$2:$F$36=AnalysisResults!I1469)*LEN(I1469)&gt;0,"")</f>
        <v>Xanomeline High Dose</v>
      </c>
      <c r="L1469" t="s">
        <v>95</v>
      </c>
      <c r="N1469" s="4" t="str" cm="1">
        <f t="array" ref="N1469">_xlfn._xlws.FILTER(AnalysisGroupings!$G$2:$G$36,(AnalysisGroupings!$F$2:$F$36=AnalysisResults!M1469)*LEN(M1469)&gt;0,"")</f>
        <v/>
      </c>
      <c r="O1469" t="s">
        <v>294</v>
      </c>
      <c r="P1469" t="s">
        <v>98</v>
      </c>
      <c r="R1469" s="4" t="str" cm="1">
        <f t="array" ref="R1469">_xlfn._xlws.FILTER(AnalysisGroupings!$G$2:$G$36,(AnalysisGroupings!$F$2:$F$36=AnalysisResults!Q1469)*LEN(Q1469)&gt;0,"")</f>
        <v/>
      </c>
      <c r="S1469" t="s">
        <v>366</v>
      </c>
      <c r="T1469">
        <v>0</v>
      </c>
      <c r="U1469" s="6" t="s">
        <v>228</v>
      </c>
    </row>
    <row r="1470" spans="1:21" x14ac:dyDescent="0.45">
      <c r="A1470" t="s">
        <v>1449</v>
      </c>
      <c r="B1470" s="4" t="str" cm="1">
        <f t="array" ref="B1470">_xlfn._xlws.FILTER(AnalysisSets!B:B,AnalysisSets!A:A=_xlfn._xlws.FILTER(Analyses!G:G,Analyses!A:A=AnalysisResults!A1470,""),"")</f>
        <v>Safety Population</v>
      </c>
      <c r="C1470" t="s">
        <v>1293</v>
      </c>
      <c r="D1470" s="4" t="str" cm="1">
        <f t="array" ref="D1470">_xlfn.UNIQUE(_xlfn._xlws.FILTER(AnalysisMethods!$C$2:$C$33,AnalysisMethods!$A$2:$A$33=AnalysisResults!C1470,""))</f>
        <v>Grouped summary of categorical variable</v>
      </c>
      <c r="E1470" t="s">
        <v>1298</v>
      </c>
      <c r="F1470" s="4" t="str" cm="1">
        <f t="array" ref="F1470">_xlfn._xlws.FILTER(AnalysisMethods!$H$2:$H$33,AnalysisMethods!$E$2:$E$33=AnalysisResults!E1470,"")</f>
        <v>%</v>
      </c>
      <c r="G1470" s="4" t="str" cm="1">
        <f t="array" ref="G1470">_xlfn._xlws.FILTER(AnalysisMethods!$I$2:$I$33,AnalysisMethods!$E$2:$E$33=AnalysisResults!E1470,"")</f>
        <v>( XX.X)</v>
      </c>
      <c r="H1470" t="s">
        <v>1363</v>
      </c>
      <c r="I1470" t="s">
        <v>1366</v>
      </c>
      <c r="J1470" s="4" t="str" cm="1">
        <f t="array" ref="J1470">_xlfn._xlws.FILTER(AnalysisGroupings!$G$2:$G$36,(AnalysisGroupings!$F$2:$F$36=AnalysisResults!I1470)*LEN(I1470)&gt;0,"")</f>
        <v>Xanomeline High Dose</v>
      </c>
      <c r="L1470" t="s">
        <v>95</v>
      </c>
      <c r="N1470" s="4" t="str" cm="1">
        <f t="array" ref="N1470">_xlfn._xlws.FILTER(AnalysisGroupings!$G$2:$G$36,(AnalysisGroupings!$F$2:$F$36=AnalysisResults!M1470)*LEN(M1470)&gt;0,"")</f>
        <v/>
      </c>
      <c r="O1470" t="s">
        <v>294</v>
      </c>
      <c r="P1470" t="s">
        <v>98</v>
      </c>
      <c r="R1470" s="4" t="str" cm="1">
        <f t="array" ref="R1470">_xlfn._xlws.FILTER(AnalysisGroupings!$G$2:$G$36,(AnalysisGroupings!$F$2:$F$36=AnalysisResults!Q1470)*LEN(Q1470)&gt;0,"")</f>
        <v/>
      </c>
      <c r="S1470" t="s">
        <v>366</v>
      </c>
      <c r="T1470">
        <v>0</v>
      </c>
      <c r="U1470" s="6" t="s">
        <v>232</v>
      </c>
    </row>
    <row r="1471" spans="1:21" x14ac:dyDescent="0.45">
      <c r="A1471" t="s">
        <v>1449</v>
      </c>
      <c r="B1471" s="4" t="str" cm="1">
        <f t="array" ref="B1471">_xlfn._xlws.FILTER(AnalysisSets!B:B,AnalysisSets!A:A=_xlfn._xlws.FILTER(Analyses!G:G,Analyses!A:A=AnalysisResults!A1471,""),"")</f>
        <v>Safety Population</v>
      </c>
      <c r="C1471" t="s">
        <v>1293</v>
      </c>
      <c r="D1471" s="4" t="str" cm="1">
        <f t="array" ref="D1471">_xlfn.UNIQUE(_xlfn._xlws.FILTER(AnalysisMethods!$C$2:$C$33,AnalysisMethods!$A$2:$A$33=AnalysisResults!C1471,""))</f>
        <v>Grouped summary of categorical variable</v>
      </c>
      <c r="E1471" t="s">
        <v>1297</v>
      </c>
      <c r="F1471" s="4" t="str" cm="1">
        <f t="array" ref="F1471">_xlfn._xlws.FILTER(AnalysisMethods!$H$2:$H$33,AnalysisMethods!$E$2:$E$33=AnalysisResults!E1471,"")</f>
        <v>n</v>
      </c>
      <c r="G1471" s="4" t="str" cm="1">
        <f t="array" ref="G1471">_xlfn._xlws.FILTER(AnalysisMethods!$I$2:$I$33,AnalysisMethods!$E$2:$E$33=AnalysisResults!E1471,"")</f>
        <v>XXX</v>
      </c>
      <c r="H1471" t="s">
        <v>1363</v>
      </c>
      <c r="I1471" t="s">
        <v>1366</v>
      </c>
      <c r="J1471" s="4" t="str" cm="1">
        <f t="array" ref="J1471">_xlfn._xlws.FILTER(AnalysisGroupings!$G$2:$G$36,(AnalysisGroupings!$F$2:$F$36=AnalysisResults!I1471)*LEN(I1471)&gt;0,"")</f>
        <v>Xanomeline High Dose</v>
      </c>
      <c r="L1471" t="s">
        <v>95</v>
      </c>
      <c r="N1471" s="4" t="str" cm="1">
        <f t="array" ref="N1471">_xlfn._xlws.FILTER(AnalysisGroupings!$G$2:$G$36,(AnalysisGroupings!$F$2:$F$36=AnalysisResults!M1471)*LEN(M1471)&gt;0,"")</f>
        <v/>
      </c>
      <c r="O1471" t="s">
        <v>294</v>
      </c>
      <c r="P1471" t="s">
        <v>98</v>
      </c>
      <c r="R1471" s="4" t="str" cm="1">
        <f t="array" ref="R1471">_xlfn._xlws.FILTER(AnalysisGroupings!$G$2:$G$36,(AnalysisGroupings!$F$2:$F$36=AnalysisResults!Q1471)*LEN(Q1471)&gt;0,"")</f>
        <v/>
      </c>
      <c r="S1471" t="s">
        <v>382</v>
      </c>
      <c r="T1471">
        <v>1</v>
      </c>
      <c r="U1471" s="6" t="s">
        <v>229</v>
      </c>
    </row>
    <row r="1472" spans="1:21" x14ac:dyDescent="0.45">
      <c r="A1472" t="s">
        <v>1449</v>
      </c>
      <c r="B1472" s="4" t="str" cm="1">
        <f t="array" ref="B1472">_xlfn._xlws.FILTER(AnalysisSets!B:B,AnalysisSets!A:A=_xlfn._xlws.FILTER(Analyses!G:G,Analyses!A:A=AnalysisResults!A1472,""),"")</f>
        <v>Safety Population</v>
      </c>
      <c r="C1472" t="s">
        <v>1293</v>
      </c>
      <c r="D1472" s="4" t="str" cm="1">
        <f t="array" ref="D1472">_xlfn.UNIQUE(_xlfn._xlws.FILTER(AnalysisMethods!$C$2:$C$33,AnalysisMethods!$A$2:$A$33=AnalysisResults!C1472,""))</f>
        <v>Grouped summary of categorical variable</v>
      </c>
      <c r="E1472" t="s">
        <v>1298</v>
      </c>
      <c r="F1472" s="4" t="str" cm="1">
        <f t="array" ref="F1472">_xlfn._xlws.FILTER(AnalysisMethods!$H$2:$H$33,AnalysisMethods!$E$2:$E$33=AnalysisResults!E1472,"")</f>
        <v>%</v>
      </c>
      <c r="G1472" s="4" t="str" cm="1">
        <f t="array" ref="G1472">_xlfn._xlws.FILTER(AnalysisMethods!$I$2:$I$33,AnalysisMethods!$E$2:$E$33=AnalysisResults!E1472,"")</f>
        <v>( XX.X)</v>
      </c>
      <c r="H1472" t="s">
        <v>1363</v>
      </c>
      <c r="I1472" t="s">
        <v>1366</v>
      </c>
      <c r="J1472" s="4" t="str" cm="1">
        <f t="array" ref="J1472">_xlfn._xlws.FILTER(AnalysisGroupings!$G$2:$G$36,(AnalysisGroupings!$F$2:$F$36=AnalysisResults!I1472)*LEN(I1472)&gt;0,"")</f>
        <v>Xanomeline High Dose</v>
      </c>
      <c r="L1472" t="s">
        <v>95</v>
      </c>
      <c r="N1472" s="4" t="str" cm="1">
        <f t="array" ref="N1472">_xlfn._xlws.FILTER(AnalysisGroupings!$G$2:$G$36,(AnalysisGroupings!$F$2:$F$36=AnalysisResults!M1472)*LEN(M1472)&gt;0,"")</f>
        <v/>
      </c>
      <c r="O1472" t="s">
        <v>294</v>
      </c>
      <c r="P1472" t="s">
        <v>98</v>
      </c>
      <c r="R1472" s="4" t="str" cm="1">
        <f t="array" ref="R1472">_xlfn._xlws.FILTER(AnalysisGroupings!$G$2:$G$36,(AnalysisGroupings!$F$2:$F$36=AnalysisResults!Q1472)*LEN(Q1472)&gt;0,"")</f>
        <v/>
      </c>
      <c r="S1472" t="s">
        <v>382</v>
      </c>
      <c r="T1472">
        <v>1.1904999999999999</v>
      </c>
      <c r="U1472" s="6" t="s">
        <v>235</v>
      </c>
    </row>
    <row r="1473" spans="1:21" x14ac:dyDescent="0.45">
      <c r="A1473" t="s">
        <v>1449</v>
      </c>
      <c r="B1473" s="4" t="str" cm="1">
        <f t="array" ref="B1473">_xlfn._xlws.FILTER(AnalysisSets!B:B,AnalysisSets!A:A=_xlfn._xlws.FILTER(Analyses!G:G,Analyses!A:A=AnalysisResults!A1473,""),"")</f>
        <v>Safety Population</v>
      </c>
      <c r="C1473" t="s">
        <v>1293</v>
      </c>
      <c r="D1473" s="4" t="str" cm="1">
        <f t="array" ref="D1473">_xlfn.UNIQUE(_xlfn._xlws.FILTER(AnalysisMethods!$C$2:$C$33,AnalysisMethods!$A$2:$A$33=AnalysisResults!C1473,""))</f>
        <v>Grouped summary of categorical variable</v>
      </c>
      <c r="E1473" t="s">
        <v>1297</v>
      </c>
      <c r="F1473" s="4" t="str" cm="1">
        <f t="array" ref="F1473">_xlfn._xlws.FILTER(AnalysisMethods!$H$2:$H$33,AnalysisMethods!$E$2:$E$33=AnalysisResults!E1473,"")</f>
        <v>n</v>
      </c>
      <c r="G1473" s="4" t="str" cm="1">
        <f t="array" ref="G1473">_xlfn._xlws.FILTER(AnalysisMethods!$I$2:$I$33,AnalysisMethods!$E$2:$E$33=AnalysisResults!E1473,"")</f>
        <v>XXX</v>
      </c>
      <c r="H1473" t="s">
        <v>1363</v>
      </c>
      <c r="I1473" t="s">
        <v>1366</v>
      </c>
      <c r="J1473" s="4" t="str" cm="1">
        <f t="array" ref="J1473">_xlfn._xlws.FILTER(AnalysisGroupings!$G$2:$G$36,(AnalysisGroupings!$F$2:$F$36=AnalysisResults!I1473)*LEN(I1473)&gt;0,"")</f>
        <v>Xanomeline High Dose</v>
      </c>
      <c r="L1473" t="s">
        <v>95</v>
      </c>
      <c r="N1473" s="4" t="str" cm="1">
        <f t="array" ref="N1473">_xlfn._xlws.FILTER(AnalysisGroupings!$G$2:$G$36,(AnalysisGroupings!$F$2:$F$36=AnalysisResults!M1473)*LEN(M1473)&gt;0,"")</f>
        <v/>
      </c>
      <c r="O1473" t="s">
        <v>294</v>
      </c>
      <c r="P1473" t="s">
        <v>98</v>
      </c>
      <c r="R1473" s="4" t="str" cm="1">
        <f t="array" ref="R1473">_xlfn._xlws.FILTER(AnalysisGroupings!$G$2:$G$36,(AnalysisGroupings!$F$2:$F$36=AnalysisResults!Q1473)*LEN(Q1473)&gt;0,"")</f>
        <v/>
      </c>
      <c r="S1473" t="s">
        <v>400</v>
      </c>
      <c r="T1473">
        <v>0</v>
      </c>
      <c r="U1473" s="6" t="s">
        <v>228</v>
      </c>
    </row>
    <row r="1474" spans="1:21" x14ac:dyDescent="0.45">
      <c r="A1474" t="s">
        <v>1449</v>
      </c>
      <c r="B1474" s="4" t="str" cm="1">
        <f t="array" ref="B1474">_xlfn._xlws.FILTER(AnalysisSets!B:B,AnalysisSets!A:A=_xlfn._xlws.FILTER(Analyses!G:G,Analyses!A:A=AnalysisResults!A1474,""),"")</f>
        <v>Safety Population</v>
      </c>
      <c r="C1474" t="s">
        <v>1293</v>
      </c>
      <c r="D1474" s="4" t="str" cm="1">
        <f t="array" ref="D1474">_xlfn.UNIQUE(_xlfn._xlws.FILTER(AnalysisMethods!$C$2:$C$33,AnalysisMethods!$A$2:$A$33=AnalysisResults!C1474,""))</f>
        <v>Grouped summary of categorical variable</v>
      </c>
      <c r="E1474" t="s">
        <v>1298</v>
      </c>
      <c r="F1474" s="4" t="str" cm="1">
        <f t="array" ref="F1474">_xlfn._xlws.FILTER(AnalysisMethods!$H$2:$H$33,AnalysisMethods!$E$2:$E$33=AnalysisResults!E1474,"")</f>
        <v>%</v>
      </c>
      <c r="G1474" s="4" t="str" cm="1">
        <f t="array" ref="G1474">_xlfn._xlws.FILTER(AnalysisMethods!$I$2:$I$33,AnalysisMethods!$E$2:$E$33=AnalysisResults!E1474,"")</f>
        <v>( XX.X)</v>
      </c>
      <c r="H1474" t="s">
        <v>1363</v>
      </c>
      <c r="I1474" t="s">
        <v>1366</v>
      </c>
      <c r="J1474" s="4" t="str" cm="1">
        <f t="array" ref="J1474">_xlfn._xlws.FILTER(AnalysisGroupings!$G$2:$G$36,(AnalysisGroupings!$F$2:$F$36=AnalysisResults!I1474)*LEN(I1474)&gt;0,"")</f>
        <v>Xanomeline High Dose</v>
      </c>
      <c r="L1474" t="s">
        <v>95</v>
      </c>
      <c r="N1474" s="4" t="str" cm="1">
        <f t="array" ref="N1474">_xlfn._xlws.FILTER(AnalysisGroupings!$G$2:$G$36,(AnalysisGroupings!$F$2:$F$36=AnalysisResults!M1474)*LEN(M1474)&gt;0,"")</f>
        <v/>
      </c>
      <c r="O1474" t="s">
        <v>294</v>
      </c>
      <c r="P1474" t="s">
        <v>98</v>
      </c>
      <c r="R1474" s="4" t="str" cm="1">
        <f t="array" ref="R1474">_xlfn._xlws.FILTER(AnalysisGroupings!$G$2:$G$36,(AnalysisGroupings!$F$2:$F$36=AnalysisResults!Q1474)*LEN(Q1474)&gt;0,"")</f>
        <v/>
      </c>
      <c r="S1474" t="s">
        <v>400</v>
      </c>
      <c r="T1474">
        <v>0</v>
      </c>
      <c r="U1474" s="6" t="s">
        <v>232</v>
      </c>
    </row>
    <row r="1475" spans="1:21" x14ac:dyDescent="0.45">
      <c r="A1475" t="s">
        <v>1449</v>
      </c>
      <c r="B1475" s="4" t="str" cm="1">
        <f t="array" ref="B1475">_xlfn._xlws.FILTER(AnalysisSets!B:B,AnalysisSets!A:A=_xlfn._xlws.FILTER(Analyses!G:G,Analyses!A:A=AnalysisResults!A1475,""),"")</f>
        <v>Safety Population</v>
      </c>
      <c r="C1475" t="s">
        <v>1293</v>
      </c>
      <c r="D1475" s="4" t="str" cm="1">
        <f t="array" ref="D1475">_xlfn.UNIQUE(_xlfn._xlws.FILTER(AnalysisMethods!$C$2:$C$33,AnalysisMethods!$A$2:$A$33=AnalysisResults!C1475,""))</f>
        <v>Grouped summary of categorical variable</v>
      </c>
      <c r="E1475" t="s">
        <v>1297</v>
      </c>
      <c r="F1475" s="4" t="str" cm="1">
        <f t="array" ref="F1475">_xlfn._xlws.FILTER(AnalysisMethods!$H$2:$H$33,AnalysisMethods!$E$2:$E$33=AnalysisResults!E1475,"")</f>
        <v>n</v>
      </c>
      <c r="G1475" s="4" t="str" cm="1">
        <f t="array" ref="G1475">_xlfn._xlws.FILTER(AnalysisMethods!$I$2:$I$33,AnalysisMethods!$E$2:$E$33=AnalysisResults!E1475,"")</f>
        <v>XXX</v>
      </c>
      <c r="H1475" t="s">
        <v>1363</v>
      </c>
      <c r="I1475" t="s">
        <v>1366</v>
      </c>
      <c r="J1475" s="4" t="str" cm="1">
        <f t="array" ref="J1475">_xlfn._xlws.FILTER(AnalysisGroupings!$G$2:$G$36,(AnalysisGroupings!$F$2:$F$36=AnalysisResults!I1475)*LEN(I1475)&gt;0,"")</f>
        <v>Xanomeline High Dose</v>
      </c>
      <c r="L1475" t="s">
        <v>95</v>
      </c>
      <c r="N1475" s="4" t="str" cm="1">
        <f t="array" ref="N1475">_xlfn._xlws.FILTER(AnalysisGroupings!$G$2:$G$36,(AnalysisGroupings!$F$2:$F$36=AnalysisResults!M1475)*LEN(M1475)&gt;0,"")</f>
        <v/>
      </c>
      <c r="O1475" t="s">
        <v>294</v>
      </c>
      <c r="P1475" t="s">
        <v>98</v>
      </c>
      <c r="R1475" s="4" t="str" cm="1">
        <f t="array" ref="R1475">_xlfn._xlws.FILTER(AnalysisGroupings!$G$2:$G$36,(AnalysisGroupings!$F$2:$F$36=AnalysisResults!Q1475)*LEN(Q1475)&gt;0,"")</f>
        <v/>
      </c>
      <c r="S1475" t="s">
        <v>421</v>
      </c>
      <c r="T1475">
        <v>0</v>
      </c>
      <c r="U1475" s="6" t="s">
        <v>228</v>
      </c>
    </row>
    <row r="1476" spans="1:21" x14ac:dyDescent="0.45">
      <c r="A1476" t="s">
        <v>1449</v>
      </c>
      <c r="B1476" s="4" t="str" cm="1">
        <f t="array" ref="B1476">_xlfn._xlws.FILTER(AnalysisSets!B:B,AnalysisSets!A:A=_xlfn._xlws.FILTER(Analyses!G:G,Analyses!A:A=AnalysisResults!A1476,""),"")</f>
        <v>Safety Population</v>
      </c>
      <c r="C1476" t="s">
        <v>1293</v>
      </c>
      <c r="D1476" s="4" t="str" cm="1">
        <f t="array" ref="D1476">_xlfn.UNIQUE(_xlfn._xlws.FILTER(AnalysisMethods!$C$2:$C$33,AnalysisMethods!$A$2:$A$33=AnalysisResults!C1476,""))</f>
        <v>Grouped summary of categorical variable</v>
      </c>
      <c r="E1476" t="s">
        <v>1298</v>
      </c>
      <c r="F1476" s="4" t="str" cm="1">
        <f t="array" ref="F1476">_xlfn._xlws.FILTER(AnalysisMethods!$H$2:$H$33,AnalysisMethods!$E$2:$E$33=AnalysisResults!E1476,"")</f>
        <v>%</v>
      </c>
      <c r="G1476" s="4" t="str" cm="1">
        <f t="array" ref="G1476">_xlfn._xlws.FILTER(AnalysisMethods!$I$2:$I$33,AnalysisMethods!$E$2:$E$33=AnalysisResults!E1476,"")</f>
        <v>( XX.X)</v>
      </c>
      <c r="H1476" t="s">
        <v>1363</v>
      </c>
      <c r="I1476" t="s">
        <v>1366</v>
      </c>
      <c r="J1476" s="4" t="str" cm="1">
        <f t="array" ref="J1476">_xlfn._xlws.FILTER(AnalysisGroupings!$G$2:$G$36,(AnalysisGroupings!$F$2:$F$36=AnalysisResults!I1476)*LEN(I1476)&gt;0,"")</f>
        <v>Xanomeline High Dose</v>
      </c>
      <c r="L1476" t="s">
        <v>95</v>
      </c>
      <c r="N1476" s="4" t="str" cm="1">
        <f t="array" ref="N1476">_xlfn._xlws.FILTER(AnalysisGroupings!$G$2:$G$36,(AnalysisGroupings!$F$2:$F$36=AnalysisResults!M1476)*LEN(M1476)&gt;0,"")</f>
        <v/>
      </c>
      <c r="O1476" t="s">
        <v>294</v>
      </c>
      <c r="P1476" t="s">
        <v>98</v>
      </c>
      <c r="R1476" s="4" t="str" cm="1">
        <f t="array" ref="R1476">_xlfn._xlws.FILTER(AnalysisGroupings!$G$2:$G$36,(AnalysisGroupings!$F$2:$F$36=AnalysisResults!Q1476)*LEN(Q1476)&gt;0,"")</f>
        <v/>
      </c>
      <c r="S1476" t="s">
        <v>421</v>
      </c>
      <c r="T1476">
        <v>0</v>
      </c>
      <c r="U1476" s="6" t="s">
        <v>232</v>
      </c>
    </row>
    <row r="1477" spans="1:21" x14ac:dyDescent="0.45">
      <c r="A1477" t="s">
        <v>1449</v>
      </c>
      <c r="B1477" s="4" t="str" cm="1">
        <f t="array" ref="B1477">_xlfn._xlws.FILTER(AnalysisSets!B:B,AnalysisSets!A:A=_xlfn._xlws.FILTER(Analyses!G:G,Analyses!A:A=AnalysisResults!A1477,""),"")</f>
        <v>Safety Population</v>
      </c>
      <c r="C1477" t="s">
        <v>1293</v>
      </c>
      <c r="D1477" s="4" t="str" cm="1">
        <f t="array" ref="D1477">_xlfn.UNIQUE(_xlfn._xlws.FILTER(AnalysisMethods!$C$2:$C$33,AnalysisMethods!$A$2:$A$33=AnalysisResults!C1477,""))</f>
        <v>Grouped summary of categorical variable</v>
      </c>
      <c r="E1477" t="s">
        <v>1297</v>
      </c>
      <c r="F1477" s="4" t="str" cm="1">
        <f t="array" ref="F1477">_xlfn._xlws.FILTER(AnalysisMethods!$H$2:$H$33,AnalysisMethods!$E$2:$E$33=AnalysisResults!E1477,"")</f>
        <v>n</v>
      </c>
      <c r="G1477" s="4" t="str" cm="1">
        <f t="array" ref="G1477">_xlfn._xlws.FILTER(AnalysisMethods!$I$2:$I$33,AnalysisMethods!$E$2:$E$33=AnalysisResults!E1477,"")</f>
        <v>XXX</v>
      </c>
      <c r="H1477" t="s">
        <v>1363</v>
      </c>
      <c r="I1477" t="s">
        <v>1366</v>
      </c>
      <c r="J1477" s="4" t="str" cm="1">
        <f t="array" ref="J1477">_xlfn._xlws.FILTER(AnalysisGroupings!$G$2:$G$36,(AnalysisGroupings!$F$2:$F$36=AnalysisResults!I1477)*LEN(I1477)&gt;0,"")</f>
        <v>Xanomeline High Dose</v>
      </c>
      <c r="L1477" t="s">
        <v>95</v>
      </c>
      <c r="N1477" s="4" t="str" cm="1">
        <f t="array" ref="N1477">_xlfn._xlws.FILTER(AnalysisGroupings!$G$2:$G$36,(AnalysisGroupings!$F$2:$F$36=AnalysisResults!M1477)*LEN(M1477)&gt;0,"")</f>
        <v/>
      </c>
      <c r="O1477" t="s">
        <v>294</v>
      </c>
      <c r="P1477" t="s">
        <v>98</v>
      </c>
      <c r="R1477" s="4" t="str" cm="1">
        <f t="array" ref="R1477">_xlfn._xlws.FILTER(AnalysisGroupings!$G$2:$G$36,(AnalysisGroupings!$F$2:$F$36=AnalysisResults!Q1477)*LEN(Q1477)&gt;0,"")</f>
        <v/>
      </c>
      <c r="S1477" t="s">
        <v>434</v>
      </c>
      <c r="T1477">
        <v>1</v>
      </c>
      <c r="U1477" s="6" t="s">
        <v>229</v>
      </c>
    </row>
    <row r="1478" spans="1:21" x14ac:dyDescent="0.45">
      <c r="A1478" t="s">
        <v>1449</v>
      </c>
      <c r="B1478" s="4" t="str" cm="1">
        <f t="array" ref="B1478">_xlfn._xlws.FILTER(AnalysisSets!B:B,AnalysisSets!A:A=_xlfn._xlws.FILTER(Analyses!G:G,Analyses!A:A=AnalysisResults!A1478,""),"")</f>
        <v>Safety Population</v>
      </c>
      <c r="C1478" t="s">
        <v>1293</v>
      </c>
      <c r="D1478" s="4" t="str" cm="1">
        <f t="array" ref="D1478">_xlfn.UNIQUE(_xlfn._xlws.FILTER(AnalysisMethods!$C$2:$C$33,AnalysisMethods!$A$2:$A$33=AnalysisResults!C1478,""))</f>
        <v>Grouped summary of categorical variable</v>
      </c>
      <c r="E1478" t="s">
        <v>1298</v>
      </c>
      <c r="F1478" s="4" t="str" cm="1">
        <f t="array" ref="F1478">_xlfn._xlws.FILTER(AnalysisMethods!$H$2:$H$33,AnalysisMethods!$E$2:$E$33=AnalysisResults!E1478,"")</f>
        <v>%</v>
      </c>
      <c r="G1478" s="4" t="str" cm="1">
        <f t="array" ref="G1478">_xlfn._xlws.FILTER(AnalysisMethods!$I$2:$I$33,AnalysisMethods!$E$2:$E$33=AnalysisResults!E1478,"")</f>
        <v>( XX.X)</v>
      </c>
      <c r="H1478" t="s">
        <v>1363</v>
      </c>
      <c r="I1478" t="s">
        <v>1366</v>
      </c>
      <c r="J1478" s="4" t="str" cm="1">
        <f t="array" ref="J1478">_xlfn._xlws.FILTER(AnalysisGroupings!$G$2:$G$36,(AnalysisGroupings!$F$2:$F$36=AnalysisResults!I1478)*LEN(I1478)&gt;0,"")</f>
        <v>Xanomeline High Dose</v>
      </c>
      <c r="L1478" t="s">
        <v>95</v>
      </c>
      <c r="N1478" s="4" t="str" cm="1">
        <f t="array" ref="N1478">_xlfn._xlws.FILTER(AnalysisGroupings!$G$2:$G$36,(AnalysisGroupings!$F$2:$F$36=AnalysisResults!M1478)*LEN(M1478)&gt;0,"")</f>
        <v/>
      </c>
      <c r="O1478" t="s">
        <v>294</v>
      </c>
      <c r="P1478" t="s">
        <v>98</v>
      </c>
      <c r="R1478" s="4" t="str" cm="1">
        <f t="array" ref="R1478">_xlfn._xlws.FILTER(AnalysisGroupings!$G$2:$G$36,(AnalysisGroupings!$F$2:$F$36=AnalysisResults!Q1478)*LEN(Q1478)&gt;0,"")</f>
        <v/>
      </c>
      <c r="S1478" t="s">
        <v>434</v>
      </c>
      <c r="T1478">
        <v>1.1904999999999999</v>
      </c>
      <c r="U1478" s="6" t="s">
        <v>235</v>
      </c>
    </row>
    <row r="1479" spans="1:21" x14ac:dyDescent="0.45">
      <c r="A1479" t="s">
        <v>1449</v>
      </c>
      <c r="B1479" s="4" t="str" cm="1">
        <f t="array" ref="B1479">_xlfn._xlws.FILTER(AnalysisSets!B:B,AnalysisSets!A:A=_xlfn._xlws.FILTER(Analyses!G:G,Analyses!A:A=AnalysisResults!A1479,""),"")</f>
        <v>Safety Population</v>
      </c>
      <c r="C1479" t="s">
        <v>1293</v>
      </c>
      <c r="D1479" s="4" t="str" cm="1">
        <f t="array" ref="D1479">_xlfn.UNIQUE(_xlfn._xlws.FILTER(AnalysisMethods!$C$2:$C$33,AnalysisMethods!$A$2:$A$33=AnalysisResults!C1479,""))</f>
        <v>Grouped summary of categorical variable</v>
      </c>
      <c r="E1479" t="s">
        <v>1297</v>
      </c>
      <c r="F1479" s="4" t="str" cm="1">
        <f t="array" ref="F1479">_xlfn._xlws.FILTER(AnalysisMethods!$H$2:$H$33,AnalysisMethods!$E$2:$E$33=AnalysisResults!E1479,"")</f>
        <v>n</v>
      </c>
      <c r="G1479" s="4" t="str" cm="1">
        <f t="array" ref="G1479">_xlfn._xlws.FILTER(AnalysisMethods!$I$2:$I$33,AnalysisMethods!$E$2:$E$33=AnalysisResults!E1479,"")</f>
        <v>XXX</v>
      </c>
      <c r="H1479" t="s">
        <v>1363</v>
      </c>
      <c r="I1479" t="s">
        <v>1366</v>
      </c>
      <c r="J1479" s="4" t="str" cm="1">
        <f t="array" ref="J1479">_xlfn._xlws.FILTER(AnalysisGroupings!$G$2:$G$36,(AnalysisGroupings!$F$2:$F$36=AnalysisResults!I1479)*LEN(I1479)&gt;0,"")</f>
        <v>Xanomeline High Dose</v>
      </c>
      <c r="L1479" t="s">
        <v>95</v>
      </c>
      <c r="N1479" s="4" t="str" cm="1">
        <f t="array" ref="N1479">_xlfn._xlws.FILTER(AnalysisGroupings!$G$2:$G$36,(AnalysisGroupings!$F$2:$F$36=AnalysisResults!M1479)*LEN(M1479)&gt;0,"")</f>
        <v/>
      </c>
      <c r="O1479" t="s">
        <v>294</v>
      </c>
      <c r="P1479" t="s">
        <v>98</v>
      </c>
      <c r="R1479" s="4" t="str" cm="1">
        <f t="array" ref="R1479">_xlfn._xlws.FILTER(AnalysisGroupings!$G$2:$G$36,(AnalysisGroupings!$F$2:$F$36=AnalysisResults!Q1479)*LEN(Q1479)&gt;0,"")</f>
        <v/>
      </c>
      <c r="S1479" t="s">
        <v>446</v>
      </c>
      <c r="T1479">
        <v>1</v>
      </c>
      <c r="U1479" s="6" t="s">
        <v>229</v>
      </c>
    </row>
    <row r="1480" spans="1:21" x14ac:dyDescent="0.45">
      <c r="A1480" t="s">
        <v>1449</v>
      </c>
      <c r="B1480" s="4" t="str" cm="1">
        <f t="array" ref="B1480">_xlfn._xlws.FILTER(AnalysisSets!B:B,AnalysisSets!A:A=_xlfn._xlws.FILTER(Analyses!G:G,Analyses!A:A=AnalysisResults!A1480,""),"")</f>
        <v>Safety Population</v>
      </c>
      <c r="C1480" t="s">
        <v>1293</v>
      </c>
      <c r="D1480" s="4" t="str" cm="1">
        <f t="array" ref="D1480">_xlfn.UNIQUE(_xlfn._xlws.FILTER(AnalysisMethods!$C$2:$C$33,AnalysisMethods!$A$2:$A$33=AnalysisResults!C1480,""))</f>
        <v>Grouped summary of categorical variable</v>
      </c>
      <c r="E1480" t="s">
        <v>1298</v>
      </c>
      <c r="F1480" s="4" t="str" cm="1">
        <f t="array" ref="F1480">_xlfn._xlws.FILTER(AnalysisMethods!$H$2:$H$33,AnalysisMethods!$E$2:$E$33=AnalysisResults!E1480,"")</f>
        <v>%</v>
      </c>
      <c r="G1480" s="4" t="str" cm="1">
        <f t="array" ref="G1480">_xlfn._xlws.FILTER(AnalysisMethods!$I$2:$I$33,AnalysisMethods!$E$2:$E$33=AnalysisResults!E1480,"")</f>
        <v>( XX.X)</v>
      </c>
      <c r="H1480" t="s">
        <v>1363</v>
      </c>
      <c r="I1480" t="s">
        <v>1366</v>
      </c>
      <c r="J1480" s="4" t="str" cm="1">
        <f t="array" ref="J1480">_xlfn._xlws.FILTER(AnalysisGroupings!$G$2:$G$36,(AnalysisGroupings!$F$2:$F$36=AnalysisResults!I1480)*LEN(I1480)&gt;0,"")</f>
        <v>Xanomeline High Dose</v>
      </c>
      <c r="L1480" t="s">
        <v>95</v>
      </c>
      <c r="N1480" s="4" t="str" cm="1">
        <f t="array" ref="N1480">_xlfn._xlws.FILTER(AnalysisGroupings!$G$2:$G$36,(AnalysisGroupings!$F$2:$F$36=AnalysisResults!M1480)*LEN(M1480)&gt;0,"")</f>
        <v/>
      </c>
      <c r="O1480" t="s">
        <v>294</v>
      </c>
      <c r="P1480" t="s">
        <v>98</v>
      </c>
      <c r="R1480" s="4" t="str" cm="1">
        <f t="array" ref="R1480">_xlfn._xlws.FILTER(AnalysisGroupings!$G$2:$G$36,(AnalysisGroupings!$F$2:$F$36=AnalysisResults!Q1480)*LEN(Q1480)&gt;0,"")</f>
        <v/>
      </c>
      <c r="S1480" t="s">
        <v>446</v>
      </c>
      <c r="T1480">
        <v>1.1904999999999999</v>
      </c>
      <c r="U1480" s="6" t="s">
        <v>235</v>
      </c>
    </row>
    <row r="1481" spans="1:21" x14ac:dyDescent="0.45">
      <c r="A1481" t="s">
        <v>1449</v>
      </c>
      <c r="B1481" s="4" t="str" cm="1">
        <f t="array" ref="B1481">_xlfn._xlws.FILTER(AnalysisSets!B:B,AnalysisSets!A:A=_xlfn._xlws.FILTER(Analyses!G:G,Analyses!A:A=AnalysisResults!A1481,""),"")</f>
        <v>Safety Population</v>
      </c>
      <c r="C1481" t="s">
        <v>1293</v>
      </c>
      <c r="D1481" s="4" t="str" cm="1">
        <f t="array" ref="D1481">_xlfn.UNIQUE(_xlfn._xlws.FILTER(AnalysisMethods!$C$2:$C$33,AnalysisMethods!$A$2:$A$33=AnalysisResults!C1481,""))</f>
        <v>Grouped summary of categorical variable</v>
      </c>
      <c r="E1481" t="s">
        <v>1297</v>
      </c>
      <c r="F1481" s="4" t="str" cm="1">
        <f t="array" ref="F1481">_xlfn._xlws.FILTER(AnalysisMethods!$H$2:$H$33,AnalysisMethods!$E$2:$E$33=AnalysisResults!E1481,"")</f>
        <v>n</v>
      </c>
      <c r="G1481" s="4" t="str" cm="1">
        <f t="array" ref="G1481">_xlfn._xlws.FILTER(AnalysisMethods!$I$2:$I$33,AnalysisMethods!$E$2:$E$33=AnalysisResults!E1481,"")</f>
        <v>XXX</v>
      </c>
      <c r="H1481" t="s">
        <v>1363</v>
      </c>
      <c r="I1481" t="s">
        <v>1366</v>
      </c>
      <c r="J1481" s="4" t="str" cm="1">
        <f t="array" ref="J1481">_xlfn._xlws.FILTER(AnalysisGroupings!$G$2:$G$36,(AnalysisGroupings!$F$2:$F$36=AnalysisResults!I1481)*LEN(I1481)&gt;0,"")</f>
        <v>Xanomeline High Dose</v>
      </c>
      <c r="L1481" t="s">
        <v>95</v>
      </c>
      <c r="N1481" s="4" t="str" cm="1">
        <f t="array" ref="N1481">_xlfn._xlws.FILTER(AnalysisGroupings!$G$2:$G$36,(AnalysisGroupings!$F$2:$F$36=AnalysisResults!M1481)*LEN(M1481)&gt;0,"")</f>
        <v/>
      </c>
      <c r="O1481" t="s">
        <v>294</v>
      </c>
      <c r="P1481" t="s">
        <v>98</v>
      </c>
      <c r="R1481" s="4" t="str" cm="1">
        <f t="array" ref="R1481">_xlfn._xlws.FILTER(AnalysisGroupings!$G$2:$G$36,(AnalysisGroupings!$F$2:$F$36=AnalysisResults!Q1481)*LEN(Q1481)&gt;0,"")</f>
        <v/>
      </c>
      <c r="S1481" t="s">
        <v>453</v>
      </c>
      <c r="T1481">
        <v>0</v>
      </c>
      <c r="U1481" s="6" t="s">
        <v>228</v>
      </c>
    </row>
    <row r="1482" spans="1:21" x14ac:dyDescent="0.45">
      <c r="A1482" t="s">
        <v>1449</v>
      </c>
      <c r="B1482" s="4" t="str" cm="1">
        <f t="array" ref="B1482">_xlfn._xlws.FILTER(AnalysisSets!B:B,AnalysisSets!A:A=_xlfn._xlws.FILTER(Analyses!G:G,Analyses!A:A=AnalysisResults!A1482,""),"")</f>
        <v>Safety Population</v>
      </c>
      <c r="C1482" t="s">
        <v>1293</v>
      </c>
      <c r="D1482" s="4" t="str" cm="1">
        <f t="array" ref="D1482">_xlfn.UNIQUE(_xlfn._xlws.FILTER(AnalysisMethods!$C$2:$C$33,AnalysisMethods!$A$2:$A$33=AnalysisResults!C1482,""))</f>
        <v>Grouped summary of categorical variable</v>
      </c>
      <c r="E1482" t="s">
        <v>1298</v>
      </c>
      <c r="F1482" s="4" t="str" cm="1">
        <f t="array" ref="F1482">_xlfn._xlws.FILTER(AnalysisMethods!$H$2:$H$33,AnalysisMethods!$E$2:$E$33=AnalysisResults!E1482,"")</f>
        <v>%</v>
      </c>
      <c r="G1482" s="4" t="str" cm="1">
        <f t="array" ref="G1482">_xlfn._xlws.FILTER(AnalysisMethods!$I$2:$I$33,AnalysisMethods!$E$2:$E$33=AnalysisResults!E1482,"")</f>
        <v>( XX.X)</v>
      </c>
      <c r="H1482" t="s">
        <v>1363</v>
      </c>
      <c r="I1482" t="s">
        <v>1366</v>
      </c>
      <c r="J1482" s="4" t="str" cm="1">
        <f t="array" ref="J1482">_xlfn._xlws.FILTER(AnalysisGroupings!$G$2:$G$36,(AnalysisGroupings!$F$2:$F$36=AnalysisResults!I1482)*LEN(I1482)&gt;0,"")</f>
        <v>Xanomeline High Dose</v>
      </c>
      <c r="L1482" t="s">
        <v>95</v>
      </c>
      <c r="N1482" s="4" t="str" cm="1">
        <f t="array" ref="N1482">_xlfn._xlws.FILTER(AnalysisGroupings!$G$2:$G$36,(AnalysisGroupings!$F$2:$F$36=AnalysisResults!M1482)*LEN(M1482)&gt;0,"")</f>
        <v/>
      </c>
      <c r="O1482" t="s">
        <v>294</v>
      </c>
      <c r="P1482" t="s">
        <v>98</v>
      </c>
      <c r="R1482" s="4" t="str" cm="1">
        <f t="array" ref="R1482">_xlfn._xlws.FILTER(AnalysisGroupings!$G$2:$G$36,(AnalysisGroupings!$F$2:$F$36=AnalysisResults!Q1482)*LEN(Q1482)&gt;0,"")</f>
        <v/>
      </c>
      <c r="S1482" t="s">
        <v>453</v>
      </c>
      <c r="T1482">
        <v>0</v>
      </c>
      <c r="U1482" s="6" t="s">
        <v>232</v>
      </c>
    </row>
    <row r="1483" spans="1:21" x14ac:dyDescent="0.45">
      <c r="A1483" t="s">
        <v>1449</v>
      </c>
      <c r="B1483" s="4" t="str" cm="1">
        <f t="array" ref="B1483">_xlfn._xlws.FILTER(AnalysisSets!B:B,AnalysisSets!A:A=_xlfn._xlws.FILTER(Analyses!G:G,Analyses!A:A=AnalysisResults!A1483,""),"")</f>
        <v>Safety Population</v>
      </c>
      <c r="C1483" t="s">
        <v>1293</v>
      </c>
      <c r="D1483" s="4" t="str" cm="1">
        <f t="array" ref="D1483">_xlfn.UNIQUE(_xlfn._xlws.FILTER(AnalysisMethods!$C$2:$C$33,AnalysisMethods!$A$2:$A$33=AnalysisResults!C1483,""))</f>
        <v>Grouped summary of categorical variable</v>
      </c>
      <c r="E1483" t="s">
        <v>1297</v>
      </c>
      <c r="F1483" s="4" t="str" cm="1">
        <f t="array" ref="F1483">_xlfn._xlws.FILTER(AnalysisMethods!$H$2:$H$33,AnalysisMethods!$E$2:$E$33=AnalysisResults!E1483,"")</f>
        <v>n</v>
      </c>
      <c r="G1483" s="4" t="str" cm="1">
        <f t="array" ref="G1483">_xlfn._xlws.FILTER(AnalysisMethods!$I$2:$I$33,AnalysisMethods!$E$2:$E$33=AnalysisResults!E1483,"")</f>
        <v>XXX</v>
      </c>
      <c r="H1483" t="s">
        <v>1363</v>
      </c>
      <c r="I1483" t="s">
        <v>1366</v>
      </c>
      <c r="J1483" s="4" t="str" cm="1">
        <f t="array" ref="J1483">_xlfn._xlws.FILTER(AnalysisGroupings!$G$2:$G$36,(AnalysisGroupings!$F$2:$F$36=AnalysisResults!I1483)*LEN(I1483)&gt;0,"")</f>
        <v>Xanomeline High Dose</v>
      </c>
      <c r="L1483" t="s">
        <v>95</v>
      </c>
      <c r="N1483" s="4" t="str" cm="1">
        <f t="array" ref="N1483">_xlfn._xlws.FILTER(AnalysisGroupings!$G$2:$G$36,(AnalysisGroupings!$F$2:$F$36=AnalysisResults!M1483)*LEN(M1483)&gt;0,"")</f>
        <v/>
      </c>
      <c r="O1483" t="s">
        <v>294</v>
      </c>
      <c r="P1483" t="s">
        <v>98</v>
      </c>
      <c r="R1483" s="4" t="str" cm="1">
        <f t="array" ref="R1483">_xlfn._xlws.FILTER(AnalysisGroupings!$G$2:$G$36,(AnalysisGroupings!$F$2:$F$36=AnalysisResults!Q1483)*LEN(Q1483)&gt;0,"")</f>
        <v/>
      </c>
      <c r="S1483" t="s">
        <v>454</v>
      </c>
      <c r="T1483">
        <v>1</v>
      </c>
      <c r="U1483" s="6" t="s">
        <v>229</v>
      </c>
    </row>
    <row r="1484" spans="1:21" x14ac:dyDescent="0.45">
      <c r="A1484" t="s">
        <v>1449</v>
      </c>
      <c r="B1484" s="4" t="str" cm="1">
        <f t="array" ref="B1484">_xlfn._xlws.FILTER(AnalysisSets!B:B,AnalysisSets!A:A=_xlfn._xlws.FILTER(Analyses!G:G,Analyses!A:A=AnalysisResults!A1484,""),"")</f>
        <v>Safety Population</v>
      </c>
      <c r="C1484" t="s">
        <v>1293</v>
      </c>
      <c r="D1484" s="4" t="str" cm="1">
        <f t="array" ref="D1484">_xlfn.UNIQUE(_xlfn._xlws.FILTER(AnalysisMethods!$C$2:$C$33,AnalysisMethods!$A$2:$A$33=AnalysisResults!C1484,""))</f>
        <v>Grouped summary of categorical variable</v>
      </c>
      <c r="E1484" t="s">
        <v>1298</v>
      </c>
      <c r="F1484" s="4" t="str" cm="1">
        <f t="array" ref="F1484">_xlfn._xlws.FILTER(AnalysisMethods!$H$2:$H$33,AnalysisMethods!$E$2:$E$33=AnalysisResults!E1484,"")</f>
        <v>%</v>
      </c>
      <c r="G1484" s="4" t="str" cm="1">
        <f t="array" ref="G1484">_xlfn._xlws.FILTER(AnalysisMethods!$I$2:$I$33,AnalysisMethods!$E$2:$E$33=AnalysisResults!E1484,"")</f>
        <v>( XX.X)</v>
      </c>
      <c r="H1484" t="s">
        <v>1363</v>
      </c>
      <c r="I1484" t="s">
        <v>1366</v>
      </c>
      <c r="J1484" s="4" t="str" cm="1">
        <f t="array" ref="J1484">_xlfn._xlws.FILTER(AnalysisGroupings!$G$2:$G$36,(AnalysisGroupings!$F$2:$F$36=AnalysisResults!I1484)*LEN(I1484)&gt;0,"")</f>
        <v>Xanomeline High Dose</v>
      </c>
      <c r="L1484" t="s">
        <v>95</v>
      </c>
      <c r="N1484" s="4" t="str" cm="1">
        <f t="array" ref="N1484">_xlfn._xlws.FILTER(AnalysisGroupings!$G$2:$G$36,(AnalysisGroupings!$F$2:$F$36=AnalysisResults!M1484)*LEN(M1484)&gt;0,"")</f>
        <v/>
      </c>
      <c r="O1484" t="s">
        <v>294</v>
      </c>
      <c r="P1484" t="s">
        <v>98</v>
      </c>
      <c r="R1484" s="4" t="str" cm="1">
        <f t="array" ref="R1484">_xlfn._xlws.FILTER(AnalysisGroupings!$G$2:$G$36,(AnalysisGroupings!$F$2:$F$36=AnalysisResults!Q1484)*LEN(Q1484)&gt;0,"")</f>
        <v/>
      </c>
      <c r="S1484" t="s">
        <v>454</v>
      </c>
      <c r="T1484">
        <v>1.1904999999999999</v>
      </c>
      <c r="U1484" s="6" t="s">
        <v>235</v>
      </c>
    </row>
    <row r="1485" spans="1:21" x14ac:dyDescent="0.45">
      <c r="A1485" t="s">
        <v>1449</v>
      </c>
      <c r="B1485" s="4" t="str" cm="1">
        <f t="array" ref="B1485">_xlfn._xlws.FILTER(AnalysisSets!B:B,AnalysisSets!A:A=_xlfn._xlws.FILTER(Analyses!G:G,Analyses!A:A=AnalysisResults!A1485,""),"")</f>
        <v>Safety Population</v>
      </c>
      <c r="C1485" t="s">
        <v>1293</v>
      </c>
      <c r="D1485" s="4" t="str" cm="1">
        <f t="array" ref="D1485">_xlfn.UNIQUE(_xlfn._xlws.FILTER(AnalysisMethods!$C$2:$C$33,AnalysisMethods!$A$2:$A$33=AnalysisResults!C1485,""))</f>
        <v>Grouped summary of categorical variable</v>
      </c>
      <c r="E1485" t="s">
        <v>1297</v>
      </c>
      <c r="F1485" s="4" t="str" cm="1">
        <f t="array" ref="F1485">_xlfn._xlws.FILTER(AnalysisMethods!$H$2:$H$33,AnalysisMethods!$E$2:$E$33=AnalysisResults!E1485,"")</f>
        <v>n</v>
      </c>
      <c r="G1485" s="4" t="str" cm="1">
        <f t="array" ref="G1485">_xlfn._xlws.FILTER(AnalysisMethods!$I$2:$I$33,AnalysisMethods!$E$2:$E$33=AnalysisResults!E1485,"")</f>
        <v>XXX</v>
      </c>
      <c r="H1485" t="s">
        <v>1363</v>
      </c>
      <c r="I1485" t="s">
        <v>1366</v>
      </c>
      <c r="J1485" s="4" t="str" cm="1">
        <f t="array" ref="J1485">_xlfn._xlws.FILTER(AnalysisGroupings!$G$2:$G$36,(AnalysisGroupings!$F$2:$F$36=AnalysisResults!I1485)*LEN(I1485)&gt;0,"")</f>
        <v>Xanomeline High Dose</v>
      </c>
      <c r="L1485" t="s">
        <v>95</v>
      </c>
      <c r="N1485" s="4" t="str" cm="1">
        <f t="array" ref="N1485">_xlfn._xlws.FILTER(AnalysisGroupings!$G$2:$G$36,(AnalysisGroupings!$F$2:$F$36=AnalysisResults!M1485)*LEN(M1485)&gt;0,"")</f>
        <v/>
      </c>
      <c r="O1485" t="s">
        <v>294</v>
      </c>
      <c r="P1485" t="s">
        <v>98</v>
      </c>
      <c r="R1485" s="4" t="str" cm="1">
        <f t="array" ref="R1485">_xlfn._xlws.FILTER(AnalysisGroupings!$G$2:$G$36,(AnalysisGroupings!$F$2:$F$36=AnalysisResults!Q1485)*LEN(Q1485)&gt;0,"")</f>
        <v/>
      </c>
      <c r="S1485" t="s">
        <v>464</v>
      </c>
      <c r="T1485">
        <v>6</v>
      </c>
      <c r="U1485" s="6" t="s">
        <v>220</v>
      </c>
    </row>
    <row r="1486" spans="1:21" x14ac:dyDescent="0.45">
      <c r="A1486" t="s">
        <v>1449</v>
      </c>
      <c r="B1486" s="4" t="str" cm="1">
        <f t="array" ref="B1486">_xlfn._xlws.FILTER(AnalysisSets!B:B,AnalysisSets!A:A=_xlfn._xlws.FILTER(Analyses!G:G,Analyses!A:A=AnalysisResults!A1486,""),"")</f>
        <v>Safety Population</v>
      </c>
      <c r="C1486" t="s">
        <v>1293</v>
      </c>
      <c r="D1486" s="4" t="str" cm="1">
        <f t="array" ref="D1486">_xlfn.UNIQUE(_xlfn._xlws.FILTER(AnalysisMethods!$C$2:$C$33,AnalysisMethods!$A$2:$A$33=AnalysisResults!C1486,""))</f>
        <v>Grouped summary of categorical variable</v>
      </c>
      <c r="E1486" t="s">
        <v>1298</v>
      </c>
      <c r="F1486" s="4" t="str" cm="1">
        <f t="array" ref="F1486">_xlfn._xlws.FILTER(AnalysisMethods!$H$2:$H$33,AnalysisMethods!$E$2:$E$33=AnalysisResults!E1486,"")</f>
        <v>%</v>
      </c>
      <c r="G1486" s="4" t="str" cm="1">
        <f t="array" ref="G1486">_xlfn._xlws.FILTER(AnalysisMethods!$I$2:$I$33,AnalysisMethods!$E$2:$E$33=AnalysisResults!E1486,"")</f>
        <v>( XX.X)</v>
      </c>
      <c r="H1486" t="s">
        <v>1363</v>
      </c>
      <c r="I1486" t="s">
        <v>1366</v>
      </c>
      <c r="J1486" s="4" t="str" cm="1">
        <f t="array" ref="J1486">_xlfn._xlws.FILTER(AnalysisGroupings!$G$2:$G$36,(AnalysisGroupings!$F$2:$F$36=AnalysisResults!I1486)*LEN(I1486)&gt;0,"")</f>
        <v>Xanomeline High Dose</v>
      </c>
      <c r="L1486" t="s">
        <v>95</v>
      </c>
      <c r="N1486" s="4" t="str" cm="1">
        <f t="array" ref="N1486">_xlfn._xlws.FILTER(AnalysisGroupings!$G$2:$G$36,(AnalysisGroupings!$F$2:$F$36=AnalysisResults!M1486)*LEN(M1486)&gt;0,"")</f>
        <v/>
      </c>
      <c r="O1486" t="s">
        <v>294</v>
      </c>
      <c r="P1486" t="s">
        <v>98</v>
      </c>
      <c r="R1486" s="4" t="str" cm="1">
        <f t="array" ref="R1486">_xlfn._xlws.FILTER(AnalysisGroupings!$G$2:$G$36,(AnalysisGroupings!$F$2:$F$36=AnalysisResults!Q1486)*LEN(Q1486)&gt;0,"")</f>
        <v/>
      </c>
      <c r="S1486" t="s">
        <v>464</v>
      </c>
      <c r="T1486">
        <v>7.1429</v>
      </c>
      <c r="U1486" s="6" t="s">
        <v>226</v>
      </c>
    </row>
    <row r="1487" spans="1:21" x14ac:dyDescent="0.45">
      <c r="A1487" t="s">
        <v>1449</v>
      </c>
      <c r="B1487" s="4" t="str" cm="1">
        <f t="array" ref="B1487">_xlfn._xlws.FILTER(AnalysisSets!B:B,AnalysisSets!A:A=_xlfn._xlws.FILTER(Analyses!G:G,Analyses!A:A=AnalysisResults!A1487,""),"")</f>
        <v>Safety Population</v>
      </c>
      <c r="C1487" t="s">
        <v>1293</v>
      </c>
      <c r="D1487" s="4" t="str" cm="1">
        <f t="array" ref="D1487">_xlfn.UNIQUE(_xlfn._xlws.FILTER(AnalysisMethods!$C$2:$C$33,AnalysisMethods!$A$2:$A$33=AnalysisResults!C1487,""))</f>
        <v>Grouped summary of categorical variable</v>
      </c>
      <c r="E1487" t="s">
        <v>1297</v>
      </c>
      <c r="F1487" s="4" t="str" cm="1">
        <f t="array" ref="F1487">_xlfn._xlws.FILTER(AnalysisMethods!$H$2:$H$33,AnalysisMethods!$E$2:$E$33=AnalysisResults!E1487,"")</f>
        <v>n</v>
      </c>
      <c r="G1487" s="4" t="str" cm="1">
        <f t="array" ref="G1487">_xlfn._xlws.FILTER(AnalysisMethods!$I$2:$I$33,AnalysisMethods!$E$2:$E$33=AnalysisResults!E1487,"")</f>
        <v>XXX</v>
      </c>
      <c r="H1487" t="s">
        <v>1363</v>
      </c>
      <c r="I1487" t="s">
        <v>1366</v>
      </c>
      <c r="J1487" s="4" t="str" cm="1">
        <f t="array" ref="J1487">_xlfn._xlws.FILTER(AnalysisGroupings!$G$2:$G$36,(AnalysisGroupings!$F$2:$F$36=AnalysisResults!I1487)*LEN(I1487)&gt;0,"")</f>
        <v>Xanomeline High Dose</v>
      </c>
      <c r="L1487" t="s">
        <v>95</v>
      </c>
      <c r="N1487" s="4" t="str" cm="1">
        <f t="array" ref="N1487">_xlfn._xlws.FILTER(AnalysisGroupings!$G$2:$G$36,(AnalysisGroupings!$F$2:$F$36=AnalysisResults!M1487)*LEN(M1487)&gt;0,"")</f>
        <v/>
      </c>
      <c r="O1487" t="s">
        <v>294</v>
      </c>
      <c r="P1487" t="s">
        <v>98</v>
      </c>
      <c r="R1487" s="4" t="str" cm="1">
        <f t="array" ref="R1487">_xlfn._xlws.FILTER(AnalysisGroupings!$G$2:$G$36,(AnalysisGroupings!$F$2:$F$36=AnalysisResults!Q1487)*LEN(Q1487)&gt;0,"")</f>
        <v/>
      </c>
      <c r="S1487" t="s">
        <v>482</v>
      </c>
      <c r="T1487">
        <v>0</v>
      </c>
      <c r="U1487" s="6" t="s">
        <v>228</v>
      </c>
    </row>
    <row r="1488" spans="1:21" x14ac:dyDescent="0.45">
      <c r="A1488" t="s">
        <v>1449</v>
      </c>
      <c r="B1488" s="4" t="str" cm="1">
        <f t="array" ref="B1488">_xlfn._xlws.FILTER(AnalysisSets!B:B,AnalysisSets!A:A=_xlfn._xlws.FILTER(Analyses!G:G,Analyses!A:A=AnalysisResults!A1488,""),"")</f>
        <v>Safety Population</v>
      </c>
      <c r="C1488" t="s">
        <v>1293</v>
      </c>
      <c r="D1488" s="4" t="str" cm="1">
        <f t="array" ref="D1488">_xlfn.UNIQUE(_xlfn._xlws.FILTER(AnalysisMethods!$C$2:$C$33,AnalysisMethods!$A$2:$A$33=AnalysisResults!C1488,""))</f>
        <v>Grouped summary of categorical variable</v>
      </c>
      <c r="E1488" t="s">
        <v>1298</v>
      </c>
      <c r="F1488" s="4" t="str" cm="1">
        <f t="array" ref="F1488">_xlfn._xlws.FILTER(AnalysisMethods!$H$2:$H$33,AnalysisMethods!$E$2:$E$33=AnalysisResults!E1488,"")</f>
        <v>%</v>
      </c>
      <c r="G1488" s="4" t="str" cm="1">
        <f t="array" ref="G1488">_xlfn._xlws.FILTER(AnalysisMethods!$I$2:$I$33,AnalysisMethods!$E$2:$E$33=AnalysisResults!E1488,"")</f>
        <v>( XX.X)</v>
      </c>
      <c r="H1488" t="s">
        <v>1363</v>
      </c>
      <c r="I1488" t="s">
        <v>1366</v>
      </c>
      <c r="J1488" s="4" t="str" cm="1">
        <f t="array" ref="J1488">_xlfn._xlws.FILTER(AnalysisGroupings!$G$2:$G$36,(AnalysisGroupings!$F$2:$F$36=AnalysisResults!I1488)*LEN(I1488)&gt;0,"")</f>
        <v>Xanomeline High Dose</v>
      </c>
      <c r="L1488" t="s">
        <v>95</v>
      </c>
      <c r="N1488" s="4" t="str" cm="1">
        <f t="array" ref="N1488">_xlfn._xlws.FILTER(AnalysisGroupings!$G$2:$G$36,(AnalysisGroupings!$F$2:$F$36=AnalysisResults!M1488)*LEN(M1488)&gt;0,"")</f>
        <v/>
      </c>
      <c r="O1488" t="s">
        <v>294</v>
      </c>
      <c r="P1488" t="s">
        <v>98</v>
      </c>
      <c r="R1488" s="4" t="str" cm="1">
        <f t="array" ref="R1488">_xlfn._xlws.FILTER(AnalysisGroupings!$G$2:$G$36,(AnalysisGroupings!$F$2:$F$36=AnalysisResults!Q1488)*LEN(Q1488)&gt;0,"")</f>
        <v/>
      </c>
      <c r="S1488" t="s">
        <v>482</v>
      </c>
      <c r="T1488">
        <v>0</v>
      </c>
      <c r="U1488" s="6" t="s">
        <v>232</v>
      </c>
    </row>
    <row r="1489" spans="1:21" x14ac:dyDescent="0.45">
      <c r="A1489" t="s">
        <v>1449</v>
      </c>
      <c r="B1489" s="4" t="str" cm="1">
        <f t="array" ref="B1489">_xlfn._xlws.FILTER(AnalysisSets!B:B,AnalysisSets!A:A=_xlfn._xlws.FILTER(Analyses!G:G,Analyses!A:A=AnalysisResults!A1489,""),"")</f>
        <v>Safety Population</v>
      </c>
      <c r="C1489" t="s">
        <v>1293</v>
      </c>
      <c r="D1489" s="4" t="str" cm="1">
        <f t="array" ref="D1489">_xlfn.UNIQUE(_xlfn._xlws.FILTER(AnalysisMethods!$C$2:$C$33,AnalysisMethods!$A$2:$A$33=AnalysisResults!C1489,""))</f>
        <v>Grouped summary of categorical variable</v>
      </c>
      <c r="E1489" t="s">
        <v>1297</v>
      </c>
      <c r="F1489" s="4" t="str" cm="1">
        <f t="array" ref="F1489">_xlfn._xlws.FILTER(AnalysisMethods!$H$2:$H$33,AnalysisMethods!$E$2:$E$33=AnalysisResults!E1489,"")</f>
        <v>n</v>
      </c>
      <c r="G1489" s="4" t="str" cm="1">
        <f t="array" ref="G1489">_xlfn._xlws.FILTER(AnalysisMethods!$I$2:$I$33,AnalysisMethods!$E$2:$E$33=AnalysisResults!E1489,"")</f>
        <v>XXX</v>
      </c>
      <c r="H1489" t="s">
        <v>1363</v>
      </c>
      <c r="I1489" t="s">
        <v>1366</v>
      </c>
      <c r="J1489" s="4" t="str" cm="1">
        <f t="array" ref="J1489">_xlfn._xlws.FILTER(AnalysisGroupings!$G$2:$G$36,(AnalysisGroupings!$F$2:$F$36=AnalysisResults!I1489)*LEN(I1489)&gt;0,"")</f>
        <v>Xanomeline High Dose</v>
      </c>
      <c r="L1489" t="s">
        <v>95</v>
      </c>
      <c r="N1489" s="4" t="str" cm="1">
        <f t="array" ref="N1489">_xlfn._xlws.FILTER(AnalysisGroupings!$G$2:$G$36,(AnalysisGroupings!$F$2:$F$36=AnalysisResults!M1489)*LEN(M1489)&gt;0,"")</f>
        <v/>
      </c>
      <c r="O1489" t="s">
        <v>294</v>
      </c>
      <c r="P1489" t="s">
        <v>98</v>
      </c>
      <c r="R1489" s="4" t="str" cm="1">
        <f t="array" ref="R1489">_xlfn._xlws.FILTER(AnalysisGroupings!$G$2:$G$36,(AnalysisGroupings!$F$2:$F$36=AnalysisResults!Q1489)*LEN(Q1489)&gt;0,"")</f>
        <v/>
      </c>
      <c r="S1489" t="s">
        <v>499</v>
      </c>
      <c r="T1489">
        <v>1</v>
      </c>
      <c r="U1489" s="6" t="s">
        <v>229</v>
      </c>
    </row>
    <row r="1490" spans="1:21" x14ac:dyDescent="0.45">
      <c r="A1490" t="s">
        <v>1449</v>
      </c>
      <c r="B1490" s="4" t="str" cm="1">
        <f t="array" ref="B1490">_xlfn._xlws.FILTER(AnalysisSets!B:B,AnalysisSets!A:A=_xlfn._xlws.FILTER(Analyses!G:G,Analyses!A:A=AnalysisResults!A1490,""),"")</f>
        <v>Safety Population</v>
      </c>
      <c r="C1490" t="s">
        <v>1293</v>
      </c>
      <c r="D1490" s="4" t="str" cm="1">
        <f t="array" ref="D1490">_xlfn.UNIQUE(_xlfn._xlws.FILTER(AnalysisMethods!$C$2:$C$33,AnalysisMethods!$A$2:$A$33=AnalysisResults!C1490,""))</f>
        <v>Grouped summary of categorical variable</v>
      </c>
      <c r="E1490" t="s">
        <v>1298</v>
      </c>
      <c r="F1490" s="4" t="str" cm="1">
        <f t="array" ref="F1490">_xlfn._xlws.FILTER(AnalysisMethods!$H$2:$H$33,AnalysisMethods!$E$2:$E$33=AnalysisResults!E1490,"")</f>
        <v>%</v>
      </c>
      <c r="G1490" s="4" t="str" cm="1">
        <f t="array" ref="G1490">_xlfn._xlws.FILTER(AnalysisMethods!$I$2:$I$33,AnalysisMethods!$E$2:$E$33=AnalysisResults!E1490,"")</f>
        <v>( XX.X)</v>
      </c>
      <c r="H1490" t="s">
        <v>1363</v>
      </c>
      <c r="I1490" t="s">
        <v>1366</v>
      </c>
      <c r="J1490" s="4" t="str" cm="1">
        <f t="array" ref="J1490">_xlfn._xlws.FILTER(AnalysisGroupings!$G$2:$G$36,(AnalysisGroupings!$F$2:$F$36=AnalysisResults!I1490)*LEN(I1490)&gt;0,"")</f>
        <v>Xanomeline High Dose</v>
      </c>
      <c r="L1490" t="s">
        <v>95</v>
      </c>
      <c r="N1490" s="4" t="str" cm="1">
        <f t="array" ref="N1490">_xlfn._xlws.FILTER(AnalysisGroupings!$G$2:$G$36,(AnalysisGroupings!$F$2:$F$36=AnalysisResults!M1490)*LEN(M1490)&gt;0,"")</f>
        <v/>
      </c>
      <c r="O1490" t="s">
        <v>294</v>
      </c>
      <c r="P1490" t="s">
        <v>98</v>
      </c>
      <c r="R1490" s="4" t="str" cm="1">
        <f t="array" ref="R1490">_xlfn._xlws.FILTER(AnalysisGroupings!$G$2:$G$36,(AnalysisGroupings!$F$2:$F$36=AnalysisResults!Q1490)*LEN(Q1490)&gt;0,"")</f>
        <v/>
      </c>
      <c r="S1490" t="s">
        <v>499</v>
      </c>
      <c r="T1490">
        <v>1.1904999999999999</v>
      </c>
      <c r="U1490" s="6" t="s">
        <v>235</v>
      </c>
    </row>
    <row r="1491" spans="1:21" x14ac:dyDescent="0.45">
      <c r="A1491" t="s">
        <v>1449</v>
      </c>
      <c r="B1491" s="4" t="str" cm="1">
        <f t="array" ref="B1491">_xlfn._xlws.FILTER(AnalysisSets!B:B,AnalysisSets!A:A=_xlfn._xlws.FILTER(Analyses!G:G,Analyses!A:A=AnalysisResults!A1491,""),"")</f>
        <v>Safety Population</v>
      </c>
      <c r="C1491" t="s">
        <v>1293</v>
      </c>
      <c r="D1491" s="4" t="str" cm="1">
        <f t="array" ref="D1491">_xlfn.UNIQUE(_xlfn._xlws.FILTER(AnalysisMethods!$C$2:$C$33,AnalysisMethods!$A$2:$A$33=AnalysisResults!C1491,""))</f>
        <v>Grouped summary of categorical variable</v>
      </c>
      <c r="E1491" t="s">
        <v>1297</v>
      </c>
      <c r="F1491" s="4" t="str" cm="1">
        <f t="array" ref="F1491">_xlfn._xlws.FILTER(AnalysisMethods!$H$2:$H$33,AnalysisMethods!$E$2:$E$33=AnalysisResults!E1491,"")</f>
        <v>n</v>
      </c>
      <c r="G1491" s="4" t="str" cm="1">
        <f t="array" ref="G1491">_xlfn._xlws.FILTER(AnalysisMethods!$I$2:$I$33,AnalysisMethods!$E$2:$E$33=AnalysisResults!E1491,"")</f>
        <v>XXX</v>
      </c>
      <c r="H1491" t="s">
        <v>1363</v>
      </c>
      <c r="I1491" t="s">
        <v>1366</v>
      </c>
      <c r="J1491" s="4" t="str" cm="1">
        <f t="array" ref="J1491">_xlfn._xlws.FILTER(AnalysisGroupings!$G$2:$G$36,(AnalysisGroupings!$F$2:$F$36=AnalysisResults!I1491)*LEN(I1491)&gt;0,"")</f>
        <v>Xanomeline High Dose</v>
      </c>
      <c r="L1491" t="s">
        <v>95</v>
      </c>
      <c r="N1491" s="4" t="str" cm="1">
        <f t="array" ref="N1491">_xlfn._xlws.FILTER(AnalysisGroupings!$G$2:$G$36,(AnalysisGroupings!$F$2:$F$36=AnalysisResults!M1491)*LEN(M1491)&gt;0,"")</f>
        <v/>
      </c>
      <c r="O1491" t="s">
        <v>294</v>
      </c>
      <c r="P1491" t="s">
        <v>98</v>
      </c>
      <c r="R1491" s="4" t="str" cm="1">
        <f t="array" ref="R1491">_xlfn._xlws.FILTER(AnalysisGroupings!$G$2:$G$36,(AnalysisGroupings!$F$2:$F$36=AnalysisResults!Q1491)*LEN(Q1491)&gt;0,"")</f>
        <v/>
      </c>
      <c r="S1491" t="s">
        <v>524</v>
      </c>
      <c r="T1491">
        <v>3</v>
      </c>
      <c r="U1491" s="6" t="s">
        <v>217</v>
      </c>
    </row>
    <row r="1492" spans="1:21" x14ac:dyDescent="0.45">
      <c r="A1492" t="s">
        <v>1449</v>
      </c>
      <c r="B1492" s="4" t="str" cm="1">
        <f t="array" ref="B1492">_xlfn._xlws.FILTER(AnalysisSets!B:B,AnalysisSets!A:A=_xlfn._xlws.FILTER(Analyses!G:G,Analyses!A:A=AnalysisResults!A1492,""),"")</f>
        <v>Safety Population</v>
      </c>
      <c r="C1492" t="s">
        <v>1293</v>
      </c>
      <c r="D1492" s="4" t="str" cm="1">
        <f t="array" ref="D1492">_xlfn.UNIQUE(_xlfn._xlws.FILTER(AnalysisMethods!$C$2:$C$33,AnalysisMethods!$A$2:$A$33=AnalysisResults!C1492,""))</f>
        <v>Grouped summary of categorical variable</v>
      </c>
      <c r="E1492" t="s">
        <v>1298</v>
      </c>
      <c r="F1492" s="4" t="str" cm="1">
        <f t="array" ref="F1492">_xlfn._xlws.FILTER(AnalysisMethods!$H$2:$H$33,AnalysisMethods!$E$2:$E$33=AnalysisResults!E1492,"")</f>
        <v>%</v>
      </c>
      <c r="G1492" s="4" t="str" cm="1">
        <f t="array" ref="G1492">_xlfn._xlws.FILTER(AnalysisMethods!$I$2:$I$33,AnalysisMethods!$E$2:$E$33=AnalysisResults!E1492,"")</f>
        <v>( XX.X)</v>
      </c>
      <c r="H1492" t="s">
        <v>1363</v>
      </c>
      <c r="I1492" t="s">
        <v>1366</v>
      </c>
      <c r="J1492" s="4" t="str" cm="1">
        <f t="array" ref="J1492">_xlfn._xlws.FILTER(AnalysisGroupings!$G$2:$G$36,(AnalysisGroupings!$F$2:$F$36=AnalysisResults!I1492)*LEN(I1492)&gt;0,"")</f>
        <v>Xanomeline High Dose</v>
      </c>
      <c r="L1492" t="s">
        <v>95</v>
      </c>
      <c r="N1492" s="4" t="str" cm="1">
        <f t="array" ref="N1492">_xlfn._xlws.FILTER(AnalysisGroupings!$G$2:$G$36,(AnalysisGroupings!$F$2:$F$36=AnalysisResults!M1492)*LEN(M1492)&gt;0,"")</f>
        <v/>
      </c>
      <c r="O1492" t="s">
        <v>294</v>
      </c>
      <c r="P1492" t="s">
        <v>98</v>
      </c>
      <c r="R1492" s="4" t="str" cm="1">
        <f t="array" ref="R1492">_xlfn._xlws.FILTER(AnalysisGroupings!$G$2:$G$36,(AnalysisGroupings!$F$2:$F$36=AnalysisResults!Q1492)*LEN(Q1492)&gt;0,"")</f>
        <v/>
      </c>
      <c r="S1492" t="s">
        <v>524</v>
      </c>
      <c r="T1492">
        <v>3.5714000000000001</v>
      </c>
      <c r="U1492" s="6" t="s">
        <v>224</v>
      </c>
    </row>
    <row r="1493" spans="1:21" x14ac:dyDescent="0.45">
      <c r="A1493" t="s">
        <v>1449</v>
      </c>
      <c r="B1493" s="4" t="str" cm="1">
        <f t="array" ref="B1493">_xlfn._xlws.FILTER(AnalysisSets!B:B,AnalysisSets!A:A=_xlfn._xlws.FILTER(Analyses!G:G,Analyses!A:A=AnalysisResults!A1493,""),"")</f>
        <v>Safety Population</v>
      </c>
      <c r="C1493" t="s">
        <v>1293</v>
      </c>
      <c r="D1493" s="4" t="str" cm="1">
        <f t="array" ref="D1493">_xlfn.UNIQUE(_xlfn._xlws.FILTER(AnalysisMethods!$C$2:$C$33,AnalysisMethods!$A$2:$A$33=AnalysisResults!C1493,""))</f>
        <v>Grouped summary of categorical variable</v>
      </c>
      <c r="E1493" t="s">
        <v>1297</v>
      </c>
      <c r="F1493" s="4" t="str" cm="1">
        <f t="array" ref="F1493">_xlfn._xlws.FILTER(AnalysisMethods!$H$2:$H$33,AnalysisMethods!$E$2:$E$33=AnalysisResults!E1493,"")</f>
        <v>n</v>
      </c>
      <c r="G1493" s="4" t="str" cm="1">
        <f t="array" ref="G1493">_xlfn._xlws.FILTER(AnalysisMethods!$I$2:$I$33,AnalysisMethods!$E$2:$E$33=AnalysisResults!E1493,"")</f>
        <v>XXX</v>
      </c>
      <c r="H1493" t="s">
        <v>1363</v>
      </c>
      <c r="I1493" t="s">
        <v>1366</v>
      </c>
      <c r="J1493" s="4" t="str" cm="1">
        <f t="array" ref="J1493">_xlfn._xlws.FILTER(AnalysisGroupings!$G$2:$G$36,(AnalysisGroupings!$F$2:$F$36=AnalysisResults!I1493)*LEN(I1493)&gt;0,"")</f>
        <v>Xanomeline High Dose</v>
      </c>
      <c r="L1493" t="s">
        <v>95</v>
      </c>
      <c r="N1493" s="4" t="str" cm="1">
        <f t="array" ref="N1493">_xlfn._xlws.FILTER(AnalysisGroupings!$G$2:$G$36,(AnalysisGroupings!$F$2:$F$36=AnalysisResults!M1493)*LEN(M1493)&gt;0,"")</f>
        <v/>
      </c>
      <c r="O1493" t="s">
        <v>294</v>
      </c>
      <c r="P1493" t="s">
        <v>98</v>
      </c>
      <c r="R1493" s="4" t="str" cm="1">
        <f t="array" ref="R1493">_xlfn._xlws.FILTER(AnalysisGroupings!$G$2:$G$36,(AnalysisGroupings!$F$2:$F$36=AnalysisResults!Q1493)*LEN(Q1493)&gt;0,"")</f>
        <v/>
      </c>
      <c r="S1493" t="s">
        <v>525</v>
      </c>
      <c r="T1493">
        <v>1</v>
      </c>
      <c r="U1493" s="6" t="s">
        <v>229</v>
      </c>
    </row>
    <row r="1494" spans="1:21" x14ac:dyDescent="0.45">
      <c r="A1494" t="s">
        <v>1449</v>
      </c>
      <c r="B1494" s="4" t="str" cm="1">
        <f t="array" ref="B1494">_xlfn._xlws.FILTER(AnalysisSets!B:B,AnalysisSets!A:A=_xlfn._xlws.FILTER(Analyses!G:G,Analyses!A:A=AnalysisResults!A1494,""),"")</f>
        <v>Safety Population</v>
      </c>
      <c r="C1494" t="s">
        <v>1293</v>
      </c>
      <c r="D1494" s="4" t="str" cm="1">
        <f t="array" ref="D1494">_xlfn.UNIQUE(_xlfn._xlws.FILTER(AnalysisMethods!$C$2:$C$33,AnalysisMethods!$A$2:$A$33=AnalysisResults!C1494,""))</f>
        <v>Grouped summary of categorical variable</v>
      </c>
      <c r="E1494" t="s">
        <v>1298</v>
      </c>
      <c r="F1494" s="4" t="str" cm="1">
        <f t="array" ref="F1494">_xlfn._xlws.FILTER(AnalysisMethods!$H$2:$H$33,AnalysisMethods!$E$2:$E$33=AnalysisResults!E1494,"")</f>
        <v>%</v>
      </c>
      <c r="G1494" s="4" t="str" cm="1">
        <f t="array" ref="G1494">_xlfn._xlws.FILTER(AnalysisMethods!$I$2:$I$33,AnalysisMethods!$E$2:$E$33=AnalysisResults!E1494,"")</f>
        <v>( XX.X)</v>
      </c>
      <c r="H1494" t="s">
        <v>1363</v>
      </c>
      <c r="I1494" t="s">
        <v>1366</v>
      </c>
      <c r="J1494" s="4" t="str" cm="1">
        <f t="array" ref="J1494">_xlfn._xlws.FILTER(AnalysisGroupings!$G$2:$G$36,(AnalysisGroupings!$F$2:$F$36=AnalysisResults!I1494)*LEN(I1494)&gt;0,"")</f>
        <v>Xanomeline High Dose</v>
      </c>
      <c r="L1494" t="s">
        <v>95</v>
      </c>
      <c r="N1494" s="4" t="str" cm="1">
        <f t="array" ref="N1494">_xlfn._xlws.FILTER(AnalysisGroupings!$G$2:$G$36,(AnalysisGroupings!$F$2:$F$36=AnalysisResults!M1494)*LEN(M1494)&gt;0,"")</f>
        <v/>
      </c>
      <c r="O1494" t="s">
        <v>294</v>
      </c>
      <c r="P1494" t="s">
        <v>98</v>
      </c>
      <c r="R1494" s="4" t="str" cm="1">
        <f t="array" ref="R1494">_xlfn._xlws.FILTER(AnalysisGroupings!$G$2:$G$36,(AnalysisGroupings!$F$2:$F$36=AnalysisResults!Q1494)*LEN(Q1494)&gt;0,"")</f>
        <v/>
      </c>
      <c r="S1494" t="s">
        <v>525</v>
      </c>
      <c r="T1494">
        <v>1.1904999999999999</v>
      </c>
      <c r="U1494" s="6" t="s">
        <v>235</v>
      </c>
    </row>
    <row r="1495" spans="1:21" x14ac:dyDescent="0.45">
      <c r="A1495" t="s">
        <v>1449</v>
      </c>
      <c r="B1495" s="4" t="str" cm="1">
        <f t="array" ref="B1495">_xlfn._xlws.FILTER(AnalysisSets!B:B,AnalysisSets!A:A=_xlfn._xlws.FILTER(Analyses!G:G,Analyses!A:A=AnalysisResults!A1495,""),"")</f>
        <v>Safety Population</v>
      </c>
      <c r="C1495" t="s">
        <v>1293</v>
      </c>
      <c r="D1495" s="4" t="str" cm="1">
        <f t="array" ref="D1495">_xlfn.UNIQUE(_xlfn._xlws.FILTER(AnalysisMethods!$C$2:$C$33,AnalysisMethods!$A$2:$A$33=AnalysisResults!C1495,""))</f>
        <v>Grouped summary of categorical variable</v>
      </c>
      <c r="E1495" t="s">
        <v>1297</v>
      </c>
      <c r="F1495" s="4" t="str" cm="1">
        <f t="array" ref="F1495">_xlfn._xlws.FILTER(AnalysisMethods!$H$2:$H$33,AnalysisMethods!$E$2:$E$33=AnalysisResults!E1495,"")</f>
        <v>n</v>
      </c>
      <c r="G1495" s="4" t="str" cm="1">
        <f t="array" ref="G1495">_xlfn._xlws.FILTER(AnalysisMethods!$I$2:$I$33,AnalysisMethods!$E$2:$E$33=AnalysisResults!E1495,"")</f>
        <v>XXX</v>
      </c>
      <c r="H1495" t="s">
        <v>1363</v>
      </c>
      <c r="I1495" t="s">
        <v>1366</v>
      </c>
      <c r="J1495" s="4" t="str" cm="1">
        <f t="array" ref="J1495">_xlfn._xlws.FILTER(AnalysisGroupings!$G$2:$G$36,(AnalysisGroupings!$F$2:$F$36=AnalysisResults!I1495)*LEN(I1495)&gt;0,"")</f>
        <v>Xanomeline High Dose</v>
      </c>
      <c r="L1495" t="s">
        <v>95</v>
      </c>
      <c r="N1495" s="4" t="str" cm="1">
        <f t="array" ref="N1495">_xlfn._xlws.FILTER(AnalysisGroupings!$G$2:$G$36,(AnalysisGroupings!$F$2:$F$36=AnalysisResults!M1495)*LEN(M1495)&gt;0,"")</f>
        <v/>
      </c>
      <c r="O1495" t="s">
        <v>294</v>
      </c>
      <c r="P1495" t="s">
        <v>98</v>
      </c>
      <c r="R1495" s="4" t="str" cm="1">
        <f t="array" ref="R1495">_xlfn._xlws.FILTER(AnalysisGroupings!$G$2:$G$36,(AnalysisGroupings!$F$2:$F$36=AnalysisResults!Q1495)*LEN(Q1495)&gt;0,"")</f>
        <v/>
      </c>
      <c r="S1495" t="s">
        <v>527</v>
      </c>
      <c r="T1495">
        <v>0</v>
      </c>
      <c r="U1495" s="6" t="s">
        <v>228</v>
      </c>
    </row>
    <row r="1496" spans="1:21" x14ac:dyDescent="0.45">
      <c r="A1496" t="s">
        <v>1449</v>
      </c>
      <c r="B1496" s="4" t="str" cm="1">
        <f t="array" ref="B1496">_xlfn._xlws.FILTER(AnalysisSets!B:B,AnalysisSets!A:A=_xlfn._xlws.FILTER(Analyses!G:G,Analyses!A:A=AnalysisResults!A1496,""),"")</f>
        <v>Safety Population</v>
      </c>
      <c r="C1496" t="s">
        <v>1293</v>
      </c>
      <c r="D1496" s="4" t="str" cm="1">
        <f t="array" ref="D1496">_xlfn.UNIQUE(_xlfn._xlws.FILTER(AnalysisMethods!$C$2:$C$33,AnalysisMethods!$A$2:$A$33=AnalysisResults!C1496,""))</f>
        <v>Grouped summary of categorical variable</v>
      </c>
      <c r="E1496" t="s">
        <v>1298</v>
      </c>
      <c r="F1496" s="4" t="str" cm="1">
        <f t="array" ref="F1496">_xlfn._xlws.FILTER(AnalysisMethods!$H$2:$H$33,AnalysisMethods!$E$2:$E$33=AnalysisResults!E1496,"")</f>
        <v>%</v>
      </c>
      <c r="G1496" s="4" t="str" cm="1">
        <f t="array" ref="G1496">_xlfn._xlws.FILTER(AnalysisMethods!$I$2:$I$33,AnalysisMethods!$E$2:$E$33=AnalysisResults!E1496,"")</f>
        <v>( XX.X)</v>
      </c>
      <c r="H1496" t="s">
        <v>1363</v>
      </c>
      <c r="I1496" t="s">
        <v>1366</v>
      </c>
      <c r="J1496" s="4" t="str" cm="1">
        <f t="array" ref="J1496">_xlfn._xlws.FILTER(AnalysisGroupings!$G$2:$G$36,(AnalysisGroupings!$F$2:$F$36=AnalysisResults!I1496)*LEN(I1496)&gt;0,"")</f>
        <v>Xanomeline High Dose</v>
      </c>
      <c r="L1496" t="s">
        <v>95</v>
      </c>
      <c r="N1496" s="4" t="str" cm="1">
        <f t="array" ref="N1496">_xlfn._xlws.FILTER(AnalysisGroupings!$G$2:$G$36,(AnalysisGroupings!$F$2:$F$36=AnalysisResults!M1496)*LEN(M1496)&gt;0,"")</f>
        <v/>
      </c>
      <c r="O1496" t="s">
        <v>294</v>
      </c>
      <c r="P1496" t="s">
        <v>98</v>
      </c>
      <c r="R1496" s="4" t="str" cm="1">
        <f t="array" ref="R1496">_xlfn._xlws.FILTER(AnalysisGroupings!$G$2:$G$36,(AnalysisGroupings!$F$2:$F$36=AnalysisResults!Q1496)*LEN(Q1496)&gt;0,"")</f>
        <v/>
      </c>
      <c r="S1496" t="s">
        <v>527</v>
      </c>
      <c r="T1496">
        <v>0</v>
      </c>
      <c r="U1496" s="6" t="s">
        <v>232</v>
      </c>
    </row>
    <row r="1497" spans="1:21" x14ac:dyDescent="0.45">
      <c r="A1497" t="s">
        <v>1449</v>
      </c>
      <c r="B1497" s="4" t="str" cm="1">
        <f t="array" ref="B1497">_xlfn._xlws.FILTER(AnalysisSets!B:B,AnalysisSets!A:A=_xlfn._xlws.FILTER(Analyses!G:G,Analyses!A:A=AnalysisResults!A1497,""),"")</f>
        <v>Safety Population</v>
      </c>
      <c r="C1497" t="s">
        <v>1293</v>
      </c>
      <c r="D1497" s="4" t="str" cm="1">
        <f t="array" ref="D1497">_xlfn.UNIQUE(_xlfn._xlws.FILTER(AnalysisMethods!$C$2:$C$33,AnalysisMethods!$A$2:$A$33=AnalysisResults!C1497,""))</f>
        <v>Grouped summary of categorical variable</v>
      </c>
      <c r="E1497" t="s">
        <v>1297</v>
      </c>
      <c r="F1497" s="4" t="str" cm="1">
        <f t="array" ref="F1497">_xlfn._xlws.FILTER(AnalysisMethods!$H$2:$H$33,AnalysisMethods!$E$2:$E$33=AnalysisResults!E1497,"")</f>
        <v>n</v>
      </c>
      <c r="G1497" s="4" t="str" cm="1">
        <f t="array" ref="G1497">_xlfn._xlws.FILTER(AnalysisMethods!$I$2:$I$33,AnalysisMethods!$E$2:$E$33=AnalysisResults!E1497,"")</f>
        <v>XXX</v>
      </c>
      <c r="H1497" t="s">
        <v>1363</v>
      </c>
      <c r="I1497" t="s">
        <v>1366</v>
      </c>
      <c r="J1497" s="4" t="str" cm="1">
        <f t="array" ref="J1497">_xlfn._xlws.FILTER(AnalysisGroupings!$G$2:$G$36,(AnalysisGroupings!$F$2:$F$36=AnalysisResults!I1497)*LEN(I1497)&gt;0,"")</f>
        <v>Xanomeline High Dose</v>
      </c>
      <c r="L1497" t="s">
        <v>95</v>
      </c>
      <c r="N1497" s="4" t="str" cm="1">
        <f t="array" ref="N1497">_xlfn._xlws.FILTER(AnalysisGroupings!$G$2:$G$36,(AnalysisGroupings!$F$2:$F$36=AnalysisResults!M1497)*LEN(M1497)&gt;0,"")</f>
        <v/>
      </c>
      <c r="O1497" t="s">
        <v>294</v>
      </c>
      <c r="P1497" t="s">
        <v>98</v>
      </c>
      <c r="R1497" s="4" t="str" cm="1">
        <f t="array" ref="R1497">_xlfn._xlws.FILTER(AnalysisGroupings!$G$2:$G$36,(AnalysisGroupings!$F$2:$F$36=AnalysisResults!Q1497)*LEN(Q1497)&gt;0,"")</f>
        <v/>
      </c>
      <c r="S1497" t="s">
        <v>532</v>
      </c>
      <c r="T1497">
        <v>0</v>
      </c>
      <c r="U1497" s="6" t="s">
        <v>228</v>
      </c>
    </row>
    <row r="1498" spans="1:21" x14ac:dyDescent="0.45">
      <c r="A1498" t="s">
        <v>1449</v>
      </c>
      <c r="B1498" s="4" t="str" cm="1">
        <f t="array" ref="B1498">_xlfn._xlws.FILTER(AnalysisSets!B:B,AnalysisSets!A:A=_xlfn._xlws.FILTER(Analyses!G:G,Analyses!A:A=AnalysisResults!A1498,""),"")</f>
        <v>Safety Population</v>
      </c>
      <c r="C1498" t="s">
        <v>1293</v>
      </c>
      <c r="D1498" s="4" t="str" cm="1">
        <f t="array" ref="D1498">_xlfn.UNIQUE(_xlfn._xlws.FILTER(AnalysisMethods!$C$2:$C$33,AnalysisMethods!$A$2:$A$33=AnalysisResults!C1498,""))</f>
        <v>Grouped summary of categorical variable</v>
      </c>
      <c r="E1498" t="s">
        <v>1298</v>
      </c>
      <c r="F1498" s="4" t="str" cm="1">
        <f t="array" ref="F1498">_xlfn._xlws.FILTER(AnalysisMethods!$H$2:$H$33,AnalysisMethods!$E$2:$E$33=AnalysisResults!E1498,"")</f>
        <v>%</v>
      </c>
      <c r="G1498" s="4" t="str" cm="1">
        <f t="array" ref="G1498">_xlfn._xlws.FILTER(AnalysisMethods!$I$2:$I$33,AnalysisMethods!$E$2:$E$33=AnalysisResults!E1498,"")</f>
        <v>( XX.X)</v>
      </c>
      <c r="H1498" t="s">
        <v>1363</v>
      </c>
      <c r="I1498" t="s">
        <v>1366</v>
      </c>
      <c r="J1498" s="4" t="str" cm="1">
        <f t="array" ref="J1498">_xlfn._xlws.FILTER(AnalysisGroupings!$G$2:$G$36,(AnalysisGroupings!$F$2:$F$36=AnalysisResults!I1498)*LEN(I1498)&gt;0,"")</f>
        <v>Xanomeline High Dose</v>
      </c>
      <c r="L1498" t="s">
        <v>95</v>
      </c>
      <c r="N1498" s="4" t="str" cm="1">
        <f t="array" ref="N1498">_xlfn._xlws.FILTER(AnalysisGroupings!$G$2:$G$36,(AnalysisGroupings!$F$2:$F$36=AnalysisResults!M1498)*LEN(M1498)&gt;0,"")</f>
        <v/>
      </c>
      <c r="O1498" t="s">
        <v>294</v>
      </c>
      <c r="P1498" t="s">
        <v>98</v>
      </c>
      <c r="R1498" s="4" t="str" cm="1">
        <f t="array" ref="R1498">_xlfn._xlws.FILTER(AnalysisGroupings!$G$2:$G$36,(AnalysisGroupings!$F$2:$F$36=AnalysisResults!Q1498)*LEN(Q1498)&gt;0,"")</f>
        <v/>
      </c>
      <c r="S1498" t="s">
        <v>532</v>
      </c>
      <c r="T1498">
        <v>0</v>
      </c>
      <c r="U1498" s="6" t="s">
        <v>232</v>
      </c>
    </row>
    <row r="1499" spans="1:21" x14ac:dyDescent="0.45">
      <c r="A1499" t="s">
        <v>1449</v>
      </c>
      <c r="B1499" s="4" t="str" cm="1">
        <f t="array" ref="B1499">_xlfn._xlws.FILTER(AnalysisSets!B:B,AnalysisSets!A:A=_xlfn._xlws.FILTER(Analyses!G:G,Analyses!A:A=AnalysisResults!A1499,""),"")</f>
        <v>Safety Population</v>
      </c>
      <c r="C1499" t="s">
        <v>1293</v>
      </c>
      <c r="D1499" s="4" t="str" cm="1">
        <f t="array" ref="D1499">_xlfn.UNIQUE(_xlfn._xlws.FILTER(AnalysisMethods!$C$2:$C$33,AnalysisMethods!$A$2:$A$33=AnalysisResults!C1499,""))</f>
        <v>Grouped summary of categorical variable</v>
      </c>
      <c r="E1499" t="s">
        <v>1297</v>
      </c>
      <c r="F1499" s="4" t="str" cm="1">
        <f t="array" ref="F1499">_xlfn._xlws.FILTER(AnalysisMethods!$H$2:$H$33,AnalysisMethods!$E$2:$E$33=AnalysisResults!E1499,"")</f>
        <v>n</v>
      </c>
      <c r="G1499" s="4" t="str" cm="1">
        <f t="array" ref="G1499">_xlfn._xlws.FILTER(AnalysisMethods!$I$2:$I$33,AnalysisMethods!$E$2:$E$33=AnalysisResults!E1499,"")</f>
        <v>XXX</v>
      </c>
      <c r="H1499" t="s">
        <v>1363</v>
      </c>
      <c r="I1499" t="s">
        <v>1366</v>
      </c>
      <c r="J1499" s="4" t="str" cm="1">
        <f t="array" ref="J1499">_xlfn._xlws.FILTER(AnalysisGroupings!$G$2:$G$36,(AnalysisGroupings!$F$2:$F$36=AnalysisResults!I1499)*LEN(I1499)&gt;0,"")</f>
        <v>Xanomeline High Dose</v>
      </c>
      <c r="L1499" t="s">
        <v>95</v>
      </c>
      <c r="N1499" s="4" t="str" cm="1">
        <f t="array" ref="N1499">_xlfn._xlws.FILTER(AnalysisGroupings!$G$2:$G$36,(AnalysisGroupings!$F$2:$F$36=AnalysisResults!M1499)*LEN(M1499)&gt;0,"")</f>
        <v/>
      </c>
      <c r="O1499" t="s">
        <v>295</v>
      </c>
      <c r="P1499" t="s">
        <v>98</v>
      </c>
      <c r="R1499" s="4" t="str" cm="1">
        <f t="array" ref="R1499">_xlfn._xlws.FILTER(AnalysisGroupings!$G$2:$G$36,(AnalysisGroupings!$F$2:$F$36=AnalysisResults!Q1499)*LEN(Q1499)&gt;0,"")</f>
        <v/>
      </c>
      <c r="S1499" t="s">
        <v>379</v>
      </c>
      <c r="T1499">
        <v>2</v>
      </c>
      <c r="U1499" s="6" t="s">
        <v>545</v>
      </c>
    </row>
    <row r="1500" spans="1:21" x14ac:dyDescent="0.45">
      <c r="A1500" t="s">
        <v>1449</v>
      </c>
      <c r="B1500" s="4" t="str" cm="1">
        <f t="array" ref="B1500">_xlfn._xlws.FILTER(AnalysisSets!B:B,AnalysisSets!A:A=_xlfn._xlws.FILTER(Analyses!G:G,Analyses!A:A=AnalysisResults!A1500,""),"")</f>
        <v>Safety Population</v>
      </c>
      <c r="C1500" t="s">
        <v>1293</v>
      </c>
      <c r="D1500" s="4" t="str" cm="1">
        <f t="array" ref="D1500">_xlfn.UNIQUE(_xlfn._xlws.FILTER(AnalysisMethods!$C$2:$C$33,AnalysisMethods!$A$2:$A$33=AnalysisResults!C1500,""))</f>
        <v>Grouped summary of categorical variable</v>
      </c>
      <c r="E1500" t="s">
        <v>1298</v>
      </c>
      <c r="F1500" s="4" t="str" cm="1">
        <f t="array" ref="F1500">_xlfn._xlws.FILTER(AnalysisMethods!$H$2:$H$33,AnalysisMethods!$E$2:$E$33=AnalysisResults!E1500,"")</f>
        <v>%</v>
      </c>
      <c r="G1500" s="4" t="str" cm="1">
        <f t="array" ref="G1500">_xlfn._xlws.FILTER(AnalysisMethods!$I$2:$I$33,AnalysisMethods!$E$2:$E$33=AnalysisResults!E1500,"")</f>
        <v>( XX.X)</v>
      </c>
      <c r="H1500" t="s">
        <v>1363</v>
      </c>
      <c r="I1500" t="s">
        <v>1366</v>
      </c>
      <c r="J1500" s="4" t="str" cm="1">
        <f t="array" ref="J1500">_xlfn._xlws.FILTER(AnalysisGroupings!$G$2:$G$36,(AnalysisGroupings!$F$2:$F$36=AnalysisResults!I1500)*LEN(I1500)&gt;0,"")</f>
        <v>Xanomeline High Dose</v>
      </c>
      <c r="L1500" t="s">
        <v>95</v>
      </c>
      <c r="N1500" s="4" t="str" cm="1">
        <f t="array" ref="N1500">_xlfn._xlws.FILTER(AnalysisGroupings!$G$2:$G$36,(AnalysisGroupings!$F$2:$F$36=AnalysisResults!M1500)*LEN(M1500)&gt;0,"")</f>
        <v/>
      </c>
      <c r="O1500" t="s">
        <v>295</v>
      </c>
      <c r="P1500" t="s">
        <v>98</v>
      </c>
      <c r="R1500" s="4" t="str" cm="1">
        <f t="array" ref="R1500">_xlfn._xlws.FILTER(AnalysisGroupings!$G$2:$G$36,(AnalysisGroupings!$F$2:$F$36=AnalysisResults!Q1500)*LEN(Q1500)&gt;0,"")</f>
        <v/>
      </c>
      <c r="S1500" t="s">
        <v>379</v>
      </c>
      <c r="T1500">
        <v>2.3809999999999998</v>
      </c>
      <c r="U1500" s="6" t="s">
        <v>562</v>
      </c>
    </row>
    <row r="1501" spans="1:21" x14ac:dyDescent="0.45">
      <c r="A1501" t="s">
        <v>1449</v>
      </c>
      <c r="B1501" s="4" t="str" cm="1">
        <f t="array" ref="B1501">_xlfn._xlws.FILTER(AnalysisSets!B:B,AnalysisSets!A:A=_xlfn._xlws.FILTER(Analyses!G:G,Analyses!A:A=AnalysisResults!A1501,""),"")</f>
        <v>Safety Population</v>
      </c>
      <c r="C1501" t="s">
        <v>1293</v>
      </c>
      <c r="D1501" s="4" t="str" cm="1">
        <f t="array" ref="D1501">_xlfn.UNIQUE(_xlfn._xlws.FILTER(AnalysisMethods!$C$2:$C$33,AnalysisMethods!$A$2:$A$33=AnalysisResults!C1501,""))</f>
        <v>Grouped summary of categorical variable</v>
      </c>
      <c r="E1501" t="s">
        <v>1297</v>
      </c>
      <c r="F1501" s="4" t="str" cm="1">
        <f t="array" ref="F1501">_xlfn._xlws.FILTER(AnalysisMethods!$H$2:$H$33,AnalysisMethods!$E$2:$E$33=AnalysisResults!E1501,"")</f>
        <v>n</v>
      </c>
      <c r="G1501" s="4" t="str" cm="1">
        <f t="array" ref="G1501">_xlfn._xlws.FILTER(AnalysisMethods!$I$2:$I$33,AnalysisMethods!$E$2:$E$33=AnalysisResults!E1501,"")</f>
        <v>XXX</v>
      </c>
      <c r="H1501" t="s">
        <v>1363</v>
      </c>
      <c r="I1501" t="s">
        <v>1366</v>
      </c>
      <c r="J1501" s="4" t="str" cm="1">
        <f t="array" ref="J1501">_xlfn._xlws.FILTER(AnalysisGroupings!$G$2:$G$36,(AnalysisGroupings!$F$2:$F$36=AnalysisResults!I1501)*LEN(I1501)&gt;0,"")</f>
        <v>Xanomeline High Dose</v>
      </c>
      <c r="L1501" t="s">
        <v>95</v>
      </c>
      <c r="N1501" s="4" t="str" cm="1">
        <f t="array" ref="N1501">_xlfn._xlws.FILTER(AnalysisGroupings!$G$2:$G$36,(AnalysisGroupings!$F$2:$F$36=AnalysisResults!M1501)*LEN(M1501)&gt;0,"")</f>
        <v/>
      </c>
      <c r="O1501" t="s">
        <v>295</v>
      </c>
      <c r="P1501" t="s">
        <v>98</v>
      </c>
      <c r="R1501" s="4" t="str" cm="1">
        <f t="array" ref="R1501">_xlfn._xlws.FILTER(AnalysisGroupings!$G$2:$G$36,(AnalysisGroupings!$F$2:$F$36=AnalysisResults!Q1501)*LEN(Q1501)&gt;0,"")</f>
        <v/>
      </c>
      <c r="S1501" t="s">
        <v>408</v>
      </c>
      <c r="T1501">
        <v>1</v>
      </c>
      <c r="U1501" s="6" t="s">
        <v>229</v>
      </c>
    </row>
    <row r="1502" spans="1:21" x14ac:dyDescent="0.45">
      <c r="A1502" t="s">
        <v>1449</v>
      </c>
      <c r="B1502" s="4" t="str" cm="1">
        <f t="array" ref="B1502">_xlfn._xlws.FILTER(AnalysisSets!B:B,AnalysisSets!A:A=_xlfn._xlws.FILTER(Analyses!G:G,Analyses!A:A=AnalysisResults!A1502,""),"")</f>
        <v>Safety Population</v>
      </c>
      <c r="C1502" t="s">
        <v>1293</v>
      </c>
      <c r="D1502" s="4" t="str" cm="1">
        <f t="array" ref="D1502">_xlfn.UNIQUE(_xlfn._xlws.FILTER(AnalysisMethods!$C$2:$C$33,AnalysisMethods!$A$2:$A$33=AnalysisResults!C1502,""))</f>
        <v>Grouped summary of categorical variable</v>
      </c>
      <c r="E1502" t="s">
        <v>1298</v>
      </c>
      <c r="F1502" s="4" t="str" cm="1">
        <f t="array" ref="F1502">_xlfn._xlws.FILTER(AnalysisMethods!$H$2:$H$33,AnalysisMethods!$E$2:$E$33=AnalysisResults!E1502,"")</f>
        <v>%</v>
      </c>
      <c r="G1502" s="4" t="str" cm="1">
        <f t="array" ref="G1502">_xlfn._xlws.FILTER(AnalysisMethods!$I$2:$I$33,AnalysisMethods!$E$2:$E$33=AnalysisResults!E1502,"")</f>
        <v>( XX.X)</v>
      </c>
      <c r="H1502" t="s">
        <v>1363</v>
      </c>
      <c r="I1502" t="s">
        <v>1366</v>
      </c>
      <c r="J1502" s="4" t="str" cm="1">
        <f t="array" ref="J1502">_xlfn._xlws.FILTER(AnalysisGroupings!$G$2:$G$36,(AnalysisGroupings!$F$2:$F$36=AnalysisResults!I1502)*LEN(I1502)&gt;0,"")</f>
        <v>Xanomeline High Dose</v>
      </c>
      <c r="L1502" t="s">
        <v>95</v>
      </c>
      <c r="N1502" s="4" t="str" cm="1">
        <f t="array" ref="N1502">_xlfn._xlws.FILTER(AnalysisGroupings!$G$2:$G$36,(AnalysisGroupings!$F$2:$F$36=AnalysisResults!M1502)*LEN(M1502)&gt;0,"")</f>
        <v/>
      </c>
      <c r="O1502" t="s">
        <v>295</v>
      </c>
      <c r="P1502" t="s">
        <v>98</v>
      </c>
      <c r="R1502" s="4" t="str" cm="1">
        <f t="array" ref="R1502">_xlfn._xlws.FILTER(AnalysisGroupings!$G$2:$G$36,(AnalysisGroupings!$F$2:$F$36=AnalysisResults!Q1502)*LEN(Q1502)&gt;0,"")</f>
        <v/>
      </c>
      <c r="S1502" t="s">
        <v>408</v>
      </c>
      <c r="T1502">
        <v>1.1904999999999999</v>
      </c>
      <c r="U1502" s="6" t="s">
        <v>235</v>
      </c>
    </row>
    <row r="1503" spans="1:21" x14ac:dyDescent="0.45">
      <c r="A1503" t="s">
        <v>1449</v>
      </c>
      <c r="B1503" s="4" t="str" cm="1">
        <f t="array" ref="B1503">_xlfn._xlws.FILTER(AnalysisSets!B:B,AnalysisSets!A:A=_xlfn._xlws.FILTER(Analyses!G:G,Analyses!A:A=AnalysisResults!A1503,""),"")</f>
        <v>Safety Population</v>
      </c>
      <c r="C1503" t="s">
        <v>1293</v>
      </c>
      <c r="D1503" s="4" t="str" cm="1">
        <f t="array" ref="D1503">_xlfn.UNIQUE(_xlfn._xlws.FILTER(AnalysisMethods!$C$2:$C$33,AnalysisMethods!$A$2:$A$33=AnalysisResults!C1503,""))</f>
        <v>Grouped summary of categorical variable</v>
      </c>
      <c r="E1503" t="s">
        <v>1297</v>
      </c>
      <c r="F1503" s="4" t="str" cm="1">
        <f t="array" ref="F1503">_xlfn._xlws.FILTER(AnalysisMethods!$H$2:$H$33,AnalysisMethods!$E$2:$E$33=AnalysisResults!E1503,"")</f>
        <v>n</v>
      </c>
      <c r="G1503" s="4" t="str" cm="1">
        <f t="array" ref="G1503">_xlfn._xlws.FILTER(AnalysisMethods!$I$2:$I$33,AnalysisMethods!$E$2:$E$33=AnalysisResults!E1503,"")</f>
        <v>XXX</v>
      </c>
      <c r="H1503" t="s">
        <v>1363</v>
      </c>
      <c r="I1503" t="s">
        <v>1366</v>
      </c>
      <c r="J1503" s="4" t="str" cm="1">
        <f t="array" ref="J1503">_xlfn._xlws.FILTER(AnalysisGroupings!$G$2:$G$36,(AnalysisGroupings!$F$2:$F$36=AnalysisResults!I1503)*LEN(I1503)&gt;0,"")</f>
        <v>Xanomeline High Dose</v>
      </c>
      <c r="L1503" t="s">
        <v>95</v>
      </c>
      <c r="N1503" s="4" t="str" cm="1">
        <f t="array" ref="N1503">_xlfn._xlws.FILTER(AnalysisGroupings!$G$2:$G$36,(AnalysisGroupings!$F$2:$F$36=AnalysisResults!M1503)*LEN(M1503)&gt;0,"")</f>
        <v/>
      </c>
      <c r="O1503" t="s">
        <v>295</v>
      </c>
      <c r="P1503" t="s">
        <v>98</v>
      </c>
      <c r="R1503" s="4" t="str" cm="1">
        <f t="array" ref="R1503">_xlfn._xlws.FILTER(AnalysisGroupings!$G$2:$G$36,(AnalysisGroupings!$F$2:$F$36=AnalysisResults!Q1503)*LEN(Q1503)&gt;0,"")</f>
        <v/>
      </c>
      <c r="S1503" t="s">
        <v>413</v>
      </c>
      <c r="T1503">
        <v>1</v>
      </c>
      <c r="U1503" s="6" t="s">
        <v>229</v>
      </c>
    </row>
    <row r="1504" spans="1:21" x14ac:dyDescent="0.45">
      <c r="A1504" t="s">
        <v>1449</v>
      </c>
      <c r="B1504" s="4" t="str" cm="1">
        <f t="array" ref="B1504">_xlfn._xlws.FILTER(AnalysisSets!B:B,AnalysisSets!A:A=_xlfn._xlws.FILTER(Analyses!G:G,Analyses!A:A=AnalysisResults!A1504,""),"")</f>
        <v>Safety Population</v>
      </c>
      <c r="C1504" t="s">
        <v>1293</v>
      </c>
      <c r="D1504" s="4" t="str" cm="1">
        <f t="array" ref="D1504">_xlfn.UNIQUE(_xlfn._xlws.FILTER(AnalysisMethods!$C$2:$C$33,AnalysisMethods!$A$2:$A$33=AnalysisResults!C1504,""))</f>
        <v>Grouped summary of categorical variable</v>
      </c>
      <c r="E1504" t="s">
        <v>1298</v>
      </c>
      <c r="F1504" s="4" t="str" cm="1">
        <f t="array" ref="F1504">_xlfn._xlws.FILTER(AnalysisMethods!$H$2:$H$33,AnalysisMethods!$E$2:$E$33=AnalysisResults!E1504,"")</f>
        <v>%</v>
      </c>
      <c r="G1504" s="4" t="str" cm="1">
        <f t="array" ref="G1504">_xlfn._xlws.FILTER(AnalysisMethods!$I$2:$I$33,AnalysisMethods!$E$2:$E$33=AnalysisResults!E1504,"")</f>
        <v>( XX.X)</v>
      </c>
      <c r="H1504" t="s">
        <v>1363</v>
      </c>
      <c r="I1504" t="s">
        <v>1366</v>
      </c>
      <c r="J1504" s="4" t="str" cm="1">
        <f t="array" ref="J1504">_xlfn._xlws.FILTER(AnalysisGroupings!$G$2:$G$36,(AnalysisGroupings!$F$2:$F$36=AnalysisResults!I1504)*LEN(I1504)&gt;0,"")</f>
        <v>Xanomeline High Dose</v>
      </c>
      <c r="L1504" t="s">
        <v>95</v>
      </c>
      <c r="N1504" s="4" t="str" cm="1">
        <f t="array" ref="N1504">_xlfn._xlws.FILTER(AnalysisGroupings!$G$2:$G$36,(AnalysisGroupings!$F$2:$F$36=AnalysisResults!M1504)*LEN(M1504)&gt;0,"")</f>
        <v/>
      </c>
      <c r="O1504" t="s">
        <v>295</v>
      </c>
      <c r="P1504" t="s">
        <v>98</v>
      </c>
      <c r="R1504" s="4" t="str" cm="1">
        <f t="array" ref="R1504">_xlfn._xlws.FILTER(AnalysisGroupings!$G$2:$G$36,(AnalysisGroupings!$F$2:$F$36=AnalysisResults!Q1504)*LEN(Q1504)&gt;0,"")</f>
        <v/>
      </c>
      <c r="S1504" t="s">
        <v>413</v>
      </c>
      <c r="T1504">
        <v>1.1904999999999999</v>
      </c>
      <c r="U1504" s="6" t="s">
        <v>235</v>
      </c>
    </row>
    <row r="1505" spans="1:21" x14ac:dyDescent="0.45">
      <c r="A1505" t="s">
        <v>1449</v>
      </c>
      <c r="B1505" s="4" t="str" cm="1">
        <f t="array" ref="B1505">_xlfn._xlws.FILTER(AnalysisSets!B:B,AnalysisSets!A:A=_xlfn._xlws.FILTER(Analyses!G:G,Analyses!A:A=AnalysisResults!A1505,""),"")</f>
        <v>Safety Population</v>
      </c>
      <c r="C1505" t="s">
        <v>1293</v>
      </c>
      <c r="D1505" s="4" t="str" cm="1">
        <f t="array" ref="D1505">_xlfn.UNIQUE(_xlfn._xlws.FILTER(AnalysisMethods!$C$2:$C$33,AnalysisMethods!$A$2:$A$33=AnalysisResults!C1505,""))</f>
        <v>Grouped summary of categorical variable</v>
      </c>
      <c r="E1505" t="s">
        <v>1297</v>
      </c>
      <c r="F1505" s="4" t="str" cm="1">
        <f t="array" ref="F1505">_xlfn._xlws.FILTER(AnalysisMethods!$H$2:$H$33,AnalysisMethods!$E$2:$E$33=AnalysisResults!E1505,"")</f>
        <v>n</v>
      </c>
      <c r="G1505" s="4" t="str" cm="1">
        <f t="array" ref="G1505">_xlfn._xlws.FILTER(AnalysisMethods!$I$2:$I$33,AnalysisMethods!$E$2:$E$33=AnalysisResults!E1505,"")</f>
        <v>XXX</v>
      </c>
      <c r="H1505" t="s">
        <v>1363</v>
      </c>
      <c r="I1505" t="s">
        <v>1366</v>
      </c>
      <c r="J1505" s="4" t="str" cm="1">
        <f t="array" ref="J1505">_xlfn._xlws.FILTER(AnalysisGroupings!$G$2:$G$36,(AnalysisGroupings!$F$2:$F$36=AnalysisResults!I1505)*LEN(I1505)&gt;0,"")</f>
        <v>Xanomeline High Dose</v>
      </c>
      <c r="L1505" t="s">
        <v>95</v>
      </c>
      <c r="N1505" s="4" t="str" cm="1">
        <f t="array" ref="N1505">_xlfn._xlws.FILTER(AnalysisGroupings!$G$2:$G$36,(AnalysisGroupings!$F$2:$F$36=AnalysisResults!M1505)*LEN(M1505)&gt;0,"")</f>
        <v/>
      </c>
      <c r="O1505" t="s">
        <v>295</v>
      </c>
      <c r="P1505" t="s">
        <v>98</v>
      </c>
      <c r="R1505" s="4" t="str" cm="1">
        <f t="array" ref="R1505">_xlfn._xlws.FILTER(AnalysisGroupings!$G$2:$G$36,(AnalysisGroupings!$F$2:$F$36=AnalysisResults!Q1505)*LEN(Q1505)&gt;0,"")</f>
        <v/>
      </c>
      <c r="S1505" t="s">
        <v>414</v>
      </c>
      <c r="T1505">
        <v>1</v>
      </c>
      <c r="U1505" s="6" t="s">
        <v>229</v>
      </c>
    </row>
    <row r="1506" spans="1:21" x14ac:dyDescent="0.45">
      <c r="A1506" t="s">
        <v>1449</v>
      </c>
      <c r="B1506" s="4" t="str" cm="1">
        <f t="array" ref="B1506">_xlfn._xlws.FILTER(AnalysisSets!B:B,AnalysisSets!A:A=_xlfn._xlws.FILTER(Analyses!G:G,Analyses!A:A=AnalysisResults!A1506,""),"")</f>
        <v>Safety Population</v>
      </c>
      <c r="C1506" t="s">
        <v>1293</v>
      </c>
      <c r="D1506" s="4" t="str" cm="1">
        <f t="array" ref="D1506">_xlfn.UNIQUE(_xlfn._xlws.FILTER(AnalysisMethods!$C$2:$C$33,AnalysisMethods!$A$2:$A$33=AnalysisResults!C1506,""))</f>
        <v>Grouped summary of categorical variable</v>
      </c>
      <c r="E1506" t="s">
        <v>1298</v>
      </c>
      <c r="F1506" s="4" t="str" cm="1">
        <f t="array" ref="F1506">_xlfn._xlws.FILTER(AnalysisMethods!$H$2:$H$33,AnalysisMethods!$E$2:$E$33=AnalysisResults!E1506,"")</f>
        <v>%</v>
      </c>
      <c r="G1506" s="4" t="str" cm="1">
        <f t="array" ref="G1506">_xlfn._xlws.FILTER(AnalysisMethods!$I$2:$I$33,AnalysisMethods!$E$2:$E$33=AnalysisResults!E1506,"")</f>
        <v>( XX.X)</v>
      </c>
      <c r="H1506" t="s">
        <v>1363</v>
      </c>
      <c r="I1506" t="s">
        <v>1366</v>
      </c>
      <c r="J1506" s="4" t="str" cm="1">
        <f t="array" ref="J1506">_xlfn._xlws.FILTER(AnalysisGroupings!$G$2:$G$36,(AnalysisGroupings!$F$2:$F$36=AnalysisResults!I1506)*LEN(I1506)&gt;0,"")</f>
        <v>Xanomeline High Dose</v>
      </c>
      <c r="L1506" t="s">
        <v>95</v>
      </c>
      <c r="N1506" s="4" t="str" cm="1">
        <f t="array" ref="N1506">_xlfn._xlws.FILTER(AnalysisGroupings!$G$2:$G$36,(AnalysisGroupings!$F$2:$F$36=AnalysisResults!M1506)*LEN(M1506)&gt;0,"")</f>
        <v/>
      </c>
      <c r="O1506" t="s">
        <v>295</v>
      </c>
      <c r="P1506" t="s">
        <v>98</v>
      </c>
      <c r="R1506" s="4" t="str" cm="1">
        <f t="array" ref="R1506">_xlfn._xlws.FILTER(AnalysisGroupings!$G$2:$G$36,(AnalysisGroupings!$F$2:$F$36=AnalysisResults!Q1506)*LEN(Q1506)&gt;0,"")</f>
        <v/>
      </c>
      <c r="S1506" t="s">
        <v>414</v>
      </c>
      <c r="T1506">
        <v>1.1904999999999999</v>
      </c>
      <c r="U1506" s="6" t="s">
        <v>235</v>
      </c>
    </row>
    <row r="1507" spans="1:21" x14ac:dyDescent="0.45">
      <c r="A1507" t="s">
        <v>1449</v>
      </c>
      <c r="B1507" s="4" t="str" cm="1">
        <f t="array" ref="B1507">_xlfn._xlws.FILTER(AnalysisSets!B:B,AnalysisSets!A:A=_xlfn._xlws.FILTER(Analyses!G:G,Analyses!A:A=AnalysisResults!A1507,""),"")</f>
        <v>Safety Population</v>
      </c>
      <c r="C1507" t="s">
        <v>1293</v>
      </c>
      <c r="D1507" s="4" t="str" cm="1">
        <f t="array" ref="D1507">_xlfn.UNIQUE(_xlfn._xlws.FILTER(AnalysisMethods!$C$2:$C$33,AnalysisMethods!$A$2:$A$33=AnalysisResults!C1507,""))</f>
        <v>Grouped summary of categorical variable</v>
      </c>
      <c r="E1507" t="s">
        <v>1297</v>
      </c>
      <c r="F1507" s="4" t="str" cm="1">
        <f t="array" ref="F1507">_xlfn._xlws.FILTER(AnalysisMethods!$H$2:$H$33,AnalysisMethods!$E$2:$E$33=AnalysisResults!E1507,"")</f>
        <v>n</v>
      </c>
      <c r="G1507" s="4" t="str" cm="1">
        <f t="array" ref="G1507">_xlfn._xlws.FILTER(AnalysisMethods!$I$2:$I$33,AnalysisMethods!$E$2:$E$33=AnalysisResults!E1507,"")</f>
        <v>XXX</v>
      </c>
      <c r="H1507" t="s">
        <v>1363</v>
      </c>
      <c r="I1507" t="s">
        <v>1366</v>
      </c>
      <c r="J1507" s="4" t="str" cm="1">
        <f t="array" ref="J1507">_xlfn._xlws.FILTER(AnalysisGroupings!$G$2:$G$36,(AnalysisGroupings!$F$2:$F$36=AnalysisResults!I1507)*LEN(I1507)&gt;0,"")</f>
        <v>Xanomeline High Dose</v>
      </c>
      <c r="L1507" t="s">
        <v>95</v>
      </c>
      <c r="N1507" s="4" t="str" cm="1">
        <f t="array" ref="N1507">_xlfn._xlws.FILTER(AnalysisGroupings!$G$2:$G$36,(AnalysisGroupings!$F$2:$F$36=AnalysisResults!M1507)*LEN(M1507)&gt;0,"")</f>
        <v/>
      </c>
      <c r="O1507" t="s">
        <v>295</v>
      </c>
      <c r="P1507" t="s">
        <v>98</v>
      </c>
      <c r="R1507" s="4" t="str" cm="1">
        <f t="array" ref="R1507">_xlfn._xlws.FILTER(AnalysisGroupings!$G$2:$G$36,(AnalysisGroupings!$F$2:$F$36=AnalysisResults!Q1507)*LEN(Q1507)&gt;0,"")</f>
        <v/>
      </c>
      <c r="S1507" t="s">
        <v>433</v>
      </c>
      <c r="T1507">
        <v>2</v>
      </c>
      <c r="U1507" s="6" t="s">
        <v>545</v>
      </c>
    </row>
    <row r="1508" spans="1:21" x14ac:dyDescent="0.45">
      <c r="A1508" t="s">
        <v>1449</v>
      </c>
      <c r="B1508" s="4" t="str" cm="1">
        <f t="array" ref="B1508">_xlfn._xlws.FILTER(AnalysisSets!B:B,AnalysisSets!A:A=_xlfn._xlws.FILTER(Analyses!G:G,Analyses!A:A=AnalysisResults!A1508,""),"")</f>
        <v>Safety Population</v>
      </c>
      <c r="C1508" t="s">
        <v>1293</v>
      </c>
      <c r="D1508" s="4" t="str" cm="1">
        <f t="array" ref="D1508">_xlfn.UNIQUE(_xlfn._xlws.FILTER(AnalysisMethods!$C$2:$C$33,AnalysisMethods!$A$2:$A$33=AnalysisResults!C1508,""))</f>
        <v>Grouped summary of categorical variable</v>
      </c>
      <c r="E1508" t="s">
        <v>1298</v>
      </c>
      <c r="F1508" s="4" t="str" cm="1">
        <f t="array" ref="F1508">_xlfn._xlws.FILTER(AnalysisMethods!$H$2:$H$33,AnalysisMethods!$E$2:$E$33=AnalysisResults!E1508,"")</f>
        <v>%</v>
      </c>
      <c r="G1508" s="4" t="str" cm="1">
        <f t="array" ref="G1508">_xlfn._xlws.FILTER(AnalysisMethods!$I$2:$I$33,AnalysisMethods!$E$2:$E$33=AnalysisResults!E1508,"")</f>
        <v>( XX.X)</v>
      </c>
      <c r="H1508" t="s">
        <v>1363</v>
      </c>
      <c r="I1508" t="s">
        <v>1366</v>
      </c>
      <c r="J1508" s="4" t="str" cm="1">
        <f t="array" ref="J1508">_xlfn._xlws.FILTER(AnalysisGroupings!$G$2:$G$36,(AnalysisGroupings!$F$2:$F$36=AnalysisResults!I1508)*LEN(I1508)&gt;0,"")</f>
        <v>Xanomeline High Dose</v>
      </c>
      <c r="L1508" t="s">
        <v>95</v>
      </c>
      <c r="N1508" s="4" t="str" cm="1">
        <f t="array" ref="N1508">_xlfn._xlws.FILTER(AnalysisGroupings!$G$2:$G$36,(AnalysisGroupings!$F$2:$F$36=AnalysisResults!M1508)*LEN(M1508)&gt;0,"")</f>
        <v/>
      </c>
      <c r="O1508" t="s">
        <v>295</v>
      </c>
      <c r="P1508" t="s">
        <v>98</v>
      </c>
      <c r="R1508" s="4" t="str" cm="1">
        <f t="array" ref="R1508">_xlfn._xlws.FILTER(AnalysisGroupings!$G$2:$G$36,(AnalysisGroupings!$F$2:$F$36=AnalysisResults!Q1508)*LEN(Q1508)&gt;0,"")</f>
        <v/>
      </c>
      <c r="S1508" t="s">
        <v>433</v>
      </c>
      <c r="T1508">
        <v>2.3809999999999998</v>
      </c>
      <c r="U1508" s="6" t="s">
        <v>562</v>
      </c>
    </row>
    <row r="1509" spans="1:21" x14ac:dyDescent="0.45">
      <c r="A1509" t="s">
        <v>1449</v>
      </c>
      <c r="B1509" s="4" t="str" cm="1">
        <f t="array" ref="B1509">_xlfn._xlws.FILTER(AnalysisSets!B:B,AnalysisSets!A:A=_xlfn._xlws.FILTER(Analyses!G:G,Analyses!A:A=AnalysisResults!A1509,""),"")</f>
        <v>Safety Population</v>
      </c>
      <c r="C1509" t="s">
        <v>1293</v>
      </c>
      <c r="D1509" s="4" t="str" cm="1">
        <f t="array" ref="D1509">_xlfn.UNIQUE(_xlfn._xlws.FILTER(AnalysisMethods!$C$2:$C$33,AnalysisMethods!$A$2:$A$33=AnalysisResults!C1509,""))</f>
        <v>Grouped summary of categorical variable</v>
      </c>
      <c r="E1509" t="s">
        <v>1297</v>
      </c>
      <c r="F1509" s="4" t="str" cm="1">
        <f t="array" ref="F1509">_xlfn._xlws.FILTER(AnalysisMethods!$H$2:$H$33,AnalysisMethods!$E$2:$E$33=AnalysisResults!E1509,"")</f>
        <v>n</v>
      </c>
      <c r="G1509" s="4" t="str" cm="1">
        <f t="array" ref="G1509">_xlfn._xlws.FILTER(AnalysisMethods!$I$2:$I$33,AnalysisMethods!$E$2:$E$33=AnalysisResults!E1509,"")</f>
        <v>XXX</v>
      </c>
      <c r="H1509" t="s">
        <v>1363</v>
      </c>
      <c r="I1509" t="s">
        <v>1366</v>
      </c>
      <c r="J1509" s="4" t="str" cm="1">
        <f t="array" ref="J1509">_xlfn._xlws.FILTER(AnalysisGroupings!$G$2:$G$36,(AnalysisGroupings!$F$2:$F$36=AnalysisResults!I1509)*LEN(I1509)&gt;0,"")</f>
        <v>Xanomeline High Dose</v>
      </c>
      <c r="L1509" t="s">
        <v>95</v>
      </c>
      <c r="N1509" s="4" t="str" cm="1">
        <f t="array" ref="N1509">_xlfn._xlws.FILTER(AnalysisGroupings!$G$2:$G$36,(AnalysisGroupings!$F$2:$F$36=AnalysisResults!M1509)*LEN(M1509)&gt;0,"")</f>
        <v/>
      </c>
      <c r="O1509" t="s">
        <v>295</v>
      </c>
      <c r="P1509" t="s">
        <v>98</v>
      </c>
      <c r="R1509" s="4" t="str" cm="1">
        <f t="array" ref="R1509">_xlfn._xlws.FILTER(AnalysisGroupings!$G$2:$G$36,(AnalysisGroupings!$F$2:$F$36=AnalysisResults!Q1509)*LEN(Q1509)&gt;0,"")</f>
        <v/>
      </c>
      <c r="S1509" t="s">
        <v>449</v>
      </c>
      <c r="T1509">
        <v>0</v>
      </c>
      <c r="U1509" s="6" t="s">
        <v>228</v>
      </c>
    </row>
    <row r="1510" spans="1:21" x14ac:dyDescent="0.45">
      <c r="A1510" t="s">
        <v>1449</v>
      </c>
      <c r="B1510" s="4" t="str" cm="1">
        <f t="array" ref="B1510">_xlfn._xlws.FILTER(AnalysisSets!B:B,AnalysisSets!A:A=_xlfn._xlws.FILTER(Analyses!G:G,Analyses!A:A=AnalysisResults!A1510,""),"")</f>
        <v>Safety Population</v>
      </c>
      <c r="C1510" t="s">
        <v>1293</v>
      </c>
      <c r="D1510" s="4" t="str" cm="1">
        <f t="array" ref="D1510">_xlfn.UNIQUE(_xlfn._xlws.FILTER(AnalysisMethods!$C$2:$C$33,AnalysisMethods!$A$2:$A$33=AnalysisResults!C1510,""))</f>
        <v>Grouped summary of categorical variable</v>
      </c>
      <c r="E1510" t="s">
        <v>1298</v>
      </c>
      <c r="F1510" s="4" t="str" cm="1">
        <f t="array" ref="F1510">_xlfn._xlws.FILTER(AnalysisMethods!$H$2:$H$33,AnalysisMethods!$E$2:$E$33=AnalysisResults!E1510,"")</f>
        <v>%</v>
      </c>
      <c r="G1510" s="4" t="str" cm="1">
        <f t="array" ref="G1510">_xlfn._xlws.FILTER(AnalysisMethods!$I$2:$I$33,AnalysisMethods!$E$2:$E$33=AnalysisResults!E1510,"")</f>
        <v>( XX.X)</v>
      </c>
      <c r="H1510" t="s">
        <v>1363</v>
      </c>
      <c r="I1510" t="s">
        <v>1366</v>
      </c>
      <c r="J1510" s="4" t="str" cm="1">
        <f t="array" ref="J1510">_xlfn._xlws.FILTER(AnalysisGroupings!$G$2:$G$36,(AnalysisGroupings!$F$2:$F$36=AnalysisResults!I1510)*LEN(I1510)&gt;0,"")</f>
        <v>Xanomeline High Dose</v>
      </c>
      <c r="L1510" t="s">
        <v>95</v>
      </c>
      <c r="N1510" s="4" t="str" cm="1">
        <f t="array" ref="N1510">_xlfn._xlws.FILTER(AnalysisGroupings!$G$2:$G$36,(AnalysisGroupings!$F$2:$F$36=AnalysisResults!M1510)*LEN(M1510)&gt;0,"")</f>
        <v/>
      </c>
      <c r="O1510" t="s">
        <v>295</v>
      </c>
      <c r="P1510" t="s">
        <v>98</v>
      </c>
      <c r="R1510" s="4" t="str" cm="1">
        <f t="array" ref="R1510">_xlfn._xlws.FILTER(AnalysisGroupings!$G$2:$G$36,(AnalysisGroupings!$F$2:$F$36=AnalysisResults!Q1510)*LEN(Q1510)&gt;0,"")</f>
        <v/>
      </c>
      <c r="S1510" t="s">
        <v>449</v>
      </c>
      <c r="T1510">
        <v>0</v>
      </c>
      <c r="U1510" s="6" t="s">
        <v>232</v>
      </c>
    </row>
    <row r="1511" spans="1:21" x14ac:dyDescent="0.45">
      <c r="A1511" t="s">
        <v>1449</v>
      </c>
      <c r="B1511" s="4" t="str" cm="1">
        <f t="array" ref="B1511">_xlfn._xlws.FILTER(AnalysisSets!B:B,AnalysisSets!A:A=_xlfn._xlws.FILTER(Analyses!G:G,Analyses!A:A=AnalysisResults!A1511,""),"")</f>
        <v>Safety Population</v>
      </c>
      <c r="C1511" t="s">
        <v>1293</v>
      </c>
      <c r="D1511" s="4" t="str" cm="1">
        <f t="array" ref="D1511">_xlfn.UNIQUE(_xlfn._xlws.FILTER(AnalysisMethods!$C$2:$C$33,AnalysisMethods!$A$2:$A$33=AnalysisResults!C1511,""))</f>
        <v>Grouped summary of categorical variable</v>
      </c>
      <c r="E1511" t="s">
        <v>1297</v>
      </c>
      <c r="F1511" s="4" t="str" cm="1">
        <f t="array" ref="F1511">_xlfn._xlws.FILTER(AnalysisMethods!$H$2:$H$33,AnalysisMethods!$E$2:$E$33=AnalysisResults!E1511,"")</f>
        <v>n</v>
      </c>
      <c r="G1511" s="4" t="str" cm="1">
        <f t="array" ref="G1511">_xlfn._xlws.FILTER(AnalysisMethods!$I$2:$I$33,AnalysisMethods!$E$2:$E$33=AnalysisResults!E1511,"")</f>
        <v>XXX</v>
      </c>
      <c r="H1511" t="s">
        <v>1363</v>
      </c>
      <c r="I1511" t="s">
        <v>1366</v>
      </c>
      <c r="J1511" s="4" t="str" cm="1">
        <f t="array" ref="J1511">_xlfn._xlws.FILTER(AnalysisGroupings!$G$2:$G$36,(AnalysisGroupings!$F$2:$F$36=AnalysisResults!I1511)*LEN(I1511)&gt;0,"")</f>
        <v>Xanomeline High Dose</v>
      </c>
      <c r="L1511" t="s">
        <v>95</v>
      </c>
      <c r="N1511" s="4" t="str" cm="1">
        <f t="array" ref="N1511">_xlfn._xlws.FILTER(AnalysisGroupings!$G$2:$G$36,(AnalysisGroupings!$F$2:$F$36=AnalysisResults!M1511)*LEN(M1511)&gt;0,"")</f>
        <v/>
      </c>
      <c r="O1511" t="s">
        <v>295</v>
      </c>
      <c r="P1511" t="s">
        <v>98</v>
      </c>
      <c r="R1511" s="4" t="str" cm="1">
        <f t="array" ref="R1511">_xlfn._xlws.FILTER(AnalysisGroupings!$G$2:$G$36,(AnalysisGroupings!$F$2:$F$36=AnalysisResults!Q1511)*LEN(Q1511)&gt;0,"")</f>
        <v/>
      </c>
      <c r="S1511" t="s">
        <v>508</v>
      </c>
      <c r="T1511">
        <v>0</v>
      </c>
      <c r="U1511" s="6" t="s">
        <v>228</v>
      </c>
    </row>
    <row r="1512" spans="1:21" x14ac:dyDescent="0.45">
      <c r="A1512" t="s">
        <v>1449</v>
      </c>
      <c r="B1512" s="4" t="str" cm="1">
        <f t="array" ref="B1512">_xlfn._xlws.FILTER(AnalysisSets!B:B,AnalysisSets!A:A=_xlfn._xlws.FILTER(Analyses!G:G,Analyses!A:A=AnalysisResults!A1512,""),"")</f>
        <v>Safety Population</v>
      </c>
      <c r="C1512" t="s">
        <v>1293</v>
      </c>
      <c r="D1512" s="4" t="str" cm="1">
        <f t="array" ref="D1512">_xlfn.UNIQUE(_xlfn._xlws.FILTER(AnalysisMethods!$C$2:$C$33,AnalysisMethods!$A$2:$A$33=AnalysisResults!C1512,""))</f>
        <v>Grouped summary of categorical variable</v>
      </c>
      <c r="E1512" t="s">
        <v>1298</v>
      </c>
      <c r="F1512" s="4" t="str" cm="1">
        <f t="array" ref="F1512">_xlfn._xlws.FILTER(AnalysisMethods!$H$2:$H$33,AnalysisMethods!$E$2:$E$33=AnalysisResults!E1512,"")</f>
        <v>%</v>
      </c>
      <c r="G1512" s="4" t="str" cm="1">
        <f t="array" ref="G1512">_xlfn._xlws.FILTER(AnalysisMethods!$I$2:$I$33,AnalysisMethods!$E$2:$E$33=AnalysisResults!E1512,"")</f>
        <v>( XX.X)</v>
      </c>
      <c r="H1512" t="s">
        <v>1363</v>
      </c>
      <c r="I1512" t="s">
        <v>1366</v>
      </c>
      <c r="J1512" s="4" t="str" cm="1">
        <f t="array" ref="J1512">_xlfn._xlws.FILTER(AnalysisGroupings!$G$2:$G$36,(AnalysisGroupings!$F$2:$F$36=AnalysisResults!I1512)*LEN(I1512)&gt;0,"")</f>
        <v>Xanomeline High Dose</v>
      </c>
      <c r="L1512" t="s">
        <v>95</v>
      </c>
      <c r="N1512" s="4" t="str" cm="1">
        <f t="array" ref="N1512">_xlfn._xlws.FILTER(AnalysisGroupings!$G$2:$G$36,(AnalysisGroupings!$F$2:$F$36=AnalysisResults!M1512)*LEN(M1512)&gt;0,"")</f>
        <v/>
      </c>
      <c r="O1512" t="s">
        <v>295</v>
      </c>
      <c r="P1512" t="s">
        <v>98</v>
      </c>
      <c r="R1512" s="4" t="str" cm="1">
        <f t="array" ref="R1512">_xlfn._xlws.FILTER(AnalysisGroupings!$G$2:$G$36,(AnalysisGroupings!$F$2:$F$36=AnalysisResults!Q1512)*LEN(Q1512)&gt;0,"")</f>
        <v/>
      </c>
      <c r="S1512" t="s">
        <v>508</v>
      </c>
      <c r="T1512">
        <v>0</v>
      </c>
      <c r="U1512" s="6" t="s">
        <v>232</v>
      </c>
    </row>
    <row r="1513" spans="1:21" x14ac:dyDescent="0.45">
      <c r="A1513" t="s">
        <v>1449</v>
      </c>
      <c r="B1513" s="4" t="str" cm="1">
        <f t="array" ref="B1513">_xlfn._xlws.FILTER(AnalysisSets!B:B,AnalysisSets!A:A=_xlfn._xlws.FILTER(Analyses!G:G,Analyses!A:A=AnalysisResults!A1513,""),"")</f>
        <v>Safety Population</v>
      </c>
      <c r="C1513" t="s">
        <v>1293</v>
      </c>
      <c r="D1513" s="4" t="str" cm="1">
        <f t="array" ref="D1513">_xlfn.UNIQUE(_xlfn._xlws.FILTER(AnalysisMethods!$C$2:$C$33,AnalysisMethods!$A$2:$A$33=AnalysisResults!C1513,""))</f>
        <v>Grouped summary of categorical variable</v>
      </c>
      <c r="E1513" t="s">
        <v>1297</v>
      </c>
      <c r="F1513" s="4" t="str" cm="1">
        <f t="array" ref="F1513">_xlfn._xlws.FILTER(AnalysisMethods!$H$2:$H$33,AnalysisMethods!$E$2:$E$33=AnalysisResults!E1513,"")</f>
        <v>n</v>
      </c>
      <c r="G1513" s="4" t="str" cm="1">
        <f t="array" ref="G1513">_xlfn._xlws.FILTER(AnalysisMethods!$I$2:$I$33,AnalysisMethods!$E$2:$E$33=AnalysisResults!E1513,"")</f>
        <v>XXX</v>
      </c>
      <c r="H1513" t="s">
        <v>1363</v>
      </c>
      <c r="I1513" t="s">
        <v>1366</v>
      </c>
      <c r="J1513" s="4" t="str" cm="1">
        <f t="array" ref="J1513">_xlfn._xlws.FILTER(AnalysisGroupings!$G$2:$G$36,(AnalysisGroupings!$F$2:$F$36=AnalysisResults!I1513)*LEN(I1513)&gt;0,"")</f>
        <v>Xanomeline High Dose</v>
      </c>
      <c r="L1513" t="s">
        <v>95</v>
      </c>
      <c r="N1513" s="4" t="str" cm="1">
        <f t="array" ref="N1513">_xlfn._xlws.FILTER(AnalysisGroupings!$G$2:$G$36,(AnalysisGroupings!$F$2:$F$36=AnalysisResults!M1513)*LEN(M1513)&gt;0,"")</f>
        <v/>
      </c>
      <c r="O1513" t="s">
        <v>295</v>
      </c>
      <c r="P1513" t="s">
        <v>98</v>
      </c>
      <c r="R1513" s="4" t="str" cm="1">
        <f t="array" ref="R1513">_xlfn._xlws.FILTER(AnalysisGroupings!$G$2:$G$36,(AnalysisGroupings!$F$2:$F$36=AnalysisResults!Q1513)*LEN(Q1513)&gt;0,"")</f>
        <v/>
      </c>
      <c r="S1513" t="s">
        <v>537</v>
      </c>
      <c r="T1513">
        <v>0</v>
      </c>
      <c r="U1513" s="6" t="s">
        <v>228</v>
      </c>
    </row>
    <row r="1514" spans="1:21" x14ac:dyDescent="0.45">
      <c r="A1514" t="s">
        <v>1449</v>
      </c>
      <c r="B1514" s="4" t="str" cm="1">
        <f t="array" ref="B1514">_xlfn._xlws.FILTER(AnalysisSets!B:B,AnalysisSets!A:A=_xlfn._xlws.FILTER(Analyses!G:G,Analyses!A:A=AnalysisResults!A1514,""),"")</f>
        <v>Safety Population</v>
      </c>
      <c r="C1514" t="s">
        <v>1293</v>
      </c>
      <c r="D1514" s="4" t="str" cm="1">
        <f t="array" ref="D1514">_xlfn.UNIQUE(_xlfn._xlws.FILTER(AnalysisMethods!$C$2:$C$33,AnalysisMethods!$A$2:$A$33=AnalysisResults!C1514,""))</f>
        <v>Grouped summary of categorical variable</v>
      </c>
      <c r="E1514" t="s">
        <v>1298</v>
      </c>
      <c r="F1514" s="4" t="str" cm="1">
        <f t="array" ref="F1514">_xlfn._xlws.FILTER(AnalysisMethods!$H$2:$H$33,AnalysisMethods!$E$2:$E$33=AnalysisResults!E1514,"")</f>
        <v>%</v>
      </c>
      <c r="G1514" s="4" t="str" cm="1">
        <f t="array" ref="G1514">_xlfn._xlws.FILTER(AnalysisMethods!$I$2:$I$33,AnalysisMethods!$E$2:$E$33=AnalysisResults!E1514,"")</f>
        <v>( XX.X)</v>
      </c>
      <c r="H1514" t="s">
        <v>1363</v>
      </c>
      <c r="I1514" t="s">
        <v>1366</v>
      </c>
      <c r="J1514" s="4" t="str" cm="1">
        <f t="array" ref="J1514">_xlfn._xlws.FILTER(AnalysisGroupings!$G$2:$G$36,(AnalysisGroupings!$F$2:$F$36=AnalysisResults!I1514)*LEN(I1514)&gt;0,"")</f>
        <v>Xanomeline High Dose</v>
      </c>
      <c r="L1514" t="s">
        <v>95</v>
      </c>
      <c r="N1514" s="4" t="str" cm="1">
        <f t="array" ref="N1514">_xlfn._xlws.FILTER(AnalysisGroupings!$G$2:$G$36,(AnalysisGroupings!$F$2:$F$36=AnalysisResults!M1514)*LEN(M1514)&gt;0,"")</f>
        <v/>
      </c>
      <c r="O1514" t="s">
        <v>295</v>
      </c>
      <c r="P1514" t="s">
        <v>98</v>
      </c>
      <c r="R1514" s="4" t="str" cm="1">
        <f t="array" ref="R1514">_xlfn._xlws.FILTER(AnalysisGroupings!$G$2:$G$36,(AnalysisGroupings!$F$2:$F$36=AnalysisResults!Q1514)*LEN(Q1514)&gt;0,"")</f>
        <v/>
      </c>
      <c r="S1514" t="s">
        <v>537</v>
      </c>
      <c r="T1514">
        <v>0</v>
      </c>
      <c r="U1514" s="6" t="s">
        <v>232</v>
      </c>
    </row>
    <row r="1515" spans="1:21" x14ac:dyDescent="0.45">
      <c r="A1515" t="s">
        <v>1449</v>
      </c>
      <c r="B1515" s="4" t="str" cm="1">
        <f t="array" ref="B1515">_xlfn._xlws.FILTER(AnalysisSets!B:B,AnalysisSets!A:A=_xlfn._xlws.FILTER(Analyses!G:G,Analyses!A:A=AnalysisResults!A1515,""),"")</f>
        <v>Safety Population</v>
      </c>
      <c r="C1515" t="s">
        <v>1293</v>
      </c>
      <c r="D1515" s="4" t="str" cm="1">
        <f t="array" ref="D1515">_xlfn.UNIQUE(_xlfn._xlws.FILTER(AnalysisMethods!$C$2:$C$33,AnalysisMethods!$A$2:$A$33=AnalysisResults!C1515,""))</f>
        <v>Grouped summary of categorical variable</v>
      </c>
      <c r="E1515" t="s">
        <v>1297</v>
      </c>
      <c r="F1515" s="4" t="str" cm="1">
        <f t="array" ref="F1515">_xlfn._xlws.FILTER(AnalysisMethods!$H$2:$H$33,AnalysisMethods!$E$2:$E$33=AnalysisResults!E1515,"")</f>
        <v>n</v>
      </c>
      <c r="G1515" s="4" t="str" cm="1">
        <f t="array" ref="G1515">_xlfn._xlws.FILTER(AnalysisMethods!$I$2:$I$33,AnalysisMethods!$E$2:$E$33=AnalysisResults!E1515,"")</f>
        <v>XXX</v>
      </c>
      <c r="H1515" t="s">
        <v>1363</v>
      </c>
      <c r="I1515" t="s">
        <v>1366</v>
      </c>
      <c r="J1515" s="4" t="str" cm="1">
        <f t="array" ref="J1515">_xlfn._xlws.FILTER(AnalysisGroupings!$G$2:$G$36,(AnalysisGroupings!$F$2:$F$36=AnalysisResults!I1515)*LEN(I1515)&gt;0,"")</f>
        <v>Xanomeline High Dose</v>
      </c>
      <c r="L1515" t="s">
        <v>95</v>
      </c>
      <c r="N1515" s="4" t="str" cm="1">
        <f t="array" ref="N1515">_xlfn._xlws.FILTER(AnalysisGroupings!$G$2:$G$36,(AnalysisGroupings!$F$2:$F$36=AnalysisResults!M1515)*LEN(M1515)&gt;0,"")</f>
        <v/>
      </c>
      <c r="O1515" t="s">
        <v>296</v>
      </c>
      <c r="P1515" t="s">
        <v>98</v>
      </c>
      <c r="R1515" s="4" t="str" cm="1">
        <f t="array" ref="R1515">_xlfn._xlws.FILTER(AnalysisGroupings!$G$2:$G$36,(AnalysisGroupings!$F$2:$F$36=AnalysisResults!Q1515)*LEN(Q1515)&gt;0,"")</f>
        <v/>
      </c>
      <c r="S1515" t="s">
        <v>346</v>
      </c>
      <c r="T1515">
        <v>1</v>
      </c>
      <c r="U1515" s="6" t="s">
        <v>229</v>
      </c>
    </row>
    <row r="1516" spans="1:21" x14ac:dyDescent="0.45">
      <c r="A1516" t="s">
        <v>1449</v>
      </c>
      <c r="B1516" s="4" t="str" cm="1">
        <f t="array" ref="B1516">_xlfn._xlws.FILTER(AnalysisSets!B:B,AnalysisSets!A:A=_xlfn._xlws.FILTER(Analyses!G:G,Analyses!A:A=AnalysisResults!A1516,""),"")</f>
        <v>Safety Population</v>
      </c>
      <c r="C1516" t="s">
        <v>1293</v>
      </c>
      <c r="D1516" s="4" t="str" cm="1">
        <f t="array" ref="D1516">_xlfn.UNIQUE(_xlfn._xlws.FILTER(AnalysisMethods!$C$2:$C$33,AnalysisMethods!$A$2:$A$33=AnalysisResults!C1516,""))</f>
        <v>Grouped summary of categorical variable</v>
      </c>
      <c r="E1516" t="s">
        <v>1298</v>
      </c>
      <c r="F1516" s="4" t="str" cm="1">
        <f t="array" ref="F1516">_xlfn._xlws.FILTER(AnalysisMethods!$H$2:$H$33,AnalysisMethods!$E$2:$E$33=AnalysisResults!E1516,"")</f>
        <v>%</v>
      </c>
      <c r="G1516" s="4" t="str" cm="1">
        <f t="array" ref="G1516">_xlfn._xlws.FILTER(AnalysisMethods!$I$2:$I$33,AnalysisMethods!$E$2:$E$33=AnalysisResults!E1516,"")</f>
        <v>( XX.X)</v>
      </c>
      <c r="H1516" t="s">
        <v>1363</v>
      </c>
      <c r="I1516" t="s">
        <v>1366</v>
      </c>
      <c r="J1516" s="4" t="str" cm="1">
        <f t="array" ref="J1516">_xlfn._xlws.FILTER(AnalysisGroupings!$G$2:$G$36,(AnalysisGroupings!$F$2:$F$36=AnalysisResults!I1516)*LEN(I1516)&gt;0,"")</f>
        <v>Xanomeline High Dose</v>
      </c>
      <c r="L1516" t="s">
        <v>95</v>
      </c>
      <c r="N1516" s="4" t="str" cm="1">
        <f t="array" ref="N1516">_xlfn._xlws.FILTER(AnalysisGroupings!$G$2:$G$36,(AnalysisGroupings!$F$2:$F$36=AnalysisResults!M1516)*LEN(M1516)&gt;0,"")</f>
        <v/>
      </c>
      <c r="O1516" t="s">
        <v>296</v>
      </c>
      <c r="P1516" t="s">
        <v>98</v>
      </c>
      <c r="R1516" s="4" t="str" cm="1">
        <f t="array" ref="R1516">_xlfn._xlws.FILTER(AnalysisGroupings!$G$2:$G$36,(AnalysisGroupings!$F$2:$F$36=AnalysisResults!Q1516)*LEN(Q1516)&gt;0,"")</f>
        <v/>
      </c>
      <c r="S1516" t="s">
        <v>346</v>
      </c>
      <c r="T1516">
        <v>1.1904999999999999</v>
      </c>
      <c r="U1516" s="6" t="s">
        <v>235</v>
      </c>
    </row>
    <row r="1517" spans="1:21" x14ac:dyDescent="0.45">
      <c r="A1517" t="s">
        <v>1449</v>
      </c>
      <c r="B1517" s="4" t="str" cm="1">
        <f t="array" ref="B1517">_xlfn._xlws.FILTER(AnalysisSets!B:B,AnalysisSets!A:A=_xlfn._xlws.FILTER(Analyses!G:G,Analyses!A:A=AnalysisResults!A1517,""),"")</f>
        <v>Safety Population</v>
      </c>
      <c r="C1517" t="s">
        <v>1293</v>
      </c>
      <c r="D1517" s="4" t="str" cm="1">
        <f t="array" ref="D1517">_xlfn.UNIQUE(_xlfn._xlws.FILTER(AnalysisMethods!$C$2:$C$33,AnalysisMethods!$A$2:$A$33=AnalysisResults!C1517,""))</f>
        <v>Grouped summary of categorical variable</v>
      </c>
      <c r="E1517" t="s">
        <v>1297</v>
      </c>
      <c r="F1517" s="4" t="str" cm="1">
        <f t="array" ref="F1517">_xlfn._xlws.FILTER(AnalysisMethods!$H$2:$H$33,AnalysisMethods!$E$2:$E$33=AnalysisResults!E1517,"")</f>
        <v>n</v>
      </c>
      <c r="G1517" s="4" t="str" cm="1">
        <f t="array" ref="G1517">_xlfn._xlws.FILTER(AnalysisMethods!$I$2:$I$33,AnalysisMethods!$E$2:$E$33=AnalysisResults!E1517,"")</f>
        <v>XXX</v>
      </c>
      <c r="H1517" t="s">
        <v>1363</v>
      </c>
      <c r="I1517" t="s">
        <v>1366</v>
      </c>
      <c r="J1517" s="4" t="str" cm="1">
        <f t="array" ref="J1517">_xlfn._xlws.FILTER(AnalysisGroupings!$G$2:$G$36,(AnalysisGroupings!$F$2:$F$36=AnalysisResults!I1517)*LEN(I1517)&gt;0,"")</f>
        <v>Xanomeline High Dose</v>
      </c>
      <c r="L1517" t="s">
        <v>95</v>
      </c>
      <c r="N1517" s="4" t="str" cm="1">
        <f t="array" ref="N1517">_xlfn._xlws.FILTER(AnalysisGroupings!$G$2:$G$36,(AnalysisGroupings!$F$2:$F$36=AnalysisResults!M1517)*LEN(M1517)&gt;0,"")</f>
        <v/>
      </c>
      <c r="O1517" t="s">
        <v>296</v>
      </c>
      <c r="P1517" t="s">
        <v>98</v>
      </c>
      <c r="R1517" s="4" t="str" cm="1">
        <f t="array" ref="R1517">_xlfn._xlws.FILTER(AnalysisGroupings!$G$2:$G$36,(AnalysisGroupings!$F$2:$F$36=AnalysisResults!Q1517)*LEN(Q1517)&gt;0,"")</f>
        <v/>
      </c>
      <c r="S1517" t="s">
        <v>347</v>
      </c>
      <c r="T1517">
        <v>1</v>
      </c>
      <c r="U1517" s="6" t="s">
        <v>229</v>
      </c>
    </row>
    <row r="1518" spans="1:21" x14ac:dyDescent="0.45">
      <c r="A1518" t="s">
        <v>1449</v>
      </c>
      <c r="B1518" s="4" t="str" cm="1">
        <f t="array" ref="B1518">_xlfn._xlws.FILTER(AnalysisSets!B:B,AnalysisSets!A:A=_xlfn._xlws.FILTER(Analyses!G:G,Analyses!A:A=AnalysisResults!A1518,""),"")</f>
        <v>Safety Population</v>
      </c>
      <c r="C1518" t="s">
        <v>1293</v>
      </c>
      <c r="D1518" s="4" t="str" cm="1">
        <f t="array" ref="D1518">_xlfn.UNIQUE(_xlfn._xlws.FILTER(AnalysisMethods!$C$2:$C$33,AnalysisMethods!$A$2:$A$33=AnalysisResults!C1518,""))</f>
        <v>Grouped summary of categorical variable</v>
      </c>
      <c r="E1518" t="s">
        <v>1298</v>
      </c>
      <c r="F1518" s="4" t="str" cm="1">
        <f t="array" ref="F1518">_xlfn._xlws.FILTER(AnalysisMethods!$H$2:$H$33,AnalysisMethods!$E$2:$E$33=AnalysisResults!E1518,"")</f>
        <v>%</v>
      </c>
      <c r="G1518" s="4" t="str" cm="1">
        <f t="array" ref="G1518">_xlfn._xlws.FILTER(AnalysisMethods!$I$2:$I$33,AnalysisMethods!$E$2:$E$33=AnalysisResults!E1518,"")</f>
        <v>( XX.X)</v>
      </c>
      <c r="H1518" t="s">
        <v>1363</v>
      </c>
      <c r="I1518" t="s">
        <v>1366</v>
      </c>
      <c r="J1518" s="4" t="str" cm="1">
        <f t="array" ref="J1518">_xlfn._xlws.FILTER(AnalysisGroupings!$G$2:$G$36,(AnalysisGroupings!$F$2:$F$36=AnalysisResults!I1518)*LEN(I1518)&gt;0,"")</f>
        <v>Xanomeline High Dose</v>
      </c>
      <c r="L1518" t="s">
        <v>95</v>
      </c>
      <c r="N1518" s="4" t="str" cm="1">
        <f t="array" ref="N1518">_xlfn._xlws.FILTER(AnalysisGroupings!$G$2:$G$36,(AnalysisGroupings!$F$2:$F$36=AnalysisResults!M1518)*LEN(M1518)&gt;0,"")</f>
        <v/>
      </c>
      <c r="O1518" t="s">
        <v>296</v>
      </c>
      <c r="P1518" t="s">
        <v>98</v>
      </c>
      <c r="R1518" s="4" t="str" cm="1">
        <f t="array" ref="R1518">_xlfn._xlws.FILTER(AnalysisGroupings!$G$2:$G$36,(AnalysisGroupings!$F$2:$F$36=AnalysisResults!Q1518)*LEN(Q1518)&gt;0,"")</f>
        <v/>
      </c>
      <c r="S1518" t="s">
        <v>347</v>
      </c>
      <c r="T1518">
        <v>1.1904999999999999</v>
      </c>
      <c r="U1518" s="6" t="s">
        <v>235</v>
      </c>
    </row>
    <row r="1519" spans="1:21" x14ac:dyDescent="0.45">
      <c r="A1519" t="s">
        <v>1449</v>
      </c>
      <c r="B1519" s="4" t="str" cm="1">
        <f t="array" ref="B1519">_xlfn._xlws.FILTER(AnalysisSets!B:B,AnalysisSets!A:A=_xlfn._xlws.FILTER(Analyses!G:G,Analyses!A:A=AnalysisResults!A1519,""),"")</f>
        <v>Safety Population</v>
      </c>
      <c r="C1519" t="s">
        <v>1293</v>
      </c>
      <c r="D1519" s="4" t="str" cm="1">
        <f t="array" ref="D1519">_xlfn.UNIQUE(_xlfn._xlws.FILTER(AnalysisMethods!$C$2:$C$33,AnalysisMethods!$A$2:$A$33=AnalysisResults!C1519,""))</f>
        <v>Grouped summary of categorical variable</v>
      </c>
      <c r="E1519" t="s">
        <v>1297</v>
      </c>
      <c r="F1519" s="4" t="str" cm="1">
        <f t="array" ref="F1519">_xlfn._xlws.FILTER(AnalysisMethods!$H$2:$H$33,AnalysisMethods!$E$2:$E$33=AnalysisResults!E1519,"")</f>
        <v>n</v>
      </c>
      <c r="G1519" s="4" t="str" cm="1">
        <f t="array" ref="G1519">_xlfn._xlws.FILTER(AnalysisMethods!$I$2:$I$33,AnalysisMethods!$E$2:$E$33=AnalysisResults!E1519,"")</f>
        <v>XXX</v>
      </c>
      <c r="H1519" t="s">
        <v>1363</v>
      </c>
      <c r="I1519" t="s">
        <v>1366</v>
      </c>
      <c r="J1519" s="4" t="str" cm="1">
        <f t="array" ref="J1519">_xlfn._xlws.FILTER(AnalysisGroupings!$G$2:$G$36,(AnalysisGroupings!$F$2:$F$36=AnalysisResults!I1519)*LEN(I1519)&gt;0,"")</f>
        <v>Xanomeline High Dose</v>
      </c>
      <c r="L1519" t="s">
        <v>95</v>
      </c>
      <c r="N1519" s="4" t="str" cm="1">
        <f t="array" ref="N1519">_xlfn._xlws.FILTER(AnalysisGroupings!$G$2:$G$36,(AnalysisGroupings!$F$2:$F$36=AnalysisResults!M1519)*LEN(M1519)&gt;0,"")</f>
        <v/>
      </c>
      <c r="O1519" t="s">
        <v>296</v>
      </c>
      <c r="P1519" t="s">
        <v>98</v>
      </c>
      <c r="R1519" s="4" t="str" cm="1">
        <f t="array" ref="R1519">_xlfn._xlws.FILTER(AnalysisGroupings!$G$2:$G$36,(AnalysisGroupings!$F$2:$F$36=AnalysisResults!Q1519)*LEN(Q1519)&gt;0,"")</f>
        <v/>
      </c>
      <c r="S1519" t="s">
        <v>349</v>
      </c>
      <c r="T1519">
        <v>0</v>
      </c>
      <c r="U1519" s="6" t="s">
        <v>228</v>
      </c>
    </row>
    <row r="1520" spans="1:21" x14ac:dyDescent="0.45">
      <c r="A1520" t="s">
        <v>1449</v>
      </c>
      <c r="B1520" s="4" t="str" cm="1">
        <f t="array" ref="B1520">_xlfn._xlws.FILTER(AnalysisSets!B:B,AnalysisSets!A:A=_xlfn._xlws.FILTER(Analyses!G:G,Analyses!A:A=AnalysisResults!A1520,""),"")</f>
        <v>Safety Population</v>
      </c>
      <c r="C1520" t="s">
        <v>1293</v>
      </c>
      <c r="D1520" s="4" t="str" cm="1">
        <f t="array" ref="D1520">_xlfn.UNIQUE(_xlfn._xlws.FILTER(AnalysisMethods!$C$2:$C$33,AnalysisMethods!$A$2:$A$33=AnalysisResults!C1520,""))</f>
        <v>Grouped summary of categorical variable</v>
      </c>
      <c r="E1520" t="s">
        <v>1298</v>
      </c>
      <c r="F1520" s="4" t="str" cm="1">
        <f t="array" ref="F1520">_xlfn._xlws.FILTER(AnalysisMethods!$H$2:$H$33,AnalysisMethods!$E$2:$E$33=AnalysisResults!E1520,"")</f>
        <v>%</v>
      </c>
      <c r="G1520" s="4" t="str" cm="1">
        <f t="array" ref="G1520">_xlfn._xlws.FILTER(AnalysisMethods!$I$2:$I$33,AnalysisMethods!$E$2:$E$33=AnalysisResults!E1520,"")</f>
        <v>( XX.X)</v>
      </c>
      <c r="H1520" t="s">
        <v>1363</v>
      </c>
      <c r="I1520" t="s">
        <v>1366</v>
      </c>
      <c r="J1520" s="4" t="str" cm="1">
        <f t="array" ref="J1520">_xlfn._xlws.FILTER(AnalysisGroupings!$G$2:$G$36,(AnalysisGroupings!$F$2:$F$36=AnalysisResults!I1520)*LEN(I1520)&gt;0,"")</f>
        <v>Xanomeline High Dose</v>
      </c>
      <c r="L1520" t="s">
        <v>95</v>
      </c>
      <c r="N1520" s="4" t="str" cm="1">
        <f t="array" ref="N1520">_xlfn._xlws.FILTER(AnalysisGroupings!$G$2:$G$36,(AnalysisGroupings!$F$2:$F$36=AnalysisResults!M1520)*LEN(M1520)&gt;0,"")</f>
        <v/>
      </c>
      <c r="O1520" t="s">
        <v>296</v>
      </c>
      <c r="P1520" t="s">
        <v>98</v>
      </c>
      <c r="R1520" s="4" t="str" cm="1">
        <f t="array" ref="R1520">_xlfn._xlws.FILTER(AnalysisGroupings!$G$2:$G$36,(AnalysisGroupings!$F$2:$F$36=AnalysisResults!Q1520)*LEN(Q1520)&gt;0,"")</f>
        <v/>
      </c>
      <c r="S1520" t="s">
        <v>349</v>
      </c>
      <c r="T1520">
        <v>0</v>
      </c>
      <c r="U1520" s="6" t="s">
        <v>232</v>
      </c>
    </row>
    <row r="1521" spans="1:21" x14ac:dyDescent="0.45">
      <c r="A1521" t="s">
        <v>1449</v>
      </c>
      <c r="B1521" s="4" t="str" cm="1">
        <f t="array" ref="B1521">_xlfn._xlws.FILTER(AnalysisSets!B:B,AnalysisSets!A:A=_xlfn._xlws.FILTER(Analyses!G:G,Analyses!A:A=AnalysisResults!A1521,""),"")</f>
        <v>Safety Population</v>
      </c>
      <c r="C1521" t="s">
        <v>1293</v>
      </c>
      <c r="D1521" s="4" t="str" cm="1">
        <f t="array" ref="D1521">_xlfn.UNIQUE(_xlfn._xlws.FILTER(AnalysisMethods!$C$2:$C$33,AnalysisMethods!$A$2:$A$33=AnalysisResults!C1521,""))</f>
        <v>Grouped summary of categorical variable</v>
      </c>
      <c r="E1521" t="s">
        <v>1297</v>
      </c>
      <c r="F1521" s="4" t="str" cm="1">
        <f t="array" ref="F1521">_xlfn._xlws.FILTER(AnalysisMethods!$H$2:$H$33,AnalysisMethods!$E$2:$E$33=AnalysisResults!E1521,"")</f>
        <v>n</v>
      </c>
      <c r="G1521" s="4" t="str" cm="1">
        <f t="array" ref="G1521">_xlfn._xlws.FILTER(AnalysisMethods!$I$2:$I$33,AnalysisMethods!$E$2:$E$33=AnalysisResults!E1521,"")</f>
        <v>XXX</v>
      </c>
      <c r="H1521" t="s">
        <v>1363</v>
      </c>
      <c r="I1521" t="s">
        <v>1366</v>
      </c>
      <c r="J1521" s="4" t="str" cm="1">
        <f t="array" ref="J1521">_xlfn._xlws.FILTER(AnalysisGroupings!$G$2:$G$36,(AnalysisGroupings!$F$2:$F$36=AnalysisResults!I1521)*LEN(I1521)&gt;0,"")</f>
        <v>Xanomeline High Dose</v>
      </c>
      <c r="L1521" t="s">
        <v>95</v>
      </c>
      <c r="N1521" s="4" t="str" cm="1">
        <f t="array" ref="N1521">_xlfn._xlws.FILTER(AnalysisGroupings!$G$2:$G$36,(AnalysisGroupings!$F$2:$F$36=AnalysisResults!M1521)*LEN(M1521)&gt;0,"")</f>
        <v/>
      </c>
      <c r="O1521" t="s">
        <v>296</v>
      </c>
      <c r="P1521" t="s">
        <v>98</v>
      </c>
      <c r="R1521" s="4" t="str" cm="1">
        <f t="array" ref="R1521">_xlfn._xlws.FILTER(AnalysisGroupings!$G$2:$G$36,(AnalysisGroupings!$F$2:$F$36=AnalysisResults!Q1521)*LEN(Q1521)&gt;0,"")</f>
        <v/>
      </c>
      <c r="S1521" t="s">
        <v>350</v>
      </c>
      <c r="T1521">
        <v>1</v>
      </c>
      <c r="U1521" s="6" t="s">
        <v>229</v>
      </c>
    </row>
    <row r="1522" spans="1:21" x14ac:dyDescent="0.45">
      <c r="A1522" t="s">
        <v>1449</v>
      </c>
      <c r="B1522" s="4" t="str" cm="1">
        <f t="array" ref="B1522">_xlfn._xlws.FILTER(AnalysisSets!B:B,AnalysisSets!A:A=_xlfn._xlws.FILTER(Analyses!G:G,Analyses!A:A=AnalysisResults!A1522,""),"")</f>
        <v>Safety Population</v>
      </c>
      <c r="C1522" t="s">
        <v>1293</v>
      </c>
      <c r="D1522" s="4" t="str" cm="1">
        <f t="array" ref="D1522">_xlfn.UNIQUE(_xlfn._xlws.FILTER(AnalysisMethods!$C$2:$C$33,AnalysisMethods!$A$2:$A$33=AnalysisResults!C1522,""))</f>
        <v>Grouped summary of categorical variable</v>
      </c>
      <c r="E1522" t="s">
        <v>1298</v>
      </c>
      <c r="F1522" s="4" t="str" cm="1">
        <f t="array" ref="F1522">_xlfn._xlws.FILTER(AnalysisMethods!$H$2:$H$33,AnalysisMethods!$E$2:$E$33=AnalysisResults!E1522,"")</f>
        <v>%</v>
      </c>
      <c r="G1522" s="4" t="str" cm="1">
        <f t="array" ref="G1522">_xlfn._xlws.FILTER(AnalysisMethods!$I$2:$I$33,AnalysisMethods!$E$2:$E$33=AnalysisResults!E1522,"")</f>
        <v>( XX.X)</v>
      </c>
      <c r="H1522" t="s">
        <v>1363</v>
      </c>
      <c r="I1522" t="s">
        <v>1366</v>
      </c>
      <c r="J1522" s="4" t="str" cm="1">
        <f t="array" ref="J1522">_xlfn._xlws.FILTER(AnalysisGroupings!$G$2:$G$36,(AnalysisGroupings!$F$2:$F$36=AnalysisResults!I1522)*LEN(I1522)&gt;0,"")</f>
        <v>Xanomeline High Dose</v>
      </c>
      <c r="L1522" t="s">
        <v>95</v>
      </c>
      <c r="N1522" s="4" t="str" cm="1">
        <f t="array" ref="N1522">_xlfn._xlws.FILTER(AnalysisGroupings!$G$2:$G$36,(AnalysisGroupings!$F$2:$F$36=AnalysisResults!M1522)*LEN(M1522)&gt;0,"")</f>
        <v/>
      </c>
      <c r="O1522" t="s">
        <v>296</v>
      </c>
      <c r="P1522" t="s">
        <v>98</v>
      </c>
      <c r="R1522" s="4" t="str" cm="1">
        <f t="array" ref="R1522">_xlfn._xlws.FILTER(AnalysisGroupings!$G$2:$G$36,(AnalysisGroupings!$F$2:$F$36=AnalysisResults!Q1522)*LEN(Q1522)&gt;0,"")</f>
        <v/>
      </c>
      <c r="S1522" t="s">
        <v>350</v>
      </c>
      <c r="T1522">
        <v>1.1904999999999999</v>
      </c>
      <c r="U1522" s="6" t="s">
        <v>235</v>
      </c>
    </row>
    <row r="1523" spans="1:21" x14ac:dyDescent="0.45">
      <c r="A1523" t="s">
        <v>1449</v>
      </c>
      <c r="B1523" s="4" t="str" cm="1">
        <f t="array" ref="B1523">_xlfn._xlws.FILTER(AnalysisSets!B:B,AnalysisSets!A:A=_xlfn._xlws.FILTER(Analyses!G:G,Analyses!A:A=AnalysisResults!A1523,""),"")</f>
        <v>Safety Population</v>
      </c>
      <c r="C1523" t="s">
        <v>1293</v>
      </c>
      <c r="D1523" s="4" t="str" cm="1">
        <f t="array" ref="D1523">_xlfn.UNIQUE(_xlfn._xlws.FILTER(AnalysisMethods!$C$2:$C$33,AnalysisMethods!$A$2:$A$33=AnalysisResults!C1523,""))</f>
        <v>Grouped summary of categorical variable</v>
      </c>
      <c r="E1523" t="s">
        <v>1297</v>
      </c>
      <c r="F1523" s="4" t="str" cm="1">
        <f t="array" ref="F1523">_xlfn._xlws.FILTER(AnalysisMethods!$H$2:$H$33,AnalysisMethods!$E$2:$E$33=AnalysisResults!E1523,"")</f>
        <v>n</v>
      </c>
      <c r="G1523" s="4" t="str" cm="1">
        <f t="array" ref="G1523">_xlfn._xlws.FILTER(AnalysisMethods!$I$2:$I$33,AnalysisMethods!$E$2:$E$33=AnalysisResults!E1523,"")</f>
        <v>XXX</v>
      </c>
      <c r="H1523" t="s">
        <v>1363</v>
      </c>
      <c r="I1523" t="s">
        <v>1366</v>
      </c>
      <c r="J1523" s="4" t="str" cm="1">
        <f t="array" ref="J1523">_xlfn._xlws.FILTER(AnalysisGroupings!$G$2:$G$36,(AnalysisGroupings!$F$2:$F$36=AnalysisResults!I1523)*LEN(I1523)&gt;0,"")</f>
        <v>Xanomeline High Dose</v>
      </c>
      <c r="L1523" t="s">
        <v>95</v>
      </c>
      <c r="N1523" s="4" t="str" cm="1">
        <f t="array" ref="N1523">_xlfn._xlws.FILTER(AnalysisGroupings!$G$2:$G$36,(AnalysisGroupings!$F$2:$F$36=AnalysisResults!M1523)*LEN(M1523)&gt;0,"")</f>
        <v/>
      </c>
      <c r="O1523" t="s">
        <v>296</v>
      </c>
      <c r="P1523" t="s">
        <v>98</v>
      </c>
      <c r="R1523" s="4" t="str" cm="1">
        <f t="array" ref="R1523">_xlfn._xlws.FILTER(AnalysisGroupings!$G$2:$G$36,(AnalysisGroupings!$F$2:$F$36=AnalysisResults!Q1523)*LEN(Q1523)&gt;0,"")</f>
        <v/>
      </c>
      <c r="S1523" t="s">
        <v>351</v>
      </c>
      <c r="T1523">
        <v>0</v>
      </c>
      <c r="U1523" s="6" t="s">
        <v>228</v>
      </c>
    </row>
    <row r="1524" spans="1:21" x14ac:dyDescent="0.45">
      <c r="A1524" t="s">
        <v>1449</v>
      </c>
      <c r="B1524" s="4" t="str" cm="1">
        <f t="array" ref="B1524">_xlfn._xlws.FILTER(AnalysisSets!B:B,AnalysisSets!A:A=_xlfn._xlws.FILTER(Analyses!G:G,Analyses!A:A=AnalysisResults!A1524,""),"")</f>
        <v>Safety Population</v>
      </c>
      <c r="C1524" t="s">
        <v>1293</v>
      </c>
      <c r="D1524" s="4" t="str" cm="1">
        <f t="array" ref="D1524">_xlfn.UNIQUE(_xlfn._xlws.FILTER(AnalysisMethods!$C$2:$C$33,AnalysisMethods!$A$2:$A$33=AnalysisResults!C1524,""))</f>
        <v>Grouped summary of categorical variable</v>
      </c>
      <c r="E1524" t="s">
        <v>1298</v>
      </c>
      <c r="F1524" s="4" t="str" cm="1">
        <f t="array" ref="F1524">_xlfn._xlws.FILTER(AnalysisMethods!$H$2:$H$33,AnalysisMethods!$E$2:$E$33=AnalysisResults!E1524,"")</f>
        <v>%</v>
      </c>
      <c r="G1524" s="4" t="str" cm="1">
        <f t="array" ref="G1524">_xlfn._xlws.FILTER(AnalysisMethods!$I$2:$I$33,AnalysisMethods!$E$2:$E$33=AnalysisResults!E1524,"")</f>
        <v>( XX.X)</v>
      </c>
      <c r="H1524" t="s">
        <v>1363</v>
      </c>
      <c r="I1524" t="s">
        <v>1366</v>
      </c>
      <c r="J1524" s="4" t="str" cm="1">
        <f t="array" ref="J1524">_xlfn._xlws.FILTER(AnalysisGroupings!$G$2:$G$36,(AnalysisGroupings!$F$2:$F$36=AnalysisResults!I1524)*LEN(I1524)&gt;0,"")</f>
        <v>Xanomeline High Dose</v>
      </c>
      <c r="L1524" t="s">
        <v>95</v>
      </c>
      <c r="N1524" s="4" t="str" cm="1">
        <f t="array" ref="N1524">_xlfn._xlws.FILTER(AnalysisGroupings!$G$2:$G$36,(AnalysisGroupings!$F$2:$F$36=AnalysisResults!M1524)*LEN(M1524)&gt;0,"")</f>
        <v/>
      </c>
      <c r="O1524" t="s">
        <v>296</v>
      </c>
      <c r="P1524" t="s">
        <v>98</v>
      </c>
      <c r="R1524" s="4" t="str" cm="1">
        <f t="array" ref="R1524">_xlfn._xlws.FILTER(AnalysisGroupings!$G$2:$G$36,(AnalysisGroupings!$F$2:$F$36=AnalysisResults!Q1524)*LEN(Q1524)&gt;0,"")</f>
        <v/>
      </c>
      <c r="S1524" t="s">
        <v>351</v>
      </c>
      <c r="T1524">
        <v>0</v>
      </c>
      <c r="U1524" s="6" t="s">
        <v>232</v>
      </c>
    </row>
    <row r="1525" spans="1:21" x14ac:dyDescent="0.45">
      <c r="A1525" t="s">
        <v>1449</v>
      </c>
      <c r="B1525" s="4" t="str" cm="1">
        <f t="array" ref="B1525">_xlfn._xlws.FILTER(AnalysisSets!B:B,AnalysisSets!A:A=_xlfn._xlws.FILTER(Analyses!G:G,Analyses!A:A=AnalysisResults!A1525,""),"")</f>
        <v>Safety Population</v>
      </c>
      <c r="C1525" t="s">
        <v>1293</v>
      </c>
      <c r="D1525" s="4" t="str" cm="1">
        <f t="array" ref="D1525">_xlfn.UNIQUE(_xlfn._xlws.FILTER(AnalysisMethods!$C$2:$C$33,AnalysisMethods!$A$2:$A$33=AnalysisResults!C1525,""))</f>
        <v>Grouped summary of categorical variable</v>
      </c>
      <c r="E1525" t="s">
        <v>1297</v>
      </c>
      <c r="F1525" s="4" t="str" cm="1">
        <f t="array" ref="F1525">_xlfn._xlws.FILTER(AnalysisMethods!$H$2:$H$33,AnalysisMethods!$E$2:$E$33=AnalysisResults!E1525,"")</f>
        <v>n</v>
      </c>
      <c r="G1525" s="4" t="str" cm="1">
        <f t="array" ref="G1525">_xlfn._xlws.FILTER(AnalysisMethods!$I$2:$I$33,AnalysisMethods!$E$2:$E$33=AnalysisResults!E1525,"")</f>
        <v>XXX</v>
      </c>
      <c r="H1525" t="s">
        <v>1363</v>
      </c>
      <c r="I1525" t="s">
        <v>1366</v>
      </c>
      <c r="J1525" s="4" t="str" cm="1">
        <f t="array" ref="J1525">_xlfn._xlws.FILTER(AnalysisGroupings!$G$2:$G$36,(AnalysisGroupings!$F$2:$F$36=AnalysisResults!I1525)*LEN(I1525)&gt;0,"")</f>
        <v>Xanomeline High Dose</v>
      </c>
      <c r="L1525" t="s">
        <v>95</v>
      </c>
      <c r="N1525" s="4" t="str" cm="1">
        <f t="array" ref="N1525">_xlfn._xlws.FILTER(AnalysisGroupings!$G$2:$G$36,(AnalysisGroupings!$F$2:$F$36=AnalysisResults!M1525)*LEN(M1525)&gt;0,"")</f>
        <v/>
      </c>
      <c r="O1525" t="s">
        <v>296</v>
      </c>
      <c r="P1525" t="s">
        <v>98</v>
      </c>
      <c r="R1525" s="4" t="str" cm="1">
        <f t="array" ref="R1525">_xlfn._xlws.FILTER(AnalysisGroupings!$G$2:$G$36,(AnalysisGroupings!$F$2:$F$36=AnalysisResults!Q1525)*LEN(Q1525)&gt;0,"")</f>
        <v/>
      </c>
      <c r="S1525" t="s">
        <v>352</v>
      </c>
      <c r="T1525">
        <v>1</v>
      </c>
      <c r="U1525" s="6" t="s">
        <v>229</v>
      </c>
    </row>
    <row r="1526" spans="1:21" x14ac:dyDescent="0.45">
      <c r="A1526" t="s">
        <v>1449</v>
      </c>
      <c r="B1526" s="4" t="str" cm="1">
        <f t="array" ref="B1526">_xlfn._xlws.FILTER(AnalysisSets!B:B,AnalysisSets!A:A=_xlfn._xlws.FILTER(Analyses!G:G,Analyses!A:A=AnalysisResults!A1526,""),"")</f>
        <v>Safety Population</v>
      </c>
      <c r="C1526" t="s">
        <v>1293</v>
      </c>
      <c r="D1526" s="4" t="str" cm="1">
        <f t="array" ref="D1526">_xlfn.UNIQUE(_xlfn._xlws.FILTER(AnalysisMethods!$C$2:$C$33,AnalysisMethods!$A$2:$A$33=AnalysisResults!C1526,""))</f>
        <v>Grouped summary of categorical variable</v>
      </c>
      <c r="E1526" t="s">
        <v>1298</v>
      </c>
      <c r="F1526" s="4" t="str" cm="1">
        <f t="array" ref="F1526">_xlfn._xlws.FILTER(AnalysisMethods!$H$2:$H$33,AnalysisMethods!$E$2:$E$33=AnalysisResults!E1526,"")</f>
        <v>%</v>
      </c>
      <c r="G1526" s="4" t="str" cm="1">
        <f t="array" ref="G1526">_xlfn._xlws.FILTER(AnalysisMethods!$I$2:$I$33,AnalysisMethods!$E$2:$E$33=AnalysisResults!E1526,"")</f>
        <v>( XX.X)</v>
      </c>
      <c r="H1526" t="s">
        <v>1363</v>
      </c>
      <c r="I1526" t="s">
        <v>1366</v>
      </c>
      <c r="J1526" s="4" t="str" cm="1">
        <f t="array" ref="J1526">_xlfn._xlws.FILTER(AnalysisGroupings!$G$2:$G$36,(AnalysisGroupings!$F$2:$F$36=AnalysisResults!I1526)*LEN(I1526)&gt;0,"")</f>
        <v>Xanomeline High Dose</v>
      </c>
      <c r="L1526" t="s">
        <v>95</v>
      </c>
      <c r="N1526" s="4" t="str" cm="1">
        <f t="array" ref="N1526">_xlfn._xlws.FILTER(AnalysisGroupings!$G$2:$G$36,(AnalysisGroupings!$F$2:$F$36=AnalysisResults!M1526)*LEN(M1526)&gt;0,"")</f>
        <v/>
      </c>
      <c r="O1526" t="s">
        <v>296</v>
      </c>
      <c r="P1526" t="s">
        <v>98</v>
      </c>
      <c r="R1526" s="4" t="str" cm="1">
        <f t="array" ref="R1526">_xlfn._xlws.FILTER(AnalysisGroupings!$G$2:$G$36,(AnalysisGroupings!$F$2:$F$36=AnalysisResults!Q1526)*LEN(Q1526)&gt;0,"")</f>
        <v/>
      </c>
      <c r="S1526" t="s">
        <v>352</v>
      </c>
      <c r="T1526">
        <v>1.1904999999999999</v>
      </c>
      <c r="U1526" s="6" t="s">
        <v>235</v>
      </c>
    </row>
    <row r="1527" spans="1:21" x14ac:dyDescent="0.45">
      <c r="A1527" t="s">
        <v>1449</v>
      </c>
      <c r="B1527" s="4" t="str" cm="1">
        <f t="array" ref="B1527">_xlfn._xlws.FILTER(AnalysisSets!B:B,AnalysisSets!A:A=_xlfn._xlws.FILTER(Analyses!G:G,Analyses!A:A=AnalysisResults!A1527,""),"")</f>
        <v>Safety Population</v>
      </c>
      <c r="C1527" t="s">
        <v>1293</v>
      </c>
      <c r="D1527" s="4" t="str" cm="1">
        <f t="array" ref="D1527">_xlfn.UNIQUE(_xlfn._xlws.FILTER(AnalysisMethods!$C$2:$C$33,AnalysisMethods!$A$2:$A$33=AnalysisResults!C1527,""))</f>
        <v>Grouped summary of categorical variable</v>
      </c>
      <c r="E1527" t="s">
        <v>1297</v>
      </c>
      <c r="F1527" s="4" t="str" cm="1">
        <f t="array" ref="F1527">_xlfn._xlws.FILTER(AnalysisMethods!$H$2:$H$33,AnalysisMethods!$E$2:$E$33=AnalysisResults!E1527,"")</f>
        <v>n</v>
      </c>
      <c r="G1527" s="4" t="str" cm="1">
        <f t="array" ref="G1527">_xlfn._xlws.FILTER(AnalysisMethods!$I$2:$I$33,AnalysisMethods!$E$2:$E$33=AnalysisResults!E1527,"")</f>
        <v>XXX</v>
      </c>
      <c r="H1527" t="s">
        <v>1363</v>
      </c>
      <c r="I1527" t="s">
        <v>1366</v>
      </c>
      <c r="J1527" s="4" t="str" cm="1">
        <f t="array" ref="J1527">_xlfn._xlws.FILTER(AnalysisGroupings!$G$2:$G$36,(AnalysisGroupings!$F$2:$F$36=AnalysisResults!I1527)*LEN(I1527)&gt;0,"")</f>
        <v>Xanomeline High Dose</v>
      </c>
      <c r="L1527" t="s">
        <v>95</v>
      </c>
      <c r="N1527" s="4" t="str" cm="1">
        <f t="array" ref="N1527">_xlfn._xlws.FILTER(AnalysisGroupings!$G$2:$G$36,(AnalysisGroupings!$F$2:$F$36=AnalysisResults!M1527)*LEN(M1527)&gt;0,"")</f>
        <v/>
      </c>
      <c r="O1527" t="s">
        <v>296</v>
      </c>
      <c r="P1527" t="s">
        <v>98</v>
      </c>
      <c r="R1527" s="4" t="str" cm="1">
        <f t="array" ref="R1527">_xlfn._xlws.FILTER(AnalysisGroupings!$G$2:$G$36,(AnalysisGroupings!$F$2:$F$36=AnalysisResults!Q1527)*LEN(Q1527)&gt;0,"")</f>
        <v/>
      </c>
      <c r="S1527" t="s">
        <v>353</v>
      </c>
      <c r="T1527">
        <v>0</v>
      </c>
      <c r="U1527" s="6" t="s">
        <v>228</v>
      </c>
    </row>
    <row r="1528" spans="1:21" x14ac:dyDescent="0.45">
      <c r="A1528" t="s">
        <v>1449</v>
      </c>
      <c r="B1528" s="4" t="str" cm="1">
        <f t="array" ref="B1528">_xlfn._xlws.FILTER(AnalysisSets!B:B,AnalysisSets!A:A=_xlfn._xlws.FILTER(Analyses!G:G,Analyses!A:A=AnalysisResults!A1528,""),"")</f>
        <v>Safety Population</v>
      </c>
      <c r="C1528" t="s">
        <v>1293</v>
      </c>
      <c r="D1528" s="4" t="str" cm="1">
        <f t="array" ref="D1528">_xlfn.UNIQUE(_xlfn._xlws.FILTER(AnalysisMethods!$C$2:$C$33,AnalysisMethods!$A$2:$A$33=AnalysisResults!C1528,""))</f>
        <v>Grouped summary of categorical variable</v>
      </c>
      <c r="E1528" t="s">
        <v>1298</v>
      </c>
      <c r="F1528" s="4" t="str" cm="1">
        <f t="array" ref="F1528">_xlfn._xlws.FILTER(AnalysisMethods!$H$2:$H$33,AnalysisMethods!$E$2:$E$33=AnalysisResults!E1528,"")</f>
        <v>%</v>
      </c>
      <c r="G1528" s="4" t="str" cm="1">
        <f t="array" ref="G1528">_xlfn._xlws.FILTER(AnalysisMethods!$I$2:$I$33,AnalysisMethods!$E$2:$E$33=AnalysisResults!E1528,"")</f>
        <v>( XX.X)</v>
      </c>
      <c r="H1528" t="s">
        <v>1363</v>
      </c>
      <c r="I1528" t="s">
        <v>1366</v>
      </c>
      <c r="J1528" s="4" t="str" cm="1">
        <f t="array" ref="J1528">_xlfn._xlws.FILTER(AnalysisGroupings!$G$2:$G$36,(AnalysisGroupings!$F$2:$F$36=AnalysisResults!I1528)*LEN(I1528)&gt;0,"")</f>
        <v>Xanomeline High Dose</v>
      </c>
      <c r="L1528" t="s">
        <v>95</v>
      </c>
      <c r="N1528" s="4" t="str" cm="1">
        <f t="array" ref="N1528">_xlfn._xlws.FILTER(AnalysisGroupings!$G$2:$G$36,(AnalysisGroupings!$F$2:$F$36=AnalysisResults!M1528)*LEN(M1528)&gt;0,"")</f>
        <v/>
      </c>
      <c r="O1528" t="s">
        <v>296</v>
      </c>
      <c r="P1528" t="s">
        <v>98</v>
      </c>
      <c r="R1528" s="4" t="str" cm="1">
        <f t="array" ref="R1528">_xlfn._xlws.FILTER(AnalysisGroupings!$G$2:$G$36,(AnalysisGroupings!$F$2:$F$36=AnalysisResults!Q1528)*LEN(Q1528)&gt;0,"")</f>
        <v/>
      </c>
      <c r="S1528" t="s">
        <v>353</v>
      </c>
      <c r="T1528">
        <v>0</v>
      </c>
      <c r="U1528" s="6" t="s">
        <v>232</v>
      </c>
    </row>
    <row r="1529" spans="1:21" x14ac:dyDescent="0.45">
      <c r="A1529" t="s">
        <v>1449</v>
      </c>
      <c r="B1529" s="4" t="str" cm="1">
        <f t="array" ref="B1529">_xlfn._xlws.FILTER(AnalysisSets!B:B,AnalysisSets!A:A=_xlfn._xlws.FILTER(Analyses!G:G,Analyses!A:A=AnalysisResults!A1529,""),"")</f>
        <v>Safety Population</v>
      </c>
      <c r="C1529" t="s">
        <v>1293</v>
      </c>
      <c r="D1529" s="4" t="str" cm="1">
        <f t="array" ref="D1529">_xlfn.UNIQUE(_xlfn._xlws.FILTER(AnalysisMethods!$C$2:$C$33,AnalysisMethods!$A$2:$A$33=AnalysisResults!C1529,""))</f>
        <v>Grouped summary of categorical variable</v>
      </c>
      <c r="E1529" t="s">
        <v>1297</v>
      </c>
      <c r="F1529" s="4" t="str" cm="1">
        <f t="array" ref="F1529">_xlfn._xlws.FILTER(AnalysisMethods!$H$2:$H$33,AnalysisMethods!$E$2:$E$33=AnalysisResults!E1529,"")</f>
        <v>n</v>
      </c>
      <c r="G1529" s="4" t="str" cm="1">
        <f t="array" ref="G1529">_xlfn._xlws.FILTER(AnalysisMethods!$I$2:$I$33,AnalysisMethods!$E$2:$E$33=AnalysisResults!E1529,"")</f>
        <v>XXX</v>
      </c>
      <c r="H1529" t="s">
        <v>1363</v>
      </c>
      <c r="I1529" t="s">
        <v>1366</v>
      </c>
      <c r="J1529" s="4" t="str" cm="1">
        <f t="array" ref="J1529">_xlfn._xlws.FILTER(AnalysisGroupings!$G$2:$G$36,(AnalysisGroupings!$F$2:$F$36=AnalysisResults!I1529)*LEN(I1529)&gt;0,"")</f>
        <v>Xanomeline High Dose</v>
      </c>
      <c r="L1529" t="s">
        <v>95</v>
      </c>
      <c r="N1529" s="4" t="str" cm="1">
        <f t="array" ref="N1529">_xlfn._xlws.FILTER(AnalysisGroupings!$G$2:$G$36,(AnalysisGroupings!$F$2:$F$36=AnalysisResults!M1529)*LEN(M1529)&gt;0,"")</f>
        <v/>
      </c>
      <c r="O1529" t="s">
        <v>296</v>
      </c>
      <c r="P1529" t="s">
        <v>98</v>
      </c>
      <c r="R1529" s="4" t="str" cm="1">
        <f t="array" ref="R1529">_xlfn._xlws.FILTER(AnalysisGroupings!$G$2:$G$36,(AnalysisGroupings!$F$2:$F$36=AnalysisResults!Q1529)*LEN(Q1529)&gt;0,"")</f>
        <v/>
      </c>
      <c r="S1529" t="s">
        <v>354</v>
      </c>
      <c r="T1529">
        <v>0</v>
      </c>
      <c r="U1529" s="6" t="s">
        <v>228</v>
      </c>
    </row>
    <row r="1530" spans="1:21" x14ac:dyDescent="0.45">
      <c r="A1530" t="s">
        <v>1449</v>
      </c>
      <c r="B1530" s="4" t="str" cm="1">
        <f t="array" ref="B1530">_xlfn._xlws.FILTER(AnalysisSets!B:B,AnalysisSets!A:A=_xlfn._xlws.FILTER(Analyses!G:G,Analyses!A:A=AnalysisResults!A1530,""),"")</f>
        <v>Safety Population</v>
      </c>
      <c r="C1530" t="s">
        <v>1293</v>
      </c>
      <c r="D1530" s="4" t="str" cm="1">
        <f t="array" ref="D1530">_xlfn.UNIQUE(_xlfn._xlws.FILTER(AnalysisMethods!$C$2:$C$33,AnalysisMethods!$A$2:$A$33=AnalysisResults!C1530,""))</f>
        <v>Grouped summary of categorical variable</v>
      </c>
      <c r="E1530" t="s">
        <v>1298</v>
      </c>
      <c r="F1530" s="4" t="str" cm="1">
        <f t="array" ref="F1530">_xlfn._xlws.FILTER(AnalysisMethods!$H$2:$H$33,AnalysisMethods!$E$2:$E$33=AnalysisResults!E1530,"")</f>
        <v>%</v>
      </c>
      <c r="G1530" s="4" t="str" cm="1">
        <f t="array" ref="G1530">_xlfn._xlws.FILTER(AnalysisMethods!$I$2:$I$33,AnalysisMethods!$E$2:$E$33=AnalysisResults!E1530,"")</f>
        <v>( XX.X)</v>
      </c>
      <c r="H1530" t="s">
        <v>1363</v>
      </c>
      <c r="I1530" t="s">
        <v>1366</v>
      </c>
      <c r="J1530" s="4" t="str" cm="1">
        <f t="array" ref="J1530">_xlfn._xlws.FILTER(AnalysisGroupings!$G$2:$G$36,(AnalysisGroupings!$F$2:$F$36=AnalysisResults!I1530)*LEN(I1530)&gt;0,"")</f>
        <v>Xanomeline High Dose</v>
      </c>
      <c r="L1530" t="s">
        <v>95</v>
      </c>
      <c r="N1530" s="4" t="str" cm="1">
        <f t="array" ref="N1530">_xlfn._xlws.FILTER(AnalysisGroupings!$G$2:$G$36,(AnalysisGroupings!$F$2:$F$36=AnalysisResults!M1530)*LEN(M1530)&gt;0,"")</f>
        <v/>
      </c>
      <c r="O1530" t="s">
        <v>296</v>
      </c>
      <c r="P1530" t="s">
        <v>98</v>
      </c>
      <c r="R1530" s="4" t="str" cm="1">
        <f t="array" ref="R1530">_xlfn._xlws.FILTER(AnalysisGroupings!$G$2:$G$36,(AnalysisGroupings!$F$2:$F$36=AnalysisResults!Q1530)*LEN(Q1530)&gt;0,"")</f>
        <v/>
      </c>
      <c r="S1530" t="s">
        <v>354</v>
      </c>
      <c r="T1530">
        <v>0</v>
      </c>
      <c r="U1530" s="6" t="s">
        <v>232</v>
      </c>
    </row>
    <row r="1531" spans="1:21" x14ac:dyDescent="0.45">
      <c r="A1531" t="s">
        <v>1449</v>
      </c>
      <c r="B1531" s="4" t="str" cm="1">
        <f t="array" ref="B1531">_xlfn._xlws.FILTER(AnalysisSets!B:B,AnalysisSets!A:A=_xlfn._xlws.FILTER(Analyses!G:G,Analyses!A:A=AnalysisResults!A1531,""),"")</f>
        <v>Safety Population</v>
      </c>
      <c r="C1531" t="s">
        <v>1293</v>
      </c>
      <c r="D1531" s="4" t="str" cm="1">
        <f t="array" ref="D1531">_xlfn.UNIQUE(_xlfn._xlws.FILTER(AnalysisMethods!$C$2:$C$33,AnalysisMethods!$A$2:$A$33=AnalysisResults!C1531,""))</f>
        <v>Grouped summary of categorical variable</v>
      </c>
      <c r="E1531" t="s">
        <v>1297</v>
      </c>
      <c r="F1531" s="4" t="str" cm="1">
        <f t="array" ref="F1531">_xlfn._xlws.FILTER(AnalysisMethods!$H$2:$H$33,AnalysisMethods!$E$2:$E$33=AnalysisResults!E1531,"")</f>
        <v>n</v>
      </c>
      <c r="G1531" s="4" t="str" cm="1">
        <f t="array" ref="G1531">_xlfn._xlws.FILTER(AnalysisMethods!$I$2:$I$33,AnalysisMethods!$E$2:$E$33=AnalysisResults!E1531,"")</f>
        <v>XXX</v>
      </c>
      <c r="H1531" t="s">
        <v>1363</v>
      </c>
      <c r="I1531" t="s">
        <v>1366</v>
      </c>
      <c r="J1531" s="4" t="str" cm="1">
        <f t="array" ref="J1531">_xlfn._xlws.FILTER(AnalysisGroupings!$G$2:$G$36,(AnalysisGroupings!$F$2:$F$36=AnalysisResults!I1531)*LEN(I1531)&gt;0,"")</f>
        <v>Xanomeline High Dose</v>
      </c>
      <c r="L1531" t="s">
        <v>95</v>
      </c>
      <c r="N1531" s="4" t="str" cm="1">
        <f t="array" ref="N1531">_xlfn._xlws.FILTER(AnalysisGroupings!$G$2:$G$36,(AnalysisGroupings!$F$2:$F$36=AnalysisResults!M1531)*LEN(M1531)&gt;0,"")</f>
        <v/>
      </c>
      <c r="O1531" t="s">
        <v>296</v>
      </c>
      <c r="P1531" t="s">
        <v>98</v>
      </c>
      <c r="R1531" s="4" t="str" cm="1">
        <f t="array" ref="R1531">_xlfn._xlws.FILTER(AnalysisGroupings!$G$2:$G$36,(AnalysisGroupings!$F$2:$F$36=AnalysisResults!Q1531)*LEN(Q1531)&gt;0,"")</f>
        <v/>
      </c>
      <c r="S1531" t="s">
        <v>383</v>
      </c>
      <c r="T1531">
        <v>0</v>
      </c>
      <c r="U1531" s="6" t="s">
        <v>228</v>
      </c>
    </row>
    <row r="1532" spans="1:21" x14ac:dyDescent="0.45">
      <c r="A1532" t="s">
        <v>1449</v>
      </c>
      <c r="B1532" s="4" t="str" cm="1">
        <f t="array" ref="B1532">_xlfn._xlws.FILTER(AnalysisSets!B:B,AnalysisSets!A:A=_xlfn._xlws.FILTER(Analyses!G:G,Analyses!A:A=AnalysisResults!A1532,""),"")</f>
        <v>Safety Population</v>
      </c>
      <c r="C1532" t="s">
        <v>1293</v>
      </c>
      <c r="D1532" s="4" t="str" cm="1">
        <f t="array" ref="D1532">_xlfn.UNIQUE(_xlfn._xlws.FILTER(AnalysisMethods!$C$2:$C$33,AnalysisMethods!$A$2:$A$33=AnalysisResults!C1532,""))</f>
        <v>Grouped summary of categorical variable</v>
      </c>
      <c r="E1532" t="s">
        <v>1298</v>
      </c>
      <c r="F1532" s="4" t="str" cm="1">
        <f t="array" ref="F1532">_xlfn._xlws.FILTER(AnalysisMethods!$H$2:$H$33,AnalysisMethods!$E$2:$E$33=AnalysisResults!E1532,"")</f>
        <v>%</v>
      </c>
      <c r="G1532" s="4" t="str" cm="1">
        <f t="array" ref="G1532">_xlfn._xlws.FILTER(AnalysisMethods!$I$2:$I$33,AnalysisMethods!$E$2:$E$33=AnalysisResults!E1532,"")</f>
        <v>( XX.X)</v>
      </c>
      <c r="H1532" t="s">
        <v>1363</v>
      </c>
      <c r="I1532" t="s">
        <v>1366</v>
      </c>
      <c r="J1532" s="4" t="str" cm="1">
        <f t="array" ref="J1532">_xlfn._xlws.FILTER(AnalysisGroupings!$G$2:$G$36,(AnalysisGroupings!$F$2:$F$36=AnalysisResults!I1532)*LEN(I1532)&gt;0,"")</f>
        <v>Xanomeline High Dose</v>
      </c>
      <c r="L1532" t="s">
        <v>95</v>
      </c>
      <c r="N1532" s="4" t="str" cm="1">
        <f t="array" ref="N1532">_xlfn._xlws.FILTER(AnalysisGroupings!$G$2:$G$36,(AnalysisGroupings!$F$2:$F$36=AnalysisResults!M1532)*LEN(M1532)&gt;0,"")</f>
        <v/>
      </c>
      <c r="O1532" t="s">
        <v>296</v>
      </c>
      <c r="P1532" t="s">
        <v>98</v>
      </c>
      <c r="R1532" s="4" t="str" cm="1">
        <f t="array" ref="R1532">_xlfn._xlws.FILTER(AnalysisGroupings!$G$2:$G$36,(AnalysisGroupings!$F$2:$F$36=AnalysisResults!Q1532)*LEN(Q1532)&gt;0,"")</f>
        <v/>
      </c>
      <c r="S1532" t="s">
        <v>383</v>
      </c>
      <c r="T1532">
        <v>0</v>
      </c>
      <c r="U1532" s="6" t="s">
        <v>232</v>
      </c>
    </row>
    <row r="1533" spans="1:21" x14ac:dyDescent="0.45">
      <c r="A1533" t="s">
        <v>1449</v>
      </c>
      <c r="B1533" s="4" t="str" cm="1">
        <f t="array" ref="B1533">_xlfn._xlws.FILTER(AnalysisSets!B:B,AnalysisSets!A:A=_xlfn._xlws.FILTER(Analyses!G:G,Analyses!A:A=AnalysisResults!A1533,""),"")</f>
        <v>Safety Population</v>
      </c>
      <c r="C1533" t="s">
        <v>1293</v>
      </c>
      <c r="D1533" s="4" t="str" cm="1">
        <f t="array" ref="D1533">_xlfn.UNIQUE(_xlfn._xlws.FILTER(AnalysisMethods!$C$2:$C$33,AnalysisMethods!$A$2:$A$33=AnalysisResults!C1533,""))</f>
        <v>Grouped summary of categorical variable</v>
      </c>
      <c r="E1533" t="s">
        <v>1297</v>
      </c>
      <c r="F1533" s="4" t="str" cm="1">
        <f t="array" ref="F1533">_xlfn._xlws.FILTER(AnalysisMethods!$H$2:$H$33,AnalysisMethods!$E$2:$E$33=AnalysisResults!E1533,"")</f>
        <v>n</v>
      </c>
      <c r="G1533" s="4" t="str" cm="1">
        <f t="array" ref="G1533">_xlfn._xlws.FILTER(AnalysisMethods!$I$2:$I$33,AnalysisMethods!$E$2:$E$33=AnalysisResults!E1533,"")</f>
        <v>XXX</v>
      </c>
      <c r="H1533" t="s">
        <v>1363</v>
      </c>
      <c r="I1533" t="s">
        <v>1366</v>
      </c>
      <c r="J1533" s="4" t="str" cm="1">
        <f t="array" ref="J1533">_xlfn._xlws.FILTER(AnalysisGroupings!$G$2:$G$36,(AnalysisGroupings!$F$2:$F$36=AnalysisResults!I1533)*LEN(I1533)&gt;0,"")</f>
        <v>Xanomeline High Dose</v>
      </c>
      <c r="L1533" t="s">
        <v>95</v>
      </c>
      <c r="N1533" s="4" t="str" cm="1">
        <f t="array" ref="N1533">_xlfn._xlws.FILTER(AnalysisGroupings!$G$2:$G$36,(AnalysisGroupings!$F$2:$F$36=AnalysisResults!M1533)*LEN(M1533)&gt;0,"")</f>
        <v/>
      </c>
      <c r="O1533" t="s">
        <v>296</v>
      </c>
      <c r="P1533" t="s">
        <v>98</v>
      </c>
      <c r="R1533" s="4" t="str" cm="1">
        <f t="array" ref="R1533">_xlfn._xlws.FILTER(AnalysisGroupings!$G$2:$G$36,(AnalysisGroupings!$F$2:$F$36=AnalysisResults!Q1533)*LEN(Q1533)&gt;0,"")</f>
        <v/>
      </c>
      <c r="S1533" t="s">
        <v>402</v>
      </c>
      <c r="T1533">
        <v>0</v>
      </c>
      <c r="U1533" s="6" t="s">
        <v>228</v>
      </c>
    </row>
    <row r="1534" spans="1:21" x14ac:dyDescent="0.45">
      <c r="A1534" t="s">
        <v>1449</v>
      </c>
      <c r="B1534" s="4" t="str" cm="1">
        <f t="array" ref="B1534">_xlfn._xlws.FILTER(AnalysisSets!B:B,AnalysisSets!A:A=_xlfn._xlws.FILTER(Analyses!G:G,Analyses!A:A=AnalysisResults!A1534,""),"")</f>
        <v>Safety Population</v>
      </c>
      <c r="C1534" t="s">
        <v>1293</v>
      </c>
      <c r="D1534" s="4" t="str" cm="1">
        <f t="array" ref="D1534">_xlfn.UNIQUE(_xlfn._xlws.FILTER(AnalysisMethods!$C$2:$C$33,AnalysisMethods!$A$2:$A$33=AnalysisResults!C1534,""))</f>
        <v>Grouped summary of categorical variable</v>
      </c>
      <c r="E1534" t="s">
        <v>1298</v>
      </c>
      <c r="F1534" s="4" t="str" cm="1">
        <f t="array" ref="F1534">_xlfn._xlws.FILTER(AnalysisMethods!$H$2:$H$33,AnalysisMethods!$E$2:$E$33=AnalysisResults!E1534,"")</f>
        <v>%</v>
      </c>
      <c r="G1534" s="4" t="str" cm="1">
        <f t="array" ref="G1534">_xlfn._xlws.FILTER(AnalysisMethods!$I$2:$I$33,AnalysisMethods!$E$2:$E$33=AnalysisResults!E1534,"")</f>
        <v>( XX.X)</v>
      </c>
      <c r="H1534" t="s">
        <v>1363</v>
      </c>
      <c r="I1534" t="s">
        <v>1366</v>
      </c>
      <c r="J1534" s="4" t="str" cm="1">
        <f t="array" ref="J1534">_xlfn._xlws.FILTER(AnalysisGroupings!$G$2:$G$36,(AnalysisGroupings!$F$2:$F$36=AnalysisResults!I1534)*LEN(I1534)&gt;0,"")</f>
        <v>Xanomeline High Dose</v>
      </c>
      <c r="L1534" t="s">
        <v>95</v>
      </c>
      <c r="N1534" s="4" t="str" cm="1">
        <f t="array" ref="N1534">_xlfn._xlws.FILTER(AnalysisGroupings!$G$2:$G$36,(AnalysisGroupings!$F$2:$F$36=AnalysisResults!M1534)*LEN(M1534)&gt;0,"")</f>
        <v/>
      </c>
      <c r="O1534" t="s">
        <v>296</v>
      </c>
      <c r="P1534" t="s">
        <v>98</v>
      </c>
      <c r="R1534" s="4" t="str" cm="1">
        <f t="array" ref="R1534">_xlfn._xlws.FILTER(AnalysisGroupings!$G$2:$G$36,(AnalysisGroupings!$F$2:$F$36=AnalysisResults!Q1534)*LEN(Q1534)&gt;0,"")</f>
        <v/>
      </c>
      <c r="S1534" t="s">
        <v>402</v>
      </c>
      <c r="T1534">
        <v>0</v>
      </c>
      <c r="U1534" s="6" t="s">
        <v>232</v>
      </c>
    </row>
    <row r="1535" spans="1:21" x14ac:dyDescent="0.45">
      <c r="A1535" t="s">
        <v>1449</v>
      </c>
      <c r="B1535" s="4" t="str" cm="1">
        <f t="array" ref="B1535">_xlfn._xlws.FILTER(AnalysisSets!B:B,AnalysisSets!A:A=_xlfn._xlws.FILTER(Analyses!G:G,Analyses!A:A=AnalysisResults!A1535,""),"")</f>
        <v>Safety Population</v>
      </c>
      <c r="C1535" t="s">
        <v>1293</v>
      </c>
      <c r="D1535" s="4" t="str" cm="1">
        <f t="array" ref="D1535">_xlfn.UNIQUE(_xlfn._xlws.FILTER(AnalysisMethods!$C$2:$C$33,AnalysisMethods!$A$2:$A$33=AnalysisResults!C1535,""))</f>
        <v>Grouped summary of categorical variable</v>
      </c>
      <c r="E1535" t="s">
        <v>1297</v>
      </c>
      <c r="F1535" s="4" t="str" cm="1">
        <f t="array" ref="F1535">_xlfn._xlws.FILTER(AnalysisMethods!$H$2:$H$33,AnalysisMethods!$E$2:$E$33=AnalysisResults!E1535,"")</f>
        <v>n</v>
      </c>
      <c r="G1535" s="4" t="str" cm="1">
        <f t="array" ref="G1535">_xlfn._xlws.FILTER(AnalysisMethods!$I$2:$I$33,AnalysisMethods!$E$2:$E$33=AnalysisResults!E1535,"")</f>
        <v>XXX</v>
      </c>
      <c r="H1535" t="s">
        <v>1363</v>
      </c>
      <c r="I1535" t="s">
        <v>1366</v>
      </c>
      <c r="J1535" s="4" t="str" cm="1">
        <f t="array" ref="J1535">_xlfn._xlws.FILTER(AnalysisGroupings!$G$2:$G$36,(AnalysisGroupings!$F$2:$F$36=AnalysisResults!I1535)*LEN(I1535)&gt;0,"")</f>
        <v>Xanomeline High Dose</v>
      </c>
      <c r="L1535" t="s">
        <v>95</v>
      </c>
      <c r="N1535" s="4" t="str" cm="1">
        <f t="array" ref="N1535">_xlfn._xlws.FILTER(AnalysisGroupings!$G$2:$G$36,(AnalysisGroupings!$F$2:$F$36=AnalysisResults!M1535)*LEN(M1535)&gt;0,"")</f>
        <v/>
      </c>
      <c r="O1535" t="s">
        <v>296</v>
      </c>
      <c r="P1535" t="s">
        <v>98</v>
      </c>
      <c r="R1535" s="4" t="str" cm="1">
        <f t="array" ref="R1535">_xlfn._xlws.FILTER(AnalysisGroupings!$G$2:$G$36,(AnalysisGroupings!$F$2:$F$36=AnalysisResults!Q1535)*LEN(Q1535)&gt;0,"")</f>
        <v/>
      </c>
      <c r="S1535" t="s">
        <v>403</v>
      </c>
      <c r="T1535">
        <v>0</v>
      </c>
      <c r="U1535" s="6" t="s">
        <v>228</v>
      </c>
    </row>
    <row r="1536" spans="1:21" x14ac:dyDescent="0.45">
      <c r="A1536" t="s">
        <v>1449</v>
      </c>
      <c r="B1536" s="4" t="str" cm="1">
        <f t="array" ref="B1536">_xlfn._xlws.FILTER(AnalysisSets!B:B,AnalysisSets!A:A=_xlfn._xlws.FILTER(Analyses!G:G,Analyses!A:A=AnalysisResults!A1536,""),"")</f>
        <v>Safety Population</v>
      </c>
      <c r="C1536" t="s">
        <v>1293</v>
      </c>
      <c r="D1536" s="4" t="str" cm="1">
        <f t="array" ref="D1536">_xlfn.UNIQUE(_xlfn._xlws.FILTER(AnalysisMethods!$C$2:$C$33,AnalysisMethods!$A$2:$A$33=AnalysisResults!C1536,""))</f>
        <v>Grouped summary of categorical variable</v>
      </c>
      <c r="E1536" t="s">
        <v>1298</v>
      </c>
      <c r="F1536" s="4" t="str" cm="1">
        <f t="array" ref="F1536">_xlfn._xlws.FILTER(AnalysisMethods!$H$2:$H$33,AnalysisMethods!$E$2:$E$33=AnalysisResults!E1536,"")</f>
        <v>%</v>
      </c>
      <c r="G1536" s="4" t="str" cm="1">
        <f t="array" ref="G1536">_xlfn._xlws.FILTER(AnalysisMethods!$I$2:$I$33,AnalysisMethods!$E$2:$E$33=AnalysisResults!E1536,"")</f>
        <v>( XX.X)</v>
      </c>
      <c r="H1536" t="s">
        <v>1363</v>
      </c>
      <c r="I1536" t="s">
        <v>1366</v>
      </c>
      <c r="J1536" s="4" t="str" cm="1">
        <f t="array" ref="J1536">_xlfn._xlws.FILTER(AnalysisGroupings!$G$2:$G$36,(AnalysisGroupings!$F$2:$F$36=AnalysisResults!I1536)*LEN(I1536)&gt;0,"")</f>
        <v>Xanomeline High Dose</v>
      </c>
      <c r="L1536" t="s">
        <v>95</v>
      </c>
      <c r="N1536" s="4" t="str" cm="1">
        <f t="array" ref="N1536">_xlfn._xlws.FILTER(AnalysisGroupings!$G$2:$G$36,(AnalysisGroupings!$F$2:$F$36=AnalysisResults!M1536)*LEN(M1536)&gt;0,"")</f>
        <v/>
      </c>
      <c r="O1536" t="s">
        <v>296</v>
      </c>
      <c r="P1536" t="s">
        <v>98</v>
      </c>
      <c r="R1536" s="4" t="str" cm="1">
        <f t="array" ref="R1536">_xlfn._xlws.FILTER(AnalysisGroupings!$G$2:$G$36,(AnalysisGroupings!$F$2:$F$36=AnalysisResults!Q1536)*LEN(Q1536)&gt;0,"")</f>
        <v/>
      </c>
      <c r="S1536" t="s">
        <v>403</v>
      </c>
      <c r="T1536">
        <v>0</v>
      </c>
      <c r="U1536" s="6" t="s">
        <v>232</v>
      </c>
    </row>
    <row r="1537" spans="1:21" x14ac:dyDescent="0.45">
      <c r="A1537" t="s">
        <v>1449</v>
      </c>
      <c r="B1537" s="4" t="str" cm="1">
        <f t="array" ref="B1537">_xlfn._xlws.FILTER(AnalysisSets!B:B,AnalysisSets!A:A=_xlfn._xlws.FILTER(Analyses!G:G,Analyses!A:A=AnalysisResults!A1537,""),"")</f>
        <v>Safety Population</v>
      </c>
      <c r="C1537" t="s">
        <v>1293</v>
      </c>
      <c r="D1537" s="4" t="str" cm="1">
        <f t="array" ref="D1537">_xlfn.UNIQUE(_xlfn._xlws.FILTER(AnalysisMethods!$C$2:$C$33,AnalysisMethods!$A$2:$A$33=AnalysisResults!C1537,""))</f>
        <v>Grouped summary of categorical variable</v>
      </c>
      <c r="E1537" t="s">
        <v>1297</v>
      </c>
      <c r="F1537" s="4" t="str" cm="1">
        <f t="array" ref="F1537">_xlfn._xlws.FILTER(AnalysisMethods!$H$2:$H$33,AnalysisMethods!$E$2:$E$33=AnalysisResults!E1537,"")</f>
        <v>n</v>
      </c>
      <c r="G1537" s="4" t="str" cm="1">
        <f t="array" ref="G1537">_xlfn._xlws.FILTER(AnalysisMethods!$I$2:$I$33,AnalysisMethods!$E$2:$E$33=AnalysisResults!E1537,"")</f>
        <v>XXX</v>
      </c>
      <c r="H1537" t="s">
        <v>1363</v>
      </c>
      <c r="I1537" t="s">
        <v>1366</v>
      </c>
      <c r="J1537" s="4" t="str" cm="1">
        <f t="array" ref="J1537">_xlfn._xlws.FILTER(AnalysisGroupings!$G$2:$G$36,(AnalysisGroupings!$F$2:$F$36=AnalysisResults!I1537)*LEN(I1537)&gt;0,"")</f>
        <v>Xanomeline High Dose</v>
      </c>
      <c r="L1537" t="s">
        <v>95</v>
      </c>
      <c r="N1537" s="4" t="str" cm="1">
        <f t="array" ref="N1537">_xlfn._xlws.FILTER(AnalysisGroupings!$G$2:$G$36,(AnalysisGroupings!$F$2:$F$36=AnalysisResults!M1537)*LEN(M1537)&gt;0,"")</f>
        <v/>
      </c>
      <c r="O1537" t="s">
        <v>296</v>
      </c>
      <c r="P1537" t="s">
        <v>98</v>
      </c>
      <c r="R1537" s="4" t="str" cm="1">
        <f t="array" ref="R1537">_xlfn._xlws.FILTER(AnalysisGroupings!$G$2:$G$36,(AnalysisGroupings!$F$2:$F$36=AnalysisResults!Q1537)*LEN(Q1537)&gt;0,"")</f>
        <v/>
      </c>
      <c r="S1537" t="s">
        <v>404</v>
      </c>
      <c r="T1537">
        <v>1</v>
      </c>
      <c r="U1537" s="6" t="s">
        <v>229</v>
      </c>
    </row>
    <row r="1538" spans="1:21" x14ac:dyDescent="0.45">
      <c r="A1538" t="s">
        <v>1449</v>
      </c>
      <c r="B1538" s="4" t="str" cm="1">
        <f t="array" ref="B1538">_xlfn._xlws.FILTER(AnalysisSets!B:B,AnalysisSets!A:A=_xlfn._xlws.FILTER(Analyses!G:G,Analyses!A:A=AnalysisResults!A1538,""),"")</f>
        <v>Safety Population</v>
      </c>
      <c r="C1538" t="s">
        <v>1293</v>
      </c>
      <c r="D1538" s="4" t="str" cm="1">
        <f t="array" ref="D1538">_xlfn.UNIQUE(_xlfn._xlws.FILTER(AnalysisMethods!$C$2:$C$33,AnalysisMethods!$A$2:$A$33=AnalysisResults!C1538,""))</f>
        <v>Grouped summary of categorical variable</v>
      </c>
      <c r="E1538" t="s">
        <v>1298</v>
      </c>
      <c r="F1538" s="4" t="str" cm="1">
        <f t="array" ref="F1538">_xlfn._xlws.FILTER(AnalysisMethods!$H$2:$H$33,AnalysisMethods!$E$2:$E$33=AnalysisResults!E1538,"")</f>
        <v>%</v>
      </c>
      <c r="G1538" s="4" t="str" cm="1">
        <f t="array" ref="G1538">_xlfn._xlws.FILTER(AnalysisMethods!$I$2:$I$33,AnalysisMethods!$E$2:$E$33=AnalysisResults!E1538,"")</f>
        <v>( XX.X)</v>
      </c>
      <c r="H1538" t="s">
        <v>1363</v>
      </c>
      <c r="I1538" t="s">
        <v>1366</v>
      </c>
      <c r="J1538" s="4" t="str" cm="1">
        <f t="array" ref="J1538">_xlfn._xlws.FILTER(AnalysisGroupings!$G$2:$G$36,(AnalysisGroupings!$F$2:$F$36=AnalysisResults!I1538)*LEN(I1538)&gt;0,"")</f>
        <v>Xanomeline High Dose</v>
      </c>
      <c r="L1538" t="s">
        <v>95</v>
      </c>
      <c r="N1538" s="4" t="str" cm="1">
        <f t="array" ref="N1538">_xlfn._xlws.FILTER(AnalysisGroupings!$G$2:$G$36,(AnalysisGroupings!$F$2:$F$36=AnalysisResults!M1538)*LEN(M1538)&gt;0,"")</f>
        <v/>
      </c>
      <c r="O1538" t="s">
        <v>296</v>
      </c>
      <c r="P1538" t="s">
        <v>98</v>
      </c>
      <c r="R1538" s="4" t="str" cm="1">
        <f t="array" ref="R1538">_xlfn._xlws.FILTER(AnalysisGroupings!$G$2:$G$36,(AnalysisGroupings!$F$2:$F$36=AnalysisResults!Q1538)*LEN(Q1538)&gt;0,"")</f>
        <v/>
      </c>
      <c r="S1538" t="s">
        <v>404</v>
      </c>
      <c r="T1538">
        <v>1.1904999999999999</v>
      </c>
      <c r="U1538" s="6" t="s">
        <v>235</v>
      </c>
    </row>
    <row r="1539" spans="1:21" x14ac:dyDescent="0.45">
      <c r="A1539" t="s">
        <v>1449</v>
      </c>
      <c r="B1539" s="4" t="str" cm="1">
        <f t="array" ref="B1539">_xlfn._xlws.FILTER(AnalysisSets!B:B,AnalysisSets!A:A=_xlfn._xlws.FILTER(Analyses!G:G,Analyses!A:A=AnalysisResults!A1539,""),"")</f>
        <v>Safety Population</v>
      </c>
      <c r="C1539" t="s">
        <v>1293</v>
      </c>
      <c r="D1539" s="4" t="str" cm="1">
        <f t="array" ref="D1539">_xlfn.UNIQUE(_xlfn._xlws.FILTER(AnalysisMethods!$C$2:$C$33,AnalysisMethods!$A$2:$A$33=AnalysisResults!C1539,""))</f>
        <v>Grouped summary of categorical variable</v>
      </c>
      <c r="E1539" t="s">
        <v>1297</v>
      </c>
      <c r="F1539" s="4" t="str" cm="1">
        <f t="array" ref="F1539">_xlfn._xlws.FILTER(AnalysisMethods!$H$2:$H$33,AnalysisMethods!$E$2:$E$33=AnalysisResults!E1539,"")</f>
        <v>n</v>
      </c>
      <c r="G1539" s="4" t="str" cm="1">
        <f t="array" ref="G1539">_xlfn._xlws.FILTER(AnalysisMethods!$I$2:$I$33,AnalysisMethods!$E$2:$E$33=AnalysisResults!E1539,"")</f>
        <v>XXX</v>
      </c>
      <c r="H1539" t="s">
        <v>1363</v>
      </c>
      <c r="I1539" t="s">
        <v>1366</v>
      </c>
      <c r="J1539" s="4" t="str" cm="1">
        <f t="array" ref="J1539">_xlfn._xlws.FILTER(AnalysisGroupings!$G$2:$G$36,(AnalysisGroupings!$F$2:$F$36=AnalysisResults!I1539)*LEN(I1539)&gt;0,"")</f>
        <v>Xanomeline High Dose</v>
      </c>
      <c r="L1539" t="s">
        <v>95</v>
      </c>
      <c r="N1539" s="4" t="str" cm="1">
        <f t="array" ref="N1539">_xlfn._xlws.FILTER(AnalysisGroupings!$G$2:$G$36,(AnalysisGroupings!$F$2:$F$36=AnalysisResults!M1539)*LEN(M1539)&gt;0,"")</f>
        <v/>
      </c>
      <c r="O1539" t="s">
        <v>296</v>
      </c>
      <c r="P1539" t="s">
        <v>98</v>
      </c>
      <c r="R1539" s="4" t="str" cm="1">
        <f t="array" ref="R1539">_xlfn._xlws.FILTER(AnalysisGroupings!$G$2:$G$36,(AnalysisGroupings!$F$2:$F$36=AnalysisResults!Q1539)*LEN(Q1539)&gt;0,"")</f>
        <v/>
      </c>
      <c r="S1539" t="s">
        <v>429</v>
      </c>
      <c r="T1539">
        <v>0</v>
      </c>
      <c r="U1539" s="6" t="s">
        <v>228</v>
      </c>
    </row>
    <row r="1540" spans="1:21" x14ac:dyDescent="0.45">
      <c r="A1540" t="s">
        <v>1449</v>
      </c>
      <c r="B1540" s="4" t="str" cm="1">
        <f t="array" ref="B1540">_xlfn._xlws.FILTER(AnalysisSets!B:B,AnalysisSets!A:A=_xlfn._xlws.FILTER(Analyses!G:G,Analyses!A:A=AnalysisResults!A1540,""),"")</f>
        <v>Safety Population</v>
      </c>
      <c r="C1540" t="s">
        <v>1293</v>
      </c>
      <c r="D1540" s="4" t="str" cm="1">
        <f t="array" ref="D1540">_xlfn.UNIQUE(_xlfn._xlws.FILTER(AnalysisMethods!$C$2:$C$33,AnalysisMethods!$A$2:$A$33=AnalysisResults!C1540,""))</f>
        <v>Grouped summary of categorical variable</v>
      </c>
      <c r="E1540" t="s">
        <v>1298</v>
      </c>
      <c r="F1540" s="4" t="str" cm="1">
        <f t="array" ref="F1540">_xlfn._xlws.FILTER(AnalysisMethods!$H$2:$H$33,AnalysisMethods!$E$2:$E$33=AnalysisResults!E1540,"")</f>
        <v>%</v>
      </c>
      <c r="G1540" s="4" t="str" cm="1">
        <f t="array" ref="G1540">_xlfn._xlws.FILTER(AnalysisMethods!$I$2:$I$33,AnalysisMethods!$E$2:$E$33=AnalysisResults!E1540,"")</f>
        <v>( XX.X)</v>
      </c>
      <c r="H1540" t="s">
        <v>1363</v>
      </c>
      <c r="I1540" t="s">
        <v>1366</v>
      </c>
      <c r="J1540" s="4" t="str" cm="1">
        <f t="array" ref="J1540">_xlfn._xlws.FILTER(AnalysisGroupings!$G$2:$G$36,(AnalysisGroupings!$F$2:$F$36=AnalysisResults!I1540)*LEN(I1540)&gt;0,"")</f>
        <v>Xanomeline High Dose</v>
      </c>
      <c r="L1540" t="s">
        <v>95</v>
      </c>
      <c r="N1540" s="4" t="str" cm="1">
        <f t="array" ref="N1540">_xlfn._xlws.FILTER(AnalysisGroupings!$G$2:$G$36,(AnalysisGroupings!$F$2:$F$36=AnalysisResults!M1540)*LEN(M1540)&gt;0,"")</f>
        <v/>
      </c>
      <c r="O1540" t="s">
        <v>296</v>
      </c>
      <c r="P1540" t="s">
        <v>98</v>
      </c>
      <c r="R1540" s="4" t="str" cm="1">
        <f t="array" ref="R1540">_xlfn._xlws.FILTER(AnalysisGroupings!$G$2:$G$36,(AnalysisGroupings!$F$2:$F$36=AnalysisResults!Q1540)*LEN(Q1540)&gt;0,"")</f>
        <v/>
      </c>
      <c r="S1540" t="s">
        <v>429</v>
      </c>
      <c r="T1540">
        <v>0</v>
      </c>
      <c r="U1540" s="6" t="s">
        <v>232</v>
      </c>
    </row>
    <row r="1541" spans="1:21" x14ac:dyDescent="0.45">
      <c r="A1541" t="s">
        <v>1449</v>
      </c>
      <c r="B1541" s="4" t="str" cm="1">
        <f t="array" ref="B1541">_xlfn._xlws.FILTER(AnalysisSets!B:B,AnalysisSets!A:A=_xlfn._xlws.FILTER(Analyses!G:G,Analyses!A:A=AnalysisResults!A1541,""),"")</f>
        <v>Safety Population</v>
      </c>
      <c r="C1541" t="s">
        <v>1293</v>
      </c>
      <c r="D1541" s="4" t="str" cm="1">
        <f t="array" ref="D1541">_xlfn.UNIQUE(_xlfn._xlws.FILTER(AnalysisMethods!$C$2:$C$33,AnalysisMethods!$A$2:$A$33=AnalysisResults!C1541,""))</f>
        <v>Grouped summary of categorical variable</v>
      </c>
      <c r="E1541" t="s">
        <v>1297</v>
      </c>
      <c r="F1541" s="4" t="str" cm="1">
        <f t="array" ref="F1541">_xlfn._xlws.FILTER(AnalysisMethods!$H$2:$H$33,AnalysisMethods!$E$2:$E$33=AnalysisResults!E1541,"")</f>
        <v>n</v>
      </c>
      <c r="G1541" s="4" t="str" cm="1">
        <f t="array" ref="G1541">_xlfn._xlws.FILTER(AnalysisMethods!$I$2:$I$33,AnalysisMethods!$E$2:$E$33=AnalysisResults!E1541,"")</f>
        <v>XXX</v>
      </c>
      <c r="H1541" t="s">
        <v>1363</v>
      </c>
      <c r="I1541" t="s">
        <v>1366</v>
      </c>
      <c r="J1541" s="4" t="str" cm="1">
        <f t="array" ref="J1541">_xlfn._xlws.FILTER(AnalysisGroupings!$G$2:$G$36,(AnalysisGroupings!$F$2:$F$36=AnalysisResults!I1541)*LEN(I1541)&gt;0,"")</f>
        <v>Xanomeline High Dose</v>
      </c>
      <c r="L1541" t="s">
        <v>95</v>
      </c>
      <c r="N1541" s="4" t="str" cm="1">
        <f t="array" ref="N1541">_xlfn._xlws.FILTER(AnalysisGroupings!$G$2:$G$36,(AnalysisGroupings!$F$2:$F$36=AnalysisResults!M1541)*LEN(M1541)&gt;0,"")</f>
        <v/>
      </c>
      <c r="O1541" t="s">
        <v>296</v>
      </c>
      <c r="P1541" t="s">
        <v>98</v>
      </c>
      <c r="R1541" s="4" t="str" cm="1">
        <f t="array" ref="R1541">_xlfn._xlws.FILTER(AnalysisGroupings!$G$2:$G$36,(AnalysisGroupings!$F$2:$F$36=AnalysisResults!Q1541)*LEN(Q1541)&gt;0,"")</f>
        <v/>
      </c>
      <c r="S1541" t="s">
        <v>430</v>
      </c>
      <c r="T1541">
        <v>0</v>
      </c>
      <c r="U1541" s="6" t="s">
        <v>228</v>
      </c>
    </row>
    <row r="1542" spans="1:21" x14ac:dyDescent="0.45">
      <c r="A1542" t="s">
        <v>1449</v>
      </c>
      <c r="B1542" s="4" t="str" cm="1">
        <f t="array" ref="B1542">_xlfn._xlws.FILTER(AnalysisSets!B:B,AnalysisSets!A:A=_xlfn._xlws.FILTER(Analyses!G:G,Analyses!A:A=AnalysisResults!A1542,""),"")</f>
        <v>Safety Population</v>
      </c>
      <c r="C1542" t="s">
        <v>1293</v>
      </c>
      <c r="D1542" s="4" t="str" cm="1">
        <f t="array" ref="D1542">_xlfn.UNIQUE(_xlfn._xlws.FILTER(AnalysisMethods!$C$2:$C$33,AnalysisMethods!$A$2:$A$33=AnalysisResults!C1542,""))</f>
        <v>Grouped summary of categorical variable</v>
      </c>
      <c r="E1542" t="s">
        <v>1298</v>
      </c>
      <c r="F1542" s="4" t="str" cm="1">
        <f t="array" ref="F1542">_xlfn._xlws.FILTER(AnalysisMethods!$H$2:$H$33,AnalysisMethods!$E$2:$E$33=AnalysisResults!E1542,"")</f>
        <v>%</v>
      </c>
      <c r="G1542" s="4" t="str" cm="1">
        <f t="array" ref="G1542">_xlfn._xlws.FILTER(AnalysisMethods!$I$2:$I$33,AnalysisMethods!$E$2:$E$33=AnalysisResults!E1542,"")</f>
        <v>( XX.X)</v>
      </c>
      <c r="H1542" t="s">
        <v>1363</v>
      </c>
      <c r="I1542" t="s">
        <v>1366</v>
      </c>
      <c r="J1542" s="4" t="str" cm="1">
        <f t="array" ref="J1542">_xlfn._xlws.FILTER(AnalysisGroupings!$G$2:$G$36,(AnalysisGroupings!$F$2:$F$36=AnalysisResults!I1542)*LEN(I1542)&gt;0,"")</f>
        <v>Xanomeline High Dose</v>
      </c>
      <c r="L1542" t="s">
        <v>95</v>
      </c>
      <c r="N1542" s="4" t="str" cm="1">
        <f t="array" ref="N1542">_xlfn._xlws.FILTER(AnalysisGroupings!$G$2:$G$36,(AnalysisGroupings!$F$2:$F$36=AnalysisResults!M1542)*LEN(M1542)&gt;0,"")</f>
        <v/>
      </c>
      <c r="O1542" t="s">
        <v>296</v>
      </c>
      <c r="P1542" t="s">
        <v>98</v>
      </c>
      <c r="R1542" s="4" t="str" cm="1">
        <f t="array" ref="R1542">_xlfn._xlws.FILTER(AnalysisGroupings!$G$2:$G$36,(AnalysisGroupings!$F$2:$F$36=AnalysisResults!Q1542)*LEN(Q1542)&gt;0,"")</f>
        <v/>
      </c>
      <c r="S1542" t="s">
        <v>430</v>
      </c>
      <c r="T1542">
        <v>0</v>
      </c>
      <c r="U1542" s="6" t="s">
        <v>232</v>
      </c>
    </row>
    <row r="1543" spans="1:21" x14ac:dyDescent="0.45">
      <c r="A1543" t="s">
        <v>1449</v>
      </c>
      <c r="B1543" s="4" t="str" cm="1">
        <f t="array" ref="B1543">_xlfn._xlws.FILTER(AnalysisSets!B:B,AnalysisSets!A:A=_xlfn._xlws.FILTER(Analyses!G:G,Analyses!A:A=AnalysisResults!A1543,""),"")</f>
        <v>Safety Population</v>
      </c>
      <c r="C1543" t="s">
        <v>1293</v>
      </c>
      <c r="D1543" s="4" t="str" cm="1">
        <f t="array" ref="D1543">_xlfn.UNIQUE(_xlfn._xlws.FILTER(AnalysisMethods!$C$2:$C$33,AnalysisMethods!$A$2:$A$33=AnalysisResults!C1543,""))</f>
        <v>Grouped summary of categorical variable</v>
      </c>
      <c r="E1543" t="s">
        <v>1297</v>
      </c>
      <c r="F1543" s="4" t="str" cm="1">
        <f t="array" ref="F1543">_xlfn._xlws.FILTER(AnalysisMethods!$H$2:$H$33,AnalysisMethods!$E$2:$E$33=AnalysisResults!E1543,"")</f>
        <v>n</v>
      </c>
      <c r="G1543" s="4" t="str" cm="1">
        <f t="array" ref="G1543">_xlfn._xlws.FILTER(AnalysisMethods!$I$2:$I$33,AnalysisMethods!$E$2:$E$33=AnalysisResults!E1543,"")</f>
        <v>XXX</v>
      </c>
      <c r="H1543" t="s">
        <v>1363</v>
      </c>
      <c r="I1543" t="s">
        <v>1366</v>
      </c>
      <c r="J1543" s="4" t="str" cm="1">
        <f t="array" ref="J1543">_xlfn._xlws.FILTER(AnalysisGroupings!$G$2:$G$36,(AnalysisGroupings!$F$2:$F$36=AnalysisResults!I1543)*LEN(I1543)&gt;0,"")</f>
        <v>Xanomeline High Dose</v>
      </c>
      <c r="L1543" t="s">
        <v>95</v>
      </c>
      <c r="N1543" s="4" t="str" cm="1">
        <f t="array" ref="N1543">_xlfn._xlws.FILTER(AnalysisGroupings!$G$2:$G$36,(AnalysisGroupings!$F$2:$F$36=AnalysisResults!M1543)*LEN(M1543)&gt;0,"")</f>
        <v/>
      </c>
      <c r="O1543" t="s">
        <v>296</v>
      </c>
      <c r="P1543" t="s">
        <v>98</v>
      </c>
      <c r="R1543" s="4" t="str" cm="1">
        <f t="array" ref="R1543">_xlfn._xlws.FILTER(AnalysisGroupings!$G$2:$G$36,(AnalysisGroupings!$F$2:$F$36=AnalysisResults!Q1543)*LEN(Q1543)&gt;0,"")</f>
        <v/>
      </c>
      <c r="S1543" t="s">
        <v>463</v>
      </c>
      <c r="T1543">
        <v>0</v>
      </c>
      <c r="U1543" s="6" t="s">
        <v>228</v>
      </c>
    </row>
    <row r="1544" spans="1:21" x14ac:dyDescent="0.45">
      <c r="A1544" t="s">
        <v>1449</v>
      </c>
      <c r="B1544" s="4" t="str" cm="1">
        <f t="array" ref="B1544">_xlfn._xlws.FILTER(AnalysisSets!B:B,AnalysisSets!A:A=_xlfn._xlws.FILTER(Analyses!G:G,Analyses!A:A=AnalysisResults!A1544,""),"")</f>
        <v>Safety Population</v>
      </c>
      <c r="C1544" t="s">
        <v>1293</v>
      </c>
      <c r="D1544" s="4" t="str" cm="1">
        <f t="array" ref="D1544">_xlfn.UNIQUE(_xlfn._xlws.FILTER(AnalysisMethods!$C$2:$C$33,AnalysisMethods!$A$2:$A$33=AnalysisResults!C1544,""))</f>
        <v>Grouped summary of categorical variable</v>
      </c>
      <c r="E1544" t="s">
        <v>1298</v>
      </c>
      <c r="F1544" s="4" t="str" cm="1">
        <f t="array" ref="F1544">_xlfn._xlws.FILTER(AnalysisMethods!$H$2:$H$33,AnalysisMethods!$E$2:$E$33=AnalysisResults!E1544,"")</f>
        <v>%</v>
      </c>
      <c r="G1544" s="4" t="str" cm="1">
        <f t="array" ref="G1544">_xlfn._xlws.FILTER(AnalysisMethods!$I$2:$I$33,AnalysisMethods!$E$2:$E$33=AnalysisResults!E1544,"")</f>
        <v>( XX.X)</v>
      </c>
      <c r="H1544" t="s">
        <v>1363</v>
      </c>
      <c r="I1544" t="s">
        <v>1366</v>
      </c>
      <c r="J1544" s="4" t="str" cm="1">
        <f t="array" ref="J1544">_xlfn._xlws.FILTER(AnalysisGroupings!$G$2:$G$36,(AnalysisGroupings!$F$2:$F$36=AnalysisResults!I1544)*LEN(I1544)&gt;0,"")</f>
        <v>Xanomeline High Dose</v>
      </c>
      <c r="L1544" t="s">
        <v>95</v>
      </c>
      <c r="N1544" s="4" t="str" cm="1">
        <f t="array" ref="N1544">_xlfn._xlws.FILTER(AnalysisGroupings!$G$2:$G$36,(AnalysisGroupings!$F$2:$F$36=AnalysisResults!M1544)*LEN(M1544)&gt;0,"")</f>
        <v/>
      </c>
      <c r="O1544" t="s">
        <v>296</v>
      </c>
      <c r="P1544" t="s">
        <v>98</v>
      </c>
      <c r="R1544" s="4" t="str" cm="1">
        <f t="array" ref="R1544">_xlfn._xlws.FILTER(AnalysisGroupings!$G$2:$G$36,(AnalysisGroupings!$F$2:$F$36=AnalysisResults!Q1544)*LEN(Q1544)&gt;0,"")</f>
        <v/>
      </c>
      <c r="S1544" t="s">
        <v>463</v>
      </c>
      <c r="T1544">
        <v>0</v>
      </c>
      <c r="U1544" s="6" t="s">
        <v>232</v>
      </c>
    </row>
    <row r="1545" spans="1:21" x14ac:dyDescent="0.45">
      <c r="A1545" t="s">
        <v>1449</v>
      </c>
      <c r="B1545" s="4" t="str" cm="1">
        <f t="array" ref="B1545">_xlfn._xlws.FILTER(AnalysisSets!B:B,AnalysisSets!A:A=_xlfn._xlws.FILTER(Analyses!G:G,Analyses!A:A=AnalysisResults!A1545,""),"")</f>
        <v>Safety Population</v>
      </c>
      <c r="C1545" t="s">
        <v>1293</v>
      </c>
      <c r="D1545" s="4" t="str" cm="1">
        <f t="array" ref="D1545">_xlfn.UNIQUE(_xlfn._xlws.FILTER(AnalysisMethods!$C$2:$C$33,AnalysisMethods!$A$2:$A$33=AnalysisResults!C1545,""))</f>
        <v>Grouped summary of categorical variable</v>
      </c>
      <c r="E1545" t="s">
        <v>1297</v>
      </c>
      <c r="F1545" s="4" t="str" cm="1">
        <f t="array" ref="F1545">_xlfn._xlws.FILTER(AnalysisMethods!$H$2:$H$33,AnalysisMethods!$E$2:$E$33=AnalysisResults!E1545,"")</f>
        <v>n</v>
      </c>
      <c r="G1545" s="4" t="str" cm="1">
        <f t="array" ref="G1545">_xlfn._xlws.FILTER(AnalysisMethods!$I$2:$I$33,AnalysisMethods!$E$2:$E$33=AnalysisResults!E1545,"")</f>
        <v>XXX</v>
      </c>
      <c r="H1545" t="s">
        <v>1363</v>
      </c>
      <c r="I1545" t="s">
        <v>1366</v>
      </c>
      <c r="J1545" s="4" t="str" cm="1">
        <f t="array" ref="J1545">_xlfn._xlws.FILTER(AnalysisGroupings!$G$2:$G$36,(AnalysisGroupings!$F$2:$F$36=AnalysisResults!I1545)*LEN(I1545)&gt;0,"")</f>
        <v>Xanomeline High Dose</v>
      </c>
      <c r="L1545" t="s">
        <v>95</v>
      </c>
      <c r="N1545" s="4" t="str" cm="1">
        <f t="array" ref="N1545">_xlfn._xlws.FILTER(AnalysisGroupings!$G$2:$G$36,(AnalysisGroupings!$F$2:$F$36=AnalysisResults!M1545)*LEN(M1545)&gt;0,"")</f>
        <v/>
      </c>
      <c r="O1545" t="s">
        <v>296</v>
      </c>
      <c r="P1545" t="s">
        <v>98</v>
      </c>
      <c r="R1545" s="4" t="str" cm="1">
        <f t="array" ref="R1545">_xlfn._xlws.FILTER(AnalysisGroupings!$G$2:$G$36,(AnalysisGroupings!$F$2:$F$36=AnalysisResults!Q1545)*LEN(Q1545)&gt;0,"")</f>
        <v/>
      </c>
      <c r="S1545" t="s">
        <v>535</v>
      </c>
      <c r="T1545">
        <v>1</v>
      </c>
      <c r="U1545" s="6" t="s">
        <v>229</v>
      </c>
    </row>
    <row r="1546" spans="1:21" x14ac:dyDescent="0.45">
      <c r="A1546" t="s">
        <v>1449</v>
      </c>
      <c r="B1546" s="4" t="str" cm="1">
        <f t="array" ref="B1546">_xlfn._xlws.FILTER(AnalysisSets!B:B,AnalysisSets!A:A=_xlfn._xlws.FILTER(Analyses!G:G,Analyses!A:A=AnalysisResults!A1546,""),"")</f>
        <v>Safety Population</v>
      </c>
      <c r="C1546" t="s">
        <v>1293</v>
      </c>
      <c r="D1546" s="4" t="str" cm="1">
        <f t="array" ref="D1546">_xlfn.UNIQUE(_xlfn._xlws.FILTER(AnalysisMethods!$C$2:$C$33,AnalysisMethods!$A$2:$A$33=AnalysisResults!C1546,""))</f>
        <v>Grouped summary of categorical variable</v>
      </c>
      <c r="E1546" t="s">
        <v>1298</v>
      </c>
      <c r="F1546" s="4" t="str" cm="1">
        <f t="array" ref="F1546">_xlfn._xlws.FILTER(AnalysisMethods!$H$2:$H$33,AnalysisMethods!$E$2:$E$33=AnalysisResults!E1546,"")</f>
        <v>%</v>
      </c>
      <c r="G1546" s="4" t="str" cm="1">
        <f t="array" ref="G1546">_xlfn._xlws.FILTER(AnalysisMethods!$I$2:$I$33,AnalysisMethods!$E$2:$E$33=AnalysisResults!E1546,"")</f>
        <v>( XX.X)</v>
      </c>
      <c r="H1546" t="s">
        <v>1363</v>
      </c>
      <c r="I1546" t="s">
        <v>1366</v>
      </c>
      <c r="J1546" s="4" t="str" cm="1">
        <f t="array" ref="J1546">_xlfn._xlws.FILTER(AnalysisGroupings!$G$2:$G$36,(AnalysisGroupings!$F$2:$F$36=AnalysisResults!I1546)*LEN(I1546)&gt;0,"")</f>
        <v>Xanomeline High Dose</v>
      </c>
      <c r="L1546" t="s">
        <v>95</v>
      </c>
      <c r="N1546" s="4" t="str" cm="1">
        <f t="array" ref="N1546">_xlfn._xlws.FILTER(AnalysisGroupings!$G$2:$G$36,(AnalysisGroupings!$F$2:$F$36=AnalysisResults!M1546)*LEN(M1546)&gt;0,"")</f>
        <v/>
      </c>
      <c r="O1546" t="s">
        <v>296</v>
      </c>
      <c r="P1546" t="s">
        <v>98</v>
      </c>
      <c r="R1546" s="4" t="str" cm="1">
        <f t="array" ref="R1546">_xlfn._xlws.FILTER(AnalysisGroupings!$G$2:$G$36,(AnalysisGroupings!$F$2:$F$36=AnalysisResults!Q1546)*LEN(Q1546)&gt;0,"")</f>
        <v/>
      </c>
      <c r="S1546" t="s">
        <v>535</v>
      </c>
      <c r="T1546">
        <v>1.1904999999999999</v>
      </c>
      <c r="U1546" s="6" t="s">
        <v>235</v>
      </c>
    </row>
    <row r="1547" spans="1:21" x14ac:dyDescent="0.45">
      <c r="A1547" t="s">
        <v>1449</v>
      </c>
      <c r="B1547" s="4" t="str" cm="1">
        <f t="array" ref="B1547">_xlfn._xlws.FILTER(AnalysisSets!B:B,AnalysisSets!A:A=_xlfn._xlws.FILTER(Analyses!G:G,Analyses!A:A=AnalysisResults!A1547,""),"")</f>
        <v>Safety Population</v>
      </c>
      <c r="C1547" t="s">
        <v>1293</v>
      </c>
      <c r="D1547" s="4" t="str" cm="1">
        <f t="array" ref="D1547">_xlfn.UNIQUE(_xlfn._xlws.FILTER(AnalysisMethods!$C$2:$C$33,AnalysisMethods!$A$2:$A$33=AnalysisResults!C1547,""))</f>
        <v>Grouped summary of categorical variable</v>
      </c>
      <c r="E1547" t="s">
        <v>1297</v>
      </c>
      <c r="F1547" s="4" t="str" cm="1">
        <f t="array" ref="F1547">_xlfn._xlws.FILTER(AnalysisMethods!$H$2:$H$33,AnalysisMethods!$E$2:$E$33=AnalysisResults!E1547,"")</f>
        <v>n</v>
      </c>
      <c r="G1547" s="4" t="str" cm="1">
        <f t="array" ref="G1547">_xlfn._xlws.FILTER(AnalysisMethods!$I$2:$I$33,AnalysisMethods!$E$2:$E$33=AnalysisResults!E1547,"")</f>
        <v>XXX</v>
      </c>
      <c r="H1547" t="s">
        <v>1363</v>
      </c>
      <c r="I1547" t="s">
        <v>1366</v>
      </c>
      <c r="J1547" s="4" t="str" cm="1">
        <f t="array" ref="J1547">_xlfn._xlws.FILTER(AnalysisGroupings!$G$2:$G$36,(AnalysisGroupings!$F$2:$F$36=AnalysisResults!I1547)*LEN(I1547)&gt;0,"")</f>
        <v>Xanomeline High Dose</v>
      </c>
      <c r="L1547" t="s">
        <v>95</v>
      </c>
      <c r="N1547" s="4" t="str" cm="1">
        <f t="array" ref="N1547">_xlfn._xlws.FILTER(AnalysisGroupings!$G$2:$G$36,(AnalysisGroupings!$F$2:$F$36=AnalysisResults!M1547)*LEN(M1547)&gt;0,"")</f>
        <v/>
      </c>
      <c r="O1547" t="s">
        <v>297</v>
      </c>
      <c r="P1547" t="s">
        <v>98</v>
      </c>
      <c r="R1547" s="4" t="str" cm="1">
        <f t="array" ref="R1547">_xlfn._xlws.FILTER(AnalysisGroupings!$G$2:$G$36,(AnalysisGroupings!$F$2:$F$36=AnalysisResults!Q1547)*LEN(Q1547)&gt;0,"")</f>
        <v/>
      </c>
      <c r="S1547" t="s">
        <v>384</v>
      </c>
      <c r="T1547">
        <v>1</v>
      </c>
      <c r="U1547" s="6" t="s">
        <v>229</v>
      </c>
    </row>
    <row r="1548" spans="1:21" x14ac:dyDescent="0.45">
      <c r="A1548" t="s">
        <v>1449</v>
      </c>
      <c r="B1548" s="4" t="str" cm="1">
        <f t="array" ref="B1548">_xlfn._xlws.FILTER(AnalysisSets!B:B,AnalysisSets!A:A=_xlfn._xlws.FILTER(Analyses!G:G,Analyses!A:A=AnalysisResults!A1548,""),"")</f>
        <v>Safety Population</v>
      </c>
      <c r="C1548" t="s">
        <v>1293</v>
      </c>
      <c r="D1548" s="4" t="str" cm="1">
        <f t="array" ref="D1548">_xlfn.UNIQUE(_xlfn._xlws.FILTER(AnalysisMethods!$C$2:$C$33,AnalysisMethods!$A$2:$A$33=AnalysisResults!C1548,""))</f>
        <v>Grouped summary of categorical variable</v>
      </c>
      <c r="E1548" t="s">
        <v>1298</v>
      </c>
      <c r="F1548" s="4" t="str" cm="1">
        <f t="array" ref="F1548">_xlfn._xlws.FILTER(AnalysisMethods!$H$2:$H$33,AnalysisMethods!$E$2:$E$33=AnalysisResults!E1548,"")</f>
        <v>%</v>
      </c>
      <c r="G1548" s="4" t="str" cm="1">
        <f t="array" ref="G1548">_xlfn._xlws.FILTER(AnalysisMethods!$I$2:$I$33,AnalysisMethods!$E$2:$E$33=AnalysisResults!E1548,"")</f>
        <v>( XX.X)</v>
      </c>
      <c r="H1548" t="s">
        <v>1363</v>
      </c>
      <c r="I1548" t="s">
        <v>1366</v>
      </c>
      <c r="J1548" s="4" t="str" cm="1">
        <f t="array" ref="J1548">_xlfn._xlws.FILTER(AnalysisGroupings!$G$2:$G$36,(AnalysisGroupings!$F$2:$F$36=AnalysisResults!I1548)*LEN(I1548)&gt;0,"")</f>
        <v>Xanomeline High Dose</v>
      </c>
      <c r="L1548" t="s">
        <v>95</v>
      </c>
      <c r="N1548" s="4" t="str" cm="1">
        <f t="array" ref="N1548">_xlfn._xlws.FILTER(AnalysisGroupings!$G$2:$G$36,(AnalysisGroupings!$F$2:$F$36=AnalysisResults!M1548)*LEN(M1548)&gt;0,"")</f>
        <v/>
      </c>
      <c r="O1548" t="s">
        <v>297</v>
      </c>
      <c r="P1548" t="s">
        <v>98</v>
      </c>
      <c r="R1548" s="4" t="str" cm="1">
        <f t="array" ref="R1548">_xlfn._xlws.FILTER(AnalysisGroupings!$G$2:$G$36,(AnalysisGroupings!$F$2:$F$36=AnalysisResults!Q1548)*LEN(Q1548)&gt;0,"")</f>
        <v/>
      </c>
      <c r="S1548" t="s">
        <v>384</v>
      </c>
      <c r="T1548">
        <v>1.1904999999999999</v>
      </c>
      <c r="U1548" s="6" t="s">
        <v>235</v>
      </c>
    </row>
    <row r="1549" spans="1:21" x14ac:dyDescent="0.45">
      <c r="A1549" t="s">
        <v>1449</v>
      </c>
      <c r="B1549" s="4" t="str" cm="1">
        <f t="array" ref="B1549">_xlfn._xlws.FILTER(AnalysisSets!B:B,AnalysisSets!A:A=_xlfn._xlws.FILTER(Analyses!G:G,Analyses!A:A=AnalysisResults!A1549,""),"")</f>
        <v>Safety Population</v>
      </c>
      <c r="C1549" t="s">
        <v>1293</v>
      </c>
      <c r="D1549" s="4" t="str" cm="1">
        <f t="array" ref="D1549">_xlfn.UNIQUE(_xlfn._xlws.FILTER(AnalysisMethods!$C$2:$C$33,AnalysisMethods!$A$2:$A$33=AnalysisResults!C1549,""))</f>
        <v>Grouped summary of categorical variable</v>
      </c>
      <c r="E1549" t="s">
        <v>1297</v>
      </c>
      <c r="F1549" s="4" t="str" cm="1">
        <f t="array" ref="F1549">_xlfn._xlws.FILTER(AnalysisMethods!$H$2:$H$33,AnalysisMethods!$E$2:$E$33=AnalysisResults!E1549,"")</f>
        <v>n</v>
      </c>
      <c r="G1549" s="4" t="str" cm="1">
        <f t="array" ref="G1549">_xlfn._xlws.FILTER(AnalysisMethods!$I$2:$I$33,AnalysisMethods!$E$2:$E$33=AnalysisResults!E1549,"")</f>
        <v>XXX</v>
      </c>
      <c r="H1549" t="s">
        <v>1363</v>
      </c>
      <c r="I1549" t="s">
        <v>1366</v>
      </c>
      <c r="J1549" s="4" t="str" cm="1">
        <f t="array" ref="J1549">_xlfn._xlws.FILTER(AnalysisGroupings!$G$2:$G$36,(AnalysisGroupings!$F$2:$F$36=AnalysisResults!I1549)*LEN(I1549)&gt;0,"")</f>
        <v>Xanomeline High Dose</v>
      </c>
      <c r="L1549" t="s">
        <v>95</v>
      </c>
      <c r="N1549" s="4" t="str" cm="1">
        <f t="array" ref="N1549">_xlfn._xlws.FILTER(AnalysisGroupings!$G$2:$G$36,(AnalysisGroupings!$F$2:$F$36=AnalysisResults!M1549)*LEN(M1549)&gt;0,"")</f>
        <v/>
      </c>
      <c r="O1549" t="s">
        <v>297</v>
      </c>
      <c r="P1549" t="s">
        <v>98</v>
      </c>
      <c r="R1549" s="4" t="str" cm="1">
        <f t="array" ref="R1549">_xlfn._xlws.FILTER(AnalysisGroupings!$G$2:$G$36,(AnalysisGroupings!$F$2:$F$36=AnalysisResults!Q1549)*LEN(Q1549)&gt;0,"")</f>
        <v/>
      </c>
      <c r="S1549" t="s">
        <v>385</v>
      </c>
      <c r="T1549">
        <v>0</v>
      </c>
      <c r="U1549" s="6" t="s">
        <v>228</v>
      </c>
    </row>
    <row r="1550" spans="1:21" x14ac:dyDescent="0.45">
      <c r="A1550" t="s">
        <v>1449</v>
      </c>
      <c r="B1550" s="4" t="str" cm="1">
        <f t="array" ref="B1550">_xlfn._xlws.FILTER(AnalysisSets!B:B,AnalysisSets!A:A=_xlfn._xlws.FILTER(Analyses!G:G,Analyses!A:A=AnalysisResults!A1550,""),"")</f>
        <v>Safety Population</v>
      </c>
      <c r="C1550" t="s">
        <v>1293</v>
      </c>
      <c r="D1550" s="4" t="str" cm="1">
        <f t="array" ref="D1550">_xlfn.UNIQUE(_xlfn._xlws.FILTER(AnalysisMethods!$C$2:$C$33,AnalysisMethods!$A$2:$A$33=AnalysisResults!C1550,""))</f>
        <v>Grouped summary of categorical variable</v>
      </c>
      <c r="E1550" t="s">
        <v>1298</v>
      </c>
      <c r="F1550" s="4" t="str" cm="1">
        <f t="array" ref="F1550">_xlfn._xlws.FILTER(AnalysisMethods!$H$2:$H$33,AnalysisMethods!$E$2:$E$33=AnalysisResults!E1550,"")</f>
        <v>%</v>
      </c>
      <c r="G1550" s="4" t="str" cm="1">
        <f t="array" ref="G1550">_xlfn._xlws.FILTER(AnalysisMethods!$I$2:$I$33,AnalysisMethods!$E$2:$E$33=AnalysisResults!E1550,"")</f>
        <v>( XX.X)</v>
      </c>
      <c r="H1550" t="s">
        <v>1363</v>
      </c>
      <c r="I1550" t="s">
        <v>1366</v>
      </c>
      <c r="J1550" s="4" t="str" cm="1">
        <f t="array" ref="J1550">_xlfn._xlws.FILTER(AnalysisGroupings!$G$2:$G$36,(AnalysisGroupings!$F$2:$F$36=AnalysisResults!I1550)*LEN(I1550)&gt;0,"")</f>
        <v>Xanomeline High Dose</v>
      </c>
      <c r="L1550" t="s">
        <v>95</v>
      </c>
      <c r="N1550" s="4" t="str" cm="1">
        <f t="array" ref="N1550">_xlfn._xlws.FILTER(AnalysisGroupings!$G$2:$G$36,(AnalysisGroupings!$F$2:$F$36=AnalysisResults!M1550)*LEN(M1550)&gt;0,"")</f>
        <v/>
      </c>
      <c r="O1550" t="s">
        <v>297</v>
      </c>
      <c r="P1550" t="s">
        <v>98</v>
      </c>
      <c r="R1550" s="4" t="str" cm="1">
        <f t="array" ref="R1550">_xlfn._xlws.FILTER(AnalysisGroupings!$G$2:$G$36,(AnalysisGroupings!$F$2:$F$36=AnalysisResults!Q1550)*LEN(Q1550)&gt;0,"")</f>
        <v/>
      </c>
      <c r="S1550" t="s">
        <v>385</v>
      </c>
      <c r="T1550">
        <v>0</v>
      </c>
      <c r="U1550" s="6" t="s">
        <v>232</v>
      </c>
    </row>
    <row r="1551" spans="1:21" x14ac:dyDescent="0.45">
      <c r="A1551" t="s">
        <v>1449</v>
      </c>
      <c r="B1551" s="4" t="str" cm="1">
        <f t="array" ref="B1551">_xlfn._xlws.FILTER(AnalysisSets!B:B,AnalysisSets!A:A=_xlfn._xlws.FILTER(Analyses!G:G,Analyses!A:A=AnalysisResults!A1551,""),"")</f>
        <v>Safety Population</v>
      </c>
      <c r="C1551" t="s">
        <v>1293</v>
      </c>
      <c r="D1551" s="4" t="str" cm="1">
        <f t="array" ref="D1551">_xlfn.UNIQUE(_xlfn._xlws.FILTER(AnalysisMethods!$C$2:$C$33,AnalysisMethods!$A$2:$A$33=AnalysisResults!C1551,""))</f>
        <v>Grouped summary of categorical variable</v>
      </c>
      <c r="E1551" t="s">
        <v>1297</v>
      </c>
      <c r="F1551" s="4" t="str" cm="1">
        <f t="array" ref="F1551">_xlfn._xlws.FILTER(AnalysisMethods!$H$2:$H$33,AnalysisMethods!$E$2:$E$33=AnalysisResults!E1551,"")</f>
        <v>n</v>
      </c>
      <c r="G1551" s="4" t="str" cm="1">
        <f t="array" ref="G1551">_xlfn._xlws.FILTER(AnalysisMethods!$I$2:$I$33,AnalysisMethods!$E$2:$E$33=AnalysisResults!E1551,"")</f>
        <v>XXX</v>
      </c>
      <c r="H1551" t="s">
        <v>1363</v>
      </c>
      <c r="I1551" t="s">
        <v>1366</v>
      </c>
      <c r="J1551" s="4" t="str" cm="1">
        <f t="array" ref="J1551">_xlfn._xlws.FILTER(AnalysisGroupings!$G$2:$G$36,(AnalysisGroupings!$F$2:$F$36=AnalysisResults!I1551)*LEN(I1551)&gt;0,"")</f>
        <v>Xanomeline High Dose</v>
      </c>
      <c r="L1551" t="s">
        <v>95</v>
      </c>
      <c r="N1551" s="4" t="str" cm="1">
        <f t="array" ref="N1551">_xlfn._xlws.FILTER(AnalysisGroupings!$G$2:$G$36,(AnalysisGroupings!$F$2:$F$36=AnalysisResults!M1551)*LEN(M1551)&gt;0,"")</f>
        <v/>
      </c>
      <c r="O1551" t="s">
        <v>297</v>
      </c>
      <c r="P1551" t="s">
        <v>98</v>
      </c>
      <c r="R1551" s="4" t="str" cm="1">
        <f t="array" ref="R1551">_xlfn._xlws.FILTER(AnalysisGroupings!$G$2:$G$36,(AnalysisGroupings!$F$2:$F$36=AnalysisResults!Q1551)*LEN(Q1551)&gt;0,"")</f>
        <v/>
      </c>
      <c r="S1551" t="s">
        <v>390</v>
      </c>
      <c r="T1551">
        <v>0</v>
      </c>
      <c r="U1551" s="6" t="s">
        <v>228</v>
      </c>
    </row>
    <row r="1552" spans="1:21" x14ac:dyDescent="0.45">
      <c r="A1552" t="s">
        <v>1449</v>
      </c>
      <c r="B1552" s="4" t="str" cm="1">
        <f t="array" ref="B1552">_xlfn._xlws.FILTER(AnalysisSets!B:B,AnalysisSets!A:A=_xlfn._xlws.FILTER(Analyses!G:G,Analyses!A:A=AnalysisResults!A1552,""),"")</f>
        <v>Safety Population</v>
      </c>
      <c r="C1552" t="s">
        <v>1293</v>
      </c>
      <c r="D1552" s="4" t="str" cm="1">
        <f t="array" ref="D1552">_xlfn.UNIQUE(_xlfn._xlws.FILTER(AnalysisMethods!$C$2:$C$33,AnalysisMethods!$A$2:$A$33=AnalysisResults!C1552,""))</f>
        <v>Grouped summary of categorical variable</v>
      </c>
      <c r="E1552" t="s">
        <v>1298</v>
      </c>
      <c r="F1552" s="4" t="str" cm="1">
        <f t="array" ref="F1552">_xlfn._xlws.FILTER(AnalysisMethods!$H$2:$H$33,AnalysisMethods!$E$2:$E$33=AnalysisResults!E1552,"")</f>
        <v>%</v>
      </c>
      <c r="G1552" s="4" t="str" cm="1">
        <f t="array" ref="G1552">_xlfn._xlws.FILTER(AnalysisMethods!$I$2:$I$33,AnalysisMethods!$E$2:$E$33=AnalysisResults!E1552,"")</f>
        <v>( XX.X)</v>
      </c>
      <c r="H1552" t="s">
        <v>1363</v>
      </c>
      <c r="I1552" t="s">
        <v>1366</v>
      </c>
      <c r="J1552" s="4" t="str" cm="1">
        <f t="array" ref="J1552">_xlfn._xlws.FILTER(AnalysisGroupings!$G$2:$G$36,(AnalysisGroupings!$F$2:$F$36=AnalysisResults!I1552)*LEN(I1552)&gt;0,"")</f>
        <v>Xanomeline High Dose</v>
      </c>
      <c r="L1552" t="s">
        <v>95</v>
      </c>
      <c r="N1552" s="4" t="str" cm="1">
        <f t="array" ref="N1552">_xlfn._xlws.FILTER(AnalysisGroupings!$G$2:$G$36,(AnalysisGroupings!$F$2:$F$36=AnalysisResults!M1552)*LEN(M1552)&gt;0,"")</f>
        <v/>
      </c>
      <c r="O1552" t="s">
        <v>297</v>
      </c>
      <c r="P1552" t="s">
        <v>98</v>
      </c>
      <c r="R1552" s="4" t="str" cm="1">
        <f t="array" ref="R1552">_xlfn._xlws.FILTER(AnalysisGroupings!$G$2:$G$36,(AnalysisGroupings!$F$2:$F$36=AnalysisResults!Q1552)*LEN(Q1552)&gt;0,"")</f>
        <v/>
      </c>
      <c r="S1552" t="s">
        <v>390</v>
      </c>
      <c r="T1552">
        <v>0</v>
      </c>
      <c r="U1552" s="6" t="s">
        <v>232</v>
      </c>
    </row>
    <row r="1553" spans="1:21" x14ac:dyDescent="0.45">
      <c r="A1553" t="s">
        <v>1449</v>
      </c>
      <c r="B1553" s="4" t="str" cm="1">
        <f t="array" ref="B1553">_xlfn._xlws.FILTER(AnalysisSets!B:B,AnalysisSets!A:A=_xlfn._xlws.FILTER(Analyses!G:G,Analyses!A:A=AnalysisResults!A1553,""),"")</f>
        <v>Safety Population</v>
      </c>
      <c r="C1553" t="s">
        <v>1293</v>
      </c>
      <c r="D1553" s="4" t="str" cm="1">
        <f t="array" ref="D1553">_xlfn.UNIQUE(_xlfn._xlws.FILTER(AnalysisMethods!$C$2:$C$33,AnalysisMethods!$A$2:$A$33=AnalysisResults!C1553,""))</f>
        <v>Grouped summary of categorical variable</v>
      </c>
      <c r="E1553" t="s">
        <v>1297</v>
      </c>
      <c r="F1553" s="4" t="str" cm="1">
        <f t="array" ref="F1553">_xlfn._xlws.FILTER(AnalysisMethods!$H$2:$H$33,AnalysisMethods!$E$2:$E$33=AnalysisResults!E1553,"")</f>
        <v>n</v>
      </c>
      <c r="G1553" s="4" t="str" cm="1">
        <f t="array" ref="G1553">_xlfn._xlws.FILTER(AnalysisMethods!$I$2:$I$33,AnalysisMethods!$E$2:$E$33=AnalysisResults!E1553,"")</f>
        <v>XXX</v>
      </c>
      <c r="H1553" t="s">
        <v>1363</v>
      </c>
      <c r="I1553" t="s">
        <v>1366</v>
      </c>
      <c r="J1553" s="4" t="str" cm="1">
        <f t="array" ref="J1553">_xlfn._xlws.FILTER(AnalysisGroupings!$G$2:$G$36,(AnalysisGroupings!$F$2:$F$36=AnalysisResults!I1553)*LEN(I1553)&gt;0,"")</f>
        <v>Xanomeline High Dose</v>
      </c>
      <c r="L1553" t="s">
        <v>95</v>
      </c>
      <c r="N1553" s="4" t="str" cm="1">
        <f t="array" ref="N1553">_xlfn._xlws.FILTER(AnalysisGroupings!$G$2:$G$36,(AnalysisGroupings!$F$2:$F$36=AnalysisResults!M1553)*LEN(M1553)&gt;0,"")</f>
        <v/>
      </c>
      <c r="O1553" t="s">
        <v>297</v>
      </c>
      <c r="P1553" t="s">
        <v>98</v>
      </c>
      <c r="R1553" s="4" t="str" cm="1">
        <f t="array" ref="R1553">_xlfn._xlws.FILTER(AnalysisGroupings!$G$2:$G$36,(AnalysisGroupings!$F$2:$F$36=AnalysisResults!Q1553)*LEN(Q1553)&gt;0,"")</f>
        <v/>
      </c>
      <c r="S1553" t="s">
        <v>420</v>
      </c>
      <c r="T1553">
        <v>0</v>
      </c>
      <c r="U1553" s="6" t="s">
        <v>228</v>
      </c>
    </row>
    <row r="1554" spans="1:21" x14ac:dyDescent="0.45">
      <c r="A1554" t="s">
        <v>1449</v>
      </c>
      <c r="B1554" s="4" t="str" cm="1">
        <f t="array" ref="B1554">_xlfn._xlws.FILTER(AnalysisSets!B:B,AnalysisSets!A:A=_xlfn._xlws.FILTER(Analyses!G:G,Analyses!A:A=AnalysisResults!A1554,""),"")</f>
        <v>Safety Population</v>
      </c>
      <c r="C1554" t="s">
        <v>1293</v>
      </c>
      <c r="D1554" s="4" t="str" cm="1">
        <f t="array" ref="D1554">_xlfn.UNIQUE(_xlfn._xlws.FILTER(AnalysisMethods!$C$2:$C$33,AnalysisMethods!$A$2:$A$33=AnalysisResults!C1554,""))</f>
        <v>Grouped summary of categorical variable</v>
      </c>
      <c r="E1554" t="s">
        <v>1298</v>
      </c>
      <c r="F1554" s="4" t="str" cm="1">
        <f t="array" ref="F1554">_xlfn._xlws.FILTER(AnalysisMethods!$H$2:$H$33,AnalysisMethods!$E$2:$E$33=AnalysisResults!E1554,"")</f>
        <v>%</v>
      </c>
      <c r="G1554" s="4" t="str" cm="1">
        <f t="array" ref="G1554">_xlfn._xlws.FILTER(AnalysisMethods!$I$2:$I$33,AnalysisMethods!$E$2:$E$33=AnalysisResults!E1554,"")</f>
        <v>( XX.X)</v>
      </c>
      <c r="H1554" t="s">
        <v>1363</v>
      </c>
      <c r="I1554" t="s">
        <v>1366</v>
      </c>
      <c r="J1554" s="4" t="str" cm="1">
        <f t="array" ref="J1554">_xlfn._xlws.FILTER(AnalysisGroupings!$G$2:$G$36,(AnalysisGroupings!$F$2:$F$36=AnalysisResults!I1554)*LEN(I1554)&gt;0,"")</f>
        <v>Xanomeline High Dose</v>
      </c>
      <c r="L1554" t="s">
        <v>95</v>
      </c>
      <c r="N1554" s="4" t="str" cm="1">
        <f t="array" ref="N1554">_xlfn._xlws.FILTER(AnalysisGroupings!$G$2:$G$36,(AnalysisGroupings!$F$2:$F$36=AnalysisResults!M1554)*LEN(M1554)&gt;0,"")</f>
        <v/>
      </c>
      <c r="O1554" t="s">
        <v>297</v>
      </c>
      <c r="P1554" t="s">
        <v>98</v>
      </c>
      <c r="R1554" s="4" t="str" cm="1">
        <f t="array" ref="R1554">_xlfn._xlws.FILTER(AnalysisGroupings!$G$2:$G$36,(AnalysisGroupings!$F$2:$F$36=AnalysisResults!Q1554)*LEN(Q1554)&gt;0,"")</f>
        <v/>
      </c>
      <c r="S1554" t="s">
        <v>420</v>
      </c>
      <c r="T1554">
        <v>0</v>
      </c>
      <c r="U1554" s="6" t="s">
        <v>232</v>
      </c>
    </row>
    <row r="1555" spans="1:21" x14ac:dyDescent="0.45">
      <c r="A1555" t="s">
        <v>1449</v>
      </c>
      <c r="B1555" s="4" t="str" cm="1">
        <f t="array" ref="B1555">_xlfn._xlws.FILTER(AnalysisSets!B:B,AnalysisSets!A:A=_xlfn._xlws.FILTER(Analyses!G:G,Analyses!A:A=AnalysisResults!A1555,""),"")</f>
        <v>Safety Population</v>
      </c>
      <c r="C1555" t="s">
        <v>1293</v>
      </c>
      <c r="D1555" s="4" t="str" cm="1">
        <f t="array" ref="D1555">_xlfn.UNIQUE(_xlfn._xlws.FILTER(AnalysisMethods!$C$2:$C$33,AnalysisMethods!$A$2:$A$33=AnalysisResults!C1555,""))</f>
        <v>Grouped summary of categorical variable</v>
      </c>
      <c r="E1555" t="s">
        <v>1297</v>
      </c>
      <c r="F1555" s="4" t="str" cm="1">
        <f t="array" ref="F1555">_xlfn._xlws.FILTER(AnalysisMethods!$H$2:$H$33,AnalysisMethods!$E$2:$E$33=AnalysisResults!E1555,"")</f>
        <v>n</v>
      </c>
      <c r="G1555" s="4" t="str" cm="1">
        <f t="array" ref="G1555">_xlfn._xlws.FILTER(AnalysisMethods!$I$2:$I$33,AnalysisMethods!$E$2:$E$33=AnalysisResults!E1555,"")</f>
        <v>XXX</v>
      </c>
      <c r="H1555" t="s">
        <v>1363</v>
      </c>
      <c r="I1555" t="s">
        <v>1366</v>
      </c>
      <c r="J1555" s="4" t="str" cm="1">
        <f t="array" ref="J1555">_xlfn._xlws.FILTER(AnalysisGroupings!$G$2:$G$36,(AnalysisGroupings!$F$2:$F$36=AnalysisResults!I1555)*LEN(I1555)&gt;0,"")</f>
        <v>Xanomeline High Dose</v>
      </c>
      <c r="L1555" t="s">
        <v>95</v>
      </c>
      <c r="N1555" s="4" t="str" cm="1">
        <f t="array" ref="N1555">_xlfn._xlws.FILTER(AnalysisGroupings!$G$2:$G$36,(AnalysisGroupings!$F$2:$F$36=AnalysisResults!M1555)*LEN(M1555)&gt;0,"")</f>
        <v/>
      </c>
      <c r="O1555" t="s">
        <v>297</v>
      </c>
      <c r="P1555" t="s">
        <v>98</v>
      </c>
      <c r="R1555" s="4" t="str" cm="1">
        <f t="array" ref="R1555">_xlfn._xlws.FILTER(AnalysisGroupings!$G$2:$G$36,(AnalysisGroupings!$F$2:$F$36=AnalysisResults!Q1555)*LEN(Q1555)&gt;0,"")</f>
        <v/>
      </c>
      <c r="S1555" t="s">
        <v>441</v>
      </c>
      <c r="T1555">
        <v>0</v>
      </c>
      <c r="U1555" s="6" t="s">
        <v>228</v>
      </c>
    </row>
    <row r="1556" spans="1:21" x14ac:dyDescent="0.45">
      <c r="A1556" t="s">
        <v>1449</v>
      </c>
      <c r="B1556" s="4" t="str" cm="1">
        <f t="array" ref="B1556">_xlfn._xlws.FILTER(AnalysisSets!B:B,AnalysisSets!A:A=_xlfn._xlws.FILTER(Analyses!G:G,Analyses!A:A=AnalysisResults!A1556,""),"")</f>
        <v>Safety Population</v>
      </c>
      <c r="C1556" t="s">
        <v>1293</v>
      </c>
      <c r="D1556" s="4" t="str" cm="1">
        <f t="array" ref="D1556">_xlfn.UNIQUE(_xlfn._xlws.FILTER(AnalysisMethods!$C$2:$C$33,AnalysisMethods!$A$2:$A$33=AnalysisResults!C1556,""))</f>
        <v>Grouped summary of categorical variable</v>
      </c>
      <c r="E1556" t="s">
        <v>1298</v>
      </c>
      <c r="F1556" s="4" t="str" cm="1">
        <f t="array" ref="F1556">_xlfn._xlws.FILTER(AnalysisMethods!$H$2:$H$33,AnalysisMethods!$E$2:$E$33=AnalysisResults!E1556,"")</f>
        <v>%</v>
      </c>
      <c r="G1556" s="4" t="str" cm="1">
        <f t="array" ref="G1556">_xlfn._xlws.FILTER(AnalysisMethods!$I$2:$I$33,AnalysisMethods!$E$2:$E$33=AnalysisResults!E1556,"")</f>
        <v>( XX.X)</v>
      </c>
      <c r="H1556" t="s">
        <v>1363</v>
      </c>
      <c r="I1556" t="s">
        <v>1366</v>
      </c>
      <c r="J1556" s="4" t="str" cm="1">
        <f t="array" ref="J1556">_xlfn._xlws.FILTER(AnalysisGroupings!$G$2:$G$36,(AnalysisGroupings!$F$2:$F$36=AnalysisResults!I1556)*LEN(I1556)&gt;0,"")</f>
        <v>Xanomeline High Dose</v>
      </c>
      <c r="L1556" t="s">
        <v>95</v>
      </c>
      <c r="N1556" s="4" t="str" cm="1">
        <f t="array" ref="N1556">_xlfn._xlws.FILTER(AnalysisGroupings!$G$2:$G$36,(AnalysisGroupings!$F$2:$F$36=AnalysisResults!M1556)*LEN(M1556)&gt;0,"")</f>
        <v/>
      </c>
      <c r="O1556" t="s">
        <v>297</v>
      </c>
      <c r="P1556" t="s">
        <v>98</v>
      </c>
      <c r="R1556" s="4" t="str" cm="1">
        <f t="array" ref="R1556">_xlfn._xlws.FILTER(AnalysisGroupings!$G$2:$G$36,(AnalysisGroupings!$F$2:$F$36=AnalysisResults!Q1556)*LEN(Q1556)&gt;0,"")</f>
        <v/>
      </c>
      <c r="S1556" t="s">
        <v>441</v>
      </c>
      <c r="T1556">
        <v>0</v>
      </c>
      <c r="U1556" s="6" t="s">
        <v>232</v>
      </c>
    </row>
    <row r="1557" spans="1:21" x14ac:dyDescent="0.45">
      <c r="A1557" t="s">
        <v>1449</v>
      </c>
      <c r="B1557" s="4" t="str" cm="1">
        <f t="array" ref="B1557">_xlfn._xlws.FILTER(AnalysisSets!B:B,AnalysisSets!A:A=_xlfn._xlws.FILTER(Analyses!G:G,Analyses!A:A=AnalysisResults!A1557,""),"")</f>
        <v>Safety Population</v>
      </c>
      <c r="C1557" t="s">
        <v>1293</v>
      </c>
      <c r="D1557" s="4" t="str" cm="1">
        <f t="array" ref="D1557">_xlfn.UNIQUE(_xlfn._xlws.FILTER(AnalysisMethods!$C$2:$C$33,AnalysisMethods!$A$2:$A$33=AnalysisResults!C1557,""))</f>
        <v>Grouped summary of categorical variable</v>
      </c>
      <c r="E1557" t="s">
        <v>1297</v>
      </c>
      <c r="F1557" s="4" t="str" cm="1">
        <f t="array" ref="F1557">_xlfn._xlws.FILTER(AnalysisMethods!$H$2:$H$33,AnalysisMethods!$E$2:$E$33=AnalysisResults!E1557,"")</f>
        <v>n</v>
      </c>
      <c r="G1557" s="4" t="str" cm="1">
        <f t="array" ref="G1557">_xlfn._xlws.FILTER(AnalysisMethods!$I$2:$I$33,AnalysisMethods!$E$2:$E$33=AnalysisResults!E1557,"")</f>
        <v>XXX</v>
      </c>
      <c r="H1557" t="s">
        <v>1363</v>
      </c>
      <c r="I1557" t="s">
        <v>1366</v>
      </c>
      <c r="J1557" s="4" t="str" cm="1">
        <f t="array" ref="J1557">_xlfn._xlws.FILTER(AnalysisGroupings!$G$2:$G$36,(AnalysisGroupings!$F$2:$F$36=AnalysisResults!I1557)*LEN(I1557)&gt;0,"")</f>
        <v>Xanomeline High Dose</v>
      </c>
      <c r="L1557" t="s">
        <v>95</v>
      </c>
      <c r="N1557" s="4" t="str" cm="1">
        <f t="array" ref="N1557">_xlfn._xlws.FILTER(AnalysisGroupings!$G$2:$G$36,(AnalysisGroupings!$F$2:$F$36=AnalysisResults!M1557)*LEN(M1557)&gt;0,"")</f>
        <v/>
      </c>
      <c r="O1557" t="s">
        <v>297</v>
      </c>
      <c r="P1557" t="s">
        <v>98</v>
      </c>
      <c r="R1557" s="4" t="str" cm="1">
        <f t="array" ref="R1557">_xlfn._xlws.FILTER(AnalysisGroupings!$G$2:$G$36,(AnalysisGroupings!$F$2:$F$36=AnalysisResults!Q1557)*LEN(Q1557)&gt;0,"")</f>
        <v/>
      </c>
      <c r="S1557" t="s">
        <v>444</v>
      </c>
      <c r="T1557">
        <v>1</v>
      </c>
      <c r="U1557" s="6" t="s">
        <v>229</v>
      </c>
    </row>
    <row r="1558" spans="1:21" x14ac:dyDescent="0.45">
      <c r="A1558" t="s">
        <v>1449</v>
      </c>
      <c r="B1558" s="4" t="str" cm="1">
        <f t="array" ref="B1558">_xlfn._xlws.FILTER(AnalysisSets!B:B,AnalysisSets!A:A=_xlfn._xlws.FILTER(Analyses!G:G,Analyses!A:A=AnalysisResults!A1558,""),"")</f>
        <v>Safety Population</v>
      </c>
      <c r="C1558" t="s">
        <v>1293</v>
      </c>
      <c r="D1558" s="4" t="str" cm="1">
        <f t="array" ref="D1558">_xlfn.UNIQUE(_xlfn._xlws.FILTER(AnalysisMethods!$C$2:$C$33,AnalysisMethods!$A$2:$A$33=AnalysisResults!C1558,""))</f>
        <v>Grouped summary of categorical variable</v>
      </c>
      <c r="E1558" t="s">
        <v>1298</v>
      </c>
      <c r="F1558" s="4" t="str" cm="1">
        <f t="array" ref="F1558">_xlfn._xlws.FILTER(AnalysisMethods!$H$2:$H$33,AnalysisMethods!$E$2:$E$33=AnalysisResults!E1558,"")</f>
        <v>%</v>
      </c>
      <c r="G1558" s="4" t="str" cm="1">
        <f t="array" ref="G1558">_xlfn._xlws.FILTER(AnalysisMethods!$I$2:$I$33,AnalysisMethods!$E$2:$E$33=AnalysisResults!E1558,"")</f>
        <v>( XX.X)</v>
      </c>
      <c r="H1558" t="s">
        <v>1363</v>
      </c>
      <c r="I1558" t="s">
        <v>1366</v>
      </c>
      <c r="J1558" s="4" t="str" cm="1">
        <f t="array" ref="J1558">_xlfn._xlws.FILTER(AnalysisGroupings!$G$2:$G$36,(AnalysisGroupings!$F$2:$F$36=AnalysisResults!I1558)*LEN(I1558)&gt;0,"")</f>
        <v>Xanomeline High Dose</v>
      </c>
      <c r="L1558" t="s">
        <v>95</v>
      </c>
      <c r="N1558" s="4" t="str" cm="1">
        <f t="array" ref="N1558">_xlfn._xlws.FILTER(AnalysisGroupings!$G$2:$G$36,(AnalysisGroupings!$F$2:$F$36=AnalysisResults!M1558)*LEN(M1558)&gt;0,"")</f>
        <v/>
      </c>
      <c r="O1558" t="s">
        <v>297</v>
      </c>
      <c r="P1558" t="s">
        <v>98</v>
      </c>
      <c r="R1558" s="4" t="str" cm="1">
        <f t="array" ref="R1558">_xlfn._xlws.FILTER(AnalysisGroupings!$G$2:$G$36,(AnalysisGroupings!$F$2:$F$36=AnalysisResults!Q1558)*LEN(Q1558)&gt;0,"")</f>
        <v/>
      </c>
      <c r="S1558" t="s">
        <v>444</v>
      </c>
      <c r="T1558">
        <v>1.1904999999999999</v>
      </c>
      <c r="U1558" s="6" t="s">
        <v>235</v>
      </c>
    </row>
    <row r="1559" spans="1:21" x14ac:dyDescent="0.45">
      <c r="A1559" t="s">
        <v>1449</v>
      </c>
      <c r="B1559" s="4" t="str" cm="1">
        <f t="array" ref="B1559">_xlfn._xlws.FILTER(AnalysisSets!B:B,AnalysisSets!A:A=_xlfn._xlws.FILTER(Analyses!G:G,Analyses!A:A=AnalysisResults!A1559,""),"")</f>
        <v>Safety Population</v>
      </c>
      <c r="C1559" t="s">
        <v>1293</v>
      </c>
      <c r="D1559" s="4" t="str" cm="1">
        <f t="array" ref="D1559">_xlfn.UNIQUE(_xlfn._xlws.FILTER(AnalysisMethods!$C$2:$C$33,AnalysisMethods!$A$2:$A$33=AnalysisResults!C1559,""))</f>
        <v>Grouped summary of categorical variable</v>
      </c>
      <c r="E1559" t="s">
        <v>1297</v>
      </c>
      <c r="F1559" s="4" t="str" cm="1">
        <f t="array" ref="F1559">_xlfn._xlws.FILTER(AnalysisMethods!$H$2:$H$33,AnalysisMethods!$E$2:$E$33=AnalysisResults!E1559,"")</f>
        <v>n</v>
      </c>
      <c r="G1559" s="4" t="str" cm="1">
        <f t="array" ref="G1559">_xlfn._xlws.FILTER(AnalysisMethods!$I$2:$I$33,AnalysisMethods!$E$2:$E$33=AnalysisResults!E1559,"")</f>
        <v>XXX</v>
      </c>
      <c r="H1559" t="s">
        <v>1363</v>
      </c>
      <c r="I1559" t="s">
        <v>1366</v>
      </c>
      <c r="J1559" s="4" t="str" cm="1">
        <f t="array" ref="J1559">_xlfn._xlws.FILTER(AnalysisGroupings!$G$2:$G$36,(AnalysisGroupings!$F$2:$F$36=AnalysisResults!I1559)*LEN(I1559)&gt;0,"")</f>
        <v>Xanomeline High Dose</v>
      </c>
      <c r="L1559" t="s">
        <v>95</v>
      </c>
      <c r="N1559" s="4" t="str" cm="1">
        <f t="array" ref="N1559">_xlfn._xlws.FILTER(AnalysisGroupings!$G$2:$G$36,(AnalysisGroupings!$F$2:$F$36=AnalysisResults!M1559)*LEN(M1559)&gt;0,"")</f>
        <v/>
      </c>
      <c r="O1559" t="s">
        <v>298</v>
      </c>
      <c r="P1559" t="s">
        <v>98</v>
      </c>
      <c r="R1559" s="4" t="str" cm="1">
        <f t="array" ref="R1559">_xlfn._xlws.FILTER(AnalysisGroupings!$G$2:$G$36,(AnalysisGroupings!$F$2:$F$36=AnalysisResults!Q1559)*LEN(Q1559)&gt;0,"")</f>
        <v/>
      </c>
      <c r="S1559" t="s">
        <v>335</v>
      </c>
      <c r="T1559">
        <v>1</v>
      </c>
      <c r="U1559" s="6" t="s">
        <v>229</v>
      </c>
    </row>
    <row r="1560" spans="1:21" x14ac:dyDescent="0.45">
      <c r="A1560" t="s">
        <v>1449</v>
      </c>
      <c r="B1560" s="4" t="str" cm="1">
        <f t="array" ref="B1560">_xlfn._xlws.FILTER(AnalysisSets!B:B,AnalysisSets!A:A=_xlfn._xlws.FILTER(Analyses!G:G,Analyses!A:A=AnalysisResults!A1560,""),"")</f>
        <v>Safety Population</v>
      </c>
      <c r="C1560" t="s">
        <v>1293</v>
      </c>
      <c r="D1560" s="4" t="str" cm="1">
        <f t="array" ref="D1560">_xlfn.UNIQUE(_xlfn._xlws.FILTER(AnalysisMethods!$C$2:$C$33,AnalysisMethods!$A$2:$A$33=AnalysisResults!C1560,""))</f>
        <v>Grouped summary of categorical variable</v>
      </c>
      <c r="E1560" t="s">
        <v>1298</v>
      </c>
      <c r="F1560" s="4" t="str" cm="1">
        <f t="array" ref="F1560">_xlfn._xlws.FILTER(AnalysisMethods!$H$2:$H$33,AnalysisMethods!$E$2:$E$33=AnalysisResults!E1560,"")</f>
        <v>%</v>
      </c>
      <c r="G1560" s="4" t="str" cm="1">
        <f t="array" ref="G1560">_xlfn._xlws.FILTER(AnalysisMethods!$I$2:$I$33,AnalysisMethods!$E$2:$E$33=AnalysisResults!E1560,"")</f>
        <v>( XX.X)</v>
      </c>
      <c r="H1560" t="s">
        <v>1363</v>
      </c>
      <c r="I1560" t="s">
        <v>1366</v>
      </c>
      <c r="J1560" s="4" t="str" cm="1">
        <f t="array" ref="J1560">_xlfn._xlws.FILTER(AnalysisGroupings!$G$2:$G$36,(AnalysisGroupings!$F$2:$F$36=AnalysisResults!I1560)*LEN(I1560)&gt;0,"")</f>
        <v>Xanomeline High Dose</v>
      </c>
      <c r="L1560" t="s">
        <v>95</v>
      </c>
      <c r="N1560" s="4" t="str" cm="1">
        <f t="array" ref="N1560">_xlfn._xlws.FILTER(AnalysisGroupings!$G$2:$G$36,(AnalysisGroupings!$F$2:$F$36=AnalysisResults!M1560)*LEN(M1560)&gt;0,"")</f>
        <v/>
      </c>
      <c r="O1560" t="s">
        <v>298</v>
      </c>
      <c r="P1560" t="s">
        <v>98</v>
      </c>
      <c r="R1560" s="4" t="str" cm="1">
        <f t="array" ref="R1560">_xlfn._xlws.FILTER(AnalysisGroupings!$G$2:$G$36,(AnalysisGroupings!$F$2:$F$36=AnalysisResults!Q1560)*LEN(Q1560)&gt;0,"")</f>
        <v/>
      </c>
      <c r="S1560" t="s">
        <v>335</v>
      </c>
      <c r="T1560">
        <v>1.1904999999999999</v>
      </c>
      <c r="U1560" s="6" t="s">
        <v>235</v>
      </c>
    </row>
    <row r="1561" spans="1:21" x14ac:dyDescent="0.45">
      <c r="A1561" t="s">
        <v>1449</v>
      </c>
      <c r="B1561" s="4" t="str" cm="1">
        <f t="array" ref="B1561">_xlfn._xlws.FILTER(AnalysisSets!B:B,AnalysisSets!A:A=_xlfn._xlws.FILTER(Analyses!G:G,Analyses!A:A=AnalysisResults!A1561,""),"")</f>
        <v>Safety Population</v>
      </c>
      <c r="C1561" t="s">
        <v>1293</v>
      </c>
      <c r="D1561" s="4" t="str" cm="1">
        <f t="array" ref="D1561">_xlfn.UNIQUE(_xlfn._xlws.FILTER(AnalysisMethods!$C$2:$C$33,AnalysisMethods!$A$2:$A$33=AnalysisResults!C1561,""))</f>
        <v>Grouped summary of categorical variable</v>
      </c>
      <c r="E1561" t="s">
        <v>1297</v>
      </c>
      <c r="F1561" s="4" t="str" cm="1">
        <f t="array" ref="F1561">_xlfn._xlws.FILTER(AnalysisMethods!$H$2:$H$33,AnalysisMethods!$E$2:$E$33=AnalysisResults!E1561,"")</f>
        <v>n</v>
      </c>
      <c r="G1561" s="4" t="str" cm="1">
        <f t="array" ref="G1561">_xlfn._xlws.FILTER(AnalysisMethods!$I$2:$I$33,AnalysisMethods!$E$2:$E$33=AnalysisResults!E1561,"")</f>
        <v>XXX</v>
      </c>
      <c r="H1561" t="s">
        <v>1363</v>
      </c>
      <c r="I1561" t="s">
        <v>1366</v>
      </c>
      <c r="J1561" s="4" t="str" cm="1">
        <f t="array" ref="J1561">_xlfn._xlws.FILTER(AnalysisGroupings!$G$2:$G$36,(AnalysisGroupings!$F$2:$F$36=AnalysisResults!I1561)*LEN(I1561)&gt;0,"")</f>
        <v>Xanomeline High Dose</v>
      </c>
      <c r="L1561" t="s">
        <v>95</v>
      </c>
      <c r="N1561" s="4" t="str" cm="1">
        <f t="array" ref="N1561">_xlfn._xlws.FILTER(AnalysisGroupings!$G$2:$G$36,(AnalysisGroupings!$F$2:$F$36=AnalysisResults!M1561)*LEN(M1561)&gt;0,"")</f>
        <v/>
      </c>
      <c r="O1561" t="s">
        <v>298</v>
      </c>
      <c r="P1561" t="s">
        <v>98</v>
      </c>
      <c r="R1561" s="4" t="str" cm="1">
        <f t="array" ref="R1561">_xlfn._xlws.FILTER(AnalysisGroupings!$G$2:$G$36,(AnalysisGroupings!$F$2:$F$36=AnalysisResults!Q1561)*LEN(Q1561)&gt;0,"")</f>
        <v/>
      </c>
      <c r="S1561" t="s">
        <v>336</v>
      </c>
      <c r="T1561">
        <v>1</v>
      </c>
      <c r="U1561" s="6" t="s">
        <v>229</v>
      </c>
    </row>
    <row r="1562" spans="1:21" x14ac:dyDescent="0.45">
      <c r="A1562" t="s">
        <v>1449</v>
      </c>
      <c r="B1562" s="4" t="str" cm="1">
        <f t="array" ref="B1562">_xlfn._xlws.FILTER(AnalysisSets!B:B,AnalysisSets!A:A=_xlfn._xlws.FILTER(Analyses!G:G,Analyses!A:A=AnalysisResults!A1562,""),"")</f>
        <v>Safety Population</v>
      </c>
      <c r="C1562" t="s">
        <v>1293</v>
      </c>
      <c r="D1562" s="4" t="str" cm="1">
        <f t="array" ref="D1562">_xlfn.UNIQUE(_xlfn._xlws.FILTER(AnalysisMethods!$C$2:$C$33,AnalysisMethods!$A$2:$A$33=AnalysisResults!C1562,""))</f>
        <v>Grouped summary of categorical variable</v>
      </c>
      <c r="E1562" t="s">
        <v>1298</v>
      </c>
      <c r="F1562" s="4" t="str" cm="1">
        <f t="array" ref="F1562">_xlfn._xlws.FILTER(AnalysisMethods!$H$2:$H$33,AnalysisMethods!$E$2:$E$33=AnalysisResults!E1562,"")</f>
        <v>%</v>
      </c>
      <c r="G1562" s="4" t="str" cm="1">
        <f t="array" ref="G1562">_xlfn._xlws.FILTER(AnalysisMethods!$I$2:$I$33,AnalysisMethods!$E$2:$E$33=AnalysisResults!E1562,"")</f>
        <v>( XX.X)</v>
      </c>
      <c r="H1562" t="s">
        <v>1363</v>
      </c>
      <c r="I1562" t="s">
        <v>1366</v>
      </c>
      <c r="J1562" s="4" t="str" cm="1">
        <f t="array" ref="J1562">_xlfn._xlws.FILTER(AnalysisGroupings!$G$2:$G$36,(AnalysisGroupings!$F$2:$F$36=AnalysisResults!I1562)*LEN(I1562)&gt;0,"")</f>
        <v>Xanomeline High Dose</v>
      </c>
      <c r="L1562" t="s">
        <v>95</v>
      </c>
      <c r="N1562" s="4" t="str" cm="1">
        <f t="array" ref="N1562">_xlfn._xlws.FILTER(AnalysisGroupings!$G$2:$G$36,(AnalysisGroupings!$F$2:$F$36=AnalysisResults!M1562)*LEN(M1562)&gt;0,"")</f>
        <v/>
      </c>
      <c r="O1562" t="s">
        <v>298</v>
      </c>
      <c r="P1562" t="s">
        <v>98</v>
      </c>
      <c r="R1562" s="4" t="str" cm="1">
        <f t="array" ref="R1562">_xlfn._xlws.FILTER(AnalysisGroupings!$G$2:$G$36,(AnalysisGroupings!$F$2:$F$36=AnalysisResults!Q1562)*LEN(Q1562)&gt;0,"")</f>
        <v/>
      </c>
      <c r="S1562" t="s">
        <v>336</v>
      </c>
      <c r="T1562">
        <v>1.1904999999999999</v>
      </c>
      <c r="U1562" s="6" t="s">
        <v>235</v>
      </c>
    </row>
    <row r="1563" spans="1:21" x14ac:dyDescent="0.45">
      <c r="A1563" t="s">
        <v>1449</v>
      </c>
      <c r="B1563" s="4" t="str" cm="1">
        <f t="array" ref="B1563">_xlfn._xlws.FILTER(AnalysisSets!B:B,AnalysisSets!A:A=_xlfn._xlws.FILTER(Analyses!G:G,Analyses!A:A=AnalysisResults!A1563,""),"")</f>
        <v>Safety Population</v>
      </c>
      <c r="C1563" t="s">
        <v>1293</v>
      </c>
      <c r="D1563" s="4" t="str" cm="1">
        <f t="array" ref="D1563">_xlfn.UNIQUE(_xlfn._xlws.FILTER(AnalysisMethods!$C$2:$C$33,AnalysisMethods!$A$2:$A$33=AnalysisResults!C1563,""))</f>
        <v>Grouped summary of categorical variable</v>
      </c>
      <c r="E1563" t="s">
        <v>1297</v>
      </c>
      <c r="F1563" s="4" t="str" cm="1">
        <f t="array" ref="F1563">_xlfn._xlws.FILTER(AnalysisMethods!$H$2:$H$33,AnalysisMethods!$E$2:$E$33=AnalysisResults!E1563,"")</f>
        <v>n</v>
      </c>
      <c r="G1563" s="4" t="str" cm="1">
        <f t="array" ref="G1563">_xlfn._xlws.FILTER(AnalysisMethods!$I$2:$I$33,AnalysisMethods!$E$2:$E$33=AnalysisResults!E1563,"")</f>
        <v>XXX</v>
      </c>
      <c r="H1563" t="s">
        <v>1363</v>
      </c>
      <c r="I1563" t="s">
        <v>1366</v>
      </c>
      <c r="J1563" s="4" t="str" cm="1">
        <f t="array" ref="J1563">_xlfn._xlws.FILTER(AnalysisGroupings!$G$2:$G$36,(AnalysisGroupings!$F$2:$F$36=AnalysisResults!I1563)*LEN(I1563)&gt;0,"")</f>
        <v>Xanomeline High Dose</v>
      </c>
      <c r="L1563" t="s">
        <v>95</v>
      </c>
      <c r="N1563" s="4" t="str" cm="1">
        <f t="array" ref="N1563">_xlfn._xlws.FILTER(AnalysisGroupings!$G$2:$G$36,(AnalysisGroupings!$F$2:$F$36=AnalysisResults!M1563)*LEN(M1563)&gt;0,"")</f>
        <v/>
      </c>
      <c r="O1563" t="s">
        <v>298</v>
      </c>
      <c r="P1563" t="s">
        <v>98</v>
      </c>
      <c r="R1563" s="4" t="str" cm="1">
        <f t="array" ref="R1563">_xlfn._xlws.FILTER(AnalysisGroupings!$G$2:$G$36,(AnalysisGroupings!$F$2:$F$36=AnalysisResults!Q1563)*LEN(Q1563)&gt;0,"")</f>
        <v/>
      </c>
      <c r="S1563" t="s">
        <v>343</v>
      </c>
      <c r="T1563">
        <v>3</v>
      </c>
      <c r="U1563" s="6" t="s">
        <v>217</v>
      </c>
    </row>
    <row r="1564" spans="1:21" x14ac:dyDescent="0.45">
      <c r="A1564" t="s">
        <v>1449</v>
      </c>
      <c r="B1564" s="4" t="str" cm="1">
        <f t="array" ref="B1564">_xlfn._xlws.FILTER(AnalysisSets!B:B,AnalysisSets!A:A=_xlfn._xlws.FILTER(Analyses!G:G,Analyses!A:A=AnalysisResults!A1564,""),"")</f>
        <v>Safety Population</v>
      </c>
      <c r="C1564" t="s">
        <v>1293</v>
      </c>
      <c r="D1564" s="4" t="str" cm="1">
        <f t="array" ref="D1564">_xlfn.UNIQUE(_xlfn._xlws.FILTER(AnalysisMethods!$C$2:$C$33,AnalysisMethods!$A$2:$A$33=AnalysisResults!C1564,""))</f>
        <v>Grouped summary of categorical variable</v>
      </c>
      <c r="E1564" t="s">
        <v>1298</v>
      </c>
      <c r="F1564" s="4" t="str" cm="1">
        <f t="array" ref="F1564">_xlfn._xlws.FILTER(AnalysisMethods!$H$2:$H$33,AnalysisMethods!$E$2:$E$33=AnalysisResults!E1564,"")</f>
        <v>%</v>
      </c>
      <c r="G1564" s="4" t="str" cm="1">
        <f t="array" ref="G1564">_xlfn._xlws.FILTER(AnalysisMethods!$I$2:$I$33,AnalysisMethods!$E$2:$E$33=AnalysisResults!E1564,"")</f>
        <v>( XX.X)</v>
      </c>
      <c r="H1564" t="s">
        <v>1363</v>
      </c>
      <c r="I1564" t="s">
        <v>1366</v>
      </c>
      <c r="J1564" s="4" t="str" cm="1">
        <f t="array" ref="J1564">_xlfn._xlws.FILTER(AnalysisGroupings!$G$2:$G$36,(AnalysisGroupings!$F$2:$F$36=AnalysisResults!I1564)*LEN(I1564)&gt;0,"")</f>
        <v>Xanomeline High Dose</v>
      </c>
      <c r="L1564" t="s">
        <v>95</v>
      </c>
      <c r="N1564" s="4" t="str" cm="1">
        <f t="array" ref="N1564">_xlfn._xlws.FILTER(AnalysisGroupings!$G$2:$G$36,(AnalysisGroupings!$F$2:$F$36=AnalysisResults!M1564)*LEN(M1564)&gt;0,"")</f>
        <v/>
      </c>
      <c r="O1564" t="s">
        <v>298</v>
      </c>
      <c r="P1564" t="s">
        <v>98</v>
      </c>
      <c r="R1564" s="4" t="str" cm="1">
        <f t="array" ref="R1564">_xlfn._xlws.FILTER(AnalysisGroupings!$G$2:$G$36,(AnalysisGroupings!$F$2:$F$36=AnalysisResults!Q1564)*LEN(Q1564)&gt;0,"")</f>
        <v/>
      </c>
      <c r="S1564" t="s">
        <v>343</v>
      </c>
      <c r="T1564">
        <v>3.5714000000000001</v>
      </c>
      <c r="U1564" s="6" t="s">
        <v>224</v>
      </c>
    </row>
    <row r="1565" spans="1:21" x14ac:dyDescent="0.45">
      <c r="A1565" t="s">
        <v>1449</v>
      </c>
      <c r="B1565" s="4" t="str" cm="1">
        <f t="array" ref="B1565">_xlfn._xlws.FILTER(AnalysisSets!B:B,AnalysisSets!A:A=_xlfn._xlws.FILTER(Analyses!G:G,Analyses!A:A=AnalysisResults!A1565,""),"")</f>
        <v>Safety Population</v>
      </c>
      <c r="C1565" t="s">
        <v>1293</v>
      </c>
      <c r="D1565" s="4" t="str" cm="1">
        <f t="array" ref="D1565">_xlfn.UNIQUE(_xlfn._xlws.FILTER(AnalysisMethods!$C$2:$C$33,AnalysisMethods!$A$2:$A$33=AnalysisResults!C1565,""))</f>
        <v>Grouped summary of categorical variable</v>
      </c>
      <c r="E1565" t="s">
        <v>1297</v>
      </c>
      <c r="F1565" s="4" t="str" cm="1">
        <f t="array" ref="F1565">_xlfn._xlws.FILTER(AnalysisMethods!$H$2:$H$33,AnalysisMethods!$E$2:$E$33=AnalysisResults!E1565,"")</f>
        <v>n</v>
      </c>
      <c r="G1565" s="4" t="str" cm="1">
        <f t="array" ref="G1565">_xlfn._xlws.FILTER(AnalysisMethods!$I$2:$I$33,AnalysisMethods!$E$2:$E$33=AnalysisResults!E1565,"")</f>
        <v>XXX</v>
      </c>
      <c r="H1565" t="s">
        <v>1363</v>
      </c>
      <c r="I1565" t="s">
        <v>1366</v>
      </c>
      <c r="J1565" s="4" t="str" cm="1">
        <f t="array" ref="J1565">_xlfn._xlws.FILTER(AnalysisGroupings!$G$2:$G$36,(AnalysisGroupings!$F$2:$F$36=AnalysisResults!I1565)*LEN(I1565)&gt;0,"")</f>
        <v>Xanomeline High Dose</v>
      </c>
      <c r="L1565" t="s">
        <v>95</v>
      </c>
      <c r="N1565" s="4" t="str" cm="1">
        <f t="array" ref="N1565">_xlfn._xlws.FILTER(AnalysisGroupings!$G$2:$G$36,(AnalysisGroupings!$F$2:$F$36=AnalysisResults!M1565)*LEN(M1565)&gt;0,"")</f>
        <v/>
      </c>
      <c r="O1565" t="s">
        <v>298</v>
      </c>
      <c r="P1565" t="s">
        <v>98</v>
      </c>
      <c r="R1565" s="4" t="str" cm="1">
        <f t="array" ref="R1565">_xlfn._xlws.FILTER(AnalysisGroupings!$G$2:$G$36,(AnalysisGroupings!$F$2:$F$36=AnalysisResults!Q1565)*LEN(Q1565)&gt;0,"")</f>
        <v/>
      </c>
      <c r="S1565" t="s">
        <v>418</v>
      </c>
      <c r="T1565">
        <v>1</v>
      </c>
      <c r="U1565" s="6" t="s">
        <v>229</v>
      </c>
    </row>
    <row r="1566" spans="1:21" x14ac:dyDescent="0.45">
      <c r="A1566" t="s">
        <v>1449</v>
      </c>
      <c r="B1566" s="4" t="str" cm="1">
        <f t="array" ref="B1566">_xlfn._xlws.FILTER(AnalysisSets!B:B,AnalysisSets!A:A=_xlfn._xlws.FILTER(Analyses!G:G,Analyses!A:A=AnalysisResults!A1566,""),"")</f>
        <v>Safety Population</v>
      </c>
      <c r="C1566" t="s">
        <v>1293</v>
      </c>
      <c r="D1566" s="4" t="str" cm="1">
        <f t="array" ref="D1566">_xlfn.UNIQUE(_xlfn._xlws.FILTER(AnalysisMethods!$C$2:$C$33,AnalysisMethods!$A$2:$A$33=AnalysisResults!C1566,""))</f>
        <v>Grouped summary of categorical variable</v>
      </c>
      <c r="E1566" t="s">
        <v>1298</v>
      </c>
      <c r="F1566" s="4" t="str" cm="1">
        <f t="array" ref="F1566">_xlfn._xlws.FILTER(AnalysisMethods!$H$2:$H$33,AnalysisMethods!$E$2:$E$33=AnalysisResults!E1566,"")</f>
        <v>%</v>
      </c>
      <c r="G1566" s="4" t="str" cm="1">
        <f t="array" ref="G1566">_xlfn._xlws.FILTER(AnalysisMethods!$I$2:$I$33,AnalysisMethods!$E$2:$E$33=AnalysisResults!E1566,"")</f>
        <v>( XX.X)</v>
      </c>
      <c r="H1566" t="s">
        <v>1363</v>
      </c>
      <c r="I1566" t="s">
        <v>1366</v>
      </c>
      <c r="J1566" s="4" t="str" cm="1">
        <f t="array" ref="J1566">_xlfn._xlws.FILTER(AnalysisGroupings!$G$2:$G$36,(AnalysisGroupings!$F$2:$F$36=AnalysisResults!I1566)*LEN(I1566)&gt;0,"")</f>
        <v>Xanomeline High Dose</v>
      </c>
      <c r="L1566" t="s">
        <v>95</v>
      </c>
      <c r="N1566" s="4" t="str" cm="1">
        <f t="array" ref="N1566">_xlfn._xlws.FILTER(AnalysisGroupings!$G$2:$G$36,(AnalysisGroupings!$F$2:$F$36=AnalysisResults!M1566)*LEN(M1566)&gt;0,"")</f>
        <v/>
      </c>
      <c r="O1566" t="s">
        <v>298</v>
      </c>
      <c r="P1566" t="s">
        <v>98</v>
      </c>
      <c r="R1566" s="4" t="str" cm="1">
        <f t="array" ref="R1566">_xlfn._xlws.FILTER(AnalysisGroupings!$G$2:$G$36,(AnalysisGroupings!$F$2:$F$36=AnalysisResults!Q1566)*LEN(Q1566)&gt;0,"")</f>
        <v/>
      </c>
      <c r="S1566" t="s">
        <v>418</v>
      </c>
      <c r="T1566">
        <v>1.1904999999999999</v>
      </c>
      <c r="U1566" s="6" t="s">
        <v>235</v>
      </c>
    </row>
    <row r="1567" spans="1:21" x14ac:dyDescent="0.45">
      <c r="A1567" t="s">
        <v>1449</v>
      </c>
      <c r="B1567" s="4" t="str" cm="1">
        <f t="array" ref="B1567">_xlfn._xlws.FILTER(AnalysisSets!B:B,AnalysisSets!A:A=_xlfn._xlws.FILTER(Analyses!G:G,Analyses!A:A=AnalysisResults!A1567,""),"")</f>
        <v>Safety Population</v>
      </c>
      <c r="C1567" t="s">
        <v>1293</v>
      </c>
      <c r="D1567" s="4" t="str" cm="1">
        <f t="array" ref="D1567">_xlfn.UNIQUE(_xlfn._xlws.FILTER(AnalysisMethods!$C$2:$C$33,AnalysisMethods!$A$2:$A$33=AnalysisResults!C1567,""))</f>
        <v>Grouped summary of categorical variable</v>
      </c>
      <c r="E1567" t="s">
        <v>1297</v>
      </c>
      <c r="F1567" s="4" t="str" cm="1">
        <f t="array" ref="F1567">_xlfn._xlws.FILTER(AnalysisMethods!$H$2:$H$33,AnalysisMethods!$E$2:$E$33=AnalysisResults!E1567,"")</f>
        <v>n</v>
      </c>
      <c r="G1567" s="4" t="str" cm="1">
        <f t="array" ref="G1567">_xlfn._xlws.FILTER(AnalysisMethods!$I$2:$I$33,AnalysisMethods!$E$2:$E$33=AnalysisResults!E1567,"")</f>
        <v>XXX</v>
      </c>
      <c r="H1567" t="s">
        <v>1363</v>
      </c>
      <c r="I1567" t="s">
        <v>1366</v>
      </c>
      <c r="J1567" s="4" t="str" cm="1">
        <f t="array" ref="J1567">_xlfn._xlws.FILTER(AnalysisGroupings!$G$2:$G$36,(AnalysisGroupings!$F$2:$F$36=AnalysisResults!I1567)*LEN(I1567)&gt;0,"")</f>
        <v>Xanomeline High Dose</v>
      </c>
      <c r="L1567" t="s">
        <v>95</v>
      </c>
      <c r="N1567" s="4" t="str" cm="1">
        <f t="array" ref="N1567">_xlfn._xlws.FILTER(AnalysisGroupings!$G$2:$G$36,(AnalysisGroupings!$F$2:$F$36=AnalysisResults!M1567)*LEN(M1567)&gt;0,"")</f>
        <v/>
      </c>
      <c r="O1567" t="s">
        <v>298</v>
      </c>
      <c r="P1567" t="s">
        <v>98</v>
      </c>
      <c r="R1567" s="4" t="str" cm="1">
        <f t="array" ref="R1567">_xlfn._xlws.FILTER(AnalysisGroupings!$G$2:$G$36,(AnalysisGroupings!$F$2:$F$36=AnalysisResults!Q1567)*LEN(Q1567)&gt;0,"")</f>
        <v/>
      </c>
      <c r="S1567" t="s">
        <v>458</v>
      </c>
      <c r="T1567">
        <v>1</v>
      </c>
      <c r="U1567" s="6" t="s">
        <v>229</v>
      </c>
    </row>
    <row r="1568" spans="1:21" x14ac:dyDescent="0.45">
      <c r="A1568" t="s">
        <v>1449</v>
      </c>
      <c r="B1568" s="4" t="str" cm="1">
        <f t="array" ref="B1568">_xlfn._xlws.FILTER(AnalysisSets!B:B,AnalysisSets!A:A=_xlfn._xlws.FILTER(Analyses!G:G,Analyses!A:A=AnalysisResults!A1568,""),"")</f>
        <v>Safety Population</v>
      </c>
      <c r="C1568" t="s">
        <v>1293</v>
      </c>
      <c r="D1568" s="4" t="str" cm="1">
        <f t="array" ref="D1568">_xlfn.UNIQUE(_xlfn._xlws.FILTER(AnalysisMethods!$C$2:$C$33,AnalysisMethods!$A$2:$A$33=AnalysisResults!C1568,""))</f>
        <v>Grouped summary of categorical variable</v>
      </c>
      <c r="E1568" t="s">
        <v>1298</v>
      </c>
      <c r="F1568" s="4" t="str" cm="1">
        <f t="array" ref="F1568">_xlfn._xlws.FILTER(AnalysisMethods!$H$2:$H$33,AnalysisMethods!$E$2:$E$33=AnalysisResults!E1568,"")</f>
        <v>%</v>
      </c>
      <c r="G1568" s="4" t="str" cm="1">
        <f t="array" ref="G1568">_xlfn._xlws.FILTER(AnalysisMethods!$I$2:$I$33,AnalysisMethods!$E$2:$E$33=AnalysisResults!E1568,"")</f>
        <v>( XX.X)</v>
      </c>
      <c r="H1568" t="s">
        <v>1363</v>
      </c>
      <c r="I1568" t="s">
        <v>1366</v>
      </c>
      <c r="J1568" s="4" t="str" cm="1">
        <f t="array" ref="J1568">_xlfn._xlws.FILTER(AnalysisGroupings!$G$2:$G$36,(AnalysisGroupings!$F$2:$F$36=AnalysisResults!I1568)*LEN(I1568)&gt;0,"")</f>
        <v>Xanomeline High Dose</v>
      </c>
      <c r="L1568" t="s">
        <v>95</v>
      </c>
      <c r="N1568" s="4" t="str" cm="1">
        <f t="array" ref="N1568">_xlfn._xlws.FILTER(AnalysisGroupings!$G$2:$G$36,(AnalysisGroupings!$F$2:$F$36=AnalysisResults!M1568)*LEN(M1568)&gt;0,"")</f>
        <v/>
      </c>
      <c r="O1568" t="s">
        <v>298</v>
      </c>
      <c r="P1568" t="s">
        <v>98</v>
      </c>
      <c r="R1568" s="4" t="str" cm="1">
        <f t="array" ref="R1568">_xlfn._xlws.FILTER(AnalysisGroupings!$G$2:$G$36,(AnalysisGroupings!$F$2:$F$36=AnalysisResults!Q1568)*LEN(Q1568)&gt;0,"")</f>
        <v/>
      </c>
      <c r="S1568" t="s">
        <v>458</v>
      </c>
      <c r="T1568">
        <v>1.1904999999999999</v>
      </c>
      <c r="U1568" s="6" t="s">
        <v>235</v>
      </c>
    </row>
    <row r="1569" spans="1:21" x14ac:dyDescent="0.45">
      <c r="A1569" t="s">
        <v>1449</v>
      </c>
      <c r="B1569" s="4" t="str" cm="1">
        <f t="array" ref="B1569">_xlfn._xlws.FILTER(AnalysisSets!B:B,AnalysisSets!A:A=_xlfn._xlws.FILTER(Analyses!G:G,Analyses!A:A=AnalysisResults!A1569,""),"")</f>
        <v>Safety Population</v>
      </c>
      <c r="C1569" t="s">
        <v>1293</v>
      </c>
      <c r="D1569" s="4" t="str" cm="1">
        <f t="array" ref="D1569">_xlfn.UNIQUE(_xlfn._xlws.FILTER(AnalysisMethods!$C$2:$C$33,AnalysisMethods!$A$2:$A$33=AnalysisResults!C1569,""))</f>
        <v>Grouped summary of categorical variable</v>
      </c>
      <c r="E1569" t="s">
        <v>1297</v>
      </c>
      <c r="F1569" s="4" t="str" cm="1">
        <f t="array" ref="F1569">_xlfn._xlws.FILTER(AnalysisMethods!$H$2:$H$33,AnalysisMethods!$E$2:$E$33=AnalysisResults!E1569,"")</f>
        <v>n</v>
      </c>
      <c r="G1569" s="4" t="str" cm="1">
        <f t="array" ref="G1569">_xlfn._xlws.FILTER(AnalysisMethods!$I$2:$I$33,AnalysisMethods!$E$2:$E$33=AnalysisResults!E1569,"")</f>
        <v>XXX</v>
      </c>
      <c r="H1569" t="s">
        <v>1363</v>
      </c>
      <c r="I1569" t="s">
        <v>1366</v>
      </c>
      <c r="J1569" s="4" t="str" cm="1">
        <f t="array" ref="J1569">_xlfn._xlws.FILTER(AnalysisGroupings!$G$2:$G$36,(AnalysisGroupings!$F$2:$F$36=AnalysisResults!I1569)*LEN(I1569)&gt;0,"")</f>
        <v>Xanomeline High Dose</v>
      </c>
      <c r="L1569" t="s">
        <v>95</v>
      </c>
      <c r="N1569" s="4" t="str" cm="1">
        <f t="array" ref="N1569">_xlfn._xlws.FILTER(AnalysisGroupings!$G$2:$G$36,(AnalysisGroupings!$F$2:$F$36=AnalysisResults!M1569)*LEN(M1569)&gt;0,"")</f>
        <v/>
      </c>
      <c r="O1569" t="s">
        <v>298</v>
      </c>
      <c r="P1569" t="s">
        <v>98</v>
      </c>
      <c r="R1569" s="4" t="str" cm="1">
        <f t="array" ref="R1569">_xlfn._xlws.FILTER(AnalysisGroupings!$G$2:$G$36,(AnalysisGroupings!$F$2:$F$36=AnalysisResults!Q1569)*LEN(Q1569)&gt;0,"")</f>
        <v/>
      </c>
      <c r="S1569" t="s">
        <v>459</v>
      </c>
      <c r="T1569">
        <v>0</v>
      </c>
      <c r="U1569" s="6" t="s">
        <v>228</v>
      </c>
    </row>
    <row r="1570" spans="1:21" x14ac:dyDescent="0.45">
      <c r="A1570" t="s">
        <v>1449</v>
      </c>
      <c r="B1570" s="4" t="str" cm="1">
        <f t="array" ref="B1570">_xlfn._xlws.FILTER(AnalysisSets!B:B,AnalysisSets!A:A=_xlfn._xlws.FILTER(Analyses!G:G,Analyses!A:A=AnalysisResults!A1570,""),"")</f>
        <v>Safety Population</v>
      </c>
      <c r="C1570" t="s">
        <v>1293</v>
      </c>
      <c r="D1570" s="4" t="str" cm="1">
        <f t="array" ref="D1570">_xlfn.UNIQUE(_xlfn._xlws.FILTER(AnalysisMethods!$C$2:$C$33,AnalysisMethods!$A$2:$A$33=AnalysisResults!C1570,""))</f>
        <v>Grouped summary of categorical variable</v>
      </c>
      <c r="E1570" t="s">
        <v>1298</v>
      </c>
      <c r="F1570" s="4" t="str" cm="1">
        <f t="array" ref="F1570">_xlfn._xlws.FILTER(AnalysisMethods!$H$2:$H$33,AnalysisMethods!$E$2:$E$33=AnalysisResults!E1570,"")</f>
        <v>%</v>
      </c>
      <c r="G1570" s="4" t="str" cm="1">
        <f t="array" ref="G1570">_xlfn._xlws.FILTER(AnalysisMethods!$I$2:$I$33,AnalysisMethods!$E$2:$E$33=AnalysisResults!E1570,"")</f>
        <v>( XX.X)</v>
      </c>
      <c r="H1570" t="s">
        <v>1363</v>
      </c>
      <c r="I1570" t="s">
        <v>1366</v>
      </c>
      <c r="J1570" s="4" t="str" cm="1">
        <f t="array" ref="J1570">_xlfn._xlws.FILTER(AnalysisGroupings!$G$2:$G$36,(AnalysisGroupings!$F$2:$F$36=AnalysisResults!I1570)*LEN(I1570)&gt;0,"")</f>
        <v>Xanomeline High Dose</v>
      </c>
      <c r="L1570" t="s">
        <v>95</v>
      </c>
      <c r="N1570" s="4" t="str" cm="1">
        <f t="array" ref="N1570">_xlfn._xlws.FILTER(AnalysisGroupings!$G$2:$G$36,(AnalysisGroupings!$F$2:$F$36=AnalysisResults!M1570)*LEN(M1570)&gt;0,"")</f>
        <v/>
      </c>
      <c r="O1570" t="s">
        <v>298</v>
      </c>
      <c r="P1570" t="s">
        <v>98</v>
      </c>
      <c r="R1570" s="4" t="str" cm="1">
        <f t="array" ref="R1570">_xlfn._xlws.FILTER(AnalysisGroupings!$G$2:$G$36,(AnalysisGroupings!$F$2:$F$36=AnalysisResults!Q1570)*LEN(Q1570)&gt;0,"")</f>
        <v/>
      </c>
      <c r="S1570" t="s">
        <v>459</v>
      </c>
      <c r="T1570">
        <v>0</v>
      </c>
      <c r="U1570" s="6" t="s">
        <v>232</v>
      </c>
    </row>
    <row r="1571" spans="1:21" x14ac:dyDescent="0.45">
      <c r="A1571" t="s">
        <v>1449</v>
      </c>
      <c r="B1571" s="4" t="str" cm="1">
        <f t="array" ref="B1571">_xlfn._xlws.FILTER(AnalysisSets!B:B,AnalysisSets!A:A=_xlfn._xlws.FILTER(Analyses!G:G,Analyses!A:A=AnalysisResults!A1571,""),"")</f>
        <v>Safety Population</v>
      </c>
      <c r="C1571" t="s">
        <v>1293</v>
      </c>
      <c r="D1571" s="4" t="str" cm="1">
        <f t="array" ref="D1571">_xlfn.UNIQUE(_xlfn._xlws.FILTER(AnalysisMethods!$C$2:$C$33,AnalysisMethods!$A$2:$A$33=AnalysisResults!C1571,""))</f>
        <v>Grouped summary of categorical variable</v>
      </c>
      <c r="E1571" t="s">
        <v>1297</v>
      </c>
      <c r="F1571" s="4" t="str" cm="1">
        <f t="array" ref="F1571">_xlfn._xlws.FILTER(AnalysisMethods!$H$2:$H$33,AnalysisMethods!$E$2:$E$33=AnalysisResults!E1571,"")</f>
        <v>n</v>
      </c>
      <c r="G1571" s="4" t="str" cm="1">
        <f t="array" ref="G1571">_xlfn._xlws.FILTER(AnalysisMethods!$I$2:$I$33,AnalysisMethods!$E$2:$E$33=AnalysisResults!E1571,"")</f>
        <v>XXX</v>
      </c>
      <c r="H1571" t="s">
        <v>1363</v>
      </c>
      <c r="I1571" t="s">
        <v>1366</v>
      </c>
      <c r="J1571" s="4" t="str" cm="1">
        <f t="array" ref="J1571">_xlfn._xlws.FILTER(AnalysisGroupings!$G$2:$G$36,(AnalysisGroupings!$F$2:$F$36=AnalysisResults!I1571)*LEN(I1571)&gt;0,"")</f>
        <v>Xanomeline High Dose</v>
      </c>
      <c r="L1571" t="s">
        <v>95</v>
      </c>
      <c r="N1571" s="4" t="str" cm="1">
        <f t="array" ref="N1571">_xlfn._xlws.FILTER(AnalysisGroupings!$G$2:$G$36,(AnalysisGroupings!$F$2:$F$36=AnalysisResults!M1571)*LEN(M1571)&gt;0,"")</f>
        <v/>
      </c>
      <c r="O1571" t="s">
        <v>298</v>
      </c>
      <c r="P1571" t="s">
        <v>98</v>
      </c>
      <c r="R1571" s="4" t="str" cm="1">
        <f t="array" ref="R1571">_xlfn._xlws.FILTER(AnalysisGroupings!$G$2:$G$36,(AnalysisGroupings!$F$2:$F$36=AnalysisResults!Q1571)*LEN(Q1571)&gt;0,"")</f>
        <v/>
      </c>
      <c r="S1571" t="s">
        <v>460</v>
      </c>
      <c r="T1571">
        <v>1</v>
      </c>
      <c r="U1571" s="6" t="s">
        <v>229</v>
      </c>
    </row>
    <row r="1572" spans="1:21" x14ac:dyDescent="0.45">
      <c r="A1572" t="s">
        <v>1449</v>
      </c>
      <c r="B1572" s="4" t="str" cm="1">
        <f t="array" ref="B1572">_xlfn._xlws.FILTER(AnalysisSets!B:B,AnalysisSets!A:A=_xlfn._xlws.FILTER(Analyses!G:G,Analyses!A:A=AnalysisResults!A1572,""),"")</f>
        <v>Safety Population</v>
      </c>
      <c r="C1572" t="s">
        <v>1293</v>
      </c>
      <c r="D1572" s="4" t="str" cm="1">
        <f t="array" ref="D1572">_xlfn.UNIQUE(_xlfn._xlws.FILTER(AnalysisMethods!$C$2:$C$33,AnalysisMethods!$A$2:$A$33=AnalysisResults!C1572,""))</f>
        <v>Grouped summary of categorical variable</v>
      </c>
      <c r="E1572" t="s">
        <v>1298</v>
      </c>
      <c r="F1572" s="4" t="str" cm="1">
        <f t="array" ref="F1572">_xlfn._xlws.FILTER(AnalysisMethods!$H$2:$H$33,AnalysisMethods!$E$2:$E$33=AnalysisResults!E1572,"")</f>
        <v>%</v>
      </c>
      <c r="G1572" s="4" t="str" cm="1">
        <f t="array" ref="G1572">_xlfn._xlws.FILTER(AnalysisMethods!$I$2:$I$33,AnalysisMethods!$E$2:$E$33=AnalysisResults!E1572,"")</f>
        <v>( XX.X)</v>
      </c>
      <c r="H1572" t="s">
        <v>1363</v>
      </c>
      <c r="I1572" t="s">
        <v>1366</v>
      </c>
      <c r="J1572" s="4" t="str" cm="1">
        <f t="array" ref="J1572">_xlfn._xlws.FILTER(AnalysisGroupings!$G$2:$G$36,(AnalysisGroupings!$F$2:$F$36=AnalysisResults!I1572)*LEN(I1572)&gt;0,"")</f>
        <v>Xanomeline High Dose</v>
      </c>
      <c r="L1572" t="s">
        <v>95</v>
      </c>
      <c r="N1572" s="4" t="str" cm="1">
        <f t="array" ref="N1572">_xlfn._xlws.FILTER(AnalysisGroupings!$G$2:$G$36,(AnalysisGroupings!$F$2:$F$36=AnalysisResults!M1572)*LEN(M1572)&gt;0,"")</f>
        <v/>
      </c>
      <c r="O1572" t="s">
        <v>298</v>
      </c>
      <c r="P1572" t="s">
        <v>98</v>
      </c>
      <c r="R1572" s="4" t="str" cm="1">
        <f t="array" ref="R1572">_xlfn._xlws.FILTER(AnalysisGroupings!$G$2:$G$36,(AnalysisGroupings!$F$2:$F$36=AnalysisResults!Q1572)*LEN(Q1572)&gt;0,"")</f>
        <v/>
      </c>
      <c r="S1572" t="s">
        <v>460</v>
      </c>
      <c r="T1572">
        <v>1.1904999999999999</v>
      </c>
      <c r="U1572" s="6" t="s">
        <v>235</v>
      </c>
    </row>
    <row r="1573" spans="1:21" x14ac:dyDescent="0.45">
      <c r="A1573" t="s">
        <v>1449</v>
      </c>
      <c r="B1573" s="4" t="str" cm="1">
        <f t="array" ref="B1573">_xlfn._xlws.FILTER(AnalysisSets!B:B,AnalysisSets!A:A=_xlfn._xlws.FILTER(Analyses!G:G,Analyses!A:A=AnalysisResults!A1573,""),"")</f>
        <v>Safety Population</v>
      </c>
      <c r="C1573" t="s">
        <v>1293</v>
      </c>
      <c r="D1573" s="4" t="str" cm="1">
        <f t="array" ref="D1573">_xlfn.UNIQUE(_xlfn._xlws.FILTER(AnalysisMethods!$C$2:$C$33,AnalysisMethods!$A$2:$A$33=AnalysisResults!C1573,""))</f>
        <v>Grouped summary of categorical variable</v>
      </c>
      <c r="E1573" t="s">
        <v>1297</v>
      </c>
      <c r="F1573" s="4" t="str" cm="1">
        <f t="array" ref="F1573">_xlfn._xlws.FILTER(AnalysisMethods!$H$2:$H$33,AnalysisMethods!$E$2:$E$33=AnalysisResults!E1573,"")</f>
        <v>n</v>
      </c>
      <c r="G1573" s="4" t="str" cm="1">
        <f t="array" ref="G1573">_xlfn._xlws.FILTER(AnalysisMethods!$I$2:$I$33,AnalysisMethods!$E$2:$E$33=AnalysisResults!E1573,"")</f>
        <v>XXX</v>
      </c>
      <c r="H1573" t="s">
        <v>1363</v>
      </c>
      <c r="I1573" t="s">
        <v>1366</v>
      </c>
      <c r="J1573" s="4" t="str" cm="1">
        <f t="array" ref="J1573">_xlfn._xlws.FILTER(AnalysisGroupings!$G$2:$G$36,(AnalysisGroupings!$F$2:$F$36=AnalysisResults!I1573)*LEN(I1573)&gt;0,"")</f>
        <v>Xanomeline High Dose</v>
      </c>
      <c r="L1573" t="s">
        <v>95</v>
      </c>
      <c r="N1573" s="4" t="str" cm="1">
        <f t="array" ref="N1573">_xlfn._xlws.FILTER(AnalysisGroupings!$G$2:$G$36,(AnalysisGroupings!$F$2:$F$36=AnalysisResults!M1573)*LEN(M1573)&gt;0,"")</f>
        <v/>
      </c>
      <c r="O1573" t="s">
        <v>298</v>
      </c>
      <c r="P1573" t="s">
        <v>98</v>
      </c>
      <c r="R1573" s="4" t="str" cm="1">
        <f t="array" ref="R1573">_xlfn._xlws.FILTER(AnalysisGroupings!$G$2:$G$36,(AnalysisGroupings!$F$2:$F$36=AnalysisResults!Q1573)*LEN(Q1573)&gt;0,"")</f>
        <v/>
      </c>
      <c r="S1573" t="s">
        <v>472</v>
      </c>
      <c r="T1573">
        <v>0</v>
      </c>
      <c r="U1573" s="6" t="s">
        <v>228</v>
      </c>
    </row>
    <row r="1574" spans="1:21" x14ac:dyDescent="0.45">
      <c r="A1574" t="s">
        <v>1449</v>
      </c>
      <c r="B1574" s="4" t="str" cm="1">
        <f t="array" ref="B1574">_xlfn._xlws.FILTER(AnalysisSets!B:B,AnalysisSets!A:A=_xlfn._xlws.FILTER(Analyses!G:G,Analyses!A:A=AnalysisResults!A1574,""),"")</f>
        <v>Safety Population</v>
      </c>
      <c r="C1574" t="s">
        <v>1293</v>
      </c>
      <c r="D1574" s="4" t="str" cm="1">
        <f t="array" ref="D1574">_xlfn.UNIQUE(_xlfn._xlws.FILTER(AnalysisMethods!$C$2:$C$33,AnalysisMethods!$A$2:$A$33=AnalysisResults!C1574,""))</f>
        <v>Grouped summary of categorical variable</v>
      </c>
      <c r="E1574" t="s">
        <v>1298</v>
      </c>
      <c r="F1574" s="4" t="str" cm="1">
        <f t="array" ref="F1574">_xlfn._xlws.FILTER(AnalysisMethods!$H$2:$H$33,AnalysisMethods!$E$2:$E$33=AnalysisResults!E1574,"")</f>
        <v>%</v>
      </c>
      <c r="G1574" s="4" t="str" cm="1">
        <f t="array" ref="G1574">_xlfn._xlws.FILTER(AnalysisMethods!$I$2:$I$33,AnalysisMethods!$E$2:$E$33=AnalysisResults!E1574,"")</f>
        <v>( XX.X)</v>
      </c>
      <c r="H1574" t="s">
        <v>1363</v>
      </c>
      <c r="I1574" t="s">
        <v>1366</v>
      </c>
      <c r="J1574" s="4" t="str" cm="1">
        <f t="array" ref="J1574">_xlfn._xlws.FILTER(AnalysisGroupings!$G$2:$G$36,(AnalysisGroupings!$F$2:$F$36=AnalysisResults!I1574)*LEN(I1574)&gt;0,"")</f>
        <v>Xanomeline High Dose</v>
      </c>
      <c r="L1574" t="s">
        <v>95</v>
      </c>
      <c r="N1574" s="4" t="str" cm="1">
        <f t="array" ref="N1574">_xlfn._xlws.FILTER(AnalysisGroupings!$G$2:$G$36,(AnalysisGroupings!$F$2:$F$36=AnalysisResults!M1574)*LEN(M1574)&gt;0,"")</f>
        <v/>
      </c>
      <c r="O1574" t="s">
        <v>298</v>
      </c>
      <c r="P1574" t="s">
        <v>98</v>
      </c>
      <c r="R1574" s="4" t="str" cm="1">
        <f t="array" ref="R1574">_xlfn._xlws.FILTER(AnalysisGroupings!$G$2:$G$36,(AnalysisGroupings!$F$2:$F$36=AnalysisResults!Q1574)*LEN(Q1574)&gt;0,"")</f>
        <v/>
      </c>
      <c r="S1574" t="s">
        <v>472</v>
      </c>
      <c r="T1574">
        <v>0</v>
      </c>
      <c r="U1574" s="6" t="s">
        <v>232</v>
      </c>
    </row>
    <row r="1575" spans="1:21" x14ac:dyDescent="0.45">
      <c r="A1575" t="s">
        <v>1449</v>
      </c>
      <c r="B1575" s="4" t="str" cm="1">
        <f t="array" ref="B1575">_xlfn._xlws.FILTER(AnalysisSets!B:B,AnalysisSets!A:A=_xlfn._xlws.FILTER(Analyses!G:G,Analyses!A:A=AnalysisResults!A1575,""),"")</f>
        <v>Safety Population</v>
      </c>
      <c r="C1575" t="s">
        <v>1293</v>
      </c>
      <c r="D1575" s="4" t="str" cm="1">
        <f t="array" ref="D1575">_xlfn.UNIQUE(_xlfn._xlws.FILTER(AnalysisMethods!$C$2:$C$33,AnalysisMethods!$A$2:$A$33=AnalysisResults!C1575,""))</f>
        <v>Grouped summary of categorical variable</v>
      </c>
      <c r="E1575" t="s">
        <v>1297</v>
      </c>
      <c r="F1575" s="4" t="str" cm="1">
        <f t="array" ref="F1575">_xlfn._xlws.FILTER(AnalysisMethods!$H$2:$H$33,AnalysisMethods!$E$2:$E$33=AnalysisResults!E1575,"")</f>
        <v>n</v>
      </c>
      <c r="G1575" s="4" t="str" cm="1">
        <f t="array" ref="G1575">_xlfn._xlws.FILTER(AnalysisMethods!$I$2:$I$33,AnalysisMethods!$E$2:$E$33=AnalysisResults!E1575,"")</f>
        <v>XXX</v>
      </c>
      <c r="H1575" t="s">
        <v>1363</v>
      </c>
      <c r="I1575" t="s">
        <v>1366</v>
      </c>
      <c r="J1575" s="4" t="str" cm="1">
        <f t="array" ref="J1575">_xlfn._xlws.FILTER(AnalysisGroupings!$G$2:$G$36,(AnalysisGroupings!$F$2:$F$36=AnalysisResults!I1575)*LEN(I1575)&gt;0,"")</f>
        <v>Xanomeline High Dose</v>
      </c>
      <c r="L1575" t="s">
        <v>95</v>
      </c>
      <c r="N1575" s="4" t="str" cm="1">
        <f t="array" ref="N1575">_xlfn._xlws.FILTER(AnalysisGroupings!$G$2:$G$36,(AnalysisGroupings!$F$2:$F$36=AnalysisResults!M1575)*LEN(M1575)&gt;0,"")</f>
        <v/>
      </c>
      <c r="O1575" t="s">
        <v>298</v>
      </c>
      <c r="P1575" t="s">
        <v>98</v>
      </c>
      <c r="R1575" s="4" t="str" cm="1">
        <f t="array" ref="R1575">_xlfn._xlws.FILTER(AnalysisGroupings!$G$2:$G$36,(AnalysisGroupings!$F$2:$F$36=AnalysisResults!Q1575)*LEN(Q1575)&gt;0,"")</f>
        <v/>
      </c>
      <c r="S1575" t="s">
        <v>503</v>
      </c>
      <c r="T1575">
        <v>0</v>
      </c>
      <c r="U1575" s="6" t="s">
        <v>228</v>
      </c>
    </row>
    <row r="1576" spans="1:21" x14ac:dyDescent="0.45">
      <c r="A1576" t="s">
        <v>1449</v>
      </c>
      <c r="B1576" s="4" t="str" cm="1">
        <f t="array" ref="B1576">_xlfn._xlws.FILTER(AnalysisSets!B:B,AnalysisSets!A:A=_xlfn._xlws.FILTER(Analyses!G:G,Analyses!A:A=AnalysisResults!A1576,""),"")</f>
        <v>Safety Population</v>
      </c>
      <c r="C1576" t="s">
        <v>1293</v>
      </c>
      <c r="D1576" s="4" t="str" cm="1">
        <f t="array" ref="D1576">_xlfn.UNIQUE(_xlfn._xlws.FILTER(AnalysisMethods!$C$2:$C$33,AnalysisMethods!$A$2:$A$33=AnalysisResults!C1576,""))</f>
        <v>Grouped summary of categorical variable</v>
      </c>
      <c r="E1576" t="s">
        <v>1298</v>
      </c>
      <c r="F1576" s="4" t="str" cm="1">
        <f t="array" ref="F1576">_xlfn._xlws.FILTER(AnalysisMethods!$H$2:$H$33,AnalysisMethods!$E$2:$E$33=AnalysisResults!E1576,"")</f>
        <v>%</v>
      </c>
      <c r="G1576" s="4" t="str" cm="1">
        <f t="array" ref="G1576">_xlfn._xlws.FILTER(AnalysisMethods!$I$2:$I$33,AnalysisMethods!$E$2:$E$33=AnalysisResults!E1576,"")</f>
        <v>( XX.X)</v>
      </c>
      <c r="H1576" t="s">
        <v>1363</v>
      </c>
      <c r="I1576" t="s">
        <v>1366</v>
      </c>
      <c r="J1576" s="4" t="str" cm="1">
        <f t="array" ref="J1576">_xlfn._xlws.FILTER(AnalysisGroupings!$G$2:$G$36,(AnalysisGroupings!$F$2:$F$36=AnalysisResults!I1576)*LEN(I1576)&gt;0,"")</f>
        <v>Xanomeline High Dose</v>
      </c>
      <c r="L1576" t="s">
        <v>95</v>
      </c>
      <c r="N1576" s="4" t="str" cm="1">
        <f t="array" ref="N1576">_xlfn._xlws.FILTER(AnalysisGroupings!$G$2:$G$36,(AnalysisGroupings!$F$2:$F$36=AnalysisResults!M1576)*LEN(M1576)&gt;0,"")</f>
        <v/>
      </c>
      <c r="O1576" t="s">
        <v>298</v>
      </c>
      <c r="P1576" t="s">
        <v>98</v>
      </c>
      <c r="R1576" s="4" t="str" cm="1">
        <f t="array" ref="R1576">_xlfn._xlws.FILTER(AnalysisGroupings!$G$2:$G$36,(AnalysisGroupings!$F$2:$F$36=AnalysisResults!Q1576)*LEN(Q1576)&gt;0,"")</f>
        <v/>
      </c>
      <c r="S1576" t="s">
        <v>503</v>
      </c>
      <c r="T1576">
        <v>0</v>
      </c>
      <c r="U1576" s="6" t="s">
        <v>232</v>
      </c>
    </row>
    <row r="1577" spans="1:21" x14ac:dyDescent="0.45">
      <c r="A1577" t="s">
        <v>1449</v>
      </c>
      <c r="B1577" s="4" t="str" cm="1">
        <f t="array" ref="B1577">_xlfn._xlws.FILTER(AnalysisSets!B:B,AnalysisSets!A:A=_xlfn._xlws.FILTER(Analyses!G:G,Analyses!A:A=AnalysisResults!A1577,""),"")</f>
        <v>Safety Population</v>
      </c>
      <c r="C1577" t="s">
        <v>1293</v>
      </c>
      <c r="D1577" s="4" t="str" cm="1">
        <f t="array" ref="D1577">_xlfn.UNIQUE(_xlfn._xlws.FILTER(AnalysisMethods!$C$2:$C$33,AnalysisMethods!$A$2:$A$33=AnalysisResults!C1577,""))</f>
        <v>Grouped summary of categorical variable</v>
      </c>
      <c r="E1577" t="s">
        <v>1297</v>
      </c>
      <c r="F1577" s="4" t="str" cm="1">
        <f t="array" ref="F1577">_xlfn._xlws.FILTER(AnalysisMethods!$H$2:$H$33,AnalysisMethods!$E$2:$E$33=AnalysisResults!E1577,"")</f>
        <v>n</v>
      </c>
      <c r="G1577" s="4" t="str" cm="1">
        <f t="array" ref="G1577">_xlfn._xlws.FILTER(AnalysisMethods!$I$2:$I$33,AnalysisMethods!$E$2:$E$33=AnalysisResults!E1577,"")</f>
        <v>XXX</v>
      </c>
      <c r="H1577" t="s">
        <v>1363</v>
      </c>
      <c r="I1577" t="s">
        <v>1366</v>
      </c>
      <c r="J1577" s="4" t="str" cm="1">
        <f t="array" ref="J1577">_xlfn._xlws.FILTER(AnalysisGroupings!$G$2:$G$36,(AnalysisGroupings!$F$2:$F$36=AnalysisResults!I1577)*LEN(I1577)&gt;0,"")</f>
        <v>Xanomeline High Dose</v>
      </c>
      <c r="L1577" t="s">
        <v>95</v>
      </c>
      <c r="N1577" s="4" t="str" cm="1">
        <f t="array" ref="N1577">_xlfn._xlws.FILTER(AnalysisGroupings!$G$2:$G$36,(AnalysisGroupings!$F$2:$F$36=AnalysisResults!M1577)*LEN(M1577)&gt;0,"")</f>
        <v/>
      </c>
      <c r="O1577" t="s">
        <v>299</v>
      </c>
      <c r="P1577" t="s">
        <v>98</v>
      </c>
      <c r="R1577" s="4" t="str" cm="1">
        <f t="array" ref="R1577">_xlfn._xlws.FILTER(AnalysisGroupings!$G$2:$G$36,(AnalysisGroupings!$F$2:$F$36=AnalysisResults!Q1577)*LEN(Q1577)&gt;0,"")</f>
        <v/>
      </c>
      <c r="S1577" t="s">
        <v>372</v>
      </c>
      <c r="T1577">
        <v>0</v>
      </c>
      <c r="U1577" s="6" t="s">
        <v>228</v>
      </c>
    </row>
    <row r="1578" spans="1:21" x14ac:dyDescent="0.45">
      <c r="A1578" t="s">
        <v>1449</v>
      </c>
      <c r="B1578" s="4" t="str" cm="1">
        <f t="array" ref="B1578">_xlfn._xlws.FILTER(AnalysisSets!B:B,AnalysisSets!A:A=_xlfn._xlws.FILTER(Analyses!G:G,Analyses!A:A=AnalysisResults!A1578,""),"")</f>
        <v>Safety Population</v>
      </c>
      <c r="C1578" t="s">
        <v>1293</v>
      </c>
      <c r="D1578" s="4" t="str" cm="1">
        <f t="array" ref="D1578">_xlfn.UNIQUE(_xlfn._xlws.FILTER(AnalysisMethods!$C$2:$C$33,AnalysisMethods!$A$2:$A$33=AnalysisResults!C1578,""))</f>
        <v>Grouped summary of categorical variable</v>
      </c>
      <c r="E1578" t="s">
        <v>1298</v>
      </c>
      <c r="F1578" s="4" t="str" cm="1">
        <f t="array" ref="F1578">_xlfn._xlws.FILTER(AnalysisMethods!$H$2:$H$33,AnalysisMethods!$E$2:$E$33=AnalysisResults!E1578,"")</f>
        <v>%</v>
      </c>
      <c r="G1578" s="4" t="str" cm="1">
        <f t="array" ref="G1578">_xlfn._xlws.FILTER(AnalysisMethods!$I$2:$I$33,AnalysisMethods!$E$2:$E$33=AnalysisResults!E1578,"")</f>
        <v>( XX.X)</v>
      </c>
      <c r="H1578" t="s">
        <v>1363</v>
      </c>
      <c r="I1578" t="s">
        <v>1366</v>
      </c>
      <c r="J1578" s="4" t="str" cm="1">
        <f t="array" ref="J1578">_xlfn._xlws.FILTER(AnalysisGroupings!$G$2:$G$36,(AnalysisGroupings!$F$2:$F$36=AnalysisResults!I1578)*LEN(I1578)&gt;0,"")</f>
        <v>Xanomeline High Dose</v>
      </c>
      <c r="L1578" t="s">
        <v>95</v>
      </c>
      <c r="N1578" s="4" t="str" cm="1">
        <f t="array" ref="N1578">_xlfn._xlws.FILTER(AnalysisGroupings!$G$2:$G$36,(AnalysisGroupings!$F$2:$F$36=AnalysisResults!M1578)*LEN(M1578)&gt;0,"")</f>
        <v/>
      </c>
      <c r="O1578" t="s">
        <v>299</v>
      </c>
      <c r="P1578" t="s">
        <v>98</v>
      </c>
      <c r="R1578" s="4" t="str" cm="1">
        <f t="array" ref="R1578">_xlfn._xlws.FILTER(AnalysisGroupings!$G$2:$G$36,(AnalysisGroupings!$F$2:$F$36=AnalysisResults!Q1578)*LEN(Q1578)&gt;0,"")</f>
        <v/>
      </c>
      <c r="S1578" t="s">
        <v>372</v>
      </c>
      <c r="T1578">
        <v>0</v>
      </c>
      <c r="U1578" s="6" t="s">
        <v>232</v>
      </c>
    </row>
    <row r="1579" spans="1:21" x14ac:dyDescent="0.45">
      <c r="A1579" t="s">
        <v>1449</v>
      </c>
      <c r="B1579" s="4" t="str" cm="1">
        <f t="array" ref="B1579">_xlfn._xlws.FILTER(AnalysisSets!B:B,AnalysisSets!A:A=_xlfn._xlws.FILTER(Analyses!G:G,Analyses!A:A=AnalysisResults!A1579,""),"")</f>
        <v>Safety Population</v>
      </c>
      <c r="C1579" t="s">
        <v>1293</v>
      </c>
      <c r="D1579" s="4" t="str" cm="1">
        <f t="array" ref="D1579">_xlfn.UNIQUE(_xlfn._xlws.FILTER(AnalysisMethods!$C$2:$C$33,AnalysisMethods!$A$2:$A$33=AnalysisResults!C1579,""))</f>
        <v>Grouped summary of categorical variable</v>
      </c>
      <c r="E1579" t="s">
        <v>1297</v>
      </c>
      <c r="F1579" s="4" t="str" cm="1">
        <f t="array" ref="F1579">_xlfn._xlws.FILTER(AnalysisMethods!$H$2:$H$33,AnalysisMethods!$E$2:$E$33=AnalysisResults!E1579,"")</f>
        <v>n</v>
      </c>
      <c r="G1579" s="4" t="str" cm="1">
        <f t="array" ref="G1579">_xlfn._xlws.FILTER(AnalysisMethods!$I$2:$I$33,AnalysisMethods!$E$2:$E$33=AnalysisResults!E1579,"")</f>
        <v>XXX</v>
      </c>
      <c r="H1579" t="s">
        <v>1363</v>
      </c>
      <c r="I1579" t="s">
        <v>1366</v>
      </c>
      <c r="J1579" s="4" t="str" cm="1">
        <f t="array" ref="J1579">_xlfn._xlws.FILTER(AnalysisGroupings!$G$2:$G$36,(AnalysisGroupings!$F$2:$F$36=AnalysisResults!I1579)*LEN(I1579)&gt;0,"")</f>
        <v>Xanomeline High Dose</v>
      </c>
      <c r="L1579" t="s">
        <v>95</v>
      </c>
      <c r="N1579" s="4" t="str" cm="1">
        <f t="array" ref="N1579">_xlfn._xlws.FILTER(AnalysisGroupings!$G$2:$G$36,(AnalysisGroupings!$F$2:$F$36=AnalysisResults!M1579)*LEN(M1579)&gt;0,"")</f>
        <v/>
      </c>
      <c r="O1579" t="s">
        <v>299</v>
      </c>
      <c r="P1579" t="s">
        <v>98</v>
      </c>
      <c r="R1579" s="4" t="str" cm="1">
        <f t="array" ref="R1579">_xlfn._xlws.FILTER(AnalysisGroupings!$G$2:$G$36,(AnalysisGroupings!$F$2:$F$36=AnalysisResults!Q1579)*LEN(Q1579)&gt;0,"")</f>
        <v/>
      </c>
      <c r="S1579" t="s">
        <v>456</v>
      </c>
      <c r="T1579">
        <v>0</v>
      </c>
      <c r="U1579" s="6" t="s">
        <v>228</v>
      </c>
    </row>
    <row r="1580" spans="1:21" x14ac:dyDescent="0.45">
      <c r="A1580" t="s">
        <v>1449</v>
      </c>
      <c r="B1580" s="4" t="str" cm="1">
        <f t="array" ref="B1580">_xlfn._xlws.FILTER(AnalysisSets!B:B,AnalysisSets!A:A=_xlfn._xlws.FILTER(Analyses!G:G,Analyses!A:A=AnalysisResults!A1580,""),"")</f>
        <v>Safety Population</v>
      </c>
      <c r="C1580" t="s">
        <v>1293</v>
      </c>
      <c r="D1580" s="4" t="str" cm="1">
        <f t="array" ref="D1580">_xlfn.UNIQUE(_xlfn._xlws.FILTER(AnalysisMethods!$C$2:$C$33,AnalysisMethods!$A$2:$A$33=AnalysisResults!C1580,""))</f>
        <v>Grouped summary of categorical variable</v>
      </c>
      <c r="E1580" t="s">
        <v>1298</v>
      </c>
      <c r="F1580" s="4" t="str" cm="1">
        <f t="array" ref="F1580">_xlfn._xlws.FILTER(AnalysisMethods!$H$2:$H$33,AnalysisMethods!$E$2:$E$33=AnalysisResults!E1580,"")</f>
        <v>%</v>
      </c>
      <c r="G1580" s="4" t="str" cm="1">
        <f t="array" ref="G1580">_xlfn._xlws.FILTER(AnalysisMethods!$I$2:$I$33,AnalysisMethods!$E$2:$E$33=AnalysisResults!E1580,"")</f>
        <v>( XX.X)</v>
      </c>
      <c r="H1580" t="s">
        <v>1363</v>
      </c>
      <c r="I1580" t="s">
        <v>1366</v>
      </c>
      <c r="J1580" s="4" t="str" cm="1">
        <f t="array" ref="J1580">_xlfn._xlws.FILTER(AnalysisGroupings!$G$2:$G$36,(AnalysisGroupings!$F$2:$F$36=AnalysisResults!I1580)*LEN(I1580)&gt;0,"")</f>
        <v>Xanomeline High Dose</v>
      </c>
      <c r="L1580" t="s">
        <v>95</v>
      </c>
      <c r="N1580" s="4" t="str" cm="1">
        <f t="array" ref="N1580">_xlfn._xlws.FILTER(AnalysisGroupings!$G$2:$G$36,(AnalysisGroupings!$F$2:$F$36=AnalysisResults!M1580)*LEN(M1580)&gt;0,"")</f>
        <v/>
      </c>
      <c r="O1580" t="s">
        <v>299</v>
      </c>
      <c r="P1580" t="s">
        <v>98</v>
      </c>
      <c r="R1580" s="4" t="str" cm="1">
        <f t="array" ref="R1580">_xlfn._xlws.FILTER(AnalysisGroupings!$G$2:$G$36,(AnalysisGroupings!$F$2:$F$36=AnalysisResults!Q1580)*LEN(Q1580)&gt;0,"")</f>
        <v/>
      </c>
      <c r="S1580" t="s">
        <v>456</v>
      </c>
      <c r="T1580">
        <v>0</v>
      </c>
      <c r="U1580" s="6" t="s">
        <v>232</v>
      </c>
    </row>
    <row r="1581" spans="1:21" x14ac:dyDescent="0.45">
      <c r="A1581" t="s">
        <v>1449</v>
      </c>
      <c r="B1581" s="4" t="str" cm="1">
        <f t="array" ref="B1581">_xlfn._xlws.FILTER(AnalysisSets!B:B,AnalysisSets!A:A=_xlfn._xlws.FILTER(Analyses!G:G,Analyses!A:A=AnalysisResults!A1581,""),"")</f>
        <v>Safety Population</v>
      </c>
      <c r="C1581" t="s">
        <v>1293</v>
      </c>
      <c r="D1581" s="4" t="str" cm="1">
        <f t="array" ref="D1581">_xlfn.UNIQUE(_xlfn._xlws.FILTER(AnalysisMethods!$C$2:$C$33,AnalysisMethods!$A$2:$A$33=AnalysisResults!C1581,""))</f>
        <v>Grouped summary of categorical variable</v>
      </c>
      <c r="E1581" t="s">
        <v>1297</v>
      </c>
      <c r="F1581" s="4" t="str" cm="1">
        <f t="array" ref="F1581">_xlfn._xlws.FILTER(AnalysisMethods!$H$2:$H$33,AnalysisMethods!$E$2:$E$33=AnalysisResults!E1581,"")</f>
        <v>n</v>
      </c>
      <c r="G1581" s="4" t="str" cm="1">
        <f t="array" ref="G1581">_xlfn._xlws.FILTER(AnalysisMethods!$I$2:$I$33,AnalysisMethods!$E$2:$E$33=AnalysisResults!E1581,"")</f>
        <v>XXX</v>
      </c>
      <c r="H1581" t="s">
        <v>1363</v>
      </c>
      <c r="I1581" t="s">
        <v>1366</v>
      </c>
      <c r="J1581" s="4" t="str" cm="1">
        <f t="array" ref="J1581">_xlfn._xlws.FILTER(AnalysisGroupings!$G$2:$G$36,(AnalysisGroupings!$F$2:$F$36=AnalysisResults!I1581)*LEN(I1581)&gt;0,"")</f>
        <v>Xanomeline High Dose</v>
      </c>
      <c r="L1581" t="s">
        <v>95</v>
      </c>
      <c r="N1581" s="4" t="str" cm="1">
        <f t="array" ref="N1581">_xlfn._xlws.FILTER(AnalysisGroupings!$G$2:$G$36,(AnalysisGroupings!$F$2:$F$36=AnalysisResults!M1581)*LEN(M1581)&gt;0,"")</f>
        <v/>
      </c>
      <c r="O1581" t="s">
        <v>299</v>
      </c>
      <c r="P1581" t="s">
        <v>98</v>
      </c>
      <c r="R1581" s="4" t="str" cm="1">
        <f t="array" ref="R1581">_xlfn._xlws.FILTER(AnalysisGroupings!$G$2:$G$36,(AnalysisGroupings!$F$2:$F$36=AnalysisResults!Q1581)*LEN(Q1581)&gt;0,"")</f>
        <v/>
      </c>
      <c r="S1581" t="s">
        <v>486</v>
      </c>
      <c r="T1581">
        <v>1</v>
      </c>
      <c r="U1581" s="6" t="s">
        <v>229</v>
      </c>
    </row>
    <row r="1582" spans="1:21" x14ac:dyDescent="0.45">
      <c r="A1582" t="s">
        <v>1449</v>
      </c>
      <c r="B1582" s="4" t="str" cm="1">
        <f t="array" ref="B1582">_xlfn._xlws.FILTER(AnalysisSets!B:B,AnalysisSets!A:A=_xlfn._xlws.FILTER(Analyses!G:G,Analyses!A:A=AnalysisResults!A1582,""),"")</f>
        <v>Safety Population</v>
      </c>
      <c r="C1582" t="s">
        <v>1293</v>
      </c>
      <c r="D1582" s="4" t="str" cm="1">
        <f t="array" ref="D1582">_xlfn.UNIQUE(_xlfn._xlws.FILTER(AnalysisMethods!$C$2:$C$33,AnalysisMethods!$A$2:$A$33=AnalysisResults!C1582,""))</f>
        <v>Grouped summary of categorical variable</v>
      </c>
      <c r="E1582" t="s">
        <v>1298</v>
      </c>
      <c r="F1582" s="4" t="str" cm="1">
        <f t="array" ref="F1582">_xlfn._xlws.FILTER(AnalysisMethods!$H$2:$H$33,AnalysisMethods!$E$2:$E$33=AnalysisResults!E1582,"")</f>
        <v>%</v>
      </c>
      <c r="G1582" s="4" t="str" cm="1">
        <f t="array" ref="G1582">_xlfn._xlws.FILTER(AnalysisMethods!$I$2:$I$33,AnalysisMethods!$E$2:$E$33=AnalysisResults!E1582,"")</f>
        <v>( XX.X)</v>
      </c>
      <c r="H1582" t="s">
        <v>1363</v>
      </c>
      <c r="I1582" t="s">
        <v>1366</v>
      </c>
      <c r="J1582" s="4" t="str" cm="1">
        <f t="array" ref="J1582">_xlfn._xlws.FILTER(AnalysisGroupings!$G$2:$G$36,(AnalysisGroupings!$F$2:$F$36=AnalysisResults!I1582)*LEN(I1582)&gt;0,"")</f>
        <v>Xanomeline High Dose</v>
      </c>
      <c r="L1582" t="s">
        <v>95</v>
      </c>
      <c r="N1582" s="4" t="str" cm="1">
        <f t="array" ref="N1582">_xlfn._xlws.FILTER(AnalysisGroupings!$G$2:$G$36,(AnalysisGroupings!$F$2:$F$36=AnalysisResults!M1582)*LEN(M1582)&gt;0,"")</f>
        <v/>
      </c>
      <c r="O1582" t="s">
        <v>299</v>
      </c>
      <c r="P1582" t="s">
        <v>98</v>
      </c>
      <c r="R1582" s="4" t="str" cm="1">
        <f t="array" ref="R1582">_xlfn._xlws.FILTER(AnalysisGroupings!$G$2:$G$36,(AnalysisGroupings!$F$2:$F$36=AnalysisResults!Q1582)*LEN(Q1582)&gt;0,"")</f>
        <v/>
      </c>
      <c r="S1582" t="s">
        <v>486</v>
      </c>
      <c r="T1582">
        <v>1.1904999999999999</v>
      </c>
      <c r="U1582" s="6" t="s">
        <v>235</v>
      </c>
    </row>
    <row r="1583" spans="1:21" x14ac:dyDescent="0.45">
      <c r="A1583" t="s">
        <v>1449</v>
      </c>
      <c r="B1583" s="4" t="str" cm="1">
        <f t="array" ref="B1583">_xlfn._xlws.FILTER(AnalysisSets!B:B,AnalysisSets!A:A=_xlfn._xlws.FILTER(Analyses!G:G,Analyses!A:A=AnalysisResults!A1583,""),"")</f>
        <v>Safety Population</v>
      </c>
      <c r="C1583" t="s">
        <v>1293</v>
      </c>
      <c r="D1583" s="4" t="str" cm="1">
        <f t="array" ref="D1583">_xlfn.UNIQUE(_xlfn._xlws.FILTER(AnalysisMethods!$C$2:$C$33,AnalysisMethods!$A$2:$A$33=AnalysisResults!C1583,""))</f>
        <v>Grouped summary of categorical variable</v>
      </c>
      <c r="E1583" t="s">
        <v>1297</v>
      </c>
      <c r="F1583" s="4" t="str" cm="1">
        <f t="array" ref="F1583">_xlfn._xlws.FILTER(AnalysisMethods!$H$2:$H$33,AnalysisMethods!$E$2:$E$33=AnalysisResults!E1583,"")</f>
        <v>n</v>
      </c>
      <c r="G1583" s="4" t="str" cm="1">
        <f t="array" ref="G1583">_xlfn._xlws.FILTER(AnalysisMethods!$I$2:$I$33,AnalysisMethods!$E$2:$E$33=AnalysisResults!E1583,"")</f>
        <v>XXX</v>
      </c>
      <c r="H1583" t="s">
        <v>1363</v>
      </c>
      <c r="I1583" t="s">
        <v>1366</v>
      </c>
      <c r="J1583" s="4" t="str" cm="1">
        <f t="array" ref="J1583">_xlfn._xlws.FILTER(AnalysisGroupings!$G$2:$G$36,(AnalysisGroupings!$F$2:$F$36=AnalysisResults!I1583)*LEN(I1583)&gt;0,"")</f>
        <v>Xanomeline High Dose</v>
      </c>
      <c r="L1583" t="s">
        <v>95</v>
      </c>
      <c r="N1583" s="4" t="str" cm="1">
        <f t="array" ref="N1583">_xlfn._xlws.FILTER(AnalysisGroupings!$G$2:$G$36,(AnalysisGroupings!$F$2:$F$36=AnalysisResults!M1583)*LEN(M1583)&gt;0,"")</f>
        <v/>
      </c>
      <c r="O1583" t="s">
        <v>300</v>
      </c>
      <c r="P1583" t="s">
        <v>98</v>
      </c>
      <c r="R1583" s="4" t="str" cm="1">
        <f t="array" ref="R1583">_xlfn._xlws.FILTER(AnalysisGroupings!$G$2:$G$36,(AnalysisGroupings!$F$2:$F$36=AnalysisResults!Q1583)*LEN(Q1583)&gt;0,"")</f>
        <v/>
      </c>
      <c r="S1583" t="s">
        <v>317</v>
      </c>
      <c r="T1583">
        <v>1</v>
      </c>
      <c r="U1583" s="6" t="s">
        <v>229</v>
      </c>
    </row>
    <row r="1584" spans="1:21" x14ac:dyDescent="0.45">
      <c r="A1584" t="s">
        <v>1449</v>
      </c>
      <c r="B1584" s="4" t="str" cm="1">
        <f t="array" ref="B1584">_xlfn._xlws.FILTER(AnalysisSets!B:B,AnalysisSets!A:A=_xlfn._xlws.FILTER(Analyses!G:G,Analyses!A:A=AnalysisResults!A1584,""),"")</f>
        <v>Safety Population</v>
      </c>
      <c r="C1584" t="s">
        <v>1293</v>
      </c>
      <c r="D1584" s="4" t="str" cm="1">
        <f t="array" ref="D1584">_xlfn.UNIQUE(_xlfn._xlws.FILTER(AnalysisMethods!$C$2:$C$33,AnalysisMethods!$A$2:$A$33=AnalysisResults!C1584,""))</f>
        <v>Grouped summary of categorical variable</v>
      </c>
      <c r="E1584" t="s">
        <v>1298</v>
      </c>
      <c r="F1584" s="4" t="str" cm="1">
        <f t="array" ref="F1584">_xlfn._xlws.FILTER(AnalysisMethods!$H$2:$H$33,AnalysisMethods!$E$2:$E$33=AnalysisResults!E1584,"")</f>
        <v>%</v>
      </c>
      <c r="G1584" s="4" t="str" cm="1">
        <f t="array" ref="G1584">_xlfn._xlws.FILTER(AnalysisMethods!$I$2:$I$33,AnalysisMethods!$E$2:$E$33=AnalysisResults!E1584,"")</f>
        <v>( XX.X)</v>
      </c>
      <c r="H1584" t="s">
        <v>1363</v>
      </c>
      <c r="I1584" t="s">
        <v>1366</v>
      </c>
      <c r="J1584" s="4" t="str" cm="1">
        <f t="array" ref="J1584">_xlfn._xlws.FILTER(AnalysisGroupings!$G$2:$G$36,(AnalysisGroupings!$F$2:$F$36=AnalysisResults!I1584)*LEN(I1584)&gt;0,"")</f>
        <v>Xanomeline High Dose</v>
      </c>
      <c r="L1584" t="s">
        <v>95</v>
      </c>
      <c r="N1584" s="4" t="str" cm="1">
        <f t="array" ref="N1584">_xlfn._xlws.FILTER(AnalysisGroupings!$G$2:$G$36,(AnalysisGroupings!$F$2:$F$36=AnalysisResults!M1584)*LEN(M1584)&gt;0,"")</f>
        <v/>
      </c>
      <c r="O1584" t="s">
        <v>300</v>
      </c>
      <c r="P1584" t="s">
        <v>98</v>
      </c>
      <c r="R1584" s="4" t="str" cm="1">
        <f t="array" ref="R1584">_xlfn._xlws.FILTER(AnalysisGroupings!$G$2:$G$36,(AnalysisGroupings!$F$2:$F$36=AnalysisResults!Q1584)*LEN(Q1584)&gt;0,"")</f>
        <v/>
      </c>
      <c r="S1584" t="s">
        <v>317</v>
      </c>
      <c r="T1584">
        <v>1.1904999999999999</v>
      </c>
      <c r="U1584" s="6" t="s">
        <v>235</v>
      </c>
    </row>
    <row r="1585" spans="1:21" x14ac:dyDescent="0.45">
      <c r="A1585" t="s">
        <v>1449</v>
      </c>
      <c r="B1585" s="4" t="str" cm="1">
        <f t="array" ref="B1585">_xlfn._xlws.FILTER(AnalysisSets!B:B,AnalysisSets!A:A=_xlfn._xlws.FILTER(Analyses!G:G,Analyses!A:A=AnalysisResults!A1585,""),"")</f>
        <v>Safety Population</v>
      </c>
      <c r="C1585" t="s">
        <v>1293</v>
      </c>
      <c r="D1585" s="4" t="str" cm="1">
        <f t="array" ref="D1585">_xlfn.UNIQUE(_xlfn._xlws.FILTER(AnalysisMethods!$C$2:$C$33,AnalysisMethods!$A$2:$A$33=AnalysisResults!C1585,""))</f>
        <v>Grouped summary of categorical variable</v>
      </c>
      <c r="E1585" t="s">
        <v>1297</v>
      </c>
      <c r="F1585" s="4" t="str" cm="1">
        <f t="array" ref="F1585">_xlfn._xlws.FILTER(AnalysisMethods!$H$2:$H$33,AnalysisMethods!$E$2:$E$33=AnalysisResults!E1585,"")</f>
        <v>n</v>
      </c>
      <c r="G1585" s="4" t="str" cm="1">
        <f t="array" ref="G1585">_xlfn._xlws.FILTER(AnalysisMethods!$I$2:$I$33,AnalysisMethods!$E$2:$E$33=AnalysisResults!E1585,"")</f>
        <v>XXX</v>
      </c>
      <c r="H1585" t="s">
        <v>1363</v>
      </c>
      <c r="I1585" t="s">
        <v>1366</v>
      </c>
      <c r="J1585" s="4" t="str" cm="1">
        <f t="array" ref="J1585">_xlfn._xlws.FILTER(AnalysisGroupings!$G$2:$G$36,(AnalysisGroupings!$F$2:$F$36=AnalysisResults!I1585)*LEN(I1585)&gt;0,"")</f>
        <v>Xanomeline High Dose</v>
      </c>
      <c r="L1585" t="s">
        <v>95</v>
      </c>
      <c r="N1585" s="4" t="str" cm="1">
        <f t="array" ref="N1585">_xlfn._xlws.FILTER(AnalysisGroupings!$G$2:$G$36,(AnalysisGroupings!$F$2:$F$36=AnalysisResults!M1585)*LEN(M1585)&gt;0,"")</f>
        <v/>
      </c>
      <c r="O1585" t="s">
        <v>300</v>
      </c>
      <c r="P1585" t="s">
        <v>98</v>
      </c>
      <c r="R1585" s="4" t="str" cm="1">
        <f t="array" ref="R1585">_xlfn._xlws.FILTER(AnalysisGroupings!$G$2:$G$36,(AnalysisGroupings!$F$2:$F$36=AnalysisResults!Q1585)*LEN(Q1585)&gt;0,"")</f>
        <v/>
      </c>
      <c r="S1585" t="s">
        <v>344</v>
      </c>
      <c r="T1585">
        <v>0</v>
      </c>
      <c r="U1585" s="6" t="s">
        <v>228</v>
      </c>
    </row>
    <row r="1586" spans="1:21" x14ac:dyDescent="0.45">
      <c r="A1586" t="s">
        <v>1449</v>
      </c>
      <c r="B1586" s="4" t="str" cm="1">
        <f t="array" ref="B1586">_xlfn._xlws.FILTER(AnalysisSets!B:B,AnalysisSets!A:A=_xlfn._xlws.FILTER(Analyses!G:G,Analyses!A:A=AnalysisResults!A1586,""),"")</f>
        <v>Safety Population</v>
      </c>
      <c r="C1586" t="s">
        <v>1293</v>
      </c>
      <c r="D1586" s="4" t="str" cm="1">
        <f t="array" ref="D1586">_xlfn.UNIQUE(_xlfn._xlws.FILTER(AnalysisMethods!$C$2:$C$33,AnalysisMethods!$A$2:$A$33=AnalysisResults!C1586,""))</f>
        <v>Grouped summary of categorical variable</v>
      </c>
      <c r="E1586" t="s">
        <v>1298</v>
      </c>
      <c r="F1586" s="4" t="str" cm="1">
        <f t="array" ref="F1586">_xlfn._xlws.FILTER(AnalysisMethods!$H$2:$H$33,AnalysisMethods!$E$2:$E$33=AnalysisResults!E1586,"")</f>
        <v>%</v>
      </c>
      <c r="G1586" s="4" t="str" cm="1">
        <f t="array" ref="G1586">_xlfn._xlws.FILTER(AnalysisMethods!$I$2:$I$33,AnalysisMethods!$E$2:$E$33=AnalysisResults!E1586,"")</f>
        <v>( XX.X)</v>
      </c>
      <c r="H1586" t="s">
        <v>1363</v>
      </c>
      <c r="I1586" t="s">
        <v>1366</v>
      </c>
      <c r="J1586" s="4" t="str" cm="1">
        <f t="array" ref="J1586">_xlfn._xlws.FILTER(AnalysisGroupings!$G$2:$G$36,(AnalysisGroupings!$F$2:$F$36=AnalysisResults!I1586)*LEN(I1586)&gt;0,"")</f>
        <v>Xanomeline High Dose</v>
      </c>
      <c r="L1586" t="s">
        <v>95</v>
      </c>
      <c r="N1586" s="4" t="str" cm="1">
        <f t="array" ref="N1586">_xlfn._xlws.FILTER(AnalysisGroupings!$G$2:$G$36,(AnalysisGroupings!$F$2:$F$36=AnalysisResults!M1586)*LEN(M1586)&gt;0,"")</f>
        <v/>
      </c>
      <c r="O1586" t="s">
        <v>300</v>
      </c>
      <c r="P1586" t="s">
        <v>98</v>
      </c>
      <c r="R1586" s="4" t="str" cm="1">
        <f t="array" ref="R1586">_xlfn._xlws.FILTER(AnalysisGroupings!$G$2:$G$36,(AnalysisGroupings!$F$2:$F$36=AnalysisResults!Q1586)*LEN(Q1586)&gt;0,"")</f>
        <v/>
      </c>
      <c r="S1586" t="s">
        <v>344</v>
      </c>
      <c r="T1586">
        <v>0</v>
      </c>
      <c r="U1586" s="6" t="s">
        <v>232</v>
      </c>
    </row>
    <row r="1587" spans="1:21" x14ac:dyDescent="0.45">
      <c r="A1587" t="s">
        <v>1449</v>
      </c>
      <c r="B1587" s="4" t="str" cm="1">
        <f t="array" ref="B1587">_xlfn._xlws.FILTER(AnalysisSets!B:B,AnalysisSets!A:A=_xlfn._xlws.FILTER(Analyses!G:G,Analyses!A:A=AnalysisResults!A1587,""),"")</f>
        <v>Safety Population</v>
      </c>
      <c r="C1587" t="s">
        <v>1293</v>
      </c>
      <c r="D1587" s="4" t="str" cm="1">
        <f t="array" ref="D1587">_xlfn.UNIQUE(_xlfn._xlws.FILTER(AnalysisMethods!$C$2:$C$33,AnalysisMethods!$A$2:$A$33=AnalysisResults!C1587,""))</f>
        <v>Grouped summary of categorical variable</v>
      </c>
      <c r="E1587" t="s">
        <v>1297</v>
      </c>
      <c r="F1587" s="4" t="str" cm="1">
        <f t="array" ref="F1587">_xlfn._xlws.FILTER(AnalysisMethods!$H$2:$H$33,AnalysisMethods!$E$2:$E$33=AnalysisResults!E1587,"")</f>
        <v>n</v>
      </c>
      <c r="G1587" s="4" t="str" cm="1">
        <f t="array" ref="G1587">_xlfn._xlws.FILTER(AnalysisMethods!$I$2:$I$33,AnalysisMethods!$E$2:$E$33=AnalysisResults!E1587,"")</f>
        <v>XXX</v>
      </c>
      <c r="H1587" t="s">
        <v>1363</v>
      </c>
      <c r="I1587" t="s">
        <v>1366</v>
      </c>
      <c r="J1587" s="4" t="str" cm="1">
        <f t="array" ref="J1587">_xlfn._xlws.FILTER(AnalysisGroupings!$G$2:$G$36,(AnalysisGroupings!$F$2:$F$36=AnalysisResults!I1587)*LEN(I1587)&gt;0,"")</f>
        <v>Xanomeline High Dose</v>
      </c>
      <c r="L1587" t="s">
        <v>95</v>
      </c>
      <c r="N1587" s="4" t="str" cm="1">
        <f t="array" ref="N1587">_xlfn._xlws.FILTER(AnalysisGroupings!$G$2:$G$36,(AnalysisGroupings!$F$2:$F$36=AnalysisResults!M1587)*LEN(M1587)&gt;0,"")</f>
        <v/>
      </c>
      <c r="O1587" t="s">
        <v>300</v>
      </c>
      <c r="P1587" t="s">
        <v>98</v>
      </c>
      <c r="R1587" s="4" t="str" cm="1">
        <f t="array" ref="R1587">_xlfn._xlws.FILTER(AnalysisGroupings!$G$2:$G$36,(AnalysisGroupings!$F$2:$F$36=AnalysisResults!Q1587)*LEN(Q1587)&gt;0,"")</f>
        <v/>
      </c>
      <c r="S1587" t="s">
        <v>359</v>
      </c>
      <c r="T1587">
        <v>2</v>
      </c>
      <c r="U1587" s="6" t="s">
        <v>545</v>
      </c>
    </row>
    <row r="1588" spans="1:21" x14ac:dyDescent="0.45">
      <c r="A1588" t="s">
        <v>1449</v>
      </c>
      <c r="B1588" s="4" t="str" cm="1">
        <f t="array" ref="B1588">_xlfn._xlws.FILTER(AnalysisSets!B:B,AnalysisSets!A:A=_xlfn._xlws.FILTER(Analyses!G:G,Analyses!A:A=AnalysisResults!A1588,""),"")</f>
        <v>Safety Population</v>
      </c>
      <c r="C1588" t="s">
        <v>1293</v>
      </c>
      <c r="D1588" s="4" t="str" cm="1">
        <f t="array" ref="D1588">_xlfn.UNIQUE(_xlfn._xlws.FILTER(AnalysisMethods!$C$2:$C$33,AnalysisMethods!$A$2:$A$33=AnalysisResults!C1588,""))</f>
        <v>Grouped summary of categorical variable</v>
      </c>
      <c r="E1588" t="s">
        <v>1298</v>
      </c>
      <c r="F1588" s="4" t="str" cm="1">
        <f t="array" ref="F1588">_xlfn._xlws.FILTER(AnalysisMethods!$H$2:$H$33,AnalysisMethods!$E$2:$E$33=AnalysisResults!E1588,"")</f>
        <v>%</v>
      </c>
      <c r="G1588" s="4" t="str" cm="1">
        <f t="array" ref="G1588">_xlfn._xlws.FILTER(AnalysisMethods!$I$2:$I$33,AnalysisMethods!$E$2:$E$33=AnalysisResults!E1588,"")</f>
        <v>( XX.X)</v>
      </c>
      <c r="H1588" t="s">
        <v>1363</v>
      </c>
      <c r="I1588" t="s">
        <v>1366</v>
      </c>
      <c r="J1588" s="4" t="str" cm="1">
        <f t="array" ref="J1588">_xlfn._xlws.FILTER(AnalysisGroupings!$G$2:$G$36,(AnalysisGroupings!$F$2:$F$36=AnalysisResults!I1588)*LEN(I1588)&gt;0,"")</f>
        <v>Xanomeline High Dose</v>
      </c>
      <c r="L1588" t="s">
        <v>95</v>
      </c>
      <c r="N1588" s="4" t="str" cm="1">
        <f t="array" ref="N1588">_xlfn._xlws.FILTER(AnalysisGroupings!$G$2:$G$36,(AnalysisGroupings!$F$2:$F$36=AnalysisResults!M1588)*LEN(M1588)&gt;0,"")</f>
        <v/>
      </c>
      <c r="O1588" t="s">
        <v>300</v>
      </c>
      <c r="P1588" t="s">
        <v>98</v>
      </c>
      <c r="R1588" s="4" t="str" cm="1">
        <f t="array" ref="R1588">_xlfn._xlws.FILTER(AnalysisGroupings!$G$2:$G$36,(AnalysisGroupings!$F$2:$F$36=AnalysisResults!Q1588)*LEN(Q1588)&gt;0,"")</f>
        <v/>
      </c>
      <c r="S1588" t="s">
        <v>359</v>
      </c>
      <c r="T1588">
        <v>2.3809999999999998</v>
      </c>
      <c r="U1588" s="6" t="s">
        <v>562</v>
      </c>
    </row>
    <row r="1589" spans="1:21" x14ac:dyDescent="0.45">
      <c r="A1589" t="s">
        <v>1449</v>
      </c>
      <c r="B1589" s="4" t="str" cm="1">
        <f t="array" ref="B1589">_xlfn._xlws.FILTER(AnalysisSets!B:B,AnalysisSets!A:A=_xlfn._xlws.FILTER(Analyses!G:G,Analyses!A:A=AnalysisResults!A1589,""),"")</f>
        <v>Safety Population</v>
      </c>
      <c r="C1589" t="s">
        <v>1293</v>
      </c>
      <c r="D1589" s="4" t="str" cm="1">
        <f t="array" ref="D1589">_xlfn.UNIQUE(_xlfn._xlws.FILTER(AnalysisMethods!$C$2:$C$33,AnalysisMethods!$A$2:$A$33=AnalysisResults!C1589,""))</f>
        <v>Grouped summary of categorical variable</v>
      </c>
      <c r="E1589" t="s">
        <v>1297</v>
      </c>
      <c r="F1589" s="4" t="str" cm="1">
        <f t="array" ref="F1589">_xlfn._xlws.FILTER(AnalysisMethods!$H$2:$H$33,AnalysisMethods!$E$2:$E$33=AnalysisResults!E1589,"")</f>
        <v>n</v>
      </c>
      <c r="G1589" s="4" t="str" cm="1">
        <f t="array" ref="G1589">_xlfn._xlws.FILTER(AnalysisMethods!$I$2:$I$33,AnalysisMethods!$E$2:$E$33=AnalysisResults!E1589,"")</f>
        <v>XXX</v>
      </c>
      <c r="H1589" t="s">
        <v>1363</v>
      </c>
      <c r="I1589" t="s">
        <v>1366</v>
      </c>
      <c r="J1589" s="4" t="str" cm="1">
        <f t="array" ref="J1589">_xlfn._xlws.FILTER(AnalysisGroupings!$G$2:$G$36,(AnalysisGroupings!$F$2:$F$36=AnalysisResults!I1589)*LEN(I1589)&gt;0,"")</f>
        <v>Xanomeline High Dose</v>
      </c>
      <c r="L1589" t="s">
        <v>95</v>
      </c>
      <c r="N1589" s="4" t="str" cm="1">
        <f t="array" ref="N1589">_xlfn._xlws.FILTER(AnalysisGroupings!$G$2:$G$36,(AnalysisGroupings!$F$2:$F$36=AnalysisResults!M1589)*LEN(M1589)&gt;0,"")</f>
        <v/>
      </c>
      <c r="O1589" t="s">
        <v>300</v>
      </c>
      <c r="P1589" t="s">
        <v>98</v>
      </c>
      <c r="R1589" s="4" t="str" cm="1">
        <f t="array" ref="R1589">_xlfn._xlws.FILTER(AnalysisGroupings!$G$2:$G$36,(AnalysisGroupings!$F$2:$F$36=AnalysisResults!Q1589)*LEN(Q1589)&gt;0,"")</f>
        <v/>
      </c>
      <c r="S1589" t="s">
        <v>370</v>
      </c>
      <c r="T1589">
        <v>1</v>
      </c>
      <c r="U1589" s="6" t="s">
        <v>229</v>
      </c>
    </row>
    <row r="1590" spans="1:21" x14ac:dyDescent="0.45">
      <c r="A1590" t="s">
        <v>1449</v>
      </c>
      <c r="B1590" s="4" t="str" cm="1">
        <f t="array" ref="B1590">_xlfn._xlws.FILTER(AnalysisSets!B:B,AnalysisSets!A:A=_xlfn._xlws.FILTER(Analyses!G:G,Analyses!A:A=AnalysisResults!A1590,""),"")</f>
        <v>Safety Population</v>
      </c>
      <c r="C1590" t="s">
        <v>1293</v>
      </c>
      <c r="D1590" s="4" t="str" cm="1">
        <f t="array" ref="D1590">_xlfn.UNIQUE(_xlfn._xlws.FILTER(AnalysisMethods!$C$2:$C$33,AnalysisMethods!$A$2:$A$33=AnalysisResults!C1590,""))</f>
        <v>Grouped summary of categorical variable</v>
      </c>
      <c r="E1590" t="s">
        <v>1298</v>
      </c>
      <c r="F1590" s="4" t="str" cm="1">
        <f t="array" ref="F1590">_xlfn._xlws.FILTER(AnalysisMethods!$H$2:$H$33,AnalysisMethods!$E$2:$E$33=AnalysisResults!E1590,"")</f>
        <v>%</v>
      </c>
      <c r="G1590" s="4" t="str" cm="1">
        <f t="array" ref="G1590">_xlfn._xlws.FILTER(AnalysisMethods!$I$2:$I$33,AnalysisMethods!$E$2:$E$33=AnalysisResults!E1590,"")</f>
        <v>( XX.X)</v>
      </c>
      <c r="H1590" t="s">
        <v>1363</v>
      </c>
      <c r="I1590" t="s">
        <v>1366</v>
      </c>
      <c r="J1590" s="4" t="str" cm="1">
        <f t="array" ref="J1590">_xlfn._xlws.FILTER(AnalysisGroupings!$G$2:$G$36,(AnalysisGroupings!$F$2:$F$36=AnalysisResults!I1590)*LEN(I1590)&gt;0,"")</f>
        <v>Xanomeline High Dose</v>
      </c>
      <c r="L1590" t="s">
        <v>95</v>
      </c>
      <c r="N1590" s="4" t="str" cm="1">
        <f t="array" ref="N1590">_xlfn._xlws.FILTER(AnalysisGroupings!$G$2:$G$36,(AnalysisGroupings!$F$2:$F$36=AnalysisResults!M1590)*LEN(M1590)&gt;0,"")</f>
        <v/>
      </c>
      <c r="O1590" t="s">
        <v>300</v>
      </c>
      <c r="P1590" t="s">
        <v>98</v>
      </c>
      <c r="R1590" s="4" t="str" cm="1">
        <f t="array" ref="R1590">_xlfn._xlws.FILTER(AnalysisGroupings!$G$2:$G$36,(AnalysisGroupings!$F$2:$F$36=AnalysisResults!Q1590)*LEN(Q1590)&gt;0,"")</f>
        <v/>
      </c>
      <c r="S1590" t="s">
        <v>370</v>
      </c>
      <c r="T1590">
        <v>1.1904999999999999</v>
      </c>
      <c r="U1590" s="6" t="s">
        <v>235</v>
      </c>
    </row>
    <row r="1591" spans="1:21" x14ac:dyDescent="0.45">
      <c r="A1591" t="s">
        <v>1449</v>
      </c>
      <c r="B1591" s="4" t="str" cm="1">
        <f t="array" ref="B1591">_xlfn._xlws.FILTER(AnalysisSets!B:B,AnalysisSets!A:A=_xlfn._xlws.FILTER(Analyses!G:G,Analyses!A:A=AnalysisResults!A1591,""),"")</f>
        <v>Safety Population</v>
      </c>
      <c r="C1591" t="s">
        <v>1293</v>
      </c>
      <c r="D1591" s="4" t="str" cm="1">
        <f t="array" ref="D1591">_xlfn.UNIQUE(_xlfn._xlws.FILTER(AnalysisMethods!$C$2:$C$33,AnalysisMethods!$A$2:$A$33=AnalysisResults!C1591,""))</f>
        <v>Grouped summary of categorical variable</v>
      </c>
      <c r="E1591" t="s">
        <v>1297</v>
      </c>
      <c r="F1591" s="4" t="str" cm="1">
        <f t="array" ref="F1591">_xlfn._xlws.FILTER(AnalysisMethods!$H$2:$H$33,AnalysisMethods!$E$2:$E$33=AnalysisResults!E1591,"")</f>
        <v>n</v>
      </c>
      <c r="G1591" s="4" t="str" cm="1">
        <f t="array" ref="G1591">_xlfn._xlws.FILTER(AnalysisMethods!$I$2:$I$33,AnalysisMethods!$E$2:$E$33=AnalysisResults!E1591,"")</f>
        <v>XXX</v>
      </c>
      <c r="H1591" t="s">
        <v>1363</v>
      </c>
      <c r="I1591" t="s">
        <v>1366</v>
      </c>
      <c r="J1591" s="4" t="str" cm="1">
        <f t="array" ref="J1591">_xlfn._xlws.FILTER(AnalysisGroupings!$G$2:$G$36,(AnalysisGroupings!$F$2:$F$36=AnalysisResults!I1591)*LEN(I1591)&gt;0,"")</f>
        <v>Xanomeline High Dose</v>
      </c>
      <c r="L1591" t="s">
        <v>95</v>
      </c>
      <c r="N1591" s="4" t="str" cm="1">
        <f t="array" ref="N1591">_xlfn._xlws.FILTER(AnalysisGroupings!$G$2:$G$36,(AnalysisGroupings!$F$2:$F$36=AnalysisResults!M1591)*LEN(M1591)&gt;0,"")</f>
        <v/>
      </c>
      <c r="O1591" t="s">
        <v>300</v>
      </c>
      <c r="P1591" t="s">
        <v>98</v>
      </c>
      <c r="R1591" s="4" t="str" cm="1">
        <f t="array" ref="R1591">_xlfn._xlws.FILTER(AnalysisGroupings!$G$2:$G$36,(AnalysisGroupings!$F$2:$F$36=AnalysisResults!Q1591)*LEN(Q1591)&gt;0,"")</f>
        <v/>
      </c>
      <c r="S1591" t="s">
        <v>374</v>
      </c>
      <c r="T1591">
        <v>0</v>
      </c>
      <c r="U1591" s="6" t="s">
        <v>228</v>
      </c>
    </row>
    <row r="1592" spans="1:21" x14ac:dyDescent="0.45">
      <c r="A1592" t="s">
        <v>1449</v>
      </c>
      <c r="B1592" s="4" t="str" cm="1">
        <f t="array" ref="B1592">_xlfn._xlws.FILTER(AnalysisSets!B:B,AnalysisSets!A:A=_xlfn._xlws.FILTER(Analyses!G:G,Analyses!A:A=AnalysisResults!A1592,""),"")</f>
        <v>Safety Population</v>
      </c>
      <c r="C1592" t="s">
        <v>1293</v>
      </c>
      <c r="D1592" s="4" t="str" cm="1">
        <f t="array" ref="D1592">_xlfn.UNIQUE(_xlfn._xlws.FILTER(AnalysisMethods!$C$2:$C$33,AnalysisMethods!$A$2:$A$33=AnalysisResults!C1592,""))</f>
        <v>Grouped summary of categorical variable</v>
      </c>
      <c r="E1592" t="s">
        <v>1298</v>
      </c>
      <c r="F1592" s="4" t="str" cm="1">
        <f t="array" ref="F1592">_xlfn._xlws.FILTER(AnalysisMethods!$H$2:$H$33,AnalysisMethods!$E$2:$E$33=AnalysisResults!E1592,"")</f>
        <v>%</v>
      </c>
      <c r="G1592" s="4" t="str" cm="1">
        <f t="array" ref="G1592">_xlfn._xlws.FILTER(AnalysisMethods!$I$2:$I$33,AnalysisMethods!$E$2:$E$33=AnalysisResults!E1592,"")</f>
        <v>( XX.X)</v>
      </c>
      <c r="H1592" t="s">
        <v>1363</v>
      </c>
      <c r="I1592" t="s">
        <v>1366</v>
      </c>
      <c r="J1592" s="4" t="str" cm="1">
        <f t="array" ref="J1592">_xlfn._xlws.FILTER(AnalysisGroupings!$G$2:$G$36,(AnalysisGroupings!$F$2:$F$36=AnalysisResults!I1592)*LEN(I1592)&gt;0,"")</f>
        <v>Xanomeline High Dose</v>
      </c>
      <c r="L1592" t="s">
        <v>95</v>
      </c>
      <c r="N1592" s="4" t="str" cm="1">
        <f t="array" ref="N1592">_xlfn._xlws.FILTER(AnalysisGroupings!$G$2:$G$36,(AnalysisGroupings!$F$2:$F$36=AnalysisResults!M1592)*LEN(M1592)&gt;0,"")</f>
        <v/>
      </c>
      <c r="O1592" t="s">
        <v>300</v>
      </c>
      <c r="P1592" t="s">
        <v>98</v>
      </c>
      <c r="R1592" s="4" t="str" cm="1">
        <f t="array" ref="R1592">_xlfn._xlws.FILTER(AnalysisGroupings!$G$2:$G$36,(AnalysisGroupings!$F$2:$F$36=AnalysisResults!Q1592)*LEN(Q1592)&gt;0,"")</f>
        <v/>
      </c>
      <c r="S1592" t="s">
        <v>374</v>
      </c>
      <c r="T1592">
        <v>0</v>
      </c>
      <c r="U1592" s="6" t="s">
        <v>232</v>
      </c>
    </row>
    <row r="1593" spans="1:21" x14ac:dyDescent="0.45">
      <c r="A1593" t="s">
        <v>1449</v>
      </c>
      <c r="B1593" s="4" t="str" cm="1">
        <f t="array" ref="B1593">_xlfn._xlws.FILTER(AnalysisSets!B:B,AnalysisSets!A:A=_xlfn._xlws.FILTER(Analyses!G:G,Analyses!A:A=AnalysisResults!A1593,""),"")</f>
        <v>Safety Population</v>
      </c>
      <c r="C1593" t="s">
        <v>1293</v>
      </c>
      <c r="D1593" s="4" t="str" cm="1">
        <f t="array" ref="D1593">_xlfn.UNIQUE(_xlfn._xlws.FILTER(AnalysisMethods!$C$2:$C$33,AnalysisMethods!$A$2:$A$33=AnalysisResults!C1593,""))</f>
        <v>Grouped summary of categorical variable</v>
      </c>
      <c r="E1593" t="s">
        <v>1297</v>
      </c>
      <c r="F1593" s="4" t="str" cm="1">
        <f t="array" ref="F1593">_xlfn._xlws.FILTER(AnalysisMethods!$H$2:$H$33,AnalysisMethods!$E$2:$E$33=AnalysisResults!E1593,"")</f>
        <v>n</v>
      </c>
      <c r="G1593" s="4" t="str" cm="1">
        <f t="array" ref="G1593">_xlfn._xlws.FILTER(AnalysisMethods!$I$2:$I$33,AnalysisMethods!$E$2:$E$33=AnalysisResults!E1593,"")</f>
        <v>XXX</v>
      </c>
      <c r="H1593" t="s">
        <v>1363</v>
      </c>
      <c r="I1593" t="s">
        <v>1366</v>
      </c>
      <c r="J1593" s="4" t="str" cm="1">
        <f t="array" ref="J1593">_xlfn._xlws.FILTER(AnalysisGroupings!$G$2:$G$36,(AnalysisGroupings!$F$2:$F$36=AnalysisResults!I1593)*LEN(I1593)&gt;0,"")</f>
        <v>Xanomeline High Dose</v>
      </c>
      <c r="L1593" t="s">
        <v>95</v>
      </c>
      <c r="N1593" s="4" t="str" cm="1">
        <f t="array" ref="N1593">_xlfn._xlws.FILTER(AnalysisGroupings!$G$2:$G$36,(AnalysisGroupings!$F$2:$F$36=AnalysisResults!M1593)*LEN(M1593)&gt;0,"")</f>
        <v/>
      </c>
      <c r="O1593" t="s">
        <v>300</v>
      </c>
      <c r="P1593" t="s">
        <v>98</v>
      </c>
      <c r="R1593" s="4" t="str" cm="1">
        <f t="array" ref="R1593">_xlfn._xlws.FILTER(AnalysisGroupings!$G$2:$G$36,(AnalysisGroupings!$F$2:$F$36=AnalysisResults!Q1593)*LEN(Q1593)&gt;0,"")</f>
        <v/>
      </c>
      <c r="S1593" t="s">
        <v>380</v>
      </c>
      <c r="T1593">
        <v>0</v>
      </c>
      <c r="U1593" s="6" t="s">
        <v>228</v>
      </c>
    </row>
    <row r="1594" spans="1:21" x14ac:dyDescent="0.45">
      <c r="A1594" t="s">
        <v>1449</v>
      </c>
      <c r="B1594" s="4" t="str" cm="1">
        <f t="array" ref="B1594">_xlfn._xlws.FILTER(AnalysisSets!B:B,AnalysisSets!A:A=_xlfn._xlws.FILTER(Analyses!G:G,Analyses!A:A=AnalysisResults!A1594,""),"")</f>
        <v>Safety Population</v>
      </c>
      <c r="C1594" t="s">
        <v>1293</v>
      </c>
      <c r="D1594" s="4" t="str" cm="1">
        <f t="array" ref="D1594">_xlfn.UNIQUE(_xlfn._xlws.FILTER(AnalysisMethods!$C$2:$C$33,AnalysisMethods!$A$2:$A$33=AnalysisResults!C1594,""))</f>
        <v>Grouped summary of categorical variable</v>
      </c>
      <c r="E1594" t="s">
        <v>1298</v>
      </c>
      <c r="F1594" s="4" t="str" cm="1">
        <f t="array" ref="F1594">_xlfn._xlws.FILTER(AnalysisMethods!$H$2:$H$33,AnalysisMethods!$E$2:$E$33=AnalysisResults!E1594,"")</f>
        <v>%</v>
      </c>
      <c r="G1594" s="4" t="str" cm="1">
        <f t="array" ref="G1594">_xlfn._xlws.FILTER(AnalysisMethods!$I$2:$I$33,AnalysisMethods!$E$2:$E$33=AnalysisResults!E1594,"")</f>
        <v>( XX.X)</v>
      </c>
      <c r="H1594" t="s">
        <v>1363</v>
      </c>
      <c r="I1594" t="s">
        <v>1366</v>
      </c>
      <c r="J1594" s="4" t="str" cm="1">
        <f t="array" ref="J1594">_xlfn._xlws.FILTER(AnalysisGroupings!$G$2:$G$36,(AnalysisGroupings!$F$2:$F$36=AnalysisResults!I1594)*LEN(I1594)&gt;0,"")</f>
        <v>Xanomeline High Dose</v>
      </c>
      <c r="L1594" t="s">
        <v>95</v>
      </c>
      <c r="N1594" s="4" t="str" cm="1">
        <f t="array" ref="N1594">_xlfn._xlws.FILTER(AnalysisGroupings!$G$2:$G$36,(AnalysisGroupings!$F$2:$F$36=AnalysisResults!M1594)*LEN(M1594)&gt;0,"")</f>
        <v/>
      </c>
      <c r="O1594" t="s">
        <v>300</v>
      </c>
      <c r="P1594" t="s">
        <v>98</v>
      </c>
      <c r="R1594" s="4" t="str" cm="1">
        <f t="array" ref="R1594">_xlfn._xlws.FILTER(AnalysisGroupings!$G$2:$G$36,(AnalysisGroupings!$F$2:$F$36=AnalysisResults!Q1594)*LEN(Q1594)&gt;0,"")</f>
        <v/>
      </c>
      <c r="S1594" t="s">
        <v>380</v>
      </c>
      <c r="T1594">
        <v>0</v>
      </c>
      <c r="U1594" s="6" t="s">
        <v>232</v>
      </c>
    </row>
    <row r="1595" spans="1:21" x14ac:dyDescent="0.45">
      <c r="A1595" t="s">
        <v>1449</v>
      </c>
      <c r="B1595" s="4" t="str" cm="1">
        <f t="array" ref="B1595">_xlfn._xlws.FILTER(AnalysisSets!B:B,AnalysisSets!A:A=_xlfn._xlws.FILTER(Analyses!G:G,Analyses!A:A=AnalysisResults!A1595,""),"")</f>
        <v>Safety Population</v>
      </c>
      <c r="C1595" t="s">
        <v>1293</v>
      </c>
      <c r="D1595" s="4" t="str" cm="1">
        <f t="array" ref="D1595">_xlfn.UNIQUE(_xlfn._xlws.FILTER(AnalysisMethods!$C$2:$C$33,AnalysisMethods!$A$2:$A$33=AnalysisResults!C1595,""))</f>
        <v>Grouped summary of categorical variable</v>
      </c>
      <c r="E1595" t="s">
        <v>1297</v>
      </c>
      <c r="F1595" s="4" t="str" cm="1">
        <f t="array" ref="F1595">_xlfn._xlws.FILTER(AnalysisMethods!$H$2:$H$33,AnalysisMethods!$E$2:$E$33=AnalysisResults!E1595,"")</f>
        <v>n</v>
      </c>
      <c r="G1595" s="4" t="str" cm="1">
        <f t="array" ref="G1595">_xlfn._xlws.FILTER(AnalysisMethods!$I$2:$I$33,AnalysisMethods!$E$2:$E$33=AnalysisResults!E1595,"")</f>
        <v>XXX</v>
      </c>
      <c r="H1595" t="s">
        <v>1363</v>
      </c>
      <c r="I1595" t="s">
        <v>1366</v>
      </c>
      <c r="J1595" s="4" t="str" cm="1">
        <f t="array" ref="J1595">_xlfn._xlws.FILTER(AnalysisGroupings!$G$2:$G$36,(AnalysisGroupings!$F$2:$F$36=AnalysisResults!I1595)*LEN(I1595)&gt;0,"")</f>
        <v>Xanomeline High Dose</v>
      </c>
      <c r="L1595" t="s">
        <v>95</v>
      </c>
      <c r="N1595" s="4" t="str" cm="1">
        <f t="array" ref="N1595">_xlfn._xlws.FILTER(AnalysisGroupings!$G$2:$G$36,(AnalysisGroupings!$F$2:$F$36=AnalysisResults!M1595)*LEN(M1595)&gt;0,"")</f>
        <v/>
      </c>
      <c r="O1595" t="s">
        <v>300</v>
      </c>
      <c r="P1595" t="s">
        <v>98</v>
      </c>
      <c r="R1595" s="4" t="str" cm="1">
        <f t="array" ref="R1595">_xlfn._xlws.FILTER(AnalysisGroupings!$G$2:$G$36,(AnalysisGroupings!$F$2:$F$36=AnalysisResults!Q1595)*LEN(Q1595)&gt;0,"")</f>
        <v/>
      </c>
      <c r="S1595" t="s">
        <v>393</v>
      </c>
      <c r="T1595">
        <v>11</v>
      </c>
      <c r="U1595" s="6" t="s">
        <v>197</v>
      </c>
    </row>
    <row r="1596" spans="1:21" x14ac:dyDescent="0.45">
      <c r="A1596" t="s">
        <v>1449</v>
      </c>
      <c r="B1596" s="4" t="str" cm="1">
        <f t="array" ref="B1596">_xlfn._xlws.FILTER(AnalysisSets!B:B,AnalysisSets!A:A=_xlfn._xlws.FILTER(Analyses!G:G,Analyses!A:A=AnalysisResults!A1596,""),"")</f>
        <v>Safety Population</v>
      </c>
      <c r="C1596" t="s">
        <v>1293</v>
      </c>
      <c r="D1596" s="4" t="str" cm="1">
        <f t="array" ref="D1596">_xlfn.UNIQUE(_xlfn._xlws.FILTER(AnalysisMethods!$C$2:$C$33,AnalysisMethods!$A$2:$A$33=AnalysisResults!C1596,""))</f>
        <v>Grouped summary of categorical variable</v>
      </c>
      <c r="E1596" t="s">
        <v>1298</v>
      </c>
      <c r="F1596" s="4" t="str" cm="1">
        <f t="array" ref="F1596">_xlfn._xlws.FILTER(AnalysisMethods!$H$2:$H$33,AnalysisMethods!$E$2:$E$33=AnalysisResults!E1596,"")</f>
        <v>%</v>
      </c>
      <c r="G1596" s="4" t="str" cm="1">
        <f t="array" ref="G1596">_xlfn._xlws.FILTER(AnalysisMethods!$I$2:$I$33,AnalysisMethods!$E$2:$E$33=AnalysisResults!E1596,"")</f>
        <v>( XX.X)</v>
      </c>
      <c r="H1596" t="s">
        <v>1363</v>
      </c>
      <c r="I1596" t="s">
        <v>1366</v>
      </c>
      <c r="J1596" s="4" t="str" cm="1">
        <f t="array" ref="J1596">_xlfn._xlws.FILTER(AnalysisGroupings!$G$2:$G$36,(AnalysisGroupings!$F$2:$F$36=AnalysisResults!I1596)*LEN(I1596)&gt;0,"")</f>
        <v>Xanomeline High Dose</v>
      </c>
      <c r="L1596" t="s">
        <v>95</v>
      </c>
      <c r="N1596" s="4" t="str" cm="1">
        <f t="array" ref="N1596">_xlfn._xlws.FILTER(AnalysisGroupings!$G$2:$G$36,(AnalysisGroupings!$F$2:$F$36=AnalysisResults!M1596)*LEN(M1596)&gt;0,"")</f>
        <v/>
      </c>
      <c r="O1596" t="s">
        <v>300</v>
      </c>
      <c r="P1596" t="s">
        <v>98</v>
      </c>
      <c r="R1596" s="4" t="str" cm="1">
        <f t="array" ref="R1596">_xlfn._xlws.FILTER(AnalysisGroupings!$G$2:$G$36,(AnalysisGroupings!$F$2:$F$36=AnalysisResults!Q1596)*LEN(Q1596)&gt;0,"")</f>
        <v/>
      </c>
      <c r="S1596" t="s">
        <v>393</v>
      </c>
      <c r="T1596">
        <v>13.0952</v>
      </c>
      <c r="U1596" s="6" t="s">
        <v>203</v>
      </c>
    </row>
    <row r="1597" spans="1:21" x14ac:dyDescent="0.45">
      <c r="A1597" t="s">
        <v>1449</v>
      </c>
      <c r="B1597" s="4" t="str" cm="1">
        <f t="array" ref="B1597">_xlfn._xlws.FILTER(AnalysisSets!B:B,AnalysisSets!A:A=_xlfn._xlws.FILTER(Analyses!G:G,Analyses!A:A=AnalysisResults!A1597,""),"")</f>
        <v>Safety Population</v>
      </c>
      <c r="C1597" t="s">
        <v>1293</v>
      </c>
      <c r="D1597" s="4" t="str" cm="1">
        <f t="array" ref="D1597">_xlfn.UNIQUE(_xlfn._xlws.FILTER(AnalysisMethods!$C$2:$C$33,AnalysisMethods!$A$2:$A$33=AnalysisResults!C1597,""))</f>
        <v>Grouped summary of categorical variable</v>
      </c>
      <c r="E1597" t="s">
        <v>1297</v>
      </c>
      <c r="F1597" s="4" t="str" cm="1">
        <f t="array" ref="F1597">_xlfn._xlws.FILTER(AnalysisMethods!$H$2:$H$33,AnalysisMethods!$E$2:$E$33=AnalysisResults!E1597,"")</f>
        <v>n</v>
      </c>
      <c r="G1597" s="4" t="str" cm="1">
        <f t="array" ref="G1597">_xlfn._xlws.FILTER(AnalysisMethods!$I$2:$I$33,AnalysisMethods!$E$2:$E$33=AnalysisResults!E1597,"")</f>
        <v>XXX</v>
      </c>
      <c r="H1597" t="s">
        <v>1363</v>
      </c>
      <c r="I1597" t="s">
        <v>1366</v>
      </c>
      <c r="J1597" s="4" t="str" cm="1">
        <f t="array" ref="J1597">_xlfn._xlws.FILTER(AnalysisGroupings!$G$2:$G$36,(AnalysisGroupings!$F$2:$F$36=AnalysisResults!I1597)*LEN(I1597)&gt;0,"")</f>
        <v>Xanomeline High Dose</v>
      </c>
      <c r="L1597" t="s">
        <v>95</v>
      </c>
      <c r="N1597" s="4" t="str" cm="1">
        <f t="array" ref="N1597">_xlfn._xlws.FILTER(AnalysisGroupings!$G$2:$G$36,(AnalysisGroupings!$F$2:$F$36=AnalysisResults!M1597)*LEN(M1597)&gt;0,"")</f>
        <v/>
      </c>
      <c r="O1597" t="s">
        <v>300</v>
      </c>
      <c r="P1597" t="s">
        <v>98</v>
      </c>
      <c r="R1597" s="4" t="str" cm="1">
        <f t="array" ref="R1597">_xlfn._xlws.FILTER(AnalysisGroupings!$G$2:$G$36,(AnalysisGroupings!$F$2:$F$36=AnalysisResults!Q1597)*LEN(Q1597)&gt;0,"")</f>
        <v/>
      </c>
      <c r="S1597" t="s">
        <v>428</v>
      </c>
      <c r="T1597">
        <v>5</v>
      </c>
      <c r="U1597" s="6" t="s">
        <v>566</v>
      </c>
    </row>
    <row r="1598" spans="1:21" x14ac:dyDescent="0.45">
      <c r="A1598" t="s">
        <v>1449</v>
      </c>
      <c r="B1598" s="4" t="str" cm="1">
        <f t="array" ref="B1598">_xlfn._xlws.FILTER(AnalysisSets!B:B,AnalysisSets!A:A=_xlfn._xlws.FILTER(Analyses!G:G,Analyses!A:A=AnalysisResults!A1598,""),"")</f>
        <v>Safety Population</v>
      </c>
      <c r="C1598" t="s">
        <v>1293</v>
      </c>
      <c r="D1598" s="4" t="str" cm="1">
        <f t="array" ref="D1598">_xlfn.UNIQUE(_xlfn._xlws.FILTER(AnalysisMethods!$C$2:$C$33,AnalysisMethods!$A$2:$A$33=AnalysisResults!C1598,""))</f>
        <v>Grouped summary of categorical variable</v>
      </c>
      <c r="E1598" t="s">
        <v>1298</v>
      </c>
      <c r="F1598" s="4" t="str" cm="1">
        <f t="array" ref="F1598">_xlfn._xlws.FILTER(AnalysisMethods!$H$2:$H$33,AnalysisMethods!$E$2:$E$33=AnalysisResults!E1598,"")</f>
        <v>%</v>
      </c>
      <c r="G1598" s="4" t="str" cm="1">
        <f t="array" ref="G1598">_xlfn._xlws.FILTER(AnalysisMethods!$I$2:$I$33,AnalysisMethods!$E$2:$E$33=AnalysisResults!E1598,"")</f>
        <v>( XX.X)</v>
      </c>
      <c r="H1598" t="s">
        <v>1363</v>
      </c>
      <c r="I1598" t="s">
        <v>1366</v>
      </c>
      <c r="J1598" s="4" t="str" cm="1">
        <f t="array" ref="J1598">_xlfn._xlws.FILTER(AnalysisGroupings!$G$2:$G$36,(AnalysisGroupings!$F$2:$F$36=AnalysisResults!I1598)*LEN(I1598)&gt;0,"")</f>
        <v>Xanomeline High Dose</v>
      </c>
      <c r="L1598" t="s">
        <v>95</v>
      </c>
      <c r="N1598" s="4" t="str" cm="1">
        <f t="array" ref="N1598">_xlfn._xlws.FILTER(AnalysisGroupings!$G$2:$G$36,(AnalysisGroupings!$F$2:$F$36=AnalysisResults!M1598)*LEN(M1598)&gt;0,"")</f>
        <v/>
      </c>
      <c r="O1598" t="s">
        <v>300</v>
      </c>
      <c r="P1598" t="s">
        <v>98</v>
      </c>
      <c r="R1598" s="4" t="str" cm="1">
        <f t="array" ref="R1598">_xlfn._xlws.FILTER(AnalysisGroupings!$G$2:$G$36,(AnalysisGroupings!$F$2:$F$36=AnalysisResults!Q1598)*LEN(Q1598)&gt;0,"")</f>
        <v/>
      </c>
      <c r="S1598" t="s">
        <v>428</v>
      </c>
      <c r="T1598">
        <v>5.9523999999999999</v>
      </c>
      <c r="U1598" s="6" t="s">
        <v>567</v>
      </c>
    </row>
    <row r="1599" spans="1:21" x14ac:dyDescent="0.45">
      <c r="A1599" t="s">
        <v>1449</v>
      </c>
      <c r="B1599" s="4" t="str" cm="1">
        <f t="array" ref="B1599">_xlfn._xlws.FILTER(AnalysisSets!B:B,AnalysisSets!A:A=_xlfn._xlws.FILTER(Analyses!G:G,Analyses!A:A=AnalysisResults!A1599,""),"")</f>
        <v>Safety Population</v>
      </c>
      <c r="C1599" t="s">
        <v>1293</v>
      </c>
      <c r="D1599" s="4" t="str" cm="1">
        <f t="array" ref="D1599">_xlfn.UNIQUE(_xlfn._xlws.FILTER(AnalysisMethods!$C$2:$C$33,AnalysisMethods!$A$2:$A$33=AnalysisResults!C1599,""))</f>
        <v>Grouped summary of categorical variable</v>
      </c>
      <c r="E1599" t="s">
        <v>1297</v>
      </c>
      <c r="F1599" s="4" t="str" cm="1">
        <f t="array" ref="F1599">_xlfn._xlws.FILTER(AnalysisMethods!$H$2:$H$33,AnalysisMethods!$E$2:$E$33=AnalysisResults!E1599,"")</f>
        <v>n</v>
      </c>
      <c r="G1599" s="4" t="str" cm="1">
        <f t="array" ref="G1599">_xlfn._xlws.FILTER(AnalysisMethods!$I$2:$I$33,AnalysisMethods!$E$2:$E$33=AnalysisResults!E1599,"")</f>
        <v>XXX</v>
      </c>
      <c r="H1599" t="s">
        <v>1363</v>
      </c>
      <c r="I1599" t="s">
        <v>1366</v>
      </c>
      <c r="J1599" s="4" t="str" cm="1">
        <f t="array" ref="J1599">_xlfn._xlws.FILTER(AnalysisGroupings!$G$2:$G$36,(AnalysisGroupings!$F$2:$F$36=AnalysisResults!I1599)*LEN(I1599)&gt;0,"")</f>
        <v>Xanomeline High Dose</v>
      </c>
      <c r="L1599" t="s">
        <v>95</v>
      </c>
      <c r="N1599" s="4" t="str" cm="1">
        <f t="array" ref="N1599">_xlfn._xlws.FILTER(AnalysisGroupings!$G$2:$G$36,(AnalysisGroupings!$F$2:$F$36=AnalysisResults!M1599)*LEN(M1599)&gt;0,"")</f>
        <v/>
      </c>
      <c r="O1599" t="s">
        <v>300</v>
      </c>
      <c r="P1599" t="s">
        <v>98</v>
      </c>
      <c r="R1599" s="4" t="str" cm="1">
        <f t="array" ref="R1599">_xlfn._xlws.FILTER(AnalysisGroupings!$G$2:$G$36,(AnalysisGroupings!$F$2:$F$36=AnalysisResults!Q1599)*LEN(Q1599)&gt;0,"")</f>
        <v/>
      </c>
      <c r="S1599" t="s">
        <v>431</v>
      </c>
      <c r="T1599">
        <v>0</v>
      </c>
      <c r="U1599" s="6" t="s">
        <v>228</v>
      </c>
    </row>
    <row r="1600" spans="1:21" x14ac:dyDescent="0.45">
      <c r="A1600" t="s">
        <v>1449</v>
      </c>
      <c r="B1600" s="4" t="str" cm="1">
        <f t="array" ref="B1600">_xlfn._xlws.FILTER(AnalysisSets!B:B,AnalysisSets!A:A=_xlfn._xlws.FILTER(Analyses!G:G,Analyses!A:A=AnalysisResults!A1600,""),"")</f>
        <v>Safety Population</v>
      </c>
      <c r="C1600" t="s">
        <v>1293</v>
      </c>
      <c r="D1600" s="4" t="str" cm="1">
        <f t="array" ref="D1600">_xlfn.UNIQUE(_xlfn._xlws.FILTER(AnalysisMethods!$C$2:$C$33,AnalysisMethods!$A$2:$A$33=AnalysisResults!C1600,""))</f>
        <v>Grouped summary of categorical variable</v>
      </c>
      <c r="E1600" t="s">
        <v>1298</v>
      </c>
      <c r="F1600" s="4" t="str" cm="1">
        <f t="array" ref="F1600">_xlfn._xlws.FILTER(AnalysisMethods!$H$2:$H$33,AnalysisMethods!$E$2:$E$33=AnalysisResults!E1600,"")</f>
        <v>%</v>
      </c>
      <c r="G1600" s="4" t="str" cm="1">
        <f t="array" ref="G1600">_xlfn._xlws.FILTER(AnalysisMethods!$I$2:$I$33,AnalysisMethods!$E$2:$E$33=AnalysisResults!E1600,"")</f>
        <v>( XX.X)</v>
      </c>
      <c r="H1600" t="s">
        <v>1363</v>
      </c>
      <c r="I1600" t="s">
        <v>1366</v>
      </c>
      <c r="J1600" s="4" t="str" cm="1">
        <f t="array" ref="J1600">_xlfn._xlws.FILTER(AnalysisGroupings!$G$2:$G$36,(AnalysisGroupings!$F$2:$F$36=AnalysisResults!I1600)*LEN(I1600)&gt;0,"")</f>
        <v>Xanomeline High Dose</v>
      </c>
      <c r="L1600" t="s">
        <v>95</v>
      </c>
      <c r="N1600" s="4" t="str" cm="1">
        <f t="array" ref="N1600">_xlfn._xlws.FILTER(AnalysisGroupings!$G$2:$G$36,(AnalysisGroupings!$F$2:$F$36=AnalysisResults!M1600)*LEN(M1600)&gt;0,"")</f>
        <v/>
      </c>
      <c r="O1600" t="s">
        <v>300</v>
      </c>
      <c r="P1600" t="s">
        <v>98</v>
      </c>
      <c r="R1600" s="4" t="str" cm="1">
        <f t="array" ref="R1600">_xlfn._xlws.FILTER(AnalysisGroupings!$G$2:$G$36,(AnalysisGroupings!$F$2:$F$36=AnalysisResults!Q1600)*LEN(Q1600)&gt;0,"")</f>
        <v/>
      </c>
      <c r="S1600" t="s">
        <v>431</v>
      </c>
      <c r="T1600">
        <v>0</v>
      </c>
      <c r="U1600" s="6" t="s">
        <v>232</v>
      </c>
    </row>
    <row r="1601" spans="1:21" x14ac:dyDescent="0.45">
      <c r="A1601" t="s">
        <v>1449</v>
      </c>
      <c r="B1601" s="4" t="str" cm="1">
        <f t="array" ref="B1601">_xlfn._xlws.FILTER(AnalysisSets!B:B,AnalysisSets!A:A=_xlfn._xlws.FILTER(Analyses!G:G,Analyses!A:A=AnalysisResults!A1601,""),"")</f>
        <v>Safety Population</v>
      </c>
      <c r="C1601" t="s">
        <v>1293</v>
      </c>
      <c r="D1601" s="4" t="str" cm="1">
        <f t="array" ref="D1601">_xlfn.UNIQUE(_xlfn._xlws.FILTER(AnalysisMethods!$C$2:$C$33,AnalysisMethods!$A$2:$A$33=AnalysisResults!C1601,""))</f>
        <v>Grouped summary of categorical variable</v>
      </c>
      <c r="E1601" t="s">
        <v>1297</v>
      </c>
      <c r="F1601" s="4" t="str" cm="1">
        <f t="array" ref="F1601">_xlfn._xlws.FILTER(AnalysisMethods!$H$2:$H$33,AnalysisMethods!$E$2:$E$33=AnalysisResults!E1601,"")</f>
        <v>n</v>
      </c>
      <c r="G1601" s="4" t="str" cm="1">
        <f t="array" ref="G1601">_xlfn._xlws.FILTER(AnalysisMethods!$I$2:$I$33,AnalysisMethods!$E$2:$E$33=AnalysisResults!E1601,"")</f>
        <v>XXX</v>
      </c>
      <c r="H1601" t="s">
        <v>1363</v>
      </c>
      <c r="I1601" t="s">
        <v>1366</v>
      </c>
      <c r="J1601" s="4" t="str" cm="1">
        <f t="array" ref="J1601">_xlfn._xlws.FILTER(AnalysisGroupings!$G$2:$G$36,(AnalysisGroupings!$F$2:$F$36=AnalysisResults!I1601)*LEN(I1601)&gt;0,"")</f>
        <v>Xanomeline High Dose</v>
      </c>
      <c r="L1601" t="s">
        <v>95</v>
      </c>
      <c r="N1601" s="4" t="str" cm="1">
        <f t="array" ref="N1601">_xlfn._xlws.FILTER(AnalysisGroupings!$G$2:$G$36,(AnalysisGroupings!$F$2:$F$36=AnalysisResults!M1601)*LEN(M1601)&gt;0,"")</f>
        <v/>
      </c>
      <c r="O1601" t="s">
        <v>300</v>
      </c>
      <c r="P1601" t="s">
        <v>98</v>
      </c>
      <c r="R1601" s="4" t="str" cm="1">
        <f t="array" ref="R1601">_xlfn._xlws.FILTER(AnalysisGroupings!$G$2:$G$36,(AnalysisGroupings!$F$2:$F$36=AnalysisResults!Q1601)*LEN(Q1601)&gt;0,"")</f>
        <v/>
      </c>
      <c r="S1601" t="s">
        <v>439</v>
      </c>
      <c r="T1601">
        <v>1</v>
      </c>
      <c r="U1601" s="6" t="s">
        <v>229</v>
      </c>
    </row>
    <row r="1602" spans="1:21" x14ac:dyDescent="0.45">
      <c r="A1602" t="s">
        <v>1449</v>
      </c>
      <c r="B1602" s="4" t="str" cm="1">
        <f t="array" ref="B1602">_xlfn._xlws.FILTER(AnalysisSets!B:B,AnalysisSets!A:A=_xlfn._xlws.FILTER(Analyses!G:G,Analyses!A:A=AnalysisResults!A1602,""),"")</f>
        <v>Safety Population</v>
      </c>
      <c r="C1602" t="s">
        <v>1293</v>
      </c>
      <c r="D1602" s="4" t="str" cm="1">
        <f t="array" ref="D1602">_xlfn.UNIQUE(_xlfn._xlws.FILTER(AnalysisMethods!$C$2:$C$33,AnalysisMethods!$A$2:$A$33=AnalysisResults!C1602,""))</f>
        <v>Grouped summary of categorical variable</v>
      </c>
      <c r="E1602" t="s">
        <v>1298</v>
      </c>
      <c r="F1602" s="4" t="str" cm="1">
        <f t="array" ref="F1602">_xlfn._xlws.FILTER(AnalysisMethods!$H$2:$H$33,AnalysisMethods!$E$2:$E$33=AnalysisResults!E1602,"")</f>
        <v>%</v>
      </c>
      <c r="G1602" s="4" t="str" cm="1">
        <f t="array" ref="G1602">_xlfn._xlws.FILTER(AnalysisMethods!$I$2:$I$33,AnalysisMethods!$E$2:$E$33=AnalysisResults!E1602,"")</f>
        <v>( XX.X)</v>
      </c>
      <c r="H1602" t="s">
        <v>1363</v>
      </c>
      <c r="I1602" t="s">
        <v>1366</v>
      </c>
      <c r="J1602" s="4" t="str" cm="1">
        <f t="array" ref="J1602">_xlfn._xlws.FILTER(AnalysisGroupings!$G$2:$G$36,(AnalysisGroupings!$F$2:$F$36=AnalysisResults!I1602)*LEN(I1602)&gt;0,"")</f>
        <v>Xanomeline High Dose</v>
      </c>
      <c r="L1602" t="s">
        <v>95</v>
      </c>
      <c r="N1602" s="4" t="str" cm="1">
        <f t="array" ref="N1602">_xlfn._xlws.FILTER(AnalysisGroupings!$G$2:$G$36,(AnalysisGroupings!$F$2:$F$36=AnalysisResults!M1602)*LEN(M1602)&gt;0,"")</f>
        <v/>
      </c>
      <c r="O1602" t="s">
        <v>300</v>
      </c>
      <c r="P1602" t="s">
        <v>98</v>
      </c>
      <c r="R1602" s="4" t="str" cm="1">
        <f t="array" ref="R1602">_xlfn._xlws.FILTER(AnalysisGroupings!$G$2:$G$36,(AnalysisGroupings!$F$2:$F$36=AnalysisResults!Q1602)*LEN(Q1602)&gt;0,"")</f>
        <v/>
      </c>
      <c r="S1602" t="s">
        <v>439</v>
      </c>
      <c r="T1602">
        <v>1.1904999999999999</v>
      </c>
      <c r="U1602" s="6" t="s">
        <v>235</v>
      </c>
    </row>
    <row r="1603" spans="1:21" x14ac:dyDescent="0.45">
      <c r="A1603" t="s">
        <v>1449</v>
      </c>
      <c r="B1603" s="4" t="str" cm="1">
        <f t="array" ref="B1603">_xlfn._xlws.FILTER(AnalysisSets!B:B,AnalysisSets!A:A=_xlfn._xlws.FILTER(Analyses!G:G,Analyses!A:A=AnalysisResults!A1603,""),"")</f>
        <v>Safety Population</v>
      </c>
      <c r="C1603" t="s">
        <v>1293</v>
      </c>
      <c r="D1603" s="4" t="str" cm="1">
        <f t="array" ref="D1603">_xlfn.UNIQUE(_xlfn._xlws.FILTER(AnalysisMethods!$C$2:$C$33,AnalysisMethods!$A$2:$A$33=AnalysisResults!C1603,""))</f>
        <v>Grouped summary of categorical variable</v>
      </c>
      <c r="E1603" t="s">
        <v>1297</v>
      </c>
      <c r="F1603" s="4" t="str" cm="1">
        <f t="array" ref="F1603">_xlfn._xlws.FILTER(AnalysisMethods!$H$2:$H$33,AnalysisMethods!$E$2:$E$33=AnalysisResults!E1603,"")</f>
        <v>n</v>
      </c>
      <c r="G1603" s="4" t="str" cm="1">
        <f t="array" ref="G1603">_xlfn._xlws.FILTER(AnalysisMethods!$I$2:$I$33,AnalysisMethods!$E$2:$E$33=AnalysisResults!E1603,"")</f>
        <v>XXX</v>
      </c>
      <c r="H1603" t="s">
        <v>1363</v>
      </c>
      <c r="I1603" t="s">
        <v>1366</v>
      </c>
      <c r="J1603" s="4" t="str" cm="1">
        <f t="array" ref="J1603">_xlfn._xlws.FILTER(AnalysisGroupings!$G$2:$G$36,(AnalysisGroupings!$F$2:$F$36=AnalysisResults!I1603)*LEN(I1603)&gt;0,"")</f>
        <v>Xanomeline High Dose</v>
      </c>
      <c r="L1603" t="s">
        <v>95</v>
      </c>
      <c r="N1603" s="4" t="str" cm="1">
        <f t="array" ref="N1603">_xlfn._xlws.FILTER(AnalysisGroupings!$G$2:$G$36,(AnalysisGroupings!$F$2:$F$36=AnalysisResults!M1603)*LEN(M1603)&gt;0,"")</f>
        <v/>
      </c>
      <c r="O1603" t="s">
        <v>300</v>
      </c>
      <c r="P1603" t="s">
        <v>98</v>
      </c>
      <c r="R1603" s="4" t="str" cm="1">
        <f t="array" ref="R1603">_xlfn._xlws.FILTER(AnalysisGroupings!$G$2:$G$36,(AnalysisGroupings!$F$2:$F$36=AnalysisResults!Q1603)*LEN(Q1603)&gt;0,"")</f>
        <v/>
      </c>
      <c r="S1603" t="s">
        <v>450</v>
      </c>
      <c r="T1603">
        <v>1</v>
      </c>
      <c r="U1603" s="6" t="s">
        <v>229</v>
      </c>
    </row>
    <row r="1604" spans="1:21" x14ac:dyDescent="0.45">
      <c r="A1604" t="s">
        <v>1449</v>
      </c>
      <c r="B1604" s="4" t="str" cm="1">
        <f t="array" ref="B1604">_xlfn._xlws.FILTER(AnalysisSets!B:B,AnalysisSets!A:A=_xlfn._xlws.FILTER(Analyses!G:G,Analyses!A:A=AnalysisResults!A1604,""),"")</f>
        <v>Safety Population</v>
      </c>
      <c r="C1604" t="s">
        <v>1293</v>
      </c>
      <c r="D1604" s="4" t="str" cm="1">
        <f t="array" ref="D1604">_xlfn.UNIQUE(_xlfn._xlws.FILTER(AnalysisMethods!$C$2:$C$33,AnalysisMethods!$A$2:$A$33=AnalysisResults!C1604,""))</f>
        <v>Grouped summary of categorical variable</v>
      </c>
      <c r="E1604" t="s">
        <v>1298</v>
      </c>
      <c r="F1604" s="4" t="str" cm="1">
        <f t="array" ref="F1604">_xlfn._xlws.FILTER(AnalysisMethods!$H$2:$H$33,AnalysisMethods!$E$2:$E$33=AnalysisResults!E1604,"")</f>
        <v>%</v>
      </c>
      <c r="G1604" s="4" t="str" cm="1">
        <f t="array" ref="G1604">_xlfn._xlws.FILTER(AnalysisMethods!$I$2:$I$33,AnalysisMethods!$E$2:$E$33=AnalysisResults!E1604,"")</f>
        <v>( XX.X)</v>
      </c>
      <c r="H1604" t="s">
        <v>1363</v>
      </c>
      <c r="I1604" t="s">
        <v>1366</v>
      </c>
      <c r="J1604" s="4" t="str" cm="1">
        <f t="array" ref="J1604">_xlfn._xlws.FILTER(AnalysisGroupings!$G$2:$G$36,(AnalysisGroupings!$F$2:$F$36=AnalysisResults!I1604)*LEN(I1604)&gt;0,"")</f>
        <v>Xanomeline High Dose</v>
      </c>
      <c r="L1604" t="s">
        <v>95</v>
      </c>
      <c r="N1604" s="4" t="str" cm="1">
        <f t="array" ref="N1604">_xlfn._xlws.FILTER(AnalysisGroupings!$G$2:$G$36,(AnalysisGroupings!$F$2:$F$36=AnalysisResults!M1604)*LEN(M1604)&gt;0,"")</f>
        <v/>
      </c>
      <c r="O1604" t="s">
        <v>300</v>
      </c>
      <c r="P1604" t="s">
        <v>98</v>
      </c>
      <c r="R1604" s="4" t="str" cm="1">
        <f t="array" ref="R1604">_xlfn._xlws.FILTER(AnalysisGroupings!$G$2:$G$36,(AnalysisGroupings!$F$2:$F$36=AnalysisResults!Q1604)*LEN(Q1604)&gt;0,"")</f>
        <v/>
      </c>
      <c r="S1604" t="s">
        <v>450</v>
      </c>
      <c r="T1604">
        <v>1.1904999999999999</v>
      </c>
      <c r="U1604" s="6" t="s">
        <v>235</v>
      </c>
    </row>
    <row r="1605" spans="1:21" x14ac:dyDescent="0.45">
      <c r="A1605" t="s">
        <v>1449</v>
      </c>
      <c r="B1605" s="4" t="str" cm="1">
        <f t="array" ref="B1605">_xlfn._xlws.FILTER(AnalysisSets!B:B,AnalysisSets!A:A=_xlfn._xlws.FILTER(Analyses!G:G,Analyses!A:A=AnalysisResults!A1605,""),"")</f>
        <v>Safety Population</v>
      </c>
      <c r="C1605" t="s">
        <v>1293</v>
      </c>
      <c r="D1605" s="4" t="str" cm="1">
        <f t="array" ref="D1605">_xlfn.UNIQUE(_xlfn._xlws.FILTER(AnalysisMethods!$C$2:$C$33,AnalysisMethods!$A$2:$A$33=AnalysisResults!C1605,""))</f>
        <v>Grouped summary of categorical variable</v>
      </c>
      <c r="E1605" t="s">
        <v>1297</v>
      </c>
      <c r="F1605" s="4" t="str" cm="1">
        <f t="array" ref="F1605">_xlfn._xlws.FILTER(AnalysisMethods!$H$2:$H$33,AnalysisMethods!$E$2:$E$33=AnalysisResults!E1605,"")</f>
        <v>n</v>
      </c>
      <c r="G1605" s="4" t="str" cm="1">
        <f t="array" ref="G1605">_xlfn._xlws.FILTER(AnalysisMethods!$I$2:$I$33,AnalysisMethods!$E$2:$E$33=AnalysisResults!E1605,"")</f>
        <v>XXX</v>
      </c>
      <c r="H1605" t="s">
        <v>1363</v>
      </c>
      <c r="I1605" t="s">
        <v>1366</v>
      </c>
      <c r="J1605" s="4" t="str" cm="1">
        <f t="array" ref="J1605">_xlfn._xlws.FILTER(AnalysisGroupings!$G$2:$G$36,(AnalysisGroupings!$F$2:$F$36=AnalysisResults!I1605)*LEN(I1605)&gt;0,"")</f>
        <v>Xanomeline High Dose</v>
      </c>
      <c r="L1605" t="s">
        <v>95</v>
      </c>
      <c r="N1605" s="4" t="str" cm="1">
        <f t="array" ref="N1605">_xlfn._xlws.FILTER(AnalysisGroupings!$G$2:$G$36,(AnalysisGroupings!$F$2:$F$36=AnalysisResults!M1605)*LEN(M1605)&gt;0,"")</f>
        <v/>
      </c>
      <c r="O1605" t="s">
        <v>300</v>
      </c>
      <c r="P1605" t="s">
        <v>98</v>
      </c>
      <c r="R1605" s="4" t="str" cm="1">
        <f t="array" ref="R1605">_xlfn._xlws.FILTER(AnalysisGroupings!$G$2:$G$36,(AnalysisGroupings!$F$2:$F$36=AnalysisResults!Q1605)*LEN(Q1605)&gt;0,"")</f>
        <v/>
      </c>
      <c r="S1605" t="s">
        <v>474</v>
      </c>
      <c r="T1605">
        <v>1</v>
      </c>
      <c r="U1605" s="6" t="s">
        <v>229</v>
      </c>
    </row>
    <row r="1606" spans="1:21" x14ac:dyDescent="0.45">
      <c r="A1606" t="s">
        <v>1449</v>
      </c>
      <c r="B1606" s="4" t="str" cm="1">
        <f t="array" ref="B1606">_xlfn._xlws.FILTER(AnalysisSets!B:B,AnalysisSets!A:A=_xlfn._xlws.FILTER(Analyses!G:G,Analyses!A:A=AnalysisResults!A1606,""),"")</f>
        <v>Safety Population</v>
      </c>
      <c r="C1606" t="s">
        <v>1293</v>
      </c>
      <c r="D1606" s="4" t="str" cm="1">
        <f t="array" ref="D1606">_xlfn.UNIQUE(_xlfn._xlws.FILTER(AnalysisMethods!$C$2:$C$33,AnalysisMethods!$A$2:$A$33=AnalysisResults!C1606,""))</f>
        <v>Grouped summary of categorical variable</v>
      </c>
      <c r="E1606" t="s">
        <v>1298</v>
      </c>
      <c r="F1606" s="4" t="str" cm="1">
        <f t="array" ref="F1606">_xlfn._xlws.FILTER(AnalysisMethods!$H$2:$H$33,AnalysisMethods!$E$2:$E$33=AnalysisResults!E1606,"")</f>
        <v>%</v>
      </c>
      <c r="G1606" s="4" t="str" cm="1">
        <f t="array" ref="G1606">_xlfn._xlws.FILTER(AnalysisMethods!$I$2:$I$33,AnalysisMethods!$E$2:$E$33=AnalysisResults!E1606,"")</f>
        <v>( XX.X)</v>
      </c>
      <c r="H1606" t="s">
        <v>1363</v>
      </c>
      <c r="I1606" t="s">
        <v>1366</v>
      </c>
      <c r="J1606" s="4" t="str" cm="1">
        <f t="array" ref="J1606">_xlfn._xlws.FILTER(AnalysisGroupings!$G$2:$G$36,(AnalysisGroupings!$F$2:$F$36=AnalysisResults!I1606)*LEN(I1606)&gt;0,"")</f>
        <v>Xanomeline High Dose</v>
      </c>
      <c r="L1606" t="s">
        <v>95</v>
      </c>
      <c r="N1606" s="4" t="str" cm="1">
        <f t="array" ref="N1606">_xlfn._xlws.FILTER(AnalysisGroupings!$G$2:$G$36,(AnalysisGroupings!$F$2:$F$36=AnalysisResults!M1606)*LEN(M1606)&gt;0,"")</f>
        <v/>
      </c>
      <c r="O1606" t="s">
        <v>300</v>
      </c>
      <c r="P1606" t="s">
        <v>98</v>
      </c>
      <c r="R1606" s="4" t="str" cm="1">
        <f t="array" ref="R1606">_xlfn._xlws.FILTER(AnalysisGroupings!$G$2:$G$36,(AnalysisGroupings!$F$2:$F$36=AnalysisResults!Q1606)*LEN(Q1606)&gt;0,"")</f>
        <v/>
      </c>
      <c r="S1606" t="s">
        <v>474</v>
      </c>
      <c r="T1606">
        <v>1.1904999999999999</v>
      </c>
      <c r="U1606" s="6" t="s">
        <v>235</v>
      </c>
    </row>
    <row r="1607" spans="1:21" x14ac:dyDescent="0.45">
      <c r="A1607" t="s">
        <v>1449</v>
      </c>
      <c r="B1607" s="4" t="str" cm="1">
        <f t="array" ref="B1607">_xlfn._xlws.FILTER(AnalysisSets!B:B,AnalysisSets!A:A=_xlfn._xlws.FILTER(Analyses!G:G,Analyses!A:A=AnalysisResults!A1607,""),"")</f>
        <v>Safety Population</v>
      </c>
      <c r="C1607" t="s">
        <v>1293</v>
      </c>
      <c r="D1607" s="4" t="str" cm="1">
        <f t="array" ref="D1607">_xlfn.UNIQUE(_xlfn._xlws.FILTER(AnalysisMethods!$C$2:$C$33,AnalysisMethods!$A$2:$A$33=AnalysisResults!C1607,""))</f>
        <v>Grouped summary of categorical variable</v>
      </c>
      <c r="E1607" t="s">
        <v>1297</v>
      </c>
      <c r="F1607" s="4" t="str" cm="1">
        <f t="array" ref="F1607">_xlfn._xlws.FILTER(AnalysisMethods!$H$2:$H$33,AnalysisMethods!$E$2:$E$33=AnalysisResults!E1607,"")</f>
        <v>n</v>
      </c>
      <c r="G1607" s="4" t="str" cm="1">
        <f t="array" ref="G1607">_xlfn._xlws.FILTER(AnalysisMethods!$I$2:$I$33,AnalysisMethods!$E$2:$E$33=AnalysisResults!E1607,"")</f>
        <v>XXX</v>
      </c>
      <c r="H1607" t="s">
        <v>1363</v>
      </c>
      <c r="I1607" t="s">
        <v>1366</v>
      </c>
      <c r="J1607" s="4" t="str" cm="1">
        <f t="array" ref="J1607">_xlfn._xlws.FILTER(AnalysisGroupings!$G$2:$G$36,(AnalysisGroupings!$F$2:$F$36=AnalysisResults!I1607)*LEN(I1607)&gt;0,"")</f>
        <v>Xanomeline High Dose</v>
      </c>
      <c r="L1607" t="s">
        <v>95</v>
      </c>
      <c r="N1607" s="4" t="str" cm="1">
        <f t="array" ref="N1607">_xlfn._xlws.FILTER(AnalysisGroupings!$G$2:$G$36,(AnalysisGroupings!$F$2:$F$36=AnalysisResults!M1607)*LEN(M1607)&gt;0,"")</f>
        <v/>
      </c>
      <c r="O1607" t="s">
        <v>300</v>
      </c>
      <c r="P1607" t="s">
        <v>98</v>
      </c>
      <c r="R1607" s="4" t="str" cm="1">
        <f t="array" ref="R1607">_xlfn._xlws.FILTER(AnalysisGroupings!$G$2:$G$36,(AnalysisGroupings!$F$2:$F$36=AnalysisResults!Q1607)*LEN(Q1607)&gt;0,"")</f>
        <v/>
      </c>
      <c r="S1607" t="s">
        <v>475</v>
      </c>
      <c r="T1607">
        <v>0</v>
      </c>
      <c r="U1607" s="6" t="s">
        <v>228</v>
      </c>
    </row>
    <row r="1608" spans="1:21" x14ac:dyDescent="0.45">
      <c r="A1608" t="s">
        <v>1449</v>
      </c>
      <c r="B1608" s="4" t="str" cm="1">
        <f t="array" ref="B1608">_xlfn._xlws.FILTER(AnalysisSets!B:B,AnalysisSets!A:A=_xlfn._xlws.FILTER(Analyses!G:G,Analyses!A:A=AnalysisResults!A1608,""),"")</f>
        <v>Safety Population</v>
      </c>
      <c r="C1608" t="s">
        <v>1293</v>
      </c>
      <c r="D1608" s="4" t="str" cm="1">
        <f t="array" ref="D1608">_xlfn.UNIQUE(_xlfn._xlws.FILTER(AnalysisMethods!$C$2:$C$33,AnalysisMethods!$A$2:$A$33=AnalysisResults!C1608,""))</f>
        <v>Grouped summary of categorical variable</v>
      </c>
      <c r="E1608" t="s">
        <v>1298</v>
      </c>
      <c r="F1608" s="4" t="str" cm="1">
        <f t="array" ref="F1608">_xlfn._xlws.FILTER(AnalysisMethods!$H$2:$H$33,AnalysisMethods!$E$2:$E$33=AnalysisResults!E1608,"")</f>
        <v>%</v>
      </c>
      <c r="G1608" s="4" t="str" cm="1">
        <f t="array" ref="G1608">_xlfn._xlws.FILTER(AnalysisMethods!$I$2:$I$33,AnalysisMethods!$E$2:$E$33=AnalysisResults!E1608,"")</f>
        <v>( XX.X)</v>
      </c>
      <c r="H1608" t="s">
        <v>1363</v>
      </c>
      <c r="I1608" t="s">
        <v>1366</v>
      </c>
      <c r="J1608" s="4" t="str" cm="1">
        <f t="array" ref="J1608">_xlfn._xlws.FILTER(AnalysisGroupings!$G$2:$G$36,(AnalysisGroupings!$F$2:$F$36=AnalysisResults!I1608)*LEN(I1608)&gt;0,"")</f>
        <v>Xanomeline High Dose</v>
      </c>
      <c r="L1608" t="s">
        <v>95</v>
      </c>
      <c r="N1608" s="4" t="str" cm="1">
        <f t="array" ref="N1608">_xlfn._xlws.FILTER(AnalysisGroupings!$G$2:$G$36,(AnalysisGroupings!$F$2:$F$36=AnalysisResults!M1608)*LEN(M1608)&gt;0,"")</f>
        <v/>
      </c>
      <c r="O1608" t="s">
        <v>300</v>
      </c>
      <c r="P1608" t="s">
        <v>98</v>
      </c>
      <c r="R1608" s="4" t="str" cm="1">
        <f t="array" ref="R1608">_xlfn._xlws.FILTER(AnalysisGroupings!$G$2:$G$36,(AnalysisGroupings!$F$2:$F$36=AnalysisResults!Q1608)*LEN(Q1608)&gt;0,"")</f>
        <v/>
      </c>
      <c r="S1608" t="s">
        <v>475</v>
      </c>
      <c r="T1608">
        <v>0</v>
      </c>
      <c r="U1608" s="6" t="s">
        <v>232</v>
      </c>
    </row>
    <row r="1609" spans="1:21" x14ac:dyDescent="0.45">
      <c r="A1609" t="s">
        <v>1449</v>
      </c>
      <c r="B1609" s="4" t="str" cm="1">
        <f t="array" ref="B1609">_xlfn._xlws.FILTER(AnalysisSets!B:B,AnalysisSets!A:A=_xlfn._xlws.FILTER(Analyses!G:G,Analyses!A:A=AnalysisResults!A1609,""),"")</f>
        <v>Safety Population</v>
      </c>
      <c r="C1609" t="s">
        <v>1293</v>
      </c>
      <c r="D1609" s="4" t="str" cm="1">
        <f t="array" ref="D1609">_xlfn.UNIQUE(_xlfn._xlws.FILTER(AnalysisMethods!$C$2:$C$33,AnalysisMethods!$A$2:$A$33=AnalysisResults!C1609,""))</f>
        <v>Grouped summary of categorical variable</v>
      </c>
      <c r="E1609" t="s">
        <v>1297</v>
      </c>
      <c r="F1609" s="4" t="str" cm="1">
        <f t="array" ref="F1609">_xlfn._xlws.FILTER(AnalysisMethods!$H$2:$H$33,AnalysisMethods!$E$2:$E$33=AnalysisResults!E1609,"")</f>
        <v>n</v>
      </c>
      <c r="G1609" s="4" t="str" cm="1">
        <f t="array" ref="G1609">_xlfn._xlws.FILTER(AnalysisMethods!$I$2:$I$33,AnalysisMethods!$E$2:$E$33=AnalysisResults!E1609,"")</f>
        <v>XXX</v>
      </c>
      <c r="H1609" t="s">
        <v>1363</v>
      </c>
      <c r="I1609" t="s">
        <v>1366</v>
      </c>
      <c r="J1609" s="4" t="str" cm="1">
        <f t="array" ref="J1609">_xlfn._xlws.FILTER(AnalysisGroupings!$G$2:$G$36,(AnalysisGroupings!$F$2:$F$36=AnalysisResults!I1609)*LEN(I1609)&gt;0,"")</f>
        <v>Xanomeline High Dose</v>
      </c>
      <c r="L1609" t="s">
        <v>95</v>
      </c>
      <c r="N1609" s="4" t="str" cm="1">
        <f t="array" ref="N1609">_xlfn._xlws.FILTER(AnalysisGroupings!$G$2:$G$36,(AnalysisGroupings!$F$2:$F$36=AnalysisResults!M1609)*LEN(M1609)&gt;0,"")</f>
        <v/>
      </c>
      <c r="O1609" t="s">
        <v>300</v>
      </c>
      <c r="P1609" t="s">
        <v>98</v>
      </c>
      <c r="R1609" s="4" t="str" cm="1">
        <f t="array" ref="R1609">_xlfn._xlws.FILTER(AnalysisGroupings!$G$2:$G$36,(AnalysisGroupings!$F$2:$F$36=AnalysisResults!Q1609)*LEN(Q1609)&gt;0,"")</f>
        <v/>
      </c>
      <c r="S1609" t="s">
        <v>476</v>
      </c>
      <c r="T1609">
        <v>0</v>
      </c>
      <c r="U1609" s="6" t="s">
        <v>228</v>
      </c>
    </row>
    <row r="1610" spans="1:21" x14ac:dyDescent="0.45">
      <c r="A1610" t="s">
        <v>1449</v>
      </c>
      <c r="B1610" s="4" t="str" cm="1">
        <f t="array" ref="B1610">_xlfn._xlws.FILTER(AnalysisSets!B:B,AnalysisSets!A:A=_xlfn._xlws.FILTER(Analyses!G:G,Analyses!A:A=AnalysisResults!A1610,""),"")</f>
        <v>Safety Population</v>
      </c>
      <c r="C1610" t="s">
        <v>1293</v>
      </c>
      <c r="D1610" s="4" t="str" cm="1">
        <f t="array" ref="D1610">_xlfn.UNIQUE(_xlfn._xlws.FILTER(AnalysisMethods!$C$2:$C$33,AnalysisMethods!$A$2:$A$33=AnalysisResults!C1610,""))</f>
        <v>Grouped summary of categorical variable</v>
      </c>
      <c r="E1610" t="s">
        <v>1298</v>
      </c>
      <c r="F1610" s="4" t="str" cm="1">
        <f t="array" ref="F1610">_xlfn._xlws.FILTER(AnalysisMethods!$H$2:$H$33,AnalysisMethods!$E$2:$E$33=AnalysisResults!E1610,"")</f>
        <v>%</v>
      </c>
      <c r="G1610" s="4" t="str" cm="1">
        <f t="array" ref="G1610">_xlfn._xlws.FILTER(AnalysisMethods!$I$2:$I$33,AnalysisMethods!$E$2:$E$33=AnalysisResults!E1610,"")</f>
        <v>( XX.X)</v>
      </c>
      <c r="H1610" t="s">
        <v>1363</v>
      </c>
      <c r="I1610" t="s">
        <v>1366</v>
      </c>
      <c r="J1610" s="4" t="str" cm="1">
        <f t="array" ref="J1610">_xlfn._xlws.FILTER(AnalysisGroupings!$G$2:$G$36,(AnalysisGroupings!$F$2:$F$36=AnalysisResults!I1610)*LEN(I1610)&gt;0,"")</f>
        <v>Xanomeline High Dose</v>
      </c>
      <c r="L1610" t="s">
        <v>95</v>
      </c>
      <c r="N1610" s="4" t="str" cm="1">
        <f t="array" ref="N1610">_xlfn._xlws.FILTER(AnalysisGroupings!$G$2:$G$36,(AnalysisGroupings!$F$2:$F$36=AnalysisResults!M1610)*LEN(M1610)&gt;0,"")</f>
        <v/>
      </c>
      <c r="O1610" t="s">
        <v>300</v>
      </c>
      <c r="P1610" t="s">
        <v>98</v>
      </c>
      <c r="R1610" s="4" t="str" cm="1">
        <f t="array" ref="R1610">_xlfn._xlws.FILTER(AnalysisGroupings!$G$2:$G$36,(AnalysisGroupings!$F$2:$F$36=AnalysisResults!Q1610)*LEN(Q1610)&gt;0,"")</f>
        <v/>
      </c>
      <c r="S1610" t="s">
        <v>476</v>
      </c>
      <c r="T1610">
        <v>0</v>
      </c>
      <c r="U1610" s="6" t="s">
        <v>232</v>
      </c>
    </row>
    <row r="1611" spans="1:21" x14ac:dyDescent="0.45">
      <c r="A1611" t="s">
        <v>1449</v>
      </c>
      <c r="B1611" s="4" t="str" cm="1">
        <f t="array" ref="B1611">_xlfn._xlws.FILTER(AnalysisSets!B:B,AnalysisSets!A:A=_xlfn._xlws.FILTER(Analyses!G:G,Analyses!A:A=AnalysisResults!A1611,""),"")</f>
        <v>Safety Population</v>
      </c>
      <c r="C1611" t="s">
        <v>1293</v>
      </c>
      <c r="D1611" s="4" t="str" cm="1">
        <f t="array" ref="D1611">_xlfn.UNIQUE(_xlfn._xlws.FILTER(AnalysisMethods!$C$2:$C$33,AnalysisMethods!$A$2:$A$33=AnalysisResults!C1611,""))</f>
        <v>Grouped summary of categorical variable</v>
      </c>
      <c r="E1611" t="s">
        <v>1297</v>
      </c>
      <c r="F1611" s="4" t="str" cm="1">
        <f t="array" ref="F1611">_xlfn._xlws.FILTER(AnalysisMethods!$H$2:$H$33,AnalysisMethods!$E$2:$E$33=AnalysisResults!E1611,"")</f>
        <v>n</v>
      </c>
      <c r="G1611" s="4" t="str" cm="1">
        <f t="array" ref="G1611">_xlfn._xlws.FILTER(AnalysisMethods!$I$2:$I$33,AnalysisMethods!$E$2:$E$33=AnalysisResults!E1611,"")</f>
        <v>XXX</v>
      </c>
      <c r="H1611" t="s">
        <v>1363</v>
      </c>
      <c r="I1611" t="s">
        <v>1366</v>
      </c>
      <c r="J1611" s="4" t="str" cm="1">
        <f t="array" ref="J1611">_xlfn._xlws.FILTER(AnalysisGroupings!$G$2:$G$36,(AnalysisGroupings!$F$2:$F$36=AnalysisResults!I1611)*LEN(I1611)&gt;0,"")</f>
        <v>Xanomeline High Dose</v>
      </c>
      <c r="L1611" t="s">
        <v>95</v>
      </c>
      <c r="N1611" s="4" t="str" cm="1">
        <f t="array" ref="N1611">_xlfn._xlws.FILTER(AnalysisGroupings!$G$2:$G$36,(AnalysisGroupings!$F$2:$F$36=AnalysisResults!M1611)*LEN(M1611)&gt;0,"")</f>
        <v/>
      </c>
      <c r="O1611" t="s">
        <v>300</v>
      </c>
      <c r="P1611" t="s">
        <v>98</v>
      </c>
      <c r="R1611" s="4" t="str" cm="1">
        <f t="array" ref="R1611">_xlfn._xlws.FILTER(AnalysisGroupings!$G$2:$G$36,(AnalysisGroupings!$F$2:$F$36=AnalysisResults!Q1611)*LEN(Q1611)&gt;0,"")</f>
        <v/>
      </c>
      <c r="S1611" t="s">
        <v>477</v>
      </c>
      <c r="T1611">
        <v>1</v>
      </c>
      <c r="U1611" s="6" t="s">
        <v>229</v>
      </c>
    </row>
    <row r="1612" spans="1:21" x14ac:dyDescent="0.45">
      <c r="A1612" t="s">
        <v>1449</v>
      </c>
      <c r="B1612" s="4" t="str" cm="1">
        <f t="array" ref="B1612">_xlfn._xlws.FILTER(AnalysisSets!B:B,AnalysisSets!A:A=_xlfn._xlws.FILTER(Analyses!G:G,Analyses!A:A=AnalysisResults!A1612,""),"")</f>
        <v>Safety Population</v>
      </c>
      <c r="C1612" t="s">
        <v>1293</v>
      </c>
      <c r="D1612" s="4" t="str" cm="1">
        <f t="array" ref="D1612">_xlfn.UNIQUE(_xlfn._xlws.FILTER(AnalysisMethods!$C$2:$C$33,AnalysisMethods!$A$2:$A$33=AnalysisResults!C1612,""))</f>
        <v>Grouped summary of categorical variable</v>
      </c>
      <c r="E1612" t="s">
        <v>1298</v>
      </c>
      <c r="F1612" s="4" t="str" cm="1">
        <f t="array" ref="F1612">_xlfn._xlws.FILTER(AnalysisMethods!$H$2:$H$33,AnalysisMethods!$E$2:$E$33=AnalysisResults!E1612,"")</f>
        <v>%</v>
      </c>
      <c r="G1612" s="4" t="str" cm="1">
        <f t="array" ref="G1612">_xlfn._xlws.FILTER(AnalysisMethods!$I$2:$I$33,AnalysisMethods!$E$2:$E$33=AnalysisResults!E1612,"")</f>
        <v>( XX.X)</v>
      </c>
      <c r="H1612" t="s">
        <v>1363</v>
      </c>
      <c r="I1612" t="s">
        <v>1366</v>
      </c>
      <c r="J1612" s="4" t="str" cm="1">
        <f t="array" ref="J1612">_xlfn._xlws.FILTER(AnalysisGroupings!$G$2:$G$36,(AnalysisGroupings!$F$2:$F$36=AnalysisResults!I1612)*LEN(I1612)&gt;0,"")</f>
        <v>Xanomeline High Dose</v>
      </c>
      <c r="L1612" t="s">
        <v>95</v>
      </c>
      <c r="N1612" s="4" t="str" cm="1">
        <f t="array" ref="N1612">_xlfn._xlws.FILTER(AnalysisGroupings!$G$2:$G$36,(AnalysisGroupings!$F$2:$F$36=AnalysisResults!M1612)*LEN(M1612)&gt;0,"")</f>
        <v/>
      </c>
      <c r="O1612" t="s">
        <v>300</v>
      </c>
      <c r="P1612" t="s">
        <v>98</v>
      </c>
      <c r="R1612" s="4" t="str" cm="1">
        <f t="array" ref="R1612">_xlfn._xlws.FILTER(AnalysisGroupings!$G$2:$G$36,(AnalysisGroupings!$F$2:$F$36=AnalysisResults!Q1612)*LEN(Q1612)&gt;0,"")</f>
        <v/>
      </c>
      <c r="S1612" t="s">
        <v>477</v>
      </c>
      <c r="T1612">
        <v>1.1904999999999999</v>
      </c>
      <c r="U1612" s="6" t="s">
        <v>235</v>
      </c>
    </row>
    <row r="1613" spans="1:21" x14ac:dyDescent="0.45">
      <c r="A1613" t="s">
        <v>1449</v>
      </c>
      <c r="B1613" s="4" t="str" cm="1">
        <f t="array" ref="B1613">_xlfn._xlws.FILTER(AnalysisSets!B:B,AnalysisSets!A:A=_xlfn._xlws.FILTER(Analyses!G:G,Analyses!A:A=AnalysisResults!A1613,""),"")</f>
        <v>Safety Population</v>
      </c>
      <c r="C1613" t="s">
        <v>1293</v>
      </c>
      <c r="D1613" s="4" t="str" cm="1">
        <f t="array" ref="D1613">_xlfn.UNIQUE(_xlfn._xlws.FILTER(AnalysisMethods!$C$2:$C$33,AnalysisMethods!$A$2:$A$33=AnalysisResults!C1613,""))</f>
        <v>Grouped summary of categorical variable</v>
      </c>
      <c r="E1613" t="s">
        <v>1297</v>
      </c>
      <c r="F1613" s="4" t="str" cm="1">
        <f t="array" ref="F1613">_xlfn._xlws.FILTER(AnalysisMethods!$H$2:$H$33,AnalysisMethods!$E$2:$E$33=AnalysisResults!E1613,"")</f>
        <v>n</v>
      </c>
      <c r="G1613" s="4" t="str" cm="1">
        <f t="array" ref="G1613">_xlfn._xlws.FILTER(AnalysisMethods!$I$2:$I$33,AnalysisMethods!$E$2:$E$33=AnalysisResults!E1613,"")</f>
        <v>XXX</v>
      </c>
      <c r="H1613" t="s">
        <v>1363</v>
      </c>
      <c r="I1613" t="s">
        <v>1366</v>
      </c>
      <c r="J1613" s="4" t="str" cm="1">
        <f t="array" ref="J1613">_xlfn._xlws.FILTER(AnalysisGroupings!$G$2:$G$36,(AnalysisGroupings!$F$2:$F$36=AnalysisResults!I1613)*LEN(I1613)&gt;0,"")</f>
        <v>Xanomeline High Dose</v>
      </c>
      <c r="L1613" t="s">
        <v>95</v>
      </c>
      <c r="N1613" s="4" t="str" cm="1">
        <f t="array" ref="N1613">_xlfn._xlws.FILTER(AnalysisGroupings!$G$2:$G$36,(AnalysisGroupings!$F$2:$F$36=AnalysisResults!M1613)*LEN(M1613)&gt;0,"")</f>
        <v/>
      </c>
      <c r="O1613" t="s">
        <v>300</v>
      </c>
      <c r="P1613" t="s">
        <v>98</v>
      </c>
      <c r="R1613" s="4" t="str" cm="1">
        <f t="array" ref="R1613">_xlfn._xlws.FILTER(AnalysisGroupings!$G$2:$G$36,(AnalysisGroupings!$F$2:$F$36=AnalysisResults!Q1613)*LEN(Q1613)&gt;0,"")</f>
        <v/>
      </c>
      <c r="S1613" t="s">
        <v>478</v>
      </c>
      <c r="T1613">
        <v>1</v>
      </c>
      <c r="U1613" s="6" t="s">
        <v>229</v>
      </c>
    </row>
    <row r="1614" spans="1:21" x14ac:dyDescent="0.45">
      <c r="A1614" t="s">
        <v>1449</v>
      </c>
      <c r="B1614" s="4" t="str" cm="1">
        <f t="array" ref="B1614">_xlfn._xlws.FILTER(AnalysisSets!B:B,AnalysisSets!A:A=_xlfn._xlws.FILTER(Analyses!G:G,Analyses!A:A=AnalysisResults!A1614,""),"")</f>
        <v>Safety Population</v>
      </c>
      <c r="C1614" t="s">
        <v>1293</v>
      </c>
      <c r="D1614" s="4" t="str" cm="1">
        <f t="array" ref="D1614">_xlfn.UNIQUE(_xlfn._xlws.FILTER(AnalysisMethods!$C$2:$C$33,AnalysisMethods!$A$2:$A$33=AnalysisResults!C1614,""))</f>
        <v>Grouped summary of categorical variable</v>
      </c>
      <c r="E1614" t="s">
        <v>1298</v>
      </c>
      <c r="F1614" s="4" t="str" cm="1">
        <f t="array" ref="F1614">_xlfn._xlws.FILTER(AnalysisMethods!$H$2:$H$33,AnalysisMethods!$E$2:$E$33=AnalysisResults!E1614,"")</f>
        <v>%</v>
      </c>
      <c r="G1614" s="4" t="str" cm="1">
        <f t="array" ref="G1614">_xlfn._xlws.FILTER(AnalysisMethods!$I$2:$I$33,AnalysisMethods!$E$2:$E$33=AnalysisResults!E1614,"")</f>
        <v>( XX.X)</v>
      </c>
      <c r="H1614" t="s">
        <v>1363</v>
      </c>
      <c r="I1614" t="s">
        <v>1366</v>
      </c>
      <c r="J1614" s="4" t="str" cm="1">
        <f t="array" ref="J1614">_xlfn._xlws.FILTER(AnalysisGroupings!$G$2:$G$36,(AnalysisGroupings!$F$2:$F$36=AnalysisResults!I1614)*LEN(I1614)&gt;0,"")</f>
        <v>Xanomeline High Dose</v>
      </c>
      <c r="L1614" t="s">
        <v>95</v>
      </c>
      <c r="N1614" s="4" t="str" cm="1">
        <f t="array" ref="N1614">_xlfn._xlws.FILTER(AnalysisGroupings!$G$2:$G$36,(AnalysisGroupings!$F$2:$F$36=AnalysisResults!M1614)*LEN(M1614)&gt;0,"")</f>
        <v/>
      </c>
      <c r="O1614" t="s">
        <v>300</v>
      </c>
      <c r="P1614" t="s">
        <v>98</v>
      </c>
      <c r="R1614" s="4" t="str" cm="1">
        <f t="array" ref="R1614">_xlfn._xlws.FILTER(AnalysisGroupings!$G$2:$G$36,(AnalysisGroupings!$F$2:$F$36=AnalysisResults!Q1614)*LEN(Q1614)&gt;0,"")</f>
        <v/>
      </c>
      <c r="S1614" t="s">
        <v>478</v>
      </c>
      <c r="T1614">
        <v>1.1904999999999999</v>
      </c>
      <c r="U1614" s="6" t="s">
        <v>235</v>
      </c>
    </row>
    <row r="1615" spans="1:21" x14ac:dyDescent="0.45">
      <c r="A1615" t="s">
        <v>1449</v>
      </c>
      <c r="B1615" s="4" t="str" cm="1">
        <f t="array" ref="B1615">_xlfn._xlws.FILTER(AnalysisSets!B:B,AnalysisSets!A:A=_xlfn._xlws.FILTER(Analyses!G:G,Analyses!A:A=AnalysisResults!A1615,""),"")</f>
        <v>Safety Population</v>
      </c>
      <c r="C1615" t="s">
        <v>1293</v>
      </c>
      <c r="D1615" s="4" t="str" cm="1">
        <f t="array" ref="D1615">_xlfn.UNIQUE(_xlfn._xlws.FILTER(AnalysisMethods!$C$2:$C$33,AnalysisMethods!$A$2:$A$33=AnalysisResults!C1615,""))</f>
        <v>Grouped summary of categorical variable</v>
      </c>
      <c r="E1615" t="s">
        <v>1297</v>
      </c>
      <c r="F1615" s="4" t="str" cm="1">
        <f t="array" ref="F1615">_xlfn._xlws.FILTER(AnalysisMethods!$H$2:$H$33,AnalysisMethods!$E$2:$E$33=AnalysisResults!E1615,"")</f>
        <v>n</v>
      </c>
      <c r="G1615" s="4" t="str" cm="1">
        <f t="array" ref="G1615">_xlfn._xlws.FILTER(AnalysisMethods!$I$2:$I$33,AnalysisMethods!$E$2:$E$33=AnalysisResults!E1615,"")</f>
        <v>XXX</v>
      </c>
      <c r="H1615" t="s">
        <v>1363</v>
      </c>
      <c r="I1615" t="s">
        <v>1366</v>
      </c>
      <c r="J1615" s="4" t="str" cm="1">
        <f t="array" ref="J1615">_xlfn._xlws.FILTER(AnalysisGroupings!$G$2:$G$36,(AnalysisGroupings!$F$2:$F$36=AnalysisResults!I1615)*LEN(I1615)&gt;0,"")</f>
        <v>Xanomeline High Dose</v>
      </c>
      <c r="L1615" t="s">
        <v>95</v>
      </c>
      <c r="N1615" s="4" t="str" cm="1">
        <f t="array" ref="N1615">_xlfn._xlws.FILTER(AnalysisGroupings!$G$2:$G$36,(AnalysisGroupings!$F$2:$F$36=AnalysisResults!M1615)*LEN(M1615)&gt;0,"")</f>
        <v/>
      </c>
      <c r="O1615" t="s">
        <v>300</v>
      </c>
      <c r="P1615" t="s">
        <v>98</v>
      </c>
      <c r="R1615" s="4" t="str" cm="1">
        <f t="array" ref="R1615">_xlfn._xlws.FILTER(AnalysisGroupings!$G$2:$G$36,(AnalysisGroupings!$F$2:$F$36=AnalysisResults!Q1615)*LEN(Q1615)&gt;0,"")</f>
        <v/>
      </c>
      <c r="S1615" t="s">
        <v>489</v>
      </c>
      <c r="T1615">
        <v>0</v>
      </c>
      <c r="U1615" s="6" t="s">
        <v>228</v>
      </c>
    </row>
    <row r="1616" spans="1:21" x14ac:dyDescent="0.45">
      <c r="A1616" t="s">
        <v>1449</v>
      </c>
      <c r="B1616" s="4" t="str" cm="1">
        <f t="array" ref="B1616">_xlfn._xlws.FILTER(AnalysisSets!B:B,AnalysisSets!A:A=_xlfn._xlws.FILTER(Analyses!G:G,Analyses!A:A=AnalysisResults!A1616,""),"")</f>
        <v>Safety Population</v>
      </c>
      <c r="C1616" t="s">
        <v>1293</v>
      </c>
      <c r="D1616" s="4" t="str" cm="1">
        <f t="array" ref="D1616">_xlfn.UNIQUE(_xlfn._xlws.FILTER(AnalysisMethods!$C$2:$C$33,AnalysisMethods!$A$2:$A$33=AnalysisResults!C1616,""))</f>
        <v>Grouped summary of categorical variable</v>
      </c>
      <c r="E1616" t="s">
        <v>1298</v>
      </c>
      <c r="F1616" s="4" t="str" cm="1">
        <f t="array" ref="F1616">_xlfn._xlws.FILTER(AnalysisMethods!$H$2:$H$33,AnalysisMethods!$E$2:$E$33=AnalysisResults!E1616,"")</f>
        <v>%</v>
      </c>
      <c r="G1616" s="4" t="str" cm="1">
        <f t="array" ref="G1616">_xlfn._xlws.FILTER(AnalysisMethods!$I$2:$I$33,AnalysisMethods!$E$2:$E$33=AnalysisResults!E1616,"")</f>
        <v>( XX.X)</v>
      </c>
      <c r="H1616" t="s">
        <v>1363</v>
      </c>
      <c r="I1616" t="s">
        <v>1366</v>
      </c>
      <c r="J1616" s="4" t="str" cm="1">
        <f t="array" ref="J1616">_xlfn._xlws.FILTER(AnalysisGroupings!$G$2:$G$36,(AnalysisGroupings!$F$2:$F$36=AnalysisResults!I1616)*LEN(I1616)&gt;0,"")</f>
        <v>Xanomeline High Dose</v>
      </c>
      <c r="L1616" t="s">
        <v>95</v>
      </c>
      <c r="N1616" s="4" t="str" cm="1">
        <f t="array" ref="N1616">_xlfn._xlws.FILTER(AnalysisGroupings!$G$2:$G$36,(AnalysisGroupings!$F$2:$F$36=AnalysisResults!M1616)*LEN(M1616)&gt;0,"")</f>
        <v/>
      </c>
      <c r="O1616" t="s">
        <v>300</v>
      </c>
      <c r="P1616" t="s">
        <v>98</v>
      </c>
      <c r="R1616" s="4" t="str" cm="1">
        <f t="array" ref="R1616">_xlfn._xlws.FILTER(AnalysisGroupings!$G$2:$G$36,(AnalysisGroupings!$F$2:$F$36=AnalysisResults!Q1616)*LEN(Q1616)&gt;0,"")</f>
        <v/>
      </c>
      <c r="S1616" t="s">
        <v>489</v>
      </c>
      <c r="T1616">
        <v>0</v>
      </c>
      <c r="U1616" s="6" t="s">
        <v>232</v>
      </c>
    </row>
    <row r="1617" spans="1:21" x14ac:dyDescent="0.45">
      <c r="A1617" t="s">
        <v>1449</v>
      </c>
      <c r="B1617" s="4" t="str" cm="1">
        <f t="array" ref="B1617">_xlfn._xlws.FILTER(AnalysisSets!B:B,AnalysisSets!A:A=_xlfn._xlws.FILTER(Analyses!G:G,Analyses!A:A=AnalysisResults!A1617,""),"")</f>
        <v>Safety Population</v>
      </c>
      <c r="C1617" t="s">
        <v>1293</v>
      </c>
      <c r="D1617" s="4" t="str" cm="1">
        <f t="array" ref="D1617">_xlfn.UNIQUE(_xlfn._xlws.FILTER(AnalysisMethods!$C$2:$C$33,AnalysisMethods!$A$2:$A$33=AnalysisResults!C1617,""))</f>
        <v>Grouped summary of categorical variable</v>
      </c>
      <c r="E1617" t="s">
        <v>1297</v>
      </c>
      <c r="F1617" s="4" t="str" cm="1">
        <f t="array" ref="F1617">_xlfn._xlws.FILTER(AnalysisMethods!$H$2:$H$33,AnalysisMethods!$E$2:$E$33=AnalysisResults!E1617,"")</f>
        <v>n</v>
      </c>
      <c r="G1617" s="4" t="str" cm="1">
        <f t="array" ref="G1617">_xlfn._xlws.FILTER(AnalysisMethods!$I$2:$I$33,AnalysisMethods!$E$2:$E$33=AnalysisResults!E1617,"")</f>
        <v>XXX</v>
      </c>
      <c r="H1617" t="s">
        <v>1363</v>
      </c>
      <c r="I1617" t="s">
        <v>1366</v>
      </c>
      <c r="J1617" s="4" t="str" cm="1">
        <f t="array" ref="J1617">_xlfn._xlws.FILTER(AnalysisGroupings!$G$2:$G$36,(AnalysisGroupings!$F$2:$F$36=AnalysisResults!I1617)*LEN(I1617)&gt;0,"")</f>
        <v>Xanomeline High Dose</v>
      </c>
      <c r="L1617" t="s">
        <v>95</v>
      </c>
      <c r="N1617" s="4" t="str" cm="1">
        <f t="array" ref="N1617">_xlfn._xlws.FILTER(AnalysisGroupings!$G$2:$G$36,(AnalysisGroupings!$F$2:$F$36=AnalysisResults!M1617)*LEN(M1617)&gt;0,"")</f>
        <v/>
      </c>
      <c r="O1617" t="s">
        <v>300</v>
      </c>
      <c r="P1617" t="s">
        <v>98</v>
      </c>
      <c r="R1617" s="4" t="str" cm="1">
        <f t="array" ref="R1617">_xlfn._xlws.FILTER(AnalysisGroupings!$G$2:$G$36,(AnalysisGroupings!$F$2:$F$36=AnalysisResults!Q1617)*LEN(Q1617)&gt;0,"")</f>
        <v/>
      </c>
      <c r="S1617" t="s">
        <v>512</v>
      </c>
      <c r="T1617">
        <v>1</v>
      </c>
      <c r="U1617" s="6" t="s">
        <v>229</v>
      </c>
    </row>
    <row r="1618" spans="1:21" x14ac:dyDescent="0.45">
      <c r="A1618" t="s">
        <v>1449</v>
      </c>
      <c r="B1618" s="4" t="str" cm="1">
        <f t="array" ref="B1618">_xlfn._xlws.FILTER(AnalysisSets!B:B,AnalysisSets!A:A=_xlfn._xlws.FILTER(Analyses!G:G,Analyses!A:A=AnalysisResults!A1618,""),"")</f>
        <v>Safety Population</v>
      </c>
      <c r="C1618" t="s">
        <v>1293</v>
      </c>
      <c r="D1618" s="4" t="str" cm="1">
        <f t="array" ref="D1618">_xlfn.UNIQUE(_xlfn._xlws.FILTER(AnalysisMethods!$C$2:$C$33,AnalysisMethods!$A$2:$A$33=AnalysisResults!C1618,""))</f>
        <v>Grouped summary of categorical variable</v>
      </c>
      <c r="E1618" t="s">
        <v>1298</v>
      </c>
      <c r="F1618" s="4" t="str" cm="1">
        <f t="array" ref="F1618">_xlfn._xlws.FILTER(AnalysisMethods!$H$2:$H$33,AnalysisMethods!$E$2:$E$33=AnalysisResults!E1618,"")</f>
        <v>%</v>
      </c>
      <c r="G1618" s="4" t="str" cm="1">
        <f t="array" ref="G1618">_xlfn._xlws.FILTER(AnalysisMethods!$I$2:$I$33,AnalysisMethods!$E$2:$E$33=AnalysisResults!E1618,"")</f>
        <v>( XX.X)</v>
      </c>
      <c r="H1618" t="s">
        <v>1363</v>
      </c>
      <c r="I1618" t="s">
        <v>1366</v>
      </c>
      <c r="J1618" s="4" t="str" cm="1">
        <f t="array" ref="J1618">_xlfn._xlws.FILTER(AnalysisGroupings!$G$2:$G$36,(AnalysisGroupings!$F$2:$F$36=AnalysisResults!I1618)*LEN(I1618)&gt;0,"")</f>
        <v>Xanomeline High Dose</v>
      </c>
      <c r="L1618" t="s">
        <v>95</v>
      </c>
      <c r="N1618" s="4" t="str" cm="1">
        <f t="array" ref="N1618">_xlfn._xlws.FILTER(AnalysisGroupings!$G$2:$G$36,(AnalysisGroupings!$F$2:$F$36=AnalysisResults!M1618)*LEN(M1618)&gt;0,"")</f>
        <v/>
      </c>
      <c r="O1618" t="s">
        <v>300</v>
      </c>
      <c r="P1618" t="s">
        <v>98</v>
      </c>
      <c r="R1618" s="4" t="str" cm="1">
        <f t="array" ref="R1618">_xlfn._xlws.FILTER(AnalysisGroupings!$G$2:$G$36,(AnalysisGroupings!$F$2:$F$36=AnalysisResults!Q1618)*LEN(Q1618)&gt;0,"")</f>
        <v/>
      </c>
      <c r="S1618" t="s">
        <v>512</v>
      </c>
      <c r="T1618">
        <v>1.1904999999999999</v>
      </c>
      <c r="U1618" s="6" t="s">
        <v>235</v>
      </c>
    </row>
    <row r="1619" spans="1:21" x14ac:dyDescent="0.45">
      <c r="A1619" t="s">
        <v>1449</v>
      </c>
      <c r="B1619" s="4" t="str" cm="1">
        <f t="array" ref="B1619">_xlfn._xlws.FILTER(AnalysisSets!B:B,AnalysisSets!A:A=_xlfn._xlws.FILTER(Analyses!G:G,Analyses!A:A=AnalysisResults!A1619,""),"")</f>
        <v>Safety Population</v>
      </c>
      <c r="C1619" t="s">
        <v>1293</v>
      </c>
      <c r="D1619" s="4" t="str" cm="1">
        <f t="array" ref="D1619">_xlfn.UNIQUE(_xlfn._xlws.FILTER(AnalysisMethods!$C$2:$C$33,AnalysisMethods!$A$2:$A$33=AnalysisResults!C1619,""))</f>
        <v>Grouped summary of categorical variable</v>
      </c>
      <c r="E1619" t="s">
        <v>1297</v>
      </c>
      <c r="F1619" s="4" t="str" cm="1">
        <f t="array" ref="F1619">_xlfn._xlws.FILTER(AnalysisMethods!$H$2:$H$33,AnalysisMethods!$E$2:$E$33=AnalysisResults!E1619,"")</f>
        <v>n</v>
      </c>
      <c r="G1619" s="4" t="str" cm="1">
        <f t="array" ref="G1619">_xlfn._xlws.FILTER(AnalysisMethods!$I$2:$I$33,AnalysisMethods!$E$2:$E$33=AnalysisResults!E1619,"")</f>
        <v>XXX</v>
      </c>
      <c r="H1619" t="s">
        <v>1363</v>
      </c>
      <c r="I1619" t="s">
        <v>1366</v>
      </c>
      <c r="J1619" s="4" t="str" cm="1">
        <f t="array" ref="J1619">_xlfn._xlws.FILTER(AnalysisGroupings!$G$2:$G$36,(AnalysisGroupings!$F$2:$F$36=AnalysisResults!I1619)*LEN(I1619)&gt;0,"")</f>
        <v>Xanomeline High Dose</v>
      </c>
      <c r="L1619" t="s">
        <v>95</v>
      </c>
      <c r="N1619" s="4" t="str" cm="1">
        <f t="array" ref="N1619">_xlfn._xlws.FILTER(AnalysisGroupings!$G$2:$G$36,(AnalysisGroupings!$F$2:$F$36=AnalysisResults!M1619)*LEN(M1619)&gt;0,"")</f>
        <v/>
      </c>
      <c r="O1619" t="s">
        <v>300</v>
      </c>
      <c r="P1619" t="s">
        <v>98</v>
      </c>
      <c r="R1619" s="4" t="str" cm="1">
        <f t="array" ref="R1619">_xlfn._xlws.FILTER(AnalysisGroupings!$G$2:$G$36,(AnalysisGroupings!$F$2:$F$36=AnalysisResults!Q1619)*LEN(Q1619)&gt;0,"")</f>
        <v/>
      </c>
      <c r="S1619" t="s">
        <v>514</v>
      </c>
      <c r="T1619">
        <v>0</v>
      </c>
      <c r="U1619" s="6" t="s">
        <v>228</v>
      </c>
    </row>
    <row r="1620" spans="1:21" x14ac:dyDescent="0.45">
      <c r="A1620" t="s">
        <v>1449</v>
      </c>
      <c r="B1620" s="4" t="str" cm="1">
        <f t="array" ref="B1620">_xlfn._xlws.FILTER(AnalysisSets!B:B,AnalysisSets!A:A=_xlfn._xlws.FILTER(Analyses!G:G,Analyses!A:A=AnalysisResults!A1620,""),"")</f>
        <v>Safety Population</v>
      </c>
      <c r="C1620" t="s">
        <v>1293</v>
      </c>
      <c r="D1620" s="4" t="str" cm="1">
        <f t="array" ref="D1620">_xlfn.UNIQUE(_xlfn._xlws.FILTER(AnalysisMethods!$C$2:$C$33,AnalysisMethods!$A$2:$A$33=AnalysisResults!C1620,""))</f>
        <v>Grouped summary of categorical variable</v>
      </c>
      <c r="E1620" t="s">
        <v>1298</v>
      </c>
      <c r="F1620" s="4" t="str" cm="1">
        <f t="array" ref="F1620">_xlfn._xlws.FILTER(AnalysisMethods!$H$2:$H$33,AnalysisMethods!$E$2:$E$33=AnalysisResults!E1620,"")</f>
        <v>%</v>
      </c>
      <c r="G1620" s="4" t="str" cm="1">
        <f t="array" ref="G1620">_xlfn._xlws.FILTER(AnalysisMethods!$I$2:$I$33,AnalysisMethods!$E$2:$E$33=AnalysisResults!E1620,"")</f>
        <v>( XX.X)</v>
      </c>
      <c r="H1620" t="s">
        <v>1363</v>
      </c>
      <c r="I1620" t="s">
        <v>1366</v>
      </c>
      <c r="J1620" s="4" t="str" cm="1">
        <f t="array" ref="J1620">_xlfn._xlws.FILTER(AnalysisGroupings!$G$2:$G$36,(AnalysisGroupings!$F$2:$F$36=AnalysisResults!I1620)*LEN(I1620)&gt;0,"")</f>
        <v>Xanomeline High Dose</v>
      </c>
      <c r="L1620" t="s">
        <v>95</v>
      </c>
      <c r="N1620" s="4" t="str" cm="1">
        <f t="array" ref="N1620">_xlfn._xlws.FILTER(AnalysisGroupings!$G$2:$G$36,(AnalysisGroupings!$F$2:$F$36=AnalysisResults!M1620)*LEN(M1620)&gt;0,"")</f>
        <v/>
      </c>
      <c r="O1620" t="s">
        <v>300</v>
      </c>
      <c r="P1620" t="s">
        <v>98</v>
      </c>
      <c r="R1620" s="4" t="str" cm="1">
        <f t="array" ref="R1620">_xlfn._xlws.FILTER(AnalysisGroupings!$G$2:$G$36,(AnalysisGroupings!$F$2:$F$36=AnalysisResults!Q1620)*LEN(Q1620)&gt;0,"")</f>
        <v/>
      </c>
      <c r="S1620" t="s">
        <v>514</v>
      </c>
      <c r="T1620">
        <v>0</v>
      </c>
      <c r="U1620" s="6" t="s">
        <v>232</v>
      </c>
    </row>
    <row r="1621" spans="1:21" x14ac:dyDescent="0.45">
      <c r="A1621" t="s">
        <v>1449</v>
      </c>
      <c r="B1621" s="4" t="str" cm="1">
        <f t="array" ref="B1621">_xlfn._xlws.FILTER(AnalysisSets!B:B,AnalysisSets!A:A=_xlfn._xlws.FILTER(Analyses!G:G,Analyses!A:A=AnalysisResults!A1621,""),"")</f>
        <v>Safety Population</v>
      </c>
      <c r="C1621" t="s">
        <v>1293</v>
      </c>
      <c r="D1621" s="4" t="str" cm="1">
        <f t="array" ref="D1621">_xlfn.UNIQUE(_xlfn._xlws.FILTER(AnalysisMethods!$C$2:$C$33,AnalysisMethods!$A$2:$A$33=AnalysisResults!C1621,""))</f>
        <v>Grouped summary of categorical variable</v>
      </c>
      <c r="E1621" t="s">
        <v>1297</v>
      </c>
      <c r="F1621" s="4" t="str" cm="1">
        <f t="array" ref="F1621">_xlfn._xlws.FILTER(AnalysisMethods!$H$2:$H$33,AnalysisMethods!$E$2:$E$33=AnalysisResults!E1621,"")</f>
        <v>n</v>
      </c>
      <c r="G1621" s="4" t="str" cm="1">
        <f t="array" ref="G1621">_xlfn._xlws.FILTER(AnalysisMethods!$I$2:$I$33,AnalysisMethods!$E$2:$E$33=AnalysisResults!E1621,"")</f>
        <v>XXX</v>
      </c>
      <c r="H1621" t="s">
        <v>1363</v>
      </c>
      <c r="I1621" t="s">
        <v>1366</v>
      </c>
      <c r="J1621" s="4" t="str" cm="1">
        <f t="array" ref="J1621">_xlfn._xlws.FILTER(AnalysisGroupings!$G$2:$G$36,(AnalysisGroupings!$F$2:$F$36=AnalysisResults!I1621)*LEN(I1621)&gt;0,"")</f>
        <v>Xanomeline High Dose</v>
      </c>
      <c r="L1621" t="s">
        <v>95</v>
      </c>
      <c r="N1621" s="4" t="str" cm="1">
        <f t="array" ref="N1621">_xlfn._xlws.FILTER(AnalysisGroupings!$G$2:$G$36,(AnalysisGroupings!$F$2:$F$36=AnalysisResults!M1621)*LEN(M1621)&gt;0,"")</f>
        <v/>
      </c>
      <c r="O1621" t="s">
        <v>300</v>
      </c>
      <c r="P1621" t="s">
        <v>98</v>
      </c>
      <c r="R1621" s="4" t="str" cm="1">
        <f t="array" ref="R1621">_xlfn._xlws.FILTER(AnalysisGroupings!$G$2:$G$36,(AnalysisGroupings!$F$2:$F$36=AnalysisResults!Q1621)*LEN(Q1621)&gt;0,"")</f>
        <v/>
      </c>
      <c r="S1621" t="s">
        <v>519</v>
      </c>
      <c r="T1621">
        <v>3</v>
      </c>
      <c r="U1621" s="6" t="s">
        <v>217</v>
      </c>
    </row>
    <row r="1622" spans="1:21" x14ac:dyDescent="0.45">
      <c r="A1622" t="s">
        <v>1449</v>
      </c>
      <c r="B1622" s="4" t="str" cm="1">
        <f t="array" ref="B1622">_xlfn._xlws.FILTER(AnalysisSets!B:B,AnalysisSets!A:A=_xlfn._xlws.FILTER(Analyses!G:G,Analyses!A:A=AnalysisResults!A1622,""),"")</f>
        <v>Safety Population</v>
      </c>
      <c r="C1622" t="s">
        <v>1293</v>
      </c>
      <c r="D1622" s="4" t="str" cm="1">
        <f t="array" ref="D1622">_xlfn.UNIQUE(_xlfn._xlws.FILTER(AnalysisMethods!$C$2:$C$33,AnalysisMethods!$A$2:$A$33=AnalysisResults!C1622,""))</f>
        <v>Grouped summary of categorical variable</v>
      </c>
      <c r="E1622" t="s">
        <v>1298</v>
      </c>
      <c r="F1622" s="4" t="str" cm="1">
        <f t="array" ref="F1622">_xlfn._xlws.FILTER(AnalysisMethods!$H$2:$H$33,AnalysisMethods!$E$2:$E$33=AnalysisResults!E1622,"")</f>
        <v>%</v>
      </c>
      <c r="G1622" s="4" t="str" cm="1">
        <f t="array" ref="G1622">_xlfn._xlws.FILTER(AnalysisMethods!$I$2:$I$33,AnalysisMethods!$E$2:$E$33=AnalysisResults!E1622,"")</f>
        <v>( XX.X)</v>
      </c>
      <c r="H1622" t="s">
        <v>1363</v>
      </c>
      <c r="I1622" t="s">
        <v>1366</v>
      </c>
      <c r="J1622" s="4" t="str" cm="1">
        <f t="array" ref="J1622">_xlfn._xlws.FILTER(AnalysisGroupings!$G$2:$G$36,(AnalysisGroupings!$F$2:$F$36=AnalysisResults!I1622)*LEN(I1622)&gt;0,"")</f>
        <v>Xanomeline High Dose</v>
      </c>
      <c r="L1622" t="s">
        <v>95</v>
      </c>
      <c r="N1622" s="4" t="str" cm="1">
        <f t="array" ref="N1622">_xlfn._xlws.FILTER(AnalysisGroupings!$G$2:$G$36,(AnalysisGroupings!$F$2:$F$36=AnalysisResults!M1622)*LEN(M1622)&gt;0,"")</f>
        <v/>
      </c>
      <c r="O1622" t="s">
        <v>300</v>
      </c>
      <c r="P1622" t="s">
        <v>98</v>
      </c>
      <c r="R1622" s="4" t="str" cm="1">
        <f t="array" ref="R1622">_xlfn._xlws.FILTER(AnalysisGroupings!$G$2:$G$36,(AnalysisGroupings!$F$2:$F$36=AnalysisResults!Q1622)*LEN(Q1622)&gt;0,"")</f>
        <v/>
      </c>
      <c r="S1622" t="s">
        <v>519</v>
      </c>
      <c r="T1622">
        <v>3.5714000000000001</v>
      </c>
      <c r="U1622" s="6" t="s">
        <v>224</v>
      </c>
    </row>
    <row r="1623" spans="1:21" x14ac:dyDescent="0.45">
      <c r="A1623" t="s">
        <v>1449</v>
      </c>
      <c r="B1623" s="4" t="str" cm="1">
        <f t="array" ref="B1623">_xlfn._xlws.FILTER(AnalysisSets!B:B,AnalysisSets!A:A=_xlfn._xlws.FILTER(Analyses!G:G,Analyses!A:A=AnalysisResults!A1623,""),"")</f>
        <v>Safety Population</v>
      </c>
      <c r="C1623" t="s">
        <v>1293</v>
      </c>
      <c r="D1623" s="4" t="str" cm="1">
        <f t="array" ref="D1623">_xlfn.UNIQUE(_xlfn._xlws.FILTER(AnalysisMethods!$C$2:$C$33,AnalysisMethods!$A$2:$A$33=AnalysisResults!C1623,""))</f>
        <v>Grouped summary of categorical variable</v>
      </c>
      <c r="E1623" t="s">
        <v>1297</v>
      </c>
      <c r="F1623" s="4" t="str" cm="1">
        <f t="array" ref="F1623">_xlfn._xlws.FILTER(AnalysisMethods!$H$2:$H$33,AnalysisMethods!$E$2:$E$33=AnalysisResults!E1623,"")</f>
        <v>n</v>
      </c>
      <c r="G1623" s="4" t="str" cm="1">
        <f t="array" ref="G1623">_xlfn._xlws.FILTER(AnalysisMethods!$I$2:$I$33,AnalysisMethods!$E$2:$E$33=AnalysisResults!E1623,"")</f>
        <v>XXX</v>
      </c>
      <c r="H1623" t="s">
        <v>1363</v>
      </c>
      <c r="I1623" t="s">
        <v>1366</v>
      </c>
      <c r="J1623" s="4" t="str" cm="1">
        <f t="array" ref="J1623">_xlfn._xlws.FILTER(AnalysisGroupings!$G$2:$G$36,(AnalysisGroupings!$F$2:$F$36=AnalysisResults!I1623)*LEN(I1623)&gt;0,"")</f>
        <v>Xanomeline High Dose</v>
      </c>
      <c r="L1623" t="s">
        <v>95</v>
      </c>
      <c r="N1623" s="4" t="str" cm="1">
        <f t="array" ref="N1623">_xlfn._xlws.FILTER(AnalysisGroupings!$G$2:$G$36,(AnalysisGroupings!$F$2:$F$36=AnalysisResults!M1623)*LEN(M1623)&gt;0,"")</f>
        <v/>
      </c>
      <c r="O1623" t="s">
        <v>300</v>
      </c>
      <c r="P1623" t="s">
        <v>98</v>
      </c>
      <c r="R1623" s="4" t="str" cm="1">
        <f t="array" ref="R1623">_xlfn._xlws.FILTER(AnalysisGroupings!$G$2:$G$36,(AnalysisGroupings!$F$2:$F$36=AnalysisResults!Q1623)*LEN(Q1623)&gt;0,"")</f>
        <v/>
      </c>
      <c r="S1623" t="s">
        <v>520</v>
      </c>
      <c r="T1623">
        <v>1</v>
      </c>
      <c r="U1623" s="6" t="s">
        <v>229</v>
      </c>
    </row>
    <row r="1624" spans="1:21" x14ac:dyDescent="0.45">
      <c r="A1624" t="s">
        <v>1449</v>
      </c>
      <c r="B1624" s="4" t="str" cm="1">
        <f t="array" ref="B1624">_xlfn._xlws.FILTER(AnalysisSets!B:B,AnalysisSets!A:A=_xlfn._xlws.FILTER(Analyses!G:G,Analyses!A:A=AnalysisResults!A1624,""),"")</f>
        <v>Safety Population</v>
      </c>
      <c r="C1624" t="s">
        <v>1293</v>
      </c>
      <c r="D1624" s="4" t="str" cm="1">
        <f t="array" ref="D1624">_xlfn.UNIQUE(_xlfn._xlws.FILTER(AnalysisMethods!$C$2:$C$33,AnalysisMethods!$A$2:$A$33=AnalysisResults!C1624,""))</f>
        <v>Grouped summary of categorical variable</v>
      </c>
      <c r="E1624" t="s">
        <v>1298</v>
      </c>
      <c r="F1624" s="4" t="str" cm="1">
        <f t="array" ref="F1624">_xlfn._xlws.FILTER(AnalysisMethods!$H$2:$H$33,AnalysisMethods!$E$2:$E$33=AnalysisResults!E1624,"")</f>
        <v>%</v>
      </c>
      <c r="G1624" s="4" t="str" cm="1">
        <f t="array" ref="G1624">_xlfn._xlws.FILTER(AnalysisMethods!$I$2:$I$33,AnalysisMethods!$E$2:$E$33=AnalysisResults!E1624,"")</f>
        <v>( XX.X)</v>
      </c>
      <c r="H1624" t="s">
        <v>1363</v>
      </c>
      <c r="I1624" t="s">
        <v>1366</v>
      </c>
      <c r="J1624" s="4" t="str" cm="1">
        <f t="array" ref="J1624">_xlfn._xlws.FILTER(AnalysisGroupings!$G$2:$G$36,(AnalysisGroupings!$F$2:$F$36=AnalysisResults!I1624)*LEN(I1624)&gt;0,"")</f>
        <v>Xanomeline High Dose</v>
      </c>
      <c r="L1624" t="s">
        <v>95</v>
      </c>
      <c r="N1624" s="4" t="str" cm="1">
        <f t="array" ref="N1624">_xlfn._xlws.FILTER(AnalysisGroupings!$G$2:$G$36,(AnalysisGroupings!$F$2:$F$36=AnalysisResults!M1624)*LEN(M1624)&gt;0,"")</f>
        <v/>
      </c>
      <c r="O1624" t="s">
        <v>300</v>
      </c>
      <c r="P1624" t="s">
        <v>98</v>
      </c>
      <c r="R1624" s="4" t="str" cm="1">
        <f t="array" ref="R1624">_xlfn._xlws.FILTER(AnalysisGroupings!$G$2:$G$36,(AnalysisGroupings!$F$2:$F$36=AnalysisResults!Q1624)*LEN(Q1624)&gt;0,"")</f>
        <v/>
      </c>
      <c r="S1624" t="s">
        <v>520</v>
      </c>
      <c r="T1624">
        <v>1.1904999999999999</v>
      </c>
      <c r="U1624" s="6" t="s">
        <v>235</v>
      </c>
    </row>
    <row r="1625" spans="1:21" x14ac:dyDescent="0.45">
      <c r="A1625" t="s">
        <v>1449</v>
      </c>
      <c r="B1625" s="4" t="str" cm="1">
        <f t="array" ref="B1625">_xlfn._xlws.FILTER(AnalysisSets!B:B,AnalysisSets!A:A=_xlfn._xlws.FILTER(Analyses!G:G,Analyses!A:A=AnalysisResults!A1625,""),"")</f>
        <v>Safety Population</v>
      </c>
      <c r="C1625" t="s">
        <v>1293</v>
      </c>
      <c r="D1625" s="4" t="str" cm="1">
        <f t="array" ref="D1625">_xlfn.UNIQUE(_xlfn._xlws.FILTER(AnalysisMethods!$C$2:$C$33,AnalysisMethods!$A$2:$A$33=AnalysisResults!C1625,""))</f>
        <v>Grouped summary of categorical variable</v>
      </c>
      <c r="E1625" t="s">
        <v>1297</v>
      </c>
      <c r="F1625" s="4" t="str" cm="1">
        <f t="array" ref="F1625">_xlfn._xlws.FILTER(AnalysisMethods!$H$2:$H$33,AnalysisMethods!$E$2:$E$33=AnalysisResults!E1625,"")</f>
        <v>n</v>
      </c>
      <c r="G1625" s="4" t="str" cm="1">
        <f t="array" ref="G1625">_xlfn._xlws.FILTER(AnalysisMethods!$I$2:$I$33,AnalysisMethods!$E$2:$E$33=AnalysisResults!E1625,"")</f>
        <v>XXX</v>
      </c>
      <c r="H1625" t="s">
        <v>1363</v>
      </c>
      <c r="I1625" t="s">
        <v>1366</v>
      </c>
      <c r="J1625" s="4" t="str" cm="1">
        <f t="array" ref="J1625">_xlfn._xlws.FILTER(AnalysisGroupings!$G$2:$G$36,(AnalysisGroupings!$F$2:$F$36=AnalysisResults!I1625)*LEN(I1625)&gt;0,"")</f>
        <v>Xanomeline High Dose</v>
      </c>
      <c r="L1625" t="s">
        <v>95</v>
      </c>
      <c r="N1625" s="4" t="str" cm="1">
        <f t="array" ref="N1625">_xlfn._xlws.FILTER(AnalysisGroupings!$G$2:$G$36,(AnalysisGroupings!$F$2:$F$36=AnalysisResults!M1625)*LEN(M1625)&gt;0,"")</f>
        <v/>
      </c>
      <c r="O1625" t="s">
        <v>300</v>
      </c>
      <c r="P1625" t="s">
        <v>98</v>
      </c>
      <c r="R1625" s="4" t="str" cm="1">
        <f t="array" ref="R1625">_xlfn._xlws.FILTER(AnalysisGroupings!$G$2:$G$36,(AnalysisGroupings!$F$2:$F$36=AnalysisResults!Q1625)*LEN(Q1625)&gt;0,"")</f>
        <v/>
      </c>
      <c r="S1625" t="s">
        <v>522</v>
      </c>
      <c r="T1625">
        <v>1</v>
      </c>
      <c r="U1625" s="6" t="s">
        <v>229</v>
      </c>
    </row>
    <row r="1626" spans="1:21" x14ac:dyDescent="0.45">
      <c r="A1626" t="s">
        <v>1449</v>
      </c>
      <c r="B1626" s="4" t="str" cm="1">
        <f t="array" ref="B1626">_xlfn._xlws.FILTER(AnalysisSets!B:B,AnalysisSets!A:A=_xlfn._xlws.FILTER(Analyses!G:G,Analyses!A:A=AnalysisResults!A1626,""),"")</f>
        <v>Safety Population</v>
      </c>
      <c r="C1626" t="s">
        <v>1293</v>
      </c>
      <c r="D1626" s="4" t="str" cm="1">
        <f t="array" ref="D1626">_xlfn.UNIQUE(_xlfn._xlws.FILTER(AnalysisMethods!$C$2:$C$33,AnalysisMethods!$A$2:$A$33=AnalysisResults!C1626,""))</f>
        <v>Grouped summary of categorical variable</v>
      </c>
      <c r="E1626" t="s">
        <v>1298</v>
      </c>
      <c r="F1626" s="4" t="str" cm="1">
        <f t="array" ref="F1626">_xlfn._xlws.FILTER(AnalysisMethods!$H$2:$H$33,AnalysisMethods!$E$2:$E$33=AnalysisResults!E1626,"")</f>
        <v>%</v>
      </c>
      <c r="G1626" s="4" t="str" cm="1">
        <f t="array" ref="G1626">_xlfn._xlws.FILTER(AnalysisMethods!$I$2:$I$33,AnalysisMethods!$E$2:$E$33=AnalysisResults!E1626,"")</f>
        <v>( XX.X)</v>
      </c>
      <c r="H1626" t="s">
        <v>1363</v>
      </c>
      <c r="I1626" t="s">
        <v>1366</v>
      </c>
      <c r="J1626" s="4" t="str" cm="1">
        <f t="array" ref="J1626">_xlfn._xlws.FILTER(AnalysisGroupings!$G$2:$G$36,(AnalysisGroupings!$F$2:$F$36=AnalysisResults!I1626)*LEN(I1626)&gt;0,"")</f>
        <v>Xanomeline High Dose</v>
      </c>
      <c r="L1626" t="s">
        <v>95</v>
      </c>
      <c r="N1626" s="4" t="str" cm="1">
        <f t="array" ref="N1626">_xlfn._xlws.FILTER(AnalysisGroupings!$G$2:$G$36,(AnalysisGroupings!$F$2:$F$36=AnalysisResults!M1626)*LEN(M1626)&gt;0,"")</f>
        <v/>
      </c>
      <c r="O1626" t="s">
        <v>300</v>
      </c>
      <c r="P1626" t="s">
        <v>98</v>
      </c>
      <c r="R1626" s="4" t="str" cm="1">
        <f t="array" ref="R1626">_xlfn._xlws.FILTER(AnalysisGroupings!$G$2:$G$36,(AnalysisGroupings!$F$2:$F$36=AnalysisResults!Q1626)*LEN(Q1626)&gt;0,"")</f>
        <v/>
      </c>
      <c r="S1626" t="s">
        <v>522</v>
      </c>
      <c r="T1626">
        <v>1.1904999999999999</v>
      </c>
      <c r="U1626" s="6" t="s">
        <v>235</v>
      </c>
    </row>
    <row r="1627" spans="1:21" x14ac:dyDescent="0.45">
      <c r="A1627" t="s">
        <v>1449</v>
      </c>
      <c r="B1627" s="4" t="str" cm="1">
        <f t="array" ref="B1627">_xlfn._xlws.FILTER(AnalysisSets!B:B,AnalysisSets!A:A=_xlfn._xlws.FILTER(Analyses!G:G,Analyses!A:A=AnalysisResults!A1627,""),"")</f>
        <v>Safety Population</v>
      </c>
      <c r="C1627" t="s">
        <v>1293</v>
      </c>
      <c r="D1627" s="4" t="str" cm="1">
        <f t="array" ref="D1627">_xlfn.UNIQUE(_xlfn._xlws.FILTER(AnalysisMethods!$C$2:$C$33,AnalysisMethods!$A$2:$A$33=AnalysisResults!C1627,""))</f>
        <v>Grouped summary of categorical variable</v>
      </c>
      <c r="E1627" t="s">
        <v>1297</v>
      </c>
      <c r="F1627" s="4" t="str" cm="1">
        <f t="array" ref="F1627">_xlfn._xlws.FILTER(AnalysisMethods!$H$2:$H$33,AnalysisMethods!$E$2:$E$33=AnalysisResults!E1627,"")</f>
        <v>n</v>
      </c>
      <c r="G1627" s="4" t="str" cm="1">
        <f t="array" ref="G1627">_xlfn._xlws.FILTER(AnalysisMethods!$I$2:$I$33,AnalysisMethods!$E$2:$E$33=AnalysisResults!E1627,"")</f>
        <v>XXX</v>
      </c>
      <c r="H1627" t="s">
        <v>1363</v>
      </c>
      <c r="I1627" t="s">
        <v>1366</v>
      </c>
      <c r="J1627" s="4" t="str" cm="1">
        <f t="array" ref="J1627">_xlfn._xlws.FILTER(AnalysisGroupings!$G$2:$G$36,(AnalysisGroupings!$F$2:$F$36=AnalysisResults!I1627)*LEN(I1627)&gt;0,"")</f>
        <v>Xanomeline High Dose</v>
      </c>
      <c r="L1627" t="s">
        <v>95</v>
      </c>
      <c r="N1627" s="4" t="str" cm="1">
        <f t="array" ref="N1627">_xlfn._xlws.FILTER(AnalysisGroupings!$G$2:$G$36,(AnalysisGroupings!$F$2:$F$36=AnalysisResults!M1627)*LEN(M1627)&gt;0,"")</f>
        <v/>
      </c>
      <c r="O1627" t="s">
        <v>301</v>
      </c>
      <c r="P1627" t="s">
        <v>98</v>
      </c>
      <c r="R1627" s="4" t="str" cm="1">
        <f t="array" ref="R1627">_xlfn._xlws.FILTER(AnalysisGroupings!$G$2:$G$36,(AnalysisGroupings!$F$2:$F$36=AnalysisResults!Q1627)*LEN(Q1627)&gt;0,"")</f>
        <v/>
      </c>
      <c r="S1627" t="s">
        <v>313</v>
      </c>
      <c r="T1627">
        <v>1</v>
      </c>
      <c r="U1627" s="6" t="s">
        <v>229</v>
      </c>
    </row>
    <row r="1628" spans="1:21" x14ac:dyDescent="0.45">
      <c r="A1628" t="s">
        <v>1449</v>
      </c>
      <c r="B1628" s="4" t="str" cm="1">
        <f t="array" ref="B1628">_xlfn._xlws.FILTER(AnalysisSets!B:B,AnalysisSets!A:A=_xlfn._xlws.FILTER(Analyses!G:G,Analyses!A:A=AnalysisResults!A1628,""),"")</f>
        <v>Safety Population</v>
      </c>
      <c r="C1628" t="s">
        <v>1293</v>
      </c>
      <c r="D1628" s="4" t="str" cm="1">
        <f t="array" ref="D1628">_xlfn.UNIQUE(_xlfn._xlws.FILTER(AnalysisMethods!$C$2:$C$33,AnalysisMethods!$A$2:$A$33=AnalysisResults!C1628,""))</f>
        <v>Grouped summary of categorical variable</v>
      </c>
      <c r="E1628" t="s">
        <v>1298</v>
      </c>
      <c r="F1628" s="4" t="str" cm="1">
        <f t="array" ref="F1628">_xlfn._xlws.FILTER(AnalysisMethods!$H$2:$H$33,AnalysisMethods!$E$2:$E$33=AnalysisResults!E1628,"")</f>
        <v>%</v>
      </c>
      <c r="G1628" s="4" t="str" cm="1">
        <f t="array" ref="G1628">_xlfn._xlws.FILTER(AnalysisMethods!$I$2:$I$33,AnalysisMethods!$E$2:$E$33=AnalysisResults!E1628,"")</f>
        <v>( XX.X)</v>
      </c>
      <c r="H1628" t="s">
        <v>1363</v>
      </c>
      <c r="I1628" t="s">
        <v>1366</v>
      </c>
      <c r="J1628" s="4" t="str" cm="1">
        <f t="array" ref="J1628">_xlfn._xlws.FILTER(AnalysisGroupings!$G$2:$G$36,(AnalysisGroupings!$F$2:$F$36=AnalysisResults!I1628)*LEN(I1628)&gt;0,"")</f>
        <v>Xanomeline High Dose</v>
      </c>
      <c r="L1628" t="s">
        <v>95</v>
      </c>
      <c r="N1628" s="4" t="str" cm="1">
        <f t="array" ref="N1628">_xlfn._xlws.FILTER(AnalysisGroupings!$G$2:$G$36,(AnalysisGroupings!$F$2:$F$36=AnalysisResults!M1628)*LEN(M1628)&gt;0,"")</f>
        <v/>
      </c>
      <c r="O1628" t="s">
        <v>301</v>
      </c>
      <c r="P1628" t="s">
        <v>98</v>
      </c>
      <c r="R1628" s="4" t="str" cm="1">
        <f t="array" ref="R1628">_xlfn._xlws.FILTER(AnalysisGroupings!$G$2:$G$36,(AnalysisGroupings!$F$2:$F$36=AnalysisResults!Q1628)*LEN(Q1628)&gt;0,"")</f>
        <v/>
      </c>
      <c r="S1628" t="s">
        <v>313</v>
      </c>
      <c r="T1628">
        <v>1.1904999999999999</v>
      </c>
      <c r="U1628" s="6" t="s">
        <v>235</v>
      </c>
    </row>
    <row r="1629" spans="1:21" x14ac:dyDescent="0.45">
      <c r="A1629" t="s">
        <v>1449</v>
      </c>
      <c r="B1629" s="4" t="str" cm="1">
        <f t="array" ref="B1629">_xlfn._xlws.FILTER(AnalysisSets!B:B,AnalysisSets!A:A=_xlfn._xlws.FILTER(Analyses!G:G,Analyses!A:A=AnalysisResults!A1629,""),"")</f>
        <v>Safety Population</v>
      </c>
      <c r="C1629" t="s">
        <v>1293</v>
      </c>
      <c r="D1629" s="4" t="str" cm="1">
        <f t="array" ref="D1629">_xlfn.UNIQUE(_xlfn._xlws.FILTER(AnalysisMethods!$C$2:$C$33,AnalysisMethods!$A$2:$A$33=AnalysisResults!C1629,""))</f>
        <v>Grouped summary of categorical variable</v>
      </c>
      <c r="E1629" t="s">
        <v>1297</v>
      </c>
      <c r="F1629" s="4" t="str" cm="1">
        <f t="array" ref="F1629">_xlfn._xlws.FILTER(AnalysisMethods!$H$2:$H$33,AnalysisMethods!$E$2:$E$33=AnalysisResults!E1629,"")</f>
        <v>n</v>
      </c>
      <c r="G1629" s="4" t="str" cm="1">
        <f t="array" ref="G1629">_xlfn._xlws.FILTER(AnalysisMethods!$I$2:$I$33,AnalysisMethods!$E$2:$E$33=AnalysisResults!E1629,"")</f>
        <v>XXX</v>
      </c>
      <c r="H1629" t="s">
        <v>1363</v>
      </c>
      <c r="I1629" t="s">
        <v>1366</v>
      </c>
      <c r="J1629" s="4" t="str" cm="1">
        <f t="array" ref="J1629">_xlfn._xlws.FILTER(AnalysisGroupings!$G$2:$G$36,(AnalysisGroupings!$F$2:$F$36=AnalysisResults!I1629)*LEN(I1629)&gt;0,"")</f>
        <v>Xanomeline High Dose</v>
      </c>
      <c r="L1629" t="s">
        <v>95</v>
      </c>
      <c r="N1629" s="4" t="str" cm="1">
        <f t="array" ref="N1629">_xlfn._xlws.FILTER(AnalysisGroupings!$G$2:$G$36,(AnalysisGroupings!$F$2:$F$36=AnalysisResults!M1629)*LEN(M1629)&gt;0,"")</f>
        <v/>
      </c>
      <c r="O1629" t="s">
        <v>301</v>
      </c>
      <c r="P1629" t="s">
        <v>98</v>
      </c>
      <c r="R1629" s="4" t="str" cm="1">
        <f t="array" ref="R1629">_xlfn._xlws.FILTER(AnalysisGroupings!$G$2:$G$36,(AnalysisGroupings!$F$2:$F$36=AnalysisResults!Q1629)*LEN(Q1629)&gt;0,"")</f>
        <v/>
      </c>
      <c r="S1629" t="s">
        <v>318</v>
      </c>
      <c r="T1629">
        <v>0</v>
      </c>
      <c r="U1629" s="6" t="s">
        <v>228</v>
      </c>
    </row>
    <row r="1630" spans="1:21" x14ac:dyDescent="0.45">
      <c r="A1630" t="s">
        <v>1449</v>
      </c>
      <c r="B1630" s="4" t="str" cm="1">
        <f t="array" ref="B1630">_xlfn._xlws.FILTER(AnalysisSets!B:B,AnalysisSets!A:A=_xlfn._xlws.FILTER(Analyses!G:G,Analyses!A:A=AnalysisResults!A1630,""),"")</f>
        <v>Safety Population</v>
      </c>
      <c r="C1630" t="s">
        <v>1293</v>
      </c>
      <c r="D1630" s="4" t="str" cm="1">
        <f t="array" ref="D1630">_xlfn.UNIQUE(_xlfn._xlws.FILTER(AnalysisMethods!$C$2:$C$33,AnalysisMethods!$A$2:$A$33=AnalysisResults!C1630,""))</f>
        <v>Grouped summary of categorical variable</v>
      </c>
      <c r="E1630" t="s">
        <v>1298</v>
      </c>
      <c r="F1630" s="4" t="str" cm="1">
        <f t="array" ref="F1630">_xlfn._xlws.FILTER(AnalysisMethods!$H$2:$H$33,AnalysisMethods!$E$2:$E$33=AnalysisResults!E1630,"")</f>
        <v>%</v>
      </c>
      <c r="G1630" s="4" t="str" cm="1">
        <f t="array" ref="G1630">_xlfn._xlws.FILTER(AnalysisMethods!$I$2:$I$33,AnalysisMethods!$E$2:$E$33=AnalysisResults!E1630,"")</f>
        <v>( XX.X)</v>
      </c>
      <c r="H1630" t="s">
        <v>1363</v>
      </c>
      <c r="I1630" t="s">
        <v>1366</v>
      </c>
      <c r="J1630" s="4" t="str" cm="1">
        <f t="array" ref="J1630">_xlfn._xlws.FILTER(AnalysisGroupings!$G$2:$G$36,(AnalysisGroupings!$F$2:$F$36=AnalysisResults!I1630)*LEN(I1630)&gt;0,"")</f>
        <v>Xanomeline High Dose</v>
      </c>
      <c r="L1630" t="s">
        <v>95</v>
      </c>
      <c r="N1630" s="4" t="str" cm="1">
        <f t="array" ref="N1630">_xlfn._xlws.FILTER(AnalysisGroupings!$G$2:$G$36,(AnalysisGroupings!$F$2:$F$36=AnalysisResults!M1630)*LEN(M1630)&gt;0,"")</f>
        <v/>
      </c>
      <c r="O1630" t="s">
        <v>301</v>
      </c>
      <c r="P1630" t="s">
        <v>98</v>
      </c>
      <c r="R1630" s="4" t="str" cm="1">
        <f t="array" ref="R1630">_xlfn._xlws.FILTER(AnalysisGroupings!$G$2:$G$36,(AnalysisGroupings!$F$2:$F$36=AnalysisResults!Q1630)*LEN(Q1630)&gt;0,"")</f>
        <v/>
      </c>
      <c r="S1630" t="s">
        <v>318</v>
      </c>
      <c r="T1630">
        <v>0</v>
      </c>
      <c r="U1630" s="6" t="s">
        <v>232</v>
      </c>
    </row>
    <row r="1631" spans="1:21" x14ac:dyDescent="0.45">
      <c r="A1631" t="s">
        <v>1449</v>
      </c>
      <c r="B1631" s="4" t="str" cm="1">
        <f t="array" ref="B1631">_xlfn._xlws.FILTER(AnalysisSets!B:B,AnalysisSets!A:A=_xlfn._xlws.FILTER(Analyses!G:G,Analyses!A:A=AnalysisResults!A1631,""),"")</f>
        <v>Safety Population</v>
      </c>
      <c r="C1631" t="s">
        <v>1293</v>
      </c>
      <c r="D1631" s="4" t="str" cm="1">
        <f t="array" ref="D1631">_xlfn.UNIQUE(_xlfn._xlws.FILTER(AnalysisMethods!$C$2:$C$33,AnalysisMethods!$A$2:$A$33=AnalysisResults!C1631,""))</f>
        <v>Grouped summary of categorical variable</v>
      </c>
      <c r="E1631" t="s">
        <v>1297</v>
      </c>
      <c r="F1631" s="4" t="str" cm="1">
        <f t="array" ref="F1631">_xlfn._xlws.FILTER(AnalysisMethods!$H$2:$H$33,AnalysisMethods!$E$2:$E$33=AnalysisResults!E1631,"")</f>
        <v>n</v>
      </c>
      <c r="G1631" s="4" t="str" cm="1">
        <f t="array" ref="G1631">_xlfn._xlws.FILTER(AnalysisMethods!$I$2:$I$33,AnalysisMethods!$E$2:$E$33=AnalysisResults!E1631,"")</f>
        <v>XXX</v>
      </c>
      <c r="H1631" t="s">
        <v>1363</v>
      </c>
      <c r="I1631" t="s">
        <v>1366</v>
      </c>
      <c r="J1631" s="4" t="str" cm="1">
        <f t="array" ref="J1631">_xlfn._xlws.FILTER(AnalysisGroupings!$G$2:$G$36,(AnalysisGroupings!$F$2:$F$36=AnalysisResults!I1631)*LEN(I1631)&gt;0,"")</f>
        <v>Xanomeline High Dose</v>
      </c>
      <c r="L1631" t="s">
        <v>95</v>
      </c>
      <c r="N1631" s="4" t="str" cm="1">
        <f t="array" ref="N1631">_xlfn._xlws.FILTER(AnalysisGroupings!$G$2:$G$36,(AnalysisGroupings!$F$2:$F$36=AnalysisResults!M1631)*LEN(M1631)&gt;0,"")</f>
        <v/>
      </c>
      <c r="O1631" t="s">
        <v>301</v>
      </c>
      <c r="P1631" t="s">
        <v>98</v>
      </c>
      <c r="R1631" s="4" t="str" cm="1">
        <f t="array" ref="R1631">_xlfn._xlws.FILTER(AnalysisGroupings!$G$2:$G$36,(AnalysisGroupings!$F$2:$F$36=AnalysisResults!Q1631)*LEN(Q1631)&gt;0,"")</f>
        <v/>
      </c>
      <c r="S1631" t="s">
        <v>373</v>
      </c>
      <c r="T1631">
        <v>0</v>
      </c>
      <c r="U1631" s="6" t="s">
        <v>228</v>
      </c>
    </row>
    <row r="1632" spans="1:21" x14ac:dyDescent="0.45">
      <c r="A1632" t="s">
        <v>1449</v>
      </c>
      <c r="B1632" s="4" t="str" cm="1">
        <f t="array" ref="B1632">_xlfn._xlws.FILTER(AnalysisSets!B:B,AnalysisSets!A:A=_xlfn._xlws.FILTER(Analyses!G:G,Analyses!A:A=AnalysisResults!A1632,""),"")</f>
        <v>Safety Population</v>
      </c>
      <c r="C1632" t="s">
        <v>1293</v>
      </c>
      <c r="D1632" s="4" t="str" cm="1">
        <f t="array" ref="D1632">_xlfn.UNIQUE(_xlfn._xlws.FILTER(AnalysisMethods!$C$2:$C$33,AnalysisMethods!$A$2:$A$33=AnalysisResults!C1632,""))</f>
        <v>Grouped summary of categorical variable</v>
      </c>
      <c r="E1632" t="s">
        <v>1298</v>
      </c>
      <c r="F1632" s="4" t="str" cm="1">
        <f t="array" ref="F1632">_xlfn._xlws.FILTER(AnalysisMethods!$H$2:$H$33,AnalysisMethods!$E$2:$E$33=AnalysisResults!E1632,"")</f>
        <v>%</v>
      </c>
      <c r="G1632" s="4" t="str" cm="1">
        <f t="array" ref="G1632">_xlfn._xlws.FILTER(AnalysisMethods!$I$2:$I$33,AnalysisMethods!$E$2:$E$33=AnalysisResults!E1632,"")</f>
        <v>( XX.X)</v>
      </c>
      <c r="H1632" t="s">
        <v>1363</v>
      </c>
      <c r="I1632" t="s">
        <v>1366</v>
      </c>
      <c r="J1632" s="4" t="str" cm="1">
        <f t="array" ref="J1632">_xlfn._xlws.FILTER(AnalysisGroupings!$G$2:$G$36,(AnalysisGroupings!$F$2:$F$36=AnalysisResults!I1632)*LEN(I1632)&gt;0,"")</f>
        <v>Xanomeline High Dose</v>
      </c>
      <c r="L1632" t="s">
        <v>95</v>
      </c>
      <c r="N1632" s="4" t="str" cm="1">
        <f t="array" ref="N1632">_xlfn._xlws.FILTER(AnalysisGroupings!$G$2:$G$36,(AnalysisGroupings!$F$2:$F$36=AnalysisResults!M1632)*LEN(M1632)&gt;0,"")</f>
        <v/>
      </c>
      <c r="O1632" t="s">
        <v>301</v>
      </c>
      <c r="P1632" t="s">
        <v>98</v>
      </c>
      <c r="R1632" s="4" t="str" cm="1">
        <f t="array" ref="R1632">_xlfn._xlws.FILTER(AnalysisGroupings!$G$2:$G$36,(AnalysisGroupings!$F$2:$F$36=AnalysisResults!Q1632)*LEN(Q1632)&gt;0,"")</f>
        <v/>
      </c>
      <c r="S1632" t="s">
        <v>373</v>
      </c>
      <c r="T1632">
        <v>0</v>
      </c>
      <c r="U1632" s="6" t="s">
        <v>232</v>
      </c>
    </row>
    <row r="1633" spans="1:21" x14ac:dyDescent="0.45">
      <c r="A1633" t="s">
        <v>1449</v>
      </c>
      <c r="B1633" s="4" t="str" cm="1">
        <f t="array" ref="B1633">_xlfn._xlws.FILTER(AnalysisSets!B:B,AnalysisSets!A:A=_xlfn._xlws.FILTER(Analyses!G:G,Analyses!A:A=AnalysisResults!A1633,""),"")</f>
        <v>Safety Population</v>
      </c>
      <c r="C1633" t="s">
        <v>1293</v>
      </c>
      <c r="D1633" s="4" t="str" cm="1">
        <f t="array" ref="D1633">_xlfn.UNIQUE(_xlfn._xlws.FILTER(AnalysisMethods!$C$2:$C$33,AnalysisMethods!$A$2:$A$33=AnalysisResults!C1633,""))</f>
        <v>Grouped summary of categorical variable</v>
      </c>
      <c r="E1633" t="s">
        <v>1297</v>
      </c>
      <c r="F1633" s="4" t="str" cm="1">
        <f t="array" ref="F1633">_xlfn._xlws.FILTER(AnalysisMethods!$H$2:$H$33,AnalysisMethods!$E$2:$E$33=AnalysisResults!E1633,"")</f>
        <v>n</v>
      </c>
      <c r="G1633" s="4" t="str" cm="1">
        <f t="array" ref="G1633">_xlfn._xlws.FILTER(AnalysisMethods!$I$2:$I$33,AnalysisMethods!$E$2:$E$33=AnalysisResults!E1633,"")</f>
        <v>XXX</v>
      </c>
      <c r="H1633" t="s">
        <v>1363</v>
      </c>
      <c r="I1633" t="s">
        <v>1366</v>
      </c>
      <c r="J1633" s="4" t="str" cm="1">
        <f t="array" ref="J1633">_xlfn._xlws.FILTER(AnalysisGroupings!$G$2:$G$36,(AnalysisGroupings!$F$2:$F$36=AnalysisResults!I1633)*LEN(I1633)&gt;0,"")</f>
        <v>Xanomeline High Dose</v>
      </c>
      <c r="L1633" t="s">
        <v>95</v>
      </c>
      <c r="N1633" s="4" t="str" cm="1">
        <f t="array" ref="N1633">_xlfn._xlws.FILTER(AnalysisGroupings!$G$2:$G$36,(AnalysisGroupings!$F$2:$F$36=AnalysisResults!M1633)*LEN(M1633)&gt;0,"")</f>
        <v/>
      </c>
      <c r="O1633" t="s">
        <v>301</v>
      </c>
      <c r="P1633" t="s">
        <v>98</v>
      </c>
      <c r="R1633" s="4" t="str" cm="1">
        <f t="array" ref="R1633">_xlfn._xlws.FILTER(AnalysisGroupings!$G$2:$G$36,(AnalysisGroupings!$F$2:$F$36=AnalysisResults!Q1633)*LEN(Q1633)&gt;0,"")</f>
        <v/>
      </c>
      <c r="S1633" t="s">
        <v>375</v>
      </c>
      <c r="T1633">
        <v>1</v>
      </c>
      <c r="U1633" s="6" t="s">
        <v>229</v>
      </c>
    </row>
    <row r="1634" spans="1:21" x14ac:dyDescent="0.45">
      <c r="A1634" t="s">
        <v>1449</v>
      </c>
      <c r="B1634" s="4" t="str" cm="1">
        <f t="array" ref="B1634">_xlfn._xlws.FILTER(AnalysisSets!B:B,AnalysisSets!A:A=_xlfn._xlws.FILTER(Analyses!G:G,Analyses!A:A=AnalysisResults!A1634,""),"")</f>
        <v>Safety Population</v>
      </c>
      <c r="C1634" t="s">
        <v>1293</v>
      </c>
      <c r="D1634" s="4" t="str" cm="1">
        <f t="array" ref="D1634">_xlfn.UNIQUE(_xlfn._xlws.FILTER(AnalysisMethods!$C$2:$C$33,AnalysisMethods!$A$2:$A$33=AnalysisResults!C1634,""))</f>
        <v>Grouped summary of categorical variable</v>
      </c>
      <c r="E1634" t="s">
        <v>1298</v>
      </c>
      <c r="F1634" s="4" t="str" cm="1">
        <f t="array" ref="F1634">_xlfn._xlws.FILTER(AnalysisMethods!$H$2:$H$33,AnalysisMethods!$E$2:$E$33=AnalysisResults!E1634,"")</f>
        <v>%</v>
      </c>
      <c r="G1634" s="4" t="str" cm="1">
        <f t="array" ref="G1634">_xlfn._xlws.FILTER(AnalysisMethods!$I$2:$I$33,AnalysisMethods!$E$2:$E$33=AnalysisResults!E1634,"")</f>
        <v>( XX.X)</v>
      </c>
      <c r="H1634" t="s">
        <v>1363</v>
      </c>
      <c r="I1634" t="s">
        <v>1366</v>
      </c>
      <c r="J1634" s="4" t="str" cm="1">
        <f t="array" ref="J1634">_xlfn._xlws.FILTER(AnalysisGroupings!$G$2:$G$36,(AnalysisGroupings!$F$2:$F$36=AnalysisResults!I1634)*LEN(I1634)&gt;0,"")</f>
        <v>Xanomeline High Dose</v>
      </c>
      <c r="L1634" t="s">
        <v>95</v>
      </c>
      <c r="N1634" s="4" t="str" cm="1">
        <f t="array" ref="N1634">_xlfn._xlws.FILTER(AnalysisGroupings!$G$2:$G$36,(AnalysisGroupings!$F$2:$F$36=AnalysisResults!M1634)*LEN(M1634)&gt;0,"")</f>
        <v/>
      </c>
      <c r="O1634" t="s">
        <v>301</v>
      </c>
      <c r="P1634" t="s">
        <v>98</v>
      </c>
      <c r="R1634" s="4" t="str" cm="1">
        <f t="array" ref="R1634">_xlfn._xlws.FILTER(AnalysisGroupings!$G$2:$G$36,(AnalysisGroupings!$F$2:$F$36=AnalysisResults!Q1634)*LEN(Q1634)&gt;0,"")</f>
        <v/>
      </c>
      <c r="S1634" t="s">
        <v>375</v>
      </c>
      <c r="T1634">
        <v>1.1904999999999999</v>
      </c>
      <c r="U1634" s="6" t="s">
        <v>235</v>
      </c>
    </row>
    <row r="1635" spans="1:21" x14ac:dyDescent="0.45">
      <c r="A1635" t="s">
        <v>1449</v>
      </c>
      <c r="B1635" s="4" t="str" cm="1">
        <f t="array" ref="B1635">_xlfn._xlws.FILTER(AnalysisSets!B:B,AnalysisSets!A:A=_xlfn._xlws.FILTER(Analyses!G:G,Analyses!A:A=AnalysisResults!A1635,""),"")</f>
        <v>Safety Population</v>
      </c>
      <c r="C1635" t="s">
        <v>1293</v>
      </c>
      <c r="D1635" s="4" t="str" cm="1">
        <f t="array" ref="D1635">_xlfn.UNIQUE(_xlfn._xlws.FILTER(AnalysisMethods!$C$2:$C$33,AnalysisMethods!$A$2:$A$33=AnalysisResults!C1635,""))</f>
        <v>Grouped summary of categorical variable</v>
      </c>
      <c r="E1635" t="s">
        <v>1297</v>
      </c>
      <c r="F1635" s="4" t="str" cm="1">
        <f t="array" ref="F1635">_xlfn._xlws.FILTER(AnalysisMethods!$H$2:$H$33,AnalysisMethods!$E$2:$E$33=AnalysisResults!E1635,"")</f>
        <v>n</v>
      </c>
      <c r="G1635" s="4" t="str" cm="1">
        <f t="array" ref="G1635">_xlfn._xlws.FILTER(AnalysisMethods!$I$2:$I$33,AnalysisMethods!$E$2:$E$33=AnalysisResults!E1635,"")</f>
        <v>XXX</v>
      </c>
      <c r="H1635" t="s">
        <v>1363</v>
      </c>
      <c r="I1635" t="s">
        <v>1366</v>
      </c>
      <c r="J1635" s="4" t="str" cm="1">
        <f t="array" ref="J1635">_xlfn._xlws.FILTER(AnalysisGroupings!$G$2:$G$36,(AnalysisGroupings!$F$2:$F$36=AnalysisResults!I1635)*LEN(I1635)&gt;0,"")</f>
        <v>Xanomeline High Dose</v>
      </c>
      <c r="L1635" t="s">
        <v>95</v>
      </c>
      <c r="N1635" s="4" t="str" cm="1">
        <f t="array" ref="N1635">_xlfn._xlws.FILTER(AnalysisGroupings!$G$2:$G$36,(AnalysisGroupings!$F$2:$F$36=AnalysisResults!M1635)*LEN(M1635)&gt;0,"")</f>
        <v/>
      </c>
      <c r="O1635" t="s">
        <v>301</v>
      </c>
      <c r="P1635" t="s">
        <v>98</v>
      </c>
      <c r="R1635" s="4" t="str" cm="1">
        <f t="array" ref="R1635">_xlfn._xlws.FILTER(AnalysisGroupings!$G$2:$G$36,(AnalysisGroupings!$F$2:$F$36=AnalysisResults!Q1635)*LEN(Q1635)&gt;0,"")</f>
        <v/>
      </c>
      <c r="S1635" t="s">
        <v>386</v>
      </c>
      <c r="T1635">
        <v>1</v>
      </c>
      <c r="U1635" s="6" t="s">
        <v>229</v>
      </c>
    </row>
    <row r="1636" spans="1:21" x14ac:dyDescent="0.45">
      <c r="A1636" t="s">
        <v>1449</v>
      </c>
      <c r="B1636" s="4" t="str" cm="1">
        <f t="array" ref="B1636">_xlfn._xlws.FILTER(AnalysisSets!B:B,AnalysisSets!A:A=_xlfn._xlws.FILTER(Analyses!G:G,Analyses!A:A=AnalysisResults!A1636,""),"")</f>
        <v>Safety Population</v>
      </c>
      <c r="C1636" t="s">
        <v>1293</v>
      </c>
      <c r="D1636" s="4" t="str" cm="1">
        <f t="array" ref="D1636">_xlfn.UNIQUE(_xlfn._xlws.FILTER(AnalysisMethods!$C$2:$C$33,AnalysisMethods!$A$2:$A$33=AnalysisResults!C1636,""))</f>
        <v>Grouped summary of categorical variable</v>
      </c>
      <c r="E1636" t="s">
        <v>1298</v>
      </c>
      <c r="F1636" s="4" t="str" cm="1">
        <f t="array" ref="F1636">_xlfn._xlws.FILTER(AnalysisMethods!$H$2:$H$33,AnalysisMethods!$E$2:$E$33=AnalysisResults!E1636,"")</f>
        <v>%</v>
      </c>
      <c r="G1636" s="4" t="str" cm="1">
        <f t="array" ref="G1636">_xlfn._xlws.FILTER(AnalysisMethods!$I$2:$I$33,AnalysisMethods!$E$2:$E$33=AnalysisResults!E1636,"")</f>
        <v>( XX.X)</v>
      </c>
      <c r="H1636" t="s">
        <v>1363</v>
      </c>
      <c r="I1636" t="s">
        <v>1366</v>
      </c>
      <c r="J1636" s="4" t="str" cm="1">
        <f t="array" ref="J1636">_xlfn._xlws.FILTER(AnalysisGroupings!$G$2:$G$36,(AnalysisGroupings!$F$2:$F$36=AnalysisResults!I1636)*LEN(I1636)&gt;0,"")</f>
        <v>Xanomeline High Dose</v>
      </c>
      <c r="L1636" t="s">
        <v>95</v>
      </c>
      <c r="N1636" s="4" t="str" cm="1">
        <f t="array" ref="N1636">_xlfn._xlws.FILTER(AnalysisGroupings!$G$2:$G$36,(AnalysisGroupings!$F$2:$F$36=AnalysisResults!M1636)*LEN(M1636)&gt;0,"")</f>
        <v/>
      </c>
      <c r="O1636" t="s">
        <v>301</v>
      </c>
      <c r="P1636" t="s">
        <v>98</v>
      </c>
      <c r="R1636" s="4" t="str" cm="1">
        <f t="array" ref="R1636">_xlfn._xlws.FILTER(AnalysisGroupings!$G$2:$G$36,(AnalysisGroupings!$F$2:$F$36=AnalysisResults!Q1636)*LEN(Q1636)&gt;0,"")</f>
        <v/>
      </c>
      <c r="S1636" t="s">
        <v>386</v>
      </c>
      <c r="T1636">
        <v>1.1904999999999999</v>
      </c>
      <c r="U1636" s="6" t="s">
        <v>235</v>
      </c>
    </row>
    <row r="1637" spans="1:21" x14ac:dyDescent="0.45">
      <c r="A1637" t="s">
        <v>1449</v>
      </c>
      <c r="B1637" s="4" t="str" cm="1">
        <f t="array" ref="B1637">_xlfn._xlws.FILTER(AnalysisSets!B:B,AnalysisSets!A:A=_xlfn._xlws.FILTER(Analyses!G:G,Analyses!A:A=AnalysisResults!A1637,""),"")</f>
        <v>Safety Population</v>
      </c>
      <c r="C1637" t="s">
        <v>1293</v>
      </c>
      <c r="D1637" s="4" t="str" cm="1">
        <f t="array" ref="D1637">_xlfn.UNIQUE(_xlfn._xlws.FILTER(AnalysisMethods!$C$2:$C$33,AnalysisMethods!$A$2:$A$33=AnalysisResults!C1637,""))</f>
        <v>Grouped summary of categorical variable</v>
      </c>
      <c r="E1637" t="s">
        <v>1297</v>
      </c>
      <c r="F1637" s="4" t="str" cm="1">
        <f t="array" ref="F1637">_xlfn._xlws.FILTER(AnalysisMethods!$H$2:$H$33,AnalysisMethods!$E$2:$E$33=AnalysisResults!E1637,"")</f>
        <v>n</v>
      </c>
      <c r="G1637" s="4" t="str" cm="1">
        <f t="array" ref="G1637">_xlfn._xlws.FILTER(AnalysisMethods!$I$2:$I$33,AnalysisMethods!$E$2:$E$33=AnalysisResults!E1637,"")</f>
        <v>XXX</v>
      </c>
      <c r="H1637" t="s">
        <v>1363</v>
      </c>
      <c r="I1637" t="s">
        <v>1366</v>
      </c>
      <c r="J1637" s="4" t="str" cm="1">
        <f t="array" ref="J1637">_xlfn._xlws.FILTER(AnalysisGroupings!$G$2:$G$36,(AnalysisGroupings!$F$2:$F$36=AnalysisResults!I1637)*LEN(I1637)&gt;0,"")</f>
        <v>Xanomeline High Dose</v>
      </c>
      <c r="L1637" t="s">
        <v>95</v>
      </c>
      <c r="N1637" s="4" t="str" cm="1">
        <f t="array" ref="N1637">_xlfn._xlws.FILTER(AnalysisGroupings!$G$2:$G$36,(AnalysisGroupings!$F$2:$F$36=AnalysisResults!M1637)*LEN(M1637)&gt;0,"")</f>
        <v/>
      </c>
      <c r="O1637" t="s">
        <v>301</v>
      </c>
      <c r="P1637" t="s">
        <v>98</v>
      </c>
      <c r="R1637" s="4" t="str" cm="1">
        <f t="array" ref="R1637">_xlfn._xlws.FILTER(AnalysisGroupings!$G$2:$G$36,(AnalysisGroupings!$F$2:$F$36=AnalysisResults!Q1637)*LEN(Q1637)&gt;0,"")</f>
        <v/>
      </c>
      <c r="S1637" t="s">
        <v>387</v>
      </c>
      <c r="T1637">
        <v>1</v>
      </c>
      <c r="U1637" s="6" t="s">
        <v>229</v>
      </c>
    </row>
    <row r="1638" spans="1:21" x14ac:dyDescent="0.45">
      <c r="A1638" t="s">
        <v>1449</v>
      </c>
      <c r="B1638" s="4" t="str" cm="1">
        <f t="array" ref="B1638">_xlfn._xlws.FILTER(AnalysisSets!B:B,AnalysisSets!A:A=_xlfn._xlws.FILTER(Analyses!G:G,Analyses!A:A=AnalysisResults!A1638,""),"")</f>
        <v>Safety Population</v>
      </c>
      <c r="C1638" t="s">
        <v>1293</v>
      </c>
      <c r="D1638" s="4" t="str" cm="1">
        <f t="array" ref="D1638">_xlfn.UNIQUE(_xlfn._xlws.FILTER(AnalysisMethods!$C$2:$C$33,AnalysisMethods!$A$2:$A$33=AnalysisResults!C1638,""))</f>
        <v>Grouped summary of categorical variable</v>
      </c>
      <c r="E1638" t="s">
        <v>1298</v>
      </c>
      <c r="F1638" s="4" t="str" cm="1">
        <f t="array" ref="F1638">_xlfn._xlws.FILTER(AnalysisMethods!$H$2:$H$33,AnalysisMethods!$E$2:$E$33=AnalysisResults!E1638,"")</f>
        <v>%</v>
      </c>
      <c r="G1638" s="4" t="str" cm="1">
        <f t="array" ref="G1638">_xlfn._xlws.FILTER(AnalysisMethods!$I$2:$I$33,AnalysisMethods!$E$2:$E$33=AnalysisResults!E1638,"")</f>
        <v>( XX.X)</v>
      </c>
      <c r="H1638" t="s">
        <v>1363</v>
      </c>
      <c r="I1638" t="s">
        <v>1366</v>
      </c>
      <c r="J1638" s="4" t="str" cm="1">
        <f t="array" ref="J1638">_xlfn._xlws.FILTER(AnalysisGroupings!$G$2:$G$36,(AnalysisGroupings!$F$2:$F$36=AnalysisResults!I1638)*LEN(I1638)&gt;0,"")</f>
        <v>Xanomeline High Dose</v>
      </c>
      <c r="L1638" t="s">
        <v>95</v>
      </c>
      <c r="N1638" s="4" t="str" cm="1">
        <f t="array" ref="N1638">_xlfn._xlws.FILTER(AnalysisGroupings!$G$2:$G$36,(AnalysisGroupings!$F$2:$F$36=AnalysisResults!M1638)*LEN(M1638)&gt;0,"")</f>
        <v/>
      </c>
      <c r="O1638" t="s">
        <v>301</v>
      </c>
      <c r="P1638" t="s">
        <v>98</v>
      </c>
      <c r="R1638" s="4" t="str" cm="1">
        <f t="array" ref="R1638">_xlfn._xlws.FILTER(AnalysisGroupings!$G$2:$G$36,(AnalysisGroupings!$F$2:$F$36=AnalysisResults!Q1638)*LEN(Q1638)&gt;0,"")</f>
        <v/>
      </c>
      <c r="S1638" t="s">
        <v>387</v>
      </c>
      <c r="T1638">
        <v>1.1904999999999999</v>
      </c>
      <c r="U1638" s="6" t="s">
        <v>235</v>
      </c>
    </row>
    <row r="1639" spans="1:21" x14ac:dyDescent="0.45">
      <c r="A1639" t="s">
        <v>1449</v>
      </c>
      <c r="B1639" s="4" t="str" cm="1">
        <f t="array" ref="B1639">_xlfn._xlws.FILTER(AnalysisSets!B:B,AnalysisSets!A:A=_xlfn._xlws.FILTER(Analyses!G:G,Analyses!A:A=AnalysisResults!A1639,""),"")</f>
        <v>Safety Population</v>
      </c>
      <c r="C1639" t="s">
        <v>1293</v>
      </c>
      <c r="D1639" s="4" t="str" cm="1">
        <f t="array" ref="D1639">_xlfn.UNIQUE(_xlfn._xlws.FILTER(AnalysisMethods!$C$2:$C$33,AnalysisMethods!$A$2:$A$33=AnalysisResults!C1639,""))</f>
        <v>Grouped summary of categorical variable</v>
      </c>
      <c r="E1639" t="s">
        <v>1297</v>
      </c>
      <c r="F1639" s="4" t="str" cm="1">
        <f t="array" ref="F1639">_xlfn._xlws.FILTER(AnalysisMethods!$H$2:$H$33,AnalysisMethods!$E$2:$E$33=AnalysisResults!E1639,"")</f>
        <v>n</v>
      </c>
      <c r="G1639" s="4" t="str" cm="1">
        <f t="array" ref="G1639">_xlfn._xlws.FILTER(AnalysisMethods!$I$2:$I$33,AnalysisMethods!$E$2:$E$33=AnalysisResults!E1639,"")</f>
        <v>XXX</v>
      </c>
      <c r="H1639" t="s">
        <v>1363</v>
      </c>
      <c r="I1639" t="s">
        <v>1366</v>
      </c>
      <c r="J1639" s="4" t="str" cm="1">
        <f t="array" ref="J1639">_xlfn._xlws.FILTER(AnalysisGroupings!$G$2:$G$36,(AnalysisGroupings!$F$2:$F$36=AnalysisResults!I1639)*LEN(I1639)&gt;0,"")</f>
        <v>Xanomeline High Dose</v>
      </c>
      <c r="L1639" t="s">
        <v>95</v>
      </c>
      <c r="N1639" s="4" t="str" cm="1">
        <f t="array" ref="N1639">_xlfn._xlws.FILTER(AnalysisGroupings!$G$2:$G$36,(AnalysisGroupings!$F$2:$F$36=AnalysisResults!M1639)*LEN(M1639)&gt;0,"")</f>
        <v/>
      </c>
      <c r="O1639" t="s">
        <v>301</v>
      </c>
      <c r="P1639" t="s">
        <v>98</v>
      </c>
      <c r="R1639" s="4" t="str" cm="1">
        <f t="array" ref="R1639">_xlfn._xlws.FILTER(AnalysisGroupings!$G$2:$G$36,(AnalysisGroupings!$F$2:$F$36=AnalysisResults!Q1639)*LEN(Q1639)&gt;0,"")</f>
        <v/>
      </c>
      <c r="S1639" t="s">
        <v>388</v>
      </c>
      <c r="T1639">
        <v>0</v>
      </c>
      <c r="U1639" s="6" t="s">
        <v>228</v>
      </c>
    </row>
    <row r="1640" spans="1:21" x14ac:dyDescent="0.45">
      <c r="A1640" t="s">
        <v>1449</v>
      </c>
      <c r="B1640" s="4" t="str" cm="1">
        <f t="array" ref="B1640">_xlfn._xlws.FILTER(AnalysisSets!B:B,AnalysisSets!A:A=_xlfn._xlws.FILTER(Analyses!G:G,Analyses!A:A=AnalysisResults!A1640,""),"")</f>
        <v>Safety Population</v>
      </c>
      <c r="C1640" t="s">
        <v>1293</v>
      </c>
      <c r="D1640" s="4" t="str" cm="1">
        <f t="array" ref="D1640">_xlfn.UNIQUE(_xlfn._xlws.FILTER(AnalysisMethods!$C$2:$C$33,AnalysisMethods!$A$2:$A$33=AnalysisResults!C1640,""))</f>
        <v>Grouped summary of categorical variable</v>
      </c>
      <c r="E1640" t="s">
        <v>1298</v>
      </c>
      <c r="F1640" s="4" t="str" cm="1">
        <f t="array" ref="F1640">_xlfn._xlws.FILTER(AnalysisMethods!$H$2:$H$33,AnalysisMethods!$E$2:$E$33=AnalysisResults!E1640,"")</f>
        <v>%</v>
      </c>
      <c r="G1640" s="4" t="str" cm="1">
        <f t="array" ref="G1640">_xlfn._xlws.FILTER(AnalysisMethods!$I$2:$I$33,AnalysisMethods!$E$2:$E$33=AnalysisResults!E1640,"")</f>
        <v>( XX.X)</v>
      </c>
      <c r="H1640" t="s">
        <v>1363</v>
      </c>
      <c r="I1640" t="s">
        <v>1366</v>
      </c>
      <c r="J1640" s="4" t="str" cm="1">
        <f t="array" ref="J1640">_xlfn._xlws.FILTER(AnalysisGroupings!$G$2:$G$36,(AnalysisGroupings!$F$2:$F$36=AnalysisResults!I1640)*LEN(I1640)&gt;0,"")</f>
        <v>Xanomeline High Dose</v>
      </c>
      <c r="L1640" t="s">
        <v>95</v>
      </c>
      <c r="N1640" s="4" t="str" cm="1">
        <f t="array" ref="N1640">_xlfn._xlws.FILTER(AnalysisGroupings!$G$2:$G$36,(AnalysisGroupings!$F$2:$F$36=AnalysisResults!M1640)*LEN(M1640)&gt;0,"")</f>
        <v/>
      </c>
      <c r="O1640" t="s">
        <v>301</v>
      </c>
      <c r="P1640" t="s">
        <v>98</v>
      </c>
      <c r="R1640" s="4" t="str" cm="1">
        <f t="array" ref="R1640">_xlfn._xlws.FILTER(AnalysisGroupings!$G$2:$G$36,(AnalysisGroupings!$F$2:$F$36=AnalysisResults!Q1640)*LEN(Q1640)&gt;0,"")</f>
        <v/>
      </c>
      <c r="S1640" t="s">
        <v>388</v>
      </c>
      <c r="T1640">
        <v>0</v>
      </c>
      <c r="U1640" s="6" t="s">
        <v>232</v>
      </c>
    </row>
    <row r="1641" spans="1:21" x14ac:dyDescent="0.45">
      <c r="A1641" t="s">
        <v>1449</v>
      </c>
      <c r="B1641" s="4" t="str" cm="1">
        <f t="array" ref="B1641">_xlfn._xlws.FILTER(AnalysisSets!B:B,AnalysisSets!A:A=_xlfn._xlws.FILTER(Analyses!G:G,Analyses!A:A=AnalysisResults!A1641,""),"")</f>
        <v>Safety Population</v>
      </c>
      <c r="C1641" t="s">
        <v>1293</v>
      </c>
      <c r="D1641" s="4" t="str" cm="1">
        <f t="array" ref="D1641">_xlfn.UNIQUE(_xlfn._xlws.FILTER(AnalysisMethods!$C$2:$C$33,AnalysisMethods!$A$2:$A$33=AnalysisResults!C1641,""))</f>
        <v>Grouped summary of categorical variable</v>
      </c>
      <c r="E1641" t="s">
        <v>1297</v>
      </c>
      <c r="F1641" s="4" t="str" cm="1">
        <f t="array" ref="F1641">_xlfn._xlws.FILTER(AnalysisMethods!$H$2:$H$33,AnalysisMethods!$E$2:$E$33=AnalysisResults!E1641,"")</f>
        <v>n</v>
      </c>
      <c r="G1641" s="4" t="str" cm="1">
        <f t="array" ref="G1641">_xlfn._xlws.FILTER(AnalysisMethods!$I$2:$I$33,AnalysisMethods!$E$2:$E$33=AnalysisResults!E1641,"")</f>
        <v>XXX</v>
      </c>
      <c r="H1641" t="s">
        <v>1363</v>
      </c>
      <c r="I1641" t="s">
        <v>1366</v>
      </c>
      <c r="J1641" s="4" t="str" cm="1">
        <f t="array" ref="J1641">_xlfn._xlws.FILTER(AnalysisGroupings!$G$2:$G$36,(AnalysisGroupings!$F$2:$F$36=AnalysisResults!I1641)*LEN(I1641)&gt;0,"")</f>
        <v>Xanomeline High Dose</v>
      </c>
      <c r="L1641" t="s">
        <v>95</v>
      </c>
      <c r="N1641" s="4" t="str" cm="1">
        <f t="array" ref="N1641">_xlfn._xlws.FILTER(AnalysisGroupings!$G$2:$G$36,(AnalysisGroupings!$F$2:$F$36=AnalysisResults!M1641)*LEN(M1641)&gt;0,"")</f>
        <v/>
      </c>
      <c r="O1641" t="s">
        <v>301</v>
      </c>
      <c r="P1641" t="s">
        <v>98</v>
      </c>
      <c r="R1641" s="4" t="str" cm="1">
        <f t="array" ref="R1641">_xlfn._xlws.FILTER(AnalysisGroupings!$G$2:$G$36,(AnalysisGroupings!$F$2:$F$36=AnalysisResults!Q1641)*LEN(Q1641)&gt;0,"")</f>
        <v/>
      </c>
      <c r="S1641" t="s">
        <v>392</v>
      </c>
      <c r="T1641">
        <v>0</v>
      </c>
      <c r="U1641" s="6" t="s">
        <v>228</v>
      </c>
    </row>
    <row r="1642" spans="1:21" x14ac:dyDescent="0.45">
      <c r="A1642" t="s">
        <v>1449</v>
      </c>
      <c r="B1642" s="4" t="str" cm="1">
        <f t="array" ref="B1642">_xlfn._xlws.FILTER(AnalysisSets!B:B,AnalysisSets!A:A=_xlfn._xlws.FILTER(Analyses!G:G,Analyses!A:A=AnalysisResults!A1642,""),"")</f>
        <v>Safety Population</v>
      </c>
      <c r="C1642" t="s">
        <v>1293</v>
      </c>
      <c r="D1642" s="4" t="str" cm="1">
        <f t="array" ref="D1642">_xlfn.UNIQUE(_xlfn._xlws.FILTER(AnalysisMethods!$C$2:$C$33,AnalysisMethods!$A$2:$A$33=AnalysisResults!C1642,""))</f>
        <v>Grouped summary of categorical variable</v>
      </c>
      <c r="E1642" t="s">
        <v>1298</v>
      </c>
      <c r="F1642" s="4" t="str" cm="1">
        <f t="array" ref="F1642">_xlfn._xlws.FILTER(AnalysisMethods!$H$2:$H$33,AnalysisMethods!$E$2:$E$33=AnalysisResults!E1642,"")</f>
        <v>%</v>
      </c>
      <c r="G1642" s="4" t="str" cm="1">
        <f t="array" ref="G1642">_xlfn._xlws.FILTER(AnalysisMethods!$I$2:$I$33,AnalysisMethods!$E$2:$E$33=AnalysisResults!E1642,"")</f>
        <v>( XX.X)</v>
      </c>
      <c r="H1642" t="s">
        <v>1363</v>
      </c>
      <c r="I1642" t="s">
        <v>1366</v>
      </c>
      <c r="J1642" s="4" t="str" cm="1">
        <f t="array" ref="J1642">_xlfn._xlws.FILTER(AnalysisGroupings!$G$2:$G$36,(AnalysisGroupings!$F$2:$F$36=AnalysisResults!I1642)*LEN(I1642)&gt;0,"")</f>
        <v>Xanomeline High Dose</v>
      </c>
      <c r="L1642" t="s">
        <v>95</v>
      </c>
      <c r="N1642" s="4" t="str" cm="1">
        <f t="array" ref="N1642">_xlfn._xlws.FILTER(AnalysisGroupings!$G$2:$G$36,(AnalysisGroupings!$F$2:$F$36=AnalysisResults!M1642)*LEN(M1642)&gt;0,"")</f>
        <v/>
      </c>
      <c r="O1642" t="s">
        <v>301</v>
      </c>
      <c r="P1642" t="s">
        <v>98</v>
      </c>
      <c r="R1642" s="4" t="str" cm="1">
        <f t="array" ref="R1642">_xlfn._xlws.FILTER(AnalysisGroupings!$G$2:$G$36,(AnalysisGroupings!$F$2:$F$36=AnalysisResults!Q1642)*LEN(Q1642)&gt;0,"")</f>
        <v/>
      </c>
      <c r="S1642" t="s">
        <v>392</v>
      </c>
      <c r="T1642">
        <v>0</v>
      </c>
      <c r="U1642" s="6" t="s">
        <v>232</v>
      </c>
    </row>
    <row r="1643" spans="1:21" x14ac:dyDescent="0.45">
      <c r="A1643" t="s">
        <v>1449</v>
      </c>
      <c r="B1643" s="4" t="str" cm="1">
        <f t="array" ref="B1643">_xlfn._xlws.FILTER(AnalysisSets!B:B,AnalysisSets!A:A=_xlfn._xlws.FILTER(Analyses!G:G,Analyses!A:A=AnalysisResults!A1643,""),"")</f>
        <v>Safety Population</v>
      </c>
      <c r="C1643" t="s">
        <v>1293</v>
      </c>
      <c r="D1643" s="4" t="str" cm="1">
        <f t="array" ref="D1643">_xlfn.UNIQUE(_xlfn._xlws.FILTER(AnalysisMethods!$C$2:$C$33,AnalysisMethods!$A$2:$A$33=AnalysisResults!C1643,""))</f>
        <v>Grouped summary of categorical variable</v>
      </c>
      <c r="E1643" t="s">
        <v>1297</v>
      </c>
      <c r="F1643" s="4" t="str" cm="1">
        <f t="array" ref="F1643">_xlfn._xlws.FILTER(AnalysisMethods!$H$2:$H$33,AnalysisMethods!$E$2:$E$33=AnalysisResults!E1643,"")</f>
        <v>n</v>
      </c>
      <c r="G1643" s="4" t="str" cm="1">
        <f t="array" ref="G1643">_xlfn._xlws.FILTER(AnalysisMethods!$I$2:$I$33,AnalysisMethods!$E$2:$E$33=AnalysisResults!E1643,"")</f>
        <v>XXX</v>
      </c>
      <c r="H1643" t="s">
        <v>1363</v>
      </c>
      <c r="I1643" t="s">
        <v>1366</v>
      </c>
      <c r="J1643" s="4" t="str" cm="1">
        <f t="array" ref="J1643">_xlfn._xlws.FILTER(AnalysisGroupings!$G$2:$G$36,(AnalysisGroupings!$F$2:$F$36=AnalysisResults!I1643)*LEN(I1643)&gt;0,"")</f>
        <v>Xanomeline High Dose</v>
      </c>
      <c r="L1643" t="s">
        <v>95</v>
      </c>
      <c r="N1643" s="4" t="str" cm="1">
        <f t="array" ref="N1643">_xlfn._xlws.FILTER(AnalysisGroupings!$G$2:$G$36,(AnalysisGroupings!$F$2:$F$36=AnalysisResults!M1643)*LEN(M1643)&gt;0,"")</f>
        <v/>
      </c>
      <c r="O1643" t="s">
        <v>301</v>
      </c>
      <c r="P1643" t="s">
        <v>98</v>
      </c>
      <c r="R1643" s="4" t="str" cm="1">
        <f t="array" ref="R1643">_xlfn._xlws.FILTER(AnalysisGroupings!$G$2:$G$36,(AnalysisGroupings!$F$2:$F$36=AnalysisResults!Q1643)*LEN(Q1643)&gt;0,"")</f>
        <v/>
      </c>
      <c r="S1643" t="s">
        <v>426</v>
      </c>
      <c r="T1643">
        <v>1</v>
      </c>
      <c r="U1643" s="6" t="s">
        <v>229</v>
      </c>
    </row>
    <row r="1644" spans="1:21" x14ac:dyDescent="0.45">
      <c r="A1644" t="s">
        <v>1449</v>
      </c>
      <c r="B1644" s="4" t="str" cm="1">
        <f t="array" ref="B1644">_xlfn._xlws.FILTER(AnalysisSets!B:B,AnalysisSets!A:A=_xlfn._xlws.FILTER(Analyses!G:G,Analyses!A:A=AnalysisResults!A1644,""),"")</f>
        <v>Safety Population</v>
      </c>
      <c r="C1644" t="s">
        <v>1293</v>
      </c>
      <c r="D1644" s="4" t="str" cm="1">
        <f t="array" ref="D1644">_xlfn.UNIQUE(_xlfn._xlws.FILTER(AnalysisMethods!$C$2:$C$33,AnalysisMethods!$A$2:$A$33=AnalysisResults!C1644,""))</f>
        <v>Grouped summary of categorical variable</v>
      </c>
      <c r="E1644" t="s">
        <v>1298</v>
      </c>
      <c r="F1644" s="4" t="str" cm="1">
        <f t="array" ref="F1644">_xlfn._xlws.FILTER(AnalysisMethods!$H$2:$H$33,AnalysisMethods!$E$2:$E$33=AnalysisResults!E1644,"")</f>
        <v>%</v>
      </c>
      <c r="G1644" s="4" t="str" cm="1">
        <f t="array" ref="G1644">_xlfn._xlws.FILTER(AnalysisMethods!$I$2:$I$33,AnalysisMethods!$E$2:$E$33=AnalysisResults!E1644,"")</f>
        <v>( XX.X)</v>
      </c>
      <c r="H1644" t="s">
        <v>1363</v>
      </c>
      <c r="I1644" t="s">
        <v>1366</v>
      </c>
      <c r="J1644" s="4" t="str" cm="1">
        <f t="array" ref="J1644">_xlfn._xlws.FILTER(AnalysisGroupings!$G$2:$G$36,(AnalysisGroupings!$F$2:$F$36=AnalysisResults!I1644)*LEN(I1644)&gt;0,"")</f>
        <v>Xanomeline High Dose</v>
      </c>
      <c r="L1644" t="s">
        <v>95</v>
      </c>
      <c r="N1644" s="4" t="str" cm="1">
        <f t="array" ref="N1644">_xlfn._xlws.FILTER(AnalysisGroupings!$G$2:$G$36,(AnalysisGroupings!$F$2:$F$36=AnalysisResults!M1644)*LEN(M1644)&gt;0,"")</f>
        <v/>
      </c>
      <c r="O1644" t="s">
        <v>301</v>
      </c>
      <c r="P1644" t="s">
        <v>98</v>
      </c>
      <c r="R1644" s="4" t="str" cm="1">
        <f t="array" ref="R1644">_xlfn._xlws.FILTER(AnalysisGroupings!$G$2:$G$36,(AnalysisGroupings!$F$2:$F$36=AnalysisResults!Q1644)*LEN(Q1644)&gt;0,"")</f>
        <v/>
      </c>
      <c r="S1644" t="s">
        <v>426</v>
      </c>
      <c r="T1644">
        <v>1.1904999999999999</v>
      </c>
      <c r="U1644" s="6" t="s">
        <v>235</v>
      </c>
    </row>
    <row r="1645" spans="1:21" x14ac:dyDescent="0.45">
      <c r="A1645" t="s">
        <v>1449</v>
      </c>
      <c r="B1645" s="4" t="str" cm="1">
        <f t="array" ref="B1645">_xlfn._xlws.FILTER(AnalysisSets!B:B,AnalysisSets!A:A=_xlfn._xlws.FILTER(Analyses!G:G,Analyses!A:A=AnalysisResults!A1645,""),"")</f>
        <v>Safety Population</v>
      </c>
      <c r="C1645" t="s">
        <v>1293</v>
      </c>
      <c r="D1645" s="4" t="str" cm="1">
        <f t="array" ref="D1645">_xlfn.UNIQUE(_xlfn._xlws.FILTER(AnalysisMethods!$C$2:$C$33,AnalysisMethods!$A$2:$A$33=AnalysisResults!C1645,""))</f>
        <v>Grouped summary of categorical variable</v>
      </c>
      <c r="E1645" t="s">
        <v>1297</v>
      </c>
      <c r="F1645" s="4" t="str" cm="1">
        <f t="array" ref="F1645">_xlfn._xlws.FILTER(AnalysisMethods!$H$2:$H$33,AnalysisMethods!$E$2:$E$33=AnalysisResults!E1645,"")</f>
        <v>n</v>
      </c>
      <c r="G1645" s="4" t="str" cm="1">
        <f t="array" ref="G1645">_xlfn._xlws.FILTER(AnalysisMethods!$I$2:$I$33,AnalysisMethods!$E$2:$E$33=AnalysisResults!E1645,"")</f>
        <v>XXX</v>
      </c>
      <c r="H1645" t="s">
        <v>1363</v>
      </c>
      <c r="I1645" t="s">
        <v>1366</v>
      </c>
      <c r="J1645" s="4" t="str" cm="1">
        <f t="array" ref="J1645">_xlfn._xlws.FILTER(AnalysisGroupings!$G$2:$G$36,(AnalysisGroupings!$F$2:$F$36=AnalysisResults!I1645)*LEN(I1645)&gt;0,"")</f>
        <v>Xanomeline High Dose</v>
      </c>
      <c r="L1645" t="s">
        <v>95</v>
      </c>
      <c r="N1645" s="4" t="str" cm="1">
        <f t="array" ref="N1645">_xlfn._xlws.FILTER(AnalysisGroupings!$G$2:$G$36,(AnalysisGroupings!$F$2:$F$36=AnalysisResults!M1645)*LEN(M1645)&gt;0,"")</f>
        <v/>
      </c>
      <c r="O1645" t="s">
        <v>301</v>
      </c>
      <c r="P1645" t="s">
        <v>98</v>
      </c>
      <c r="R1645" s="4" t="str" cm="1">
        <f t="array" ref="R1645">_xlfn._xlws.FILTER(AnalysisGroupings!$G$2:$G$36,(AnalysisGroupings!$F$2:$F$36=AnalysisResults!Q1645)*LEN(Q1645)&gt;0,"")</f>
        <v/>
      </c>
      <c r="S1645" t="s">
        <v>427</v>
      </c>
      <c r="T1645">
        <v>1</v>
      </c>
      <c r="U1645" s="6" t="s">
        <v>229</v>
      </c>
    </row>
    <row r="1646" spans="1:21" x14ac:dyDescent="0.45">
      <c r="A1646" t="s">
        <v>1449</v>
      </c>
      <c r="B1646" s="4" t="str" cm="1">
        <f t="array" ref="B1646">_xlfn._xlws.FILTER(AnalysisSets!B:B,AnalysisSets!A:A=_xlfn._xlws.FILTER(Analyses!G:G,Analyses!A:A=AnalysisResults!A1646,""),"")</f>
        <v>Safety Population</v>
      </c>
      <c r="C1646" t="s">
        <v>1293</v>
      </c>
      <c r="D1646" s="4" t="str" cm="1">
        <f t="array" ref="D1646">_xlfn.UNIQUE(_xlfn._xlws.FILTER(AnalysisMethods!$C$2:$C$33,AnalysisMethods!$A$2:$A$33=AnalysisResults!C1646,""))</f>
        <v>Grouped summary of categorical variable</v>
      </c>
      <c r="E1646" t="s">
        <v>1298</v>
      </c>
      <c r="F1646" s="4" t="str" cm="1">
        <f t="array" ref="F1646">_xlfn._xlws.FILTER(AnalysisMethods!$H$2:$H$33,AnalysisMethods!$E$2:$E$33=AnalysisResults!E1646,"")</f>
        <v>%</v>
      </c>
      <c r="G1646" s="4" t="str" cm="1">
        <f t="array" ref="G1646">_xlfn._xlws.FILTER(AnalysisMethods!$I$2:$I$33,AnalysisMethods!$E$2:$E$33=AnalysisResults!E1646,"")</f>
        <v>( XX.X)</v>
      </c>
      <c r="H1646" t="s">
        <v>1363</v>
      </c>
      <c r="I1646" t="s">
        <v>1366</v>
      </c>
      <c r="J1646" s="4" t="str" cm="1">
        <f t="array" ref="J1646">_xlfn._xlws.FILTER(AnalysisGroupings!$G$2:$G$36,(AnalysisGroupings!$F$2:$F$36=AnalysisResults!I1646)*LEN(I1646)&gt;0,"")</f>
        <v>Xanomeline High Dose</v>
      </c>
      <c r="L1646" t="s">
        <v>95</v>
      </c>
      <c r="N1646" s="4" t="str" cm="1">
        <f t="array" ref="N1646">_xlfn._xlws.FILTER(AnalysisGroupings!$G$2:$G$36,(AnalysisGroupings!$F$2:$F$36=AnalysisResults!M1646)*LEN(M1646)&gt;0,"")</f>
        <v/>
      </c>
      <c r="O1646" t="s">
        <v>301</v>
      </c>
      <c r="P1646" t="s">
        <v>98</v>
      </c>
      <c r="R1646" s="4" t="str" cm="1">
        <f t="array" ref="R1646">_xlfn._xlws.FILTER(AnalysisGroupings!$G$2:$G$36,(AnalysisGroupings!$F$2:$F$36=AnalysisResults!Q1646)*LEN(Q1646)&gt;0,"")</f>
        <v/>
      </c>
      <c r="S1646" t="s">
        <v>427</v>
      </c>
      <c r="T1646">
        <v>1.1904999999999999</v>
      </c>
      <c r="U1646" s="6" t="s">
        <v>235</v>
      </c>
    </row>
    <row r="1647" spans="1:21" x14ac:dyDescent="0.45">
      <c r="A1647" t="s">
        <v>1449</v>
      </c>
      <c r="B1647" s="4" t="str" cm="1">
        <f t="array" ref="B1647">_xlfn._xlws.FILTER(AnalysisSets!B:B,AnalysisSets!A:A=_xlfn._xlws.FILTER(Analyses!G:G,Analyses!A:A=AnalysisResults!A1647,""),"")</f>
        <v>Safety Population</v>
      </c>
      <c r="C1647" t="s">
        <v>1293</v>
      </c>
      <c r="D1647" s="4" t="str" cm="1">
        <f t="array" ref="D1647">_xlfn.UNIQUE(_xlfn._xlws.FILTER(AnalysisMethods!$C$2:$C$33,AnalysisMethods!$A$2:$A$33=AnalysisResults!C1647,""))</f>
        <v>Grouped summary of categorical variable</v>
      </c>
      <c r="E1647" t="s">
        <v>1297</v>
      </c>
      <c r="F1647" s="4" t="str" cm="1">
        <f t="array" ref="F1647">_xlfn._xlws.FILTER(AnalysisMethods!$H$2:$H$33,AnalysisMethods!$E$2:$E$33=AnalysisResults!E1647,"")</f>
        <v>n</v>
      </c>
      <c r="G1647" s="4" t="str" cm="1">
        <f t="array" ref="G1647">_xlfn._xlws.FILTER(AnalysisMethods!$I$2:$I$33,AnalysisMethods!$E$2:$E$33=AnalysisResults!E1647,"")</f>
        <v>XXX</v>
      </c>
      <c r="H1647" t="s">
        <v>1363</v>
      </c>
      <c r="I1647" t="s">
        <v>1366</v>
      </c>
      <c r="J1647" s="4" t="str" cm="1">
        <f t="array" ref="J1647">_xlfn._xlws.FILTER(AnalysisGroupings!$G$2:$G$36,(AnalysisGroupings!$F$2:$F$36=AnalysisResults!I1647)*LEN(I1647)&gt;0,"")</f>
        <v>Xanomeline High Dose</v>
      </c>
      <c r="L1647" t="s">
        <v>95</v>
      </c>
      <c r="N1647" s="4" t="str" cm="1">
        <f t="array" ref="N1647">_xlfn._xlws.FILTER(AnalysisGroupings!$G$2:$G$36,(AnalysisGroupings!$F$2:$F$36=AnalysisResults!M1647)*LEN(M1647)&gt;0,"")</f>
        <v/>
      </c>
      <c r="O1647" t="s">
        <v>301</v>
      </c>
      <c r="P1647" t="s">
        <v>98</v>
      </c>
      <c r="R1647" s="4" t="str" cm="1">
        <f t="array" ref="R1647">_xlfn._xlws.FILTER(AnalysisGroupings!$G$2:$G$36,(AnalysisGroupings!$F$2:$F$36=AnalysisResults!Q1647)*LEN(Q1647)&gt;0,"")</f>
        <v/>
      </c>
      <c r="S1647" t="s">
        <v>447</v>
      </c>
      <c r="T1647">
        <v>2</v>
      </c>
      <c r="U1647" s="6" t="s">
        <v>545</v>
      </c>
    </row>
    <row r="1648" spans="1:21" x14ac:dyDescent="0.45">
      <c r="A1648" t="s">
        <v>1449</v>
      </c>
      <c r="B1648" s="4" t="str" cm="1">
        <f t="array" ref="B1648">_xlfn._xlws.FILTER(AnalysisSets!B:B,AnalysisSets!A:A=_xlfn._xlws.FILTER(Analyses!G:G,Analyses!A:A=AnalysisResults!A1648,""),"")</f>
        <v>Safety Population</v>
      </c>
      <c r="C1648" t="s">
        <v>1293</v>
      </c>
      <c r="D1648" s="4" t="str" cm="1">
        <f t="array" ref="D1648">_xlfn.UNIQUE(_xlfn._xlws.FILTER(AnalysisMethods!$C$2:$C$33,AnalysisMethods!$A$2:$A$33=AnalysisResults!C1648,""))</f>
        <v>Grouped summary of categorical variable</v>
      </c>
      <c r="E1648" t="s">
        <v>1298</v>
      </c>
      <c r="F1648" s="4" t="str" cm="1">
        <f t="array" ref="F1648">_xlfn._xlws.FILTER(AnalysisMethods!$H$2:$H$33,AnalysisMethods!$E$2:$E$33=AnalysisResults!E1648,"")</f>
        <v>%</v>
      </c>
      <c r="G1648" s="4" t="str" cm="1">
        <f t="array" ref="G1648">_xlfn._xlws.FILTER(AnalysisMethods!$I$2:$I$33,AnalysisMethods!$E$2:$E$33=AnalysisResults!E1648,"")</f>
        <v>( XX.X)</v>
      </c>
      <c r="H1648" t="s">
        <v>1363</v>
      </c>
      <c r="I1648" t="s">
        <v>1366</v>
      </c>
      <c r="J1648" s="4" t="str" cm="1">
        <f t="array" ref="J1648">_xlfn._xlws.FILTER(AnalysisGroupings!$G$2:$G$36,(AnalysisGroupings!$F$2:$F$36=AnalysisResults!I1648)*LEN(I1648)&gt;0,"")</f>
        <v>Xanomeline High Dose</v>
      </c>
      <c r="L1648" t="s">
        <v>95</v>
      </c>
      <c r="N1648" s="4" t="str" cm="1">
        <f t="array" ref="N1648">_xlfn._xlws.FILTER(AnalysisGroupings!$G$2:$G$36,(AnalysisGroupings!$F$2:$F$36=AnalysisResults!M1648)*LEN(M1648)&gt;0,"")</f>
        <v/>
      </c>
      <c r="O1648" t="s">
        <v>301</v>
      </c>
      <c r="P1648" t="s">
        <v>98</v>
      </c>
      <c r="R1648" s="4" t="str" cm="1">
        <f t="array" ref="R1648">_xlfn._xlws.FILTER(AnalysisGroupings!$G$2:$G$36,(AnalysisGroupings!$F$2:$F$36=AnalysisResults!Q1648)*LEN(Q1648)&gt;0,"")</f>
        <v/>
      </c>
      <c r="S1648" t="s">
        <v>447</v>
      </c>
      <c r="T1648">
        <v>2.3809999999999998</v>
      </c>
      <c r="U1648" s="6" t="s">
        <v>562</v>
      </c>
    </row>
    <row r="1649" spans="1:21" x14ac:dyDescent="0.45">
      <c r="A1649" t="s">
        <v>1449</v>
      </c>
      <c r="B1649" s="4" t="str" cm="1">
        <f t="array" ref="B1649">_xlfn._xlws.FILTER(AnalysisSets!B:B,AnalysisSets!A:A=_xlfn._xlws.FILTER(Analyses!G:G,Analyses!A:A=AnalysisResults!A1649,""),"")</f>
        <v>Safety Population</v>
      </c>
      <c r="C1649" t="s">
        <v>1293</v>
      </c>
      <c r="D1649" s="4" t="str" cm="1">
        <f t="array" ref="D1649">_xlfn.UNIQUE(_xlfn._xlws.FILTER(AnalysisMethods!$C$2:$C$33,AnalysisMethods!$A$2:$A$33=AnalysisResults!C1649,""))</f>
        <v>Grouped summary of categorical variable</v>
      </c>
      <c r="E1649" t="s">
        <v>1297</v>
      </c>
      <c r="F1649" s="4" t="str" cm="1">
        <f t="array" ref="F1649">_xlfn._xlws.FILTER(AnalysisMethods!$H$2:$H$33,AnalysisMethods!$E$2:$E$33=AnalysisResults!E1649,"")</f>
        <v>n</v>
      </c>
      <c r="G1649" s="4" t="str" cm="1">
        <f t="array" ref="G1649">_xlfn._xlws.FILTER(AnalysisMethods!$I$2:$I$33,AnalysisMethods!$E$2:$E$33=AnalysisResults!E1649,"")</f>
        <v>XXX</v>
      </c>
      <c r="H1649" t="s">
        <v>1363</v>
      </c>
      <c r="I1649" t="s">
        <v>1366</v>
      </c>
      <c r="J1649" s="4" t="str" cm="1">
        <f t="array" ref="J1649">_xlfn._xlws.FILTER(AnalysisGroupings!$G$2:$G$36,(AnalysisGroupings!$F$2:$F$36=AnalysisResults!I1649)*LEN(I1649)&gt;0,"")</f>
        <v>Xanomeline High Dose</v>
      </c>
      <c r="L1649" t="s">
        <v>95</v>
      </c>
      <c r="N1649" s="4" t="str" cm="1">
        <f t="array" ref="N1649">_xlfn._xlws.FILTER(AnalysisGroupings!$G$2:$G$36,(AnalysisGroupings!$F$2:$F$36=AnalysisResults!M1649)*LEN(M1649)&gt;0,"")</f>
        <v/>
      </c>
      <c r="O1649" t="s">
        <v>301</v>
      </c>
      <c r="P1649" t="s">
        <v>98</v>
      </c>
      <c r="R1649" s="4" t="str" cm="1">
        <f t="array" ref="R1649">_xlfn._xlws.FILTER(AnalysisGroupings!$G$2:$G$36,(AnalysisGroupings!$F$2:$F$36=AnalysisResults!Q1649)*LEN(Q1649)&gt;0,"")</f>
        <v/>
      </c>
      <c r="S1649" t="s">
        <v>448</v>
      </c>
      <c r="T1649">
        <v>0</v>
      </c>
      <c r="U1649" s="6" t="s">
        <v>228</v>
      </c>
    </row>
    <row r="1650" spans="1:21" x14ac:dyDescent="0.45">
      <c r="A1650" t="s">
        <v>1449</v>
      </c>
      <c r="B1650" s="4" t="str" cm="1">
        <f t="array" ref="B1650">_xlfn._xlws.FILTER(AnalysisSets!B:B,AnalysisSets!A:A=_xlfn._xlws.FILTER(Analyses!G:G,Analyses!A:A=AnalysisResults!A1650,""),"")</f>
        <v>Safety Population</v>
      </c>
      <c r="C1650" t="s">
        <v>1293</v>
      </c>
      <c r="D1650" s="4" t="str" cm="1">
        <f t="array" ref="D1650">_xlfn.UNIQUE(_xlfn._xlws.FILTER(AnalysisMethods!$C$2:$C$33,AnalysisMethods!$A$2:$A$33=AnalysisResults!C1650,""))</f>
        <v>Grouped summary of categorical variable</v>
      </c>
      <c r="E1650" t="s">
        <v>1298</v>
      </c>
      <c r="F1650" s="4" t="str" cm="1">
        <f t="array" ref="F1650">_xlfn._xlws.FILTER(AnalysisMethods!$H$2:$H$33,AnalysisMethods!$E$2:$E$33=AnalysisResults!E1650,"")</f>
        <v>%</v>
      </c>
      <c r="G1650" s="4" t="str" cm="1">
        <f t="array" ref="G1650">_xlfn._xlws.FILTER(AnalysisMethods!$I$2:$I$33,AnalysisMethods!$E$2:$E$33=AnalysisResults!E1650,"")</f>
        <v>( XX.X)</v>
      </c>
      <c r="H1650" t="s">
        <v>1363</v>
      </c>
      <c r="I1650" t="s">
        <v>1366</v>
      </c>
      <c r="J1650" s="4" t="str" cm="1">
        <f t="array" ref="J1650">_xlfn._xlws.FILTER(AnalysisGroupings!$G$2:$G$36,(AnalysisGroupings!$F$2:$F$36=AnalysisResults!I1650)*LEN(I1650)&gt;0,"")</f>
        <v>Xanomeline High Dose</v>
      </c>
      <c r="L1650" t="s">
        <v>95</v>
      </c>
      <c r="N1650" s="4" t="str" cm="1">
        <f t="array" ref="N1650">_xlfn._xlws.FILTER(AnalysisGroupings!$G$2:$G$36,(AnalysisGroupings!$F$2:$F$36=AnalysisResults!M1650)*LEN(M1650)&gt;0,"")</f>
        <v/>
      </c>
      <c r="O1650" t="s">
        <v>301</v>
      </c>
      <c r="P1650" t="s">
        <v>98</v>
      </c>
      <c r="R1650" s="4" t="str" cm="1">
        <f t="array" ref="R1650">_xlfn._xlws.FILTER(AnalysisGroupings!$G$2:$G$36,(AnalysisGroupings!$F$2:$F$36=AnalysisResults!Q1650)*LEN(Q1650)&gt;0,"")</f>
        <v/>
      </c>
      <c r="S1650" t="s">
        <v>448</v>
      </c>
      <c r="T1650">
        <v>0</v>
      </c>
      <c r="U1650" s="6" t="s">
        <v>232</v>
      </c>
    </row>
    <row r="1651" spans="1:21" x14ac:dyDescent="0.45">
      <c r="A1651" t="s">
        <v>1449</v>
      </c>
      <c r="B1651" s="4" t="str" cm="1">
        <f t="array" ref="B1651">_xlfn._xlws.FILTER(AnalysisSets!B:B,AnalysisSets!A:A=_xlfn._xlws.FILTER(Analyses!G:G,Analyses!A:A=AnalysisResults!A1651,""),"")</f>
        <v>Safety Population</v>
      </c>
      <c r="C1651" t="s">
        <v>1293</v>
      </c>
      <c r="D1651" s="4" t="str" cm="1">
        <f t="array" ref="D1651">_xlfn.UNIQUE(_xlfn._xlws.FILTER(AnalysisMethods!$C$2:$C$33,AnalysisMethods!$A$2:$A$33=AnalysisResults!C1651,""))</f>
        <v>Grouped summary of categorical variable</v>
      </c>
      <c r="E1651" t="s">
        <v>1297</v>
      </c>
      <c r="F1651" s="4" t="str" cm="1">
        <f t="array" ref="F1651">_xlfn._xlws.FILTER(AnalysisMethods!$H$2:$H$33,AnalysisMethods!$E$2:$E$33=AnalysisResults!E1651,"")</f>
        <v>n</v>
      </c>
      <c r="G1651" s="4" t="str" cm="1">
        <f t="array" ref="G1651">_xlfn._xlws.FILTER(AnalysisMethods!$I$2:$I$33,AnalysisMethods!$E$2:$E$33=AnalysisResults!E1651,"")</f>
        <v>XXX</v>
      </c>
      <c r="H1651" t="s">
        <v>1363</v>
      </c>
      <c r="I1651" t="s">
        <v>1366</v>
      </c>
      <c r="J1651" s="4" t="str" cm="1">
        <f t="array" ref="J1651">_xlfn._xlws.FILTER(AnalysisGroupings!$G$2:$G$36,(AnalysisGroupings!$F$2:$F$36=AnalysisResults!I1651)*LEN(I1651)&gt;0,"")</f>
        <v>Xanomeline High Dose</v>
      </c>
      <c r="L1651" t="s">
        <v>95</v>
      </c>
      <c r="N1651" s="4" t="str" cm="1">
        <f t="array" ref="N1651">_xlfn._xlws.FILTER(AnalysisGroupings!$G$2:$G$36,(AnalysisGroupings!$F$2:$F$36=AnalysisResults!M1651)*LEN(M1651)&gt;0,"")</f>
        <v/>
      </c>
      <c r="O1651" t="s">
        <v>301</v>
      </c>
      <c r="P1651" t="s">
        <v>98</v>
      </c>
      <c r="R1651" s="4" t="str" cm="1">
        <f t="array" ref="R1651">_xlfn._xlws.FILTER(AnalysisGroupings!$G$2:$G$36,(AnalysisGroupings!$F$2:$F$36=AnalysisResults!Q1651)*LEN(Q1651)&gt;0,"")</f>
        <v/>
      </c>
      <c r="S1651" t="s">
        <v>451</v>
      </c>
      <c r="T1651">
        <v>1</v>
      </c>
      <c r="U1651" s="6" t="s">
        <v>229</v>
      </c>
    </row>
    <row r="1652" spans="1:21" x14ac:dyDescent="0.45">
      <c r="A1652" t="s">
        <v>1449</v>
      </c>
      <c r="B1652" s="4" t="str" cm="1">
        <f t="array" ref="B1652">_xlfn._xlws.FILTER(AnalysisSets!B:B,AnalysisSets!A:A=_xlfn._xlws.FILTER(Analyses!G:G,Analyses!A:A=AnalysisResults!A1652,""),"")</f>
        <v>Safety Population</v>
      </c>
      <c r="C1652" t="s">
        <v>1293</v>
      </c>
      <c r="D1652" s="4" t="str" cm="1">
        <f t="array" ref="D1652">_xlfn.UNIQUE(_xlfn._xlws.FILTER(AnalysisMethods!$C$2:$C$33,AnalysisMethods!$A$2:$A$33=AnalysisResults!C1652,""))</f>
        <v>Grouped summary of categorical variable</v>
      </c>
      <c r="E1652" t="s">
        <v>1298</v>
      </c>
      <c r="F1652" s="4" t="str" cm="1">
        <f t="array" ref="F1652">_xlfn._xlws.FILTER(AnalysisMethods!$H$2:$H$33,AnalysisMethods!$E$2:$E$33=AnalysisResults!E1652,"")</f>
        <v>%</v>
      </c>
      <c r="G1652" s="4" t="str" cm="1">
        <f t="array" ref="G1652">_xlfn._xlws.FILTER(AnalysisMethods!$I$2:$I$33,AnalysisMethods!$E$2:$E$33=AnalysisResults!E1652,"")</f>
        <v>( XX.X)</v>
      </c>
      <c r="H1652" t="s">
        <v>1363</v>
      </c>
      <c r="I1652" t="s">
        <v>1366</v>
      </c>
      <c r="J1652" s="4" t="str" cm="1">
        <f t="array" ref="J1652">_xlfn._xlws.FILTER(AnalysisGroupings!$G$2:$G$36,(AnalysisGroupings!$F$2:$F$36=AnalysisResults!I1652)*LEN(I1652)&gt;0,"")</f>
        <v>Xanomeline High Dose</v>
      </c>
      <c r="L1652" t="s">
        <v>95</v>
      </c>
      <c r="N1652" s="4" t="str" cm="1">
        <f t="array" ref="N1652">_xlfn._xlws.FILTER(AnalysisGroupings!$G$2:$G$36,(AnalysisGroupings!$F$2:$F$36=AnalysisResults!M1652)*LEN(M1652)&gt;0,"")</f>
        <v/>
      </c>
      <c r="O1652" t="s">
        <v>301</v>
      </c>
      <c r="P1652" t="s">
        <v>98</v>
      </c>
      <c r="R1652" s="4" t="str" cm="1">
        <f t="array" ref="R1652">_xlfn._xlws.FILTER(AnalysisGroupings!$G$2:$G$36,(AnalysisGroupings!$F$2:$F$36=AnalysisResults!Q1652)*LEN(Q1652)&gt;0,"")</f>
        <v/>
      </c>
      <c r="S1652" t="s">
        <v>451</v>
      </c>
      <c r="T1652">
        <v>1.1904999999999999</v>
      </c>
      <c r="U1652" s="6" t="s">
        <v>235</v>
      </c>
    </row>
    <row r="1653" spans="1:21" x14ac:dyDescent="0.45">
      <c r="A1653" t="s">
        <v>1449</v>
      </c>
      <c r="B1653" s="4" t="str" cm="1">
        <f t="array" ref="B1653">_xlfn._xlws.FILTER(AnalysisSets!B:B,AnalysisSets!A:A=_xlfn._xlws.FILTER(Analyses!G:G,Analyses!A:A=AnalysisResults!A1653,""),"")</f>
        <v>Safety Population</v>
      </c>
      <c r="C1653" t="s">
        <v>1293</v>
      </c>
      <c r="D1653" s="4" t="str" cm="1">
        <f t="array" ref="D1653">_xlfn.UNIQUE(_xlfn._xlws.FILTER(AnalysisMethods!$C$2:$C$33,AnalysisMethods!$A$2:$A$33=AnalysisResults!C1653,""))</f>
        <v>Grouped summary of categorical variable</v>
      </c>
      <c r="E1653" t="s">
        <v>1297</v>
      </c>
      <c r="F1653" s="4" t="str" cm="1">
        <f t="array" ref="F1653">_xlfn._xlws.FILTER(AnalysisMethods!$H$2:$H$33,AnalysisMethods!$E$2:$E$33=AnalysisResults!E1653,"")</f>
        <v>n</v>
      </c>
      <c r="G1653" s="4" t="str" cm="1">
        <f t="array" ref="G1653">_xlfn._xlws.FILTER(AnalysisMethods!$I$2:$I$33,AnalysisMethods!$E$2:$E$33=AnalysisResults!E1653,"")</f>
        <v>XXX</v>
      </c>
      <c r="H1653" t="s">
        <v>1363</v>
      </c>
      <c r="I1653" t="s">
        <v>1366</v>
      </c>
      <c r="J1653" s="4" t="str" cm="1">
        <f t="array" ref="J1653">_xlfn._xlws.FILTER(AnalysisGroupings!$G$2:$G$36,(AnalysisGroupings!$F$2:$F$36=AnalysisResults!I1653)*LEN(I1653)&gt;0,"")</f>
        <v>Xanomeline High Dose</v>
      </c>
      <c r="L1653" t="s">
        <v>95</v>
      </c>
      <c r="N1653" s="4" t="str" cm="1">
        <f t="array" ref="N1653">_xlfn._xlws.FILTER(AnalysisGroupings!$G$2:$G$36,(AnalysisGroupings!$F$2:$F$36=AnalysisResults!M1653)*LEN(M1653)&gt;0,"")</f>
        <v/>
      </c>
      <c r="O1653" t="s">
        <v>301</v>
      </c>
      <c r="P1653" t="s">
        <v>98</v>
      </c>
      <c r="R1653" s="4" t="str" cm="1">
        <f t="array" ref="R1653">_xlfn._xlws.FILTER(AnalysisGroupings!$G$2:$G$36,(AnalysisGroupings!$F$2:$F$36=AnalysisResults!Q1653)*LEN(Q1653)&gt;0,"")</f>
        <v/>
      </c>
      <c r="S1653" t="s">
        <v>452</v>
      </c>
      <c r="T1653">
        <v>1</v>
      </c>
      <c r="U1653" s="6" t="s">
        <v>229</v>
      </c>
    </row>
    <row r="1654" spans="1:21" x14ac:dyDescent="0.45">
      <c r="A1654" t="s">
        <v>1449</v>
      </c>
      <c r="B1654" s="4" t="str" cm="1">
        <f t="array" ref="B1654">_xlfn._xlws.FILTER(AnalysisSets!B:B,AnalysisSets!A:A=_xlfn._xlws.FILTER(Analyses!G:G,Analyses!A:A=AnalysisResults!A1654,""),"")</f>
        <v>Safety Population</v>
      </c>
      <c r="C1654" t="s">
        <v>1293</v>
      </c>
      <c r="D1654" s="4" t="str" cm="1">
        <f t="array" ref="D1654">_xlfn.UNIQUE(_xlfn._xlws.FILTER(AnalysisMethods!$C$2:$C$33,AnalysisMethods!$A$2:$A$33=AnalysisResults!C1654,""))</f>
        <v>Grouped summary of categorical variable</v>
      </c>
      <c r="E1654" t="s">
        <v>1298</v>
      </c>
      <c r="F1654" s="4" t="str" cm="1">
        <f t="array" ref="F1654">_xlfn._xlws.FILTER(AnalysisMethods!$H$2:$H$33,AnalysisMethods!$E$2:$E$33=AnalysisResults!E1654,"")</f>
        <v>%</v>
      </c>
      <c r="G1654" s="4" t="str" cm="1">
        <f t="array" ref="G1654">_xlfn._xlws.FILTER(AnalysisMethods!$I$2:$I$33,AnalysisMethods!$E$2:$E$33=AnalysisResults!E1654,"")</f>
        <v>( XX.X)</v>
      </c>
      <c r="H1654" t="s">
        <v>1363</v>
      </c>
      <c r="I1654" t="s">
        <v>1366</v>
      </c>
      <c r="J1654" s="4" t="str" cm="1">
        <f t="array" ref="J1654">_xlfn._xlws.FILTER(AnalysisGroupings!$G$2:$G$36,(AnalysisGroupings!$F$2:$F$36=AnalysisResults!I1654)*LEN(I1654)&gt;0,"")</f>
        <v>Xanomeline High Dose</v>
      </c>
      <c r="L1654" t="s">
        <v>95</v>
      </c>
      <c r="N1654" s="4" t="str" cm="1">
        <f t="array" ref="N1654">_xlfn._xlws.FILTER(AnalysisGroupings!$G$2:$G$36,(AnalysisGroupings!$F$2:$F$36=AnalysisResults!M1654)*LEN(M1654)&gt;0,"")</f>
        <v/>
      </c>
      <c r="O1654" t="s">
        <v>301</v>
      </c>
      <c r="P1654" t="s">
        <v>98</v>
      </c>
      <c r="R1654" s="4" t="str" cm="1">
        <f t="array" ref="R1654">_xlfn._xlws.FILTER(AnalysisGroupings!$G$2:$G$36,(AnalysisGroupings!$F$2:$F$36=AnalysisResults!Q1654)*LEN(Q1654)&gt;0,"")</f>
        <v/>
      </c>
      <c r="S1654" t="s">
        <v>452</v>
      </c>
      <c r="T1654">
        <v>1.1904999999999999</v>
      </c>
      <c r="U1654" s="6" t="s">
        <v>235</v>
      </c>
    </row>
    <row r="1655" spans="1:21" x14ac:dyDescent="0.45">
      <c r="A1655" t="s">
        <v>1449</v>
      </c>
      <c r="B1655" s="4" t="str" cm="1">
        <f t="array" ref="B1655">_xlfn._xlws.FILTER(AnalysisSets!B:B,AnalysisSets!A:A=_xlfn._xlws.FILTER(Analyses!G:G,Analyses!A:A=AnalysisResults!A1655,""),"")</f>
        <v>Safety Population</v>
      </c>
      <c r="C1655" t="s">
        <v>1293</v>
      </c>
      <c r="D1655" s="4" t="str" cm="1">
        <f t="array" ref="D1655">_xlfn.UNIQUE(_xlfn._xlws.FILTER(AnalysisMethods!$C$2:$C$33,AnalysisMethods!$A$2:$A$33=AnalysisResults!C1655,""))</f>
        <v>Grouped summary of categorical variable</v>
      </c>
      <c r="E1655" t="s">
        <v>1297</v>
      </c>
      <c r="F1655" s="4" t="str" cm="1">
        <f t="array" ref="F1655">_xlfn._xlws.FILTER(AnalysisMethods!$H$2:$H$33,AnalysisMethods!$E$2:$E$33=AnalysisResults!E1655,"")</f>
        <v>n</v>
      </c>
      <c r="G1655" s="4" t="str" cm="1">
        <f t="array" ref="G1655">_xlfn._xlws.FILTER(AnalysisMethods!$I$2:$I$33,AnalysisMethods!$E$2:$E$33=AnalysisResults!E1655,"")</f>
        <v>XXX</v>
      </c>
      <c r="H1655" t="s">
        <v>1363</v>
      </c>
      <c r="I1655" t="s">
        <v>1366</v>
      </c>
      <c r="J1655" s="4" t="str" cm="1">
        <f t="array" ref="J1655">_xlfn._xlws.FILTER(AnalysisGroupings!$G$2:$G$36,(AnalysisGroupings!$F$2:$F$36=AnalysisResults!I1655)*LEN(I1655)&gt;0,"")</f>
        <v>Xanomeline High Dose</v>
      </c>
      <c r="L1655" t="s">
        <v>95</v>
      </c>
      <c r="N1655" s="4" t="str" cm="1">
        <f t="array" ref="N1655">_xlfn._xlws.FILTER(AnalysisGroupings!$G$2:$G$36,(AnalysisGroupings!$F$2:$F$36=AnalysisResults!M1655)*LEN(M1655)&gt;0,"")</f>
        <v/>
      </c>
      <c r="O1655" t="s">
        <v>301</v>
      </c>
      <c r="P1655" t="s">
        <v>98</v>
      </c>
      <c r="R1655" s="4" t="str" cm="1">
        <f t="array" ref="R1655">_xlfn._xlws.FILTER(AnalysisGroupings!$G$2:$G$36,(AnalysisGroupings!$F$2:$F$36=AnalysisResults!Q1655)*LEN(Q1655)&gt;0,"")</f>
        <v/>
      </c>
      <c r="S1655" t="s">
        <v>467</v>
      </c>
      <c r="T1655">
        <v>1</v>
      </c>
      <c r="U1655" s="6" t="s">
        <v>229</v>
      </c>
    </row>
    <row r="1656" spans="1:21" x14ac:dyDescent="0.45">
      <c r="A1656" t="s">
        <v>1449</v>
      </c>
      <c r="B1656" s="4" t="str" cm="1">
        <f t="array" ref="B1656">_xlfn._xlws.FILTER(AnalysisSets!B:B,AnalysisSets!A:A=_xlfn._xlws.FILTER(Analyses!G:G,Analyses!A:A=AnalysisResults!A1656,""),"")</f>
        <v>Safety Population</v>
      </c>
      <c r="C1656" t="s">
        <v>1293</v>
      </c>
      <c r="D1656" s="4" t="str" cm="1">
        <f t="array" ref="D1656">_xlfn.UNIQUE(_xlfn._xlws.FILTER(AnalysisMethods!$C$2:$C$33,AnalysisMethods!$A$2:$A$33=AnalysisResults!C1656,""))</f>
        <v>Grouped summary of categorical variable</v>
      </c>
      <c r="E1656" t="s">
        <v>1298</v>
      </c>
      <c r="F1656" s="4" t="str" cm="1">
        <f t="array" ref="F1656">_xlfn._xlws.FILTER(AnalysisMethods!$H$2:$H$33,AnalysisMethods!$E$2:$E$33=AnalysisResults!E1656,"")</f>
        <v>%</v>
      </c>
      <c r="G1656" s="4" t="str" cm="1">
        <f t="array" ref="G1656">_xlfn._xlws.FILTER(AnalysisMethods!$I$2:$I$33,AnalysisMethods!$E$2:$E$33=AnalysisResults!E1656,"")</f>
        <v>( XX.X)</v>
      </c>
      <c r="H1656" t="s">
        <v>1363</v>
      </c>
      <c r="I1656" t="s">
        <v>1366</v>
      </c>
      <c r="J1656" s="4" t="str" cm="1">
        <f t="array" ref="J1656">_xlfn._xlws.FILTER(AnalysisGroupings!$G$2:$G$36,(AnalysisGroupings!$F$2:$F$36=AnalysisResults!I1656)*LEN(I1656)&gt;0,"")</f>
        <v>Xanomeline High Dose</v>
      </c>
      <c r="L1656" t="s">
        <v>95</v>
      </c>
      <c r="N1656" s="4" t="str" cm="1">
        <f t="array" ref="N1656">_xlfn._xlws.FILTER(AnalysisGroupings!$G$2:$G$36,(AnalysisGroupings!$F$2:$F$36=AnalysisResults!M1656)*LEN(M1656)&gt;0,"")</f>
        <v/>
      </c>
      <c r="O1656" t="s">
        <v>301</v>
      </c>
      <c r="P1656" t="s">
        <v>98</v>
      </c>
      <c r="R1656" s="4" t="str" cm="1">
        <f t="array" ref="R1656">_xlfn._xlws.FILTER(AnalysisGroupings!$G$2:$G$36,(AnalysisGroupings!$F$2:$F$36=AnalysisResults!Q1656)*LEN(Q1656)&gt;0,"")</f>
        <v/>
      </c>
      <c r="S1656" t="s">
        <v>467</v>
      </c>
      <c r="T1656">
        <v>1.1904999999999999</v>
      </c>
      <c r="U1656" s="6" t="s">
        <v>235</v>
      </c>
    </row>
    <row r="1657" spans="1:21" x14ac:dyDescent="0.45">
      <c r="A1657" t="s">
        <v>1449</v>
      </c>
      <c r="B1657" s="4" t="str" cm="1">
        <f t="array" ref="B1657">_xlfn._xlws.FILTER(AnalysisSets!B:B,AnalysisSets!A:A=_xlfn._xlws.FILTER(Analyses!G:G,Analyses!A:A=AnalysisResults!A1657,""),"")</f>
        <v>Safety Population</v>
      </c>
      <c r="C1657" t="s">
        <v>1293</v>
      </c>
      <c r="D1657" s="4" t="str" cm="1">
        <f t="array" ref="D1657">_xlfn.UNIQUE(_xlfn._xlws.FILTER(AnalysisMethods!$C$2:$C$33,AnalysisMethods!$A$2:$A$33=AnalysisResults!C1657,""))</f>
        <v>Grouped summary of categorical variable</v>
      </c>
      <c r="E1657" t="s">
        <v>1297</v>
      </c>
      <c r="F1657" s="4" t="str" cm="1">
        <f t="array" ref="F1657">_xlfn._xlws.FILTER(AnalysisMethods!$H$2:$H$33,AnalysisMethods!$E$2:$E$33=AnalysisResults!E1657,"")</f>
        <v>n</v>
      </c>
      <c r="G1657" s="4" t="str" cm="1">
        <f t="array" ref="G1657">_xlfn._xlws.FILTER(AnalysisMethods!$I$2:$I$33,AnalysisMethods!$E$2:$E$33=AnalysisResults!E1657,"")</f>
        <v>XXX</v>
      </c>
      <c r="H1657" t="s">
        <v>1363</v>
      </c>
      <c r="I1657" t="s">
        <v>1366</v>
      </c>
      <c r="J1657" s="4" t="str" cm="1">
        <f t="array" ref="J1657">_xlfn._xlws.FILTER(AnalysisGroupings!$G$2:$G$36,(AnalysisGroupings!$F$2:$F$36=AnalysisResults!I1657)*LEN(I1657)&gt;0,"")</f>
        <v>Xanomeline High Dose</v>
      </c>
      <c r="L1657" t="s">
        <v>95</v>
      </c>
      <c r="N1657" s="4" t="str" cm="1">
        <f t="array" ref="N1657">_xlfn._xlws.FILTER(AnalysisGroupings!$G$2:$G$36,(AnalysisGroupings!$F$2:$F$36=AnalysisResults!M1657)*LEN(M1657)&gt;0,"")</f>
        <v/>
      </c>
      <c r="O1657" t="s">
        <v>301</v>
      </c>
      <c r="P1657" t="s">
        <v>98</v>
      </c>
      <c r="R1657" s="4" t="str" cm="1">
        <f t="array" ref="R1657">_xlfn._xlws.FILTER(AnalysisGroupings!$G$2:$G$36,(AnalysisGroupings!$F$2:$F$36=AnalysisResults!Q1657)*LEN(Q1657)&gt;0,"")</f>
        <v/>
      </c>
      <c r="S1657" t="s">
        <v>498</v>
      </c>
      <c r="T1657">
        <v>0</v>
      </c>
      <c r="U1657" s="6" t="s">
        <v>228</v>
      </c>
    </row>
    <row r="1658" spans="1:21" x14ac:dyDescent="0.45">
      <c r="A1658" t="s">
        <v>1449</v>
      </c>
      <c r="B1658" s="4" t="str" cm="1">
        <f t="array" ref="B1658">_xlfn._xlws.FILTER(AnalysisSets!B:B,AnalysisSets!A:A=_xlfn._xlws.FILTER(Analyses!G:G,Analyses!A:A=AnalysisResults!A1658,""),"")</f>
        <v>Safety Population</v>
      </c>
      <c r="C1658" t="s">
        <v>1293</v>
      </c>
      <c r="D1658" s="4" t="str" cm="1">
        <f t="array" ref="D1658">_xlfn.UNIQUE(_xlfn._xlws.FILTER(AnalysisMethods!$C$2:$C$33,AnalysisMethods!$A$2:$A$33=AnalysisResults!C1658,""))</f>
        <v>Grouped summary of categorical variable</v>
      </c>
      <c r="E1658" t="s">
        <v>1298</v>
      </c>
      <c r="F1658" s="4" t="str" cm="1">
        <f t="array" ref="F1658">_xlfn._xlws.FILTER(AnalysisMethods!$H$2:$H$33,AnalysisMethods!$E$2:$E$33=AnalysisResults!E1658,"")</f>
        <v>%</v>
      </c>
      <c r="G1658" s="4" t="str" cm="1">
        <f t="array" ref="G1658">_xlfn._xlws.FILTER(AnalysisMethods!$I$2:$I$33,AnalysisMethods!$E$2:$E$33=AnalysisResults!E1658,"")</f>
        <v>( XX.X)</v>
      </c>
      <c r="H1658" t="s">
        <v>1363</v>
      </c>
      <c r="I1658" t="s">
        <v>1366</v>
      </c>
      <c r="J1658" s="4" t="str" cm="1">
        <f t="array" ref="J1658">_xlfn._xlws.FILTER(AnalysisGroupings!$G$2:$G$36,(AnalysisGroupings!$F$2:$F$36=AnalysisResults!I1658)*LEN(I1658)&gt;0,"")</f>
        <v>Xanomeline High Dose</v>
      </c>
      <c r="L1658" t="s">
        <v>95</v>
      </c>
      <c r="N1658" s="4" t="str" cm="1">
        <f t="array" ref="N1658">_xlfn._xlws.FILTER(AnalysisGroupings!$G$2:$G$36,(AnalysisGroupings!$F$2:$F$36=AnalysisResults!M1658)*LEN(M1658)&gt;0,"")</f>
        <v/>
      </c>
      <c r="O1658" t="s">
        <v>301</v>
      </c>
      <c r="P1658" t="s">
        <v>98</v>
      </c>
      <c r="R1658" s="4" t="str" cm="1">
        <f t="array" ref="R1658">_xlfn._xlws.FILTER(AnalysisGroupings!$G$2:$G$36,(AnalysisGroupings!$F$2:$F$36=AnalysisResults!Q1658)*LEN(Q1658)&gt;0,"")</f>
        <v/>
      </c>
      <c r="S1658" t="s">
        <v>498</v>
      </c>
      <c r="T1658">
        <v>0</v>
      </c>
      <c r="U1658" s="6" t="s">
        <v>232</v>
      </c>
    </row>
    <row r="1659" spans="1:21" x14ac:dyDescent="0.45">
      <c r="A1659" t="s">
        <v>1449</v>
      </c>
      <c r="B1659" s="4" t="str" cm="1">
        <f t="array" ref="B1659">_xlfn._xlws.FILTER(AnalysisSets!B:B,AnalysisSets!A:A=_xlfn._xlws.FILTER(Analyses!G:G,Analyses!A:A=AnalysisResults!A1659,""),"")</f>
        <v>Safety Population</v>
      </c>
      <c r="C1659" t="s">
        <v>1293</v>
      </c>
      <c r="D1659" s="4" t="str" cm="1">
        <f t="array" ref="D1659">_xlfn.UNIQUE(_xlfn._xlws.FILTER(AnalysisMethods!$C$2:$C$33,AnalysisMethods!$A$2:$A$33=AnalysisResults!C1659,""))</f>
        <v>Grouped summary of categorical variable</v>
      </c>
      <c r="E1659" t="s">
        <v>1297</v>
      </c>
      <c r="F1659" s="4" t="str" cm="1">
        <f t="array" ref="F1659">_xlfn._xlws.FILTER(AnalysisMethods!$H$2:$H$33,AnalysisMethods!$E$2:$E$33=AnalysisResults!E1659,"")</f>
        <v>n</v>
      </c>
      <c r="G1659" s="4" t="str" cm="1">
        <f t="array" ref="G1659">_xlfn._xlws.FILTER(AnalysisMethods!$I$2:$I$33,AnalysisMethods!$E$2:$E$33=AnalysisResults!E1659,"")</f>
        <v>XXX</v>
      </c>
      <c r="H1659" t="s">
        <v>1363</v>
      </c>
      <c r="I1659" t="s">
        <v>1366</v>
      </c>
      <c r="J1659" s="4" t="str" cm="1">
        <f t="array" ref="J1659">_xlfn._xlws.FILTER(AnalysisGroupings!$G$2:$G$36,(AnalysisGroupings!$F$2:$F$36=AnalysisResults!I1659)*LEN(I1659)&gt;0,"")</f>
        <v>Xanomeline High Dose</v>
      </c>
      <c r="L1659" t="s">
        <v>95</v>
      </c>
      <c r="N1659" s="4" t="str" cm="1">
        <f t="array" ref="N1659">_xlfn._xlws.FILTER(AnalysisGroupings!$G$2:$G$36,(AnalysisGroupings!$F$2:$F$36=AnalysisResults!M1659)*LEN(M1659)&gt;0,"")</f>
        <v/>
      </c>
      <c r="O1659" t="s">
        <v>302</v>
      </c>
      <c r="P1659" t="s">
        <v>98</v>
      </c>
      <c r="R1659" s="4" t="str" cm="1">
        <f t="array" ref="R1659">_xlfn._xlws.FILTER(AnalysisGroupings!$G$2:$G$36,(AnalysisGroupings!$F$2:$F$36=AnalysisResults!Q1659)*LEN(Q1659)&gt;0,"")</f>
        <v/>
      </c>
      <c r="S1659" t="s">
        <v>360</v>
      </c>
      <c r="T1659">
        <v>1</v>
      </c>
      <c r="U1659" s="6" t="s">
        <v>229</v>
      </c>
    </row>
    <row r="1660" spans="1:21" x14ac:dyDescent="0.45">
      <c r="A1660" t="s">
        <v>1449</v>
      </c>
      <c r="B1660" s="4" t="str" cm="1">
        <f t="array" ref="B1660">_xlfn._xlws.FILTER(AnalysisSets!B:B,AnalysisSets!A:A=_xlfn._xlws.FILTER(Analyses!G:G,Analyses!A:A=AnalysisResults!A1660,""),"")</f>
        <v>Safety Population</v>
      </c>
      <c r="C1660" t="s">
        <v>1293</v>
      </c>
      <c r="D1660" s="4" t="str" cm="1">
        <f t="array" ref="D1660">_xlfn.UNIQUE(_xlfn._xlws.FILTER(AnalysisMethods!$C$2:$C$33,AnalysisMethods!$A$2:$A$33=AnalysisResults!C1660,""))</f>
        <v>Grouped summary of categorical variable</v>
      </c>
      <c r="E1660" t="s">
        <v>1298</v>
      </c>
      <c r="F1660" s="4" t="str" cm="1">
        <f t="array" ref="F1660">_xlfn._xlws.FILTER(AnalysisMethods!$H$2:$H$33,AnalysisMethods!$E$2:$E$33=AnalysisResults!E1660,"")</f>
        <v>%</v>
      </c>
      <c r="G1660" s="4" t="str" cm="1">
        <f t="array" ref="G1660">_xlfn._xlws.FILTER(AnalysisMethods!$I$2:$I$33,AnalysisMethods!$E$2:$E$33=AnalysisResults!E1660,"")</f>
        <v>( XX.X)</v>
      </c>
      <c r="H1660" t="s">
        <v>1363</v>
      </c>
      <c r="I1660" t="s">
        <v>1366</v>
      </c>
      <c r="J1660" s="4" t="str" cm="1">
        <f t="array" ref="J1660">_xlfn._xlws.FILTER(AnalysisGroupings!$G$2:$G$36,(AnalysisGroupings!$F$2:$F$36=AnalysisResults!I1660)*LEN(I1660)&gt;0,"")</f>
        <v>Xanomeline High Dose</v>
      </c>
      <c r="L1660" t="s">
        <v>95</v>
      </c>
      <c r="N1660" s="4" t="str" cm="1">
        <f t="array" ref="N1660">_xlfn._xlws.FILTER(AnalysisGroupings!$G$2:$G$36,(AnalysisGroupings!$F$2:$F$36=AnalysisResults!M1660)*LEN(M1660)&gt;0,"")</f>
        <v/>
      </c>
      <c r="O1660" t="s">
        <v>302</v>
      </c>
      <c r="P1660" t="s">
        <v>98</v>
      </c>
      <c r="R1660" s="4" t="str" cm="1">
        <f t="array" ref="R1660">_xlfn._xlws.FILTER(AnalysisGroupings!$G$2:$G$36,(AnalysisGroupings!$F$2:$F$36=AnalysisResults!Q1660)*LEN(Q1660)&gt;0,"")</f>
        <v/>
      </c>
      <c r="S1660" t="s">
        <v>360</v>
      </c>
      <c r="T1660">
        <v>1.1904999999999999</v>
      </c>
      <c r="U1660" s="6" t="s">
        <v>235</v>
      </c>
    </row>
    <row r="1661" spans="1:21" x14ac:dyDescent="0.45">
      <c r="A1661" t="s">
        <v>1449</v>
      </c>
      <c r="B1661" s="4" t="str" cm="1">
        <f t="array" ref="B1661">_xlfn._xlws.FILTER(AnalysisSets!B:B,AnalysisSets!A:A=_xlfn._xlws.FILTER(Analyses!G:G,Analyses!A:A=AnalysisResults!A1661,""),"")</f>
        <v>Safety Population</v>
      </c>
      <c r="C1661" t="s">
        <v>1293</v>
      </c>
      <c r="D1661" s="4" t="str" cm="1">
        <f t="array" ref="D1661">_xlfn.UNIQUE(_xlfn._xlws.FILTER(AnalysisMethods!$C$2:$C$33,AnalysisMethods!$A$2:$A$33=AnalysisResults!C1661,""))</f>
        <v>Grouped summary of categorical variable</v>
      </c>
      <c r="E1661" t="s">
        <v>1297</v>
      </c>
      <c r="F1661" s="4" t="str" cm="1">
        <f t="array" ref="F1661">_xlfn._xlws.FILTER(AnalysisMethods!$H$2:$H$33,AnalysisMethods!$E$2:$E$33=AnalysisResults!E1661,"")</f>
        <v>n</v>
      </c>
      <c r="G1661" s="4" t="str" cm="1">
        <f t="array" ref="G1661">_xlfn._xlws.FILTER(AnalysisMethods!$I$2:$I$33,AnalysisMethods!$E$2:$E$33=AnalysisResults!E1661,"")</f>
        <v>XXX</v>
      </c>
      <c r="H1661" t="s">
        <v>1363</v>
      </c>
      <c r="I1661" t="s">
        <v>1366</v>
      </c>
      <c r="J1661" s="4" t="str" cm="1">
        <f t="array" ref="J1661">_xlfn._xlws.FILTER(AnalysisGroupings!$G$2:$G$36,(AnalysisGroupings!$F$2:$F$36=AnalysisResults!I1661)*LEN(I1661)&gt;0,"")</f>
        <v>Xanomeline High Dose</v>
      </c>
      <c r="L1661" t="s">
        <v>95</v>
      </c>
      <c r="N1661" s="4" t="str" cm="1">
        <f t="array" ref="N1661">_xlfn._xlws.FILTER(AnalysisGroupings!$G$2:$G$36,(AnalysisGroupings!$F$2:$F$36=AnalysisResults!M1661)*LEN(M1661)&gt;0,"")</f>
        <v/>
      </c>
      <c r="O1661" t="s">
        <v>302</v>
      </c>
      <c r="P1661" t="s">
        <v>98</v>
      </c>
      <c r="R1661" s="4" t="str" cm="1">
        <f t="array" ref="R1661">_xlfn._xlws.FILTER(AnalysisGroupings!$G$2:$G$36,(AnalysisGroupings!$F$2:$F$36=AnalysisResults!Q1661)*LEN(Q1661)&gt;0,"")</f>
        <v/>
      </c>
      <c r="S1661" t="s">
        <v>399</v>
      </c>
      <c r="T1661">
        <v>0</v>
      </c>
      <c r="U1661" s="6" t="s">
        <v>228</v>
      </c>
    </row>
    <row r="1662" spans="1:21" x14ac:dyDescent="0.45">
      <c r="A1662" t="s">
        <v>1449</v>
      </c>
      <c r="B1662" s="4" t="str" cm="1">
        <f t="array" ref="B1662">_xlfn._xlws.FILTER(AnalysisSets!B:B,AnalysisSets!A:A=_xlfn._xlws.FILTER(Analyses!G:G,Analyses!A:A=AnalysisResults!A1662,""),"")</f>
        <v>Safety Population</v>
      </c>
      <c r="C1662" t="s">
        <v>1293</v>
      </c>
      <c r="D1662" s="4" t="str" cm="1">
        <f t="array" ref="D1662">_xlfn.UNIQUE(_xlfn._xlws.FILTER(AnalysisMethods!$C$2:$C$33,AnalysisMethods!$A$2:$A$33=AnalysisResults!C1662,""))</f>
        <v>Grouped summary of categorical variable</v>
      </c>
      <c r="E1662" t="s">
        <v>1298</v>
      </c>
      <c r="F1662" s="4" t="str" cm="1">
        <f t="array" ref="F1662">_xlfn._xlws.FILTER(AnalysisMethods!$H$2:$H$33,AnalysisMethods!$E$2:$E$33=AnalysisResults!E1662,"")</f>
        <v>%</v>
      </c>
      <c r="G1662" s="4" t="str" cm="1">
        <f t="array" ref="G1662">_xlfn._xlws.FILTER(AnalysisMethods!$I$2:$I$33,AnalysisMethods!$E$2:$E$33=AnalysisResults!E1662,"")</f>
        <v>( XX.X)</v>
      </c>
      <c r="H1662" t="s">
        <v>1363</v>
      </c>
      <c r="I1662" t="s">
        <v>1366</v>
      </c>
      <c r="J1662" s="4" t="str" cm="1">
        <f t="array" ref="J1662">_xlfn._xlws.FILTER(AnalysisGroupings!$G$2:$G$36,(AnalysisGroupings!$F$2:$F$36=AnalysisResults!I1662)*LEN(I1662)&gt;0,"")</f>
        <v>Xanomeline High Dose</v>
      </c>
      <c r="L1662" t="s">
        <v>95</v>
      </c>
      <c r="N1662" s="4" t="str" cm="1">
        <f t="array" ref="N1662">_xlfn._xlws.FILTER(AnalysisGroupings!$G$2:$G$36,(AnalysisGroupings!$F$2:$F$36=AnalysisResults!M1662)*LEN(M1662)&gt;0,"")</f>
        <v/>
      </c>
      <c r="O1662" t="s">
        <v>302</v>
      </c>
      <c r="P1662" t="s">
        <v>98</v>
      </c>
      <c r="R1662" s="4" t="str" cm="1">
        <f t="array" ref="R1662">_xlfn._xlws.FILTER(AnalysisGroupings!$G$2:$G$36,(AnalysisGroupings!$F$2:$F$36=AnalysisResults!Q1662)*LEN(Q1662)&gt;0,"")</f>
        <v/>
      </c>
      <c r="S1662" t="s">
        <v>399</v>
      </c>
      <c r="T1662">
        <v>0</v>
      </c>
      <c r="U1662" s="6" t="s">
        <v>232</v>
      </c>
    </row>
    <row r="1663" spans="1:21" x14ac:dyDescent="0.45">
      <c r="A1663" t="s">
        <v>1449</v>
      </c>
      <c r="B1663" s="4" t="str" cm="1">
        <f t="array" ref="B1663">_xlfn._xlws.FILTER(AnalysisSets!B:B,AnalysisSets!A:A=_xlfn._xlws.FILTER(Analyses!G:G,Analyses!A:A=AnalysisResults!A1663,""),"")</f>
        <v>Safety Population</v>
      </c>
      <c r="C1663" t="s">
        <v>1293</v>
      </c>
      <c r="D1663" s="4" t="str" cm="1">
        <f t="array" ref="D1663">_xlfn.UNIQUE(_xlfn._xlws.FILTER(AnalysisMethods!$C$2:$C$33,AnalysisMethods!$A$2:$A$33=AnalysisResults!C1663,""))</f>
        <v>Grouped summary of categorical variable</v>
      </c>
      <c r="E1663" t="s">
        <v>1297</v>
      </c>
      <c r="F1663" s="4" t="str" cm="1">
        <f t="array" ref="F1663">_xlfn._xlws.FILTER(AnalysisMethods!$H$2:$H$33,AnalysisMethods!$E$2:$E$33=AnalysisResults!E1663,"")</f>
        <v>n</v>
      </c>
      <c r="G1663" s="4" t="str" cm="1">
        <f t="array" ref="G1663">_xlfn._xlws.FILTER(AnalysisMethods!$I$2:$I$33,AnalysisMethods!$E$2:$E$33=AnalysisResults!E1663,"")</f>
        <v>XXX</v>
      </c>
      <c r="H1663" t="s">
        <v>1363</v>
      </c>
      <c r="I1663" t="s">
        <v>1366</v>
      </c>
      <c r="J1663" s="4" t="str" cm="1">
        <f t="array" ref="J1663">_xlfn._xlws.FILTER(AnalysisGroupings!$G$2:$G$36,(AnalysisGroupings!$F$2:$F$36=AnalysisResults!I1663)*LEN(I1663)&gt;0,"")</f>
        <v>Xanomeline High Dose</v>
      </c>
      <c r="L1663" t="s">
        <v>95</v>
      </c>
      <c r="N1663" s="4" t="str" cm="1">
        <f t="array" ref="N1663">_xlfn._xlws.FILTER(AnalysisGroupings!$G$2:$G$36,(AnalysisGroupings!$F$2:$F$36=AnalysisResults!M1663)*LEN(M1663)&gt;0,"")</f>
        <v/>
      </c>
      <c r="O1663" t="s">
        <v>302</v>
      </c>
      <c r="P1663" t="s">
        <v>98</v>
      </c>
      <c r="R1663" s="4" t="str" cm="1">
        <f t="array" ref="R1663">_xlfn._xlws.FILTER(AnalysisGroupings!$G$2:$G$36,(AnalysisGroupings!$F$2:$F$36=AnalysisResults!Q1663)*LEN(Q1663)&gt;0,"")</f>
        <v/>
      </c>
      <c r="S1663" t="s">
        <v>443</v>
      </c>
      <c r="T1663">
        <v>0</v>
      </c>
      <c r="U1663" s="6" t="s">
        <v>228</v>
      </c>
    </row>
    <row r="1664" spans="1:21" x14ac:dyDescent="0.45">
      <c r="A1664" t="s">
        <v>1449</v>
      </c>
      <c r="B1664" s="4" t="str" cm="1">
        <f t="array" ref="B1664">_xlfn._xlws.FILTER(AnalysisSets!B:B,AnalysisSets!A:A=_xlfn._xlws.FILTER(Analyses!G:G,Analyses!A:A=AnalysisResults!A1664,""),"")</f>
        <v>Safety Population</v>
      </c>
      <c r="C1664" t="s">
        <v>1293</v>
      </c>
      <c r="D1664" s="4" t="str" cm="1">
        <f t="array" ref="D1664">_xlfn.UNIQUE(_xlfn._xlws.FILTER(AnalysisMethods!$C$2:$C$33,AnalysisMethods!$A$2:$A$33=AnalysisResults!C1664,""))</f>
        <v>Grouped summary of categorical variable</v>
      </c>
      <c r="E1664" t="s">
        <v>1298</v>
      </c>
      <c r="F1664" s="4" t="str" cm="1">
        <f t="array" ref="F1664">_xlfn._xlws.FILTER(AnalysisMethods!$H$2:$H$33,AnalysisMethods!$E$2:$E$33=AnalysisResults!E1664,"")</f>
        <v>%</v>
      </c>
      <c r="G1664" s="4" t="str" cm="1">
        <f t="array" ref="G1664">_xlfn._xlws.FILTER(AnalysisMethods!$I$2:$I$33,AnalysisMethods!$E$2:$E$33=AnalysisResults!E1664,"")</f>
        <v>( XX.X)</v>
      </c>
      <c r="H1664" t="s">
        <v>1363</v>
      </c>
      <c r="I1664" t="s">
        <v>1366</v>
      </c>
      <c r="J1664" s="4" t="str" cm="1">
        <f t="array" ref="J1664">_xlfn._xlws.FILTER(AnalysisGroupings!$G$2:$G$36,(AnalysisGroupings!$F$2:$F$36=AnalysisResults!I1664)*LEN(I1664)&gt;0,"")</f>
        <v>Xanomeline High Dose</v>
      </c>
      <c r="L1664" t="s">
        <v>95</v>
      </c>
      <c r="N1664" s="4" t="str" cm="1">
        <f t="array" ref="N1664">_xlfn._xlws.FILTER(AnalysisGroupings!$G$2:$G$36,(AnalysisGroupings!$F$2:$F$36=AnalysisResults!M1664)*LEN(M1664)&gt;0,"")</f>
        <v/>
      </c>
      <c r="O1664" t="s">
        <v>302</v>
      </c>
      <c r="P1664" t="s">
        <v>98</v>
      </c>
      <c r="R1664" s="4" t="str" cm="1">
        <f t="array" ref="R1664">_xlfn._xlws.FILTER(AnalysisGroupings!$G$2:$G$36,(AnalysisGroupings!$F$2:$F$36=AnalysisResults!Q1664)*LEN(Q1664)&gt;0,"")</f>
        <v/>
      </c>
      <c r="S1664" t="s">
        <v>443</v>
      </c>
      <c r="T1664">
        <v>0</v>
      </c>
      <c r="U1664" s="6" t="s">
        <v>232</v>
      </c>
    </row>
    <row r="1665" spans="1:21" x14ac:dyDescent="0.45">
      <c r="A1665" t="s">
        <v>1449</v>
      </c>
      <c r="B1665" s="4" t="str" cm="1">
        <f t="array" ref="B1665">_xlfn._xlws.FILTER(AnalysisSets!B:B,AnalysisSets!A:A=_xlfn._xlws.FILTER(Analyses!G:G,Analyses!A:A=AnalysisResults!A1665,""),"")</f>
        <v>Safety Population</v>
      </c>
      <c r="C1665" t="s">
        <v>1293</v>
      </c>
      <c r="D1665" s="4" t="str" cm="1">
        <f t="array" ref="D1665">_xlfn.UNIQUE(_xlfn._xlws.FILTER(AnalysisMethods!$C$2:$C$33,AnalysisMethods!$A$2:$A$33=AnalysisResults!C1665,""))</f>
        <v>Grouped summary of categorical variable</v>
      </c>
      <c r="E1665" t="s">
        <v>1297</v>
      </c>
      <c r="F1665" s="4" t="str" cm="1">
        <f t="array" ref="F1665">_xlfn._xlws.FILTER(AnalysisMethods!$H$2:$H$33,AnalysisMethods!$E$2:$E$33=AnalysisResults!E1665,"")</f>
        <v>n</v>
      </c>
      <c r="G1665" s="4" t="str" cm="1">
        <f t="array" ref="G1665">_xlfn._xlws.FILTER(AnalysisMethods!$I$2:$I$33,AnalysisMethods!$E$2:$E$33=AnalysisResults!E1665,"")</f>
        <v>XXX</v>
      </c>
      <c r="H1665" t="s">
        <v>1363</v>
      </c>
      <c r="I1665" t="s">
        <v>1366</v>
      </c>
      <c r="J1665" s="4" t="str" cm="1">
        <f t="array" ref="J1665">_xlfn._xlws.FILTER(AnalysisGroupings!$G$2:$G$36,(AnalysisGroupings!$F$2:$F$36=AnalysisResults!I1665)*LEN(I1665)&gt;0,"")</f>
        <v>Xanomeline High Dose</v>
      </c>
      <c r="L1665" t="s">
        <v>95</v>
      </c>
      <c r="N1665" s="4" t="str" cm="1">
        <f t="array" ref="N1665">_xlfn._xlws.FILTER(AnalysisGroupings!$G$2:$G$36,(AnalysisGroupings!$F$2:$F$36=AnalysisResults!M1665)*LEN(M1665)&gt;0,"")</f>
        <v/>
      </c>
      <c r="O1665" t="s">
        <v>302</v>
      </c>
      <c r="P1665" t="s">
        <v>98</v>
      </c>
      <c r="R1665" s="4" t="str" cm="1">
        <f t="array" ref="R1665">_xlfn._xlws.FILTER(AnalysisGroupings!$G$2:$G$36,(AnalysisGroupings!$F$2:$F$36=AnalysisResults!Q1665)*LEN(Q1665)&gt;0,"")</f>
        <v/>
      </c>
      <c r="S1665" t="s">
        <v>457</v>
      </c>
      <c r="T1665">
        <v>1</v>
      </c>
      <c r="U1665" s="6" t="s">
        <v>229</v>
      </c>
    </row>
    <row r="1666" spans="1:21" x14ac:dyDescent="0.45">
      <c r="A1666" t="s">
        <v>1449</v>
      </c>
      <c r="B1666" s="4" t="str" cm="1">
        <f t="array" ref="B1666">_xlfn._xlws.FILTER(AnalysisSets!B:B,AnalysisSets!A:A=_xlfn._xlws.FILTER(Analyses!G:G,Analyses!A:A=AnalysisResults!A1666,""),"")</f>
        <v>Safety Population</v>
      </c>
      <c r="C1666" t="s">
        <v>1293</v>
      </c>
      <c r="D1666" s="4" t="str" cm="1">
        <f t="array" ref="D1666">_xlfn.UNIQUE(_xlfn._xlws.FILTER(AnalysisMethods!$C$2:$C$33,AnalysisMethods!$A$2:$A$33=AnalysisResults!C1666,""))</f>
        <v>Grouped summary of categorical variable</v>
      </c>
      <c r="E1666" t="s">
        <v>1298</v>
      </c>
      <c r="F1666" s="4" t="str" cm="1">
        <f t="array" ref="F1666">_xlfn._xlws.FILTER(AnalysisMethods!$H$2:$H$33,AnalysisMethods!$E$2:$E$33=AnalysisResults!E1666,"")</f>
        <v>%</v>
      </c>
      <c r="G1666" s="4" t="str" cm="1">
        <f t="array" ref="G1666">_xlfn._xlws.FILTER(AnalysisMethods!$I$2:$I$33,AnalysisMethods!$E$2:$E$33=AnalysisResults!E1666,"")</f>
        <v>( XX.X)</v>
      </c>
      <c r="H1666" t="s">
        <v>1363</v>
      </c>
      <c r="I1666" t="s">
        <v>1366</v>
      </c>
      <c r="J1666" s="4" t="str" cm="1">
        <f t="array" ref="J1666">_xlfn._xlws.FILTER(AnalysisGroupings!$G$2:$G$36,(AnalysisGroupings!$F$2:$F$36=AnalysisResults!I1666)*LEN(I1666)&gt;0,"")</f>
        <v>Xanomeline High Dose</v>
      </c>
      <c r="L1666" t="s">
        <v>95</v>
      </c>
      <c r="N1666" s="4" t="str" cm="1">
        <f t="array" ref="N1666">_xlfn._xlws.FILTER(AnalysisGroupings!$G$2:$G$36,(AnalysisGroupings!$F$2:$F$36=AnalysisResults!M1666)*LEN(M1666)&gt;0,"")</f>
        <v/>
      </c>
      <c r="O1666" t="s">
        <v>302</v>
      </c>
      <c r="P1666" t="s">
        <v>98</v>
      </c>
      <c r="R1666" s="4" t="str" cm="1">
        <f t="array" ref="R1666">_xlfn._xlws.FILTER(AnalysisGroupings!$G$2:$G$36,(AnalysisGroupings!$F$2:$F$36=AnalysisResults!Q1666)*LEN(Q1666)&gt;0,"")</f>
        <v/>
      </c>
      <c r="S1666" t="s">
        <v>457</v>
      </c>
      <c r="T1666">
        <v>1.1904999999999999</v>
      </c>
      <c r="U1666" s="6" t="s">
        <v>235</v>
      </c>
    </row>
    <row r="1667" spans="1:21" x14ac:dyDescent="0.45">
      <c r="A1667" t="s">
        <v>1449</v>
      </c>
      <c r="B1667" s="4" t="str" cm="1">
        <f t="array" ref="B1667">_xlfn._xlws.FILTER(AnalysisSets!B:B,AnalysisSets!A:A=_xlfn._xlws.FILTER(Analyses!G:G,Analyses!A:A=AnalysisResults!A1667,""),"")</f>
        <v>Safety Population</v>
      </c>
      <c r="C1667" t="s">
        <v>1293</v>
      </c>
      <c r="D1667" s="4" t="str" cm="1">
        <f t="array" ref="D1667">_xlfn.UNIQUE(_xlfn._xlws.FILTER(AnalysisMethods!$C$2:$C$33,AnalysisMethods!$A$2:$A$33=AnalysisResults!C1667,""))</f>
        <v>Grouped summary of categorical variable</v>
      </c>
      <c r="E1667" t="s">
        <v>1297</v>
      </c>
      <c r="F1667" s="4" t="str" cm="1">
        <f t="array" ref="F1667">_xlfn._xlws.FILTER(AnalysisMethods!$H$2:$H$33,AnalysisMethods!$E$2:$E$33=AnalysisResults!E1667,"")</f>
        <v>n</v>
      </c>
      <c r="G1667" s="4" t="str" cm="1">
        <f t="array" ref="G1667">_xlfn._xlws.FILTER(AnalysisMethods!$I$2:$I$33,AnalysisMethods!$E$2:$E$33=AnalysisResults!E1667,"")</f>
        <v>XXX</v>
      </c>
      <c r="H1667" t="s">
        <v>1363</v>
      </c>
      <c r="I1667" t="s">
        <v>1366</v>
      </c>
      <c r="J1667" s="4" t="str" cm="1">
        <f t="array" ref="J1667">_xlfn._xlws.FILTER(AnalysisGroupings!$G$2:$G$36,(AnalysisGroupings!$F$2:$F$36=AnalysisResults!I1667)*LEN(I1667)&gt;0,"")</f>
        <v>Xanomeline High Dose</v>
      </c>
      <c r="L1667" t="s">
        <v>95</v>
      </c>
      <c r="N1667" s="4" t="str" cm="1">
        <f t="array" ref="N1667">_xlfn._xlws.FILTER(AnalysisGroupings!$G$2:$G$36,(AnalysisGroupings!$F$2:$F$36=AnalysisResults!M1667)*LEN(M1667)&gt;0,"")</f>
        <v/>
      </c>
      <c r="O1667" t="s">
        <v>302</v>
      </c>
      <c r="P1667" t="s">
        <v>98</v>
      </c>
      <c r="R1667" s="4" t="str" cm="1">
        <f t="array" ref="R1667">_xlfn._xlws.FILTER(AnalysisGroupings!$G$2:$G$36,(AnalysisGroupings!$F$2:$F$36=AnalysisResults!Q1667)*LEN(Q1667)&gt;0,"")</f>
        <v/>
      </c>
      <c r="S1667" t="s">
        <v>466</v>
      </c>
      <c r="T1667">
        <v>1</v>
      </c>
      <c r="U1667" s="6" t="s">
        <v>229</v>
      </c>
    </row>
    <row r="1668" spans="1:21" x14ac:dyDescent="0.45">
      <c r="A1668" t="s">
        <v>1449</v>
      </c>
      <c r="B1668" s="4" t="str" cm="1">
        <f t="array" ref="B1668">_xlfn._xlws.FILTER(AnalysisSets!B:B,AnalysisSets!A:A=_xlfn._xlws.FILTER(Analyses!G:G,Analyses!A:A=AnalysisResults!A1668,""),"")</f>
        <v>Safety Population</v>
      </c>
      <c r="C1668" t="s">
        <v>1293</v>
      </c>
      <c r="D1668" s="4" t="str" cm="1">
        <f t="array" ref="D1668">_xlfn.UNIQUE(_xlfn._xlws.FILTER(AnalysisMethods!$C$2:$C$33,AnalysisMethods!$A$2:$A$33=AnalysisResults!C1668,""))</f>
        <v>Grouped summary of categorical variable</v>
      </c>
      <c r="E1668" t="s">
        <v>1298</v>
      </c>
      <c r="F1668" s="4" t="str" cm="1">
        <f t="array" ref="F1668">_xlfn._xlws.FILTER(AnalysisMethods!$H$2:$H$33,AnalysisMethods!$E$2:$E$33=AnalysisResults!E1668,"")</f>
        <v>%</v>
      </c>
      <c r="G1668" s="4" t="str" cm="1">
        <f t="array" ref="G1668">_xlfn._xlws.FILTER(AnalysisMethods!$I$2:$I$33,AnalysisMethods!$E$2:$E$33=AnalysisResults!E1668,"")</f>
        <v>( XX.X)</v>
      </c>
      <c r="H1668" t="s">
        <v>1363</v>
      </c>
      <c r="I1668" t="s">
        <v>1366</v>
      </c>
      <c r="J1668" s="4" t="str" cm="1">
        <f t="array" ref="J1668">_xlfn._xlws.FILTER(AnalysisGroupings!$G$2:$G$36,(AnalysisGroupings!$F$2:$F$36=AnalysisResults!I1668)*LEN(I1668)&gt;0,"")</f>
        <v>Xanomeline High Dose</v>
      </c>
      <c r="L1668" t="s">
        <v>95</v>
      </c>
      <c r="N1668" s="4" t="str" cm="1">
        <f t="array" ref="N1668">_xlfn._xlws.FILTER(AnalysisGroupings!$G$2:$G$36,(AnalysisGroupings!$F$2:$F$36=AnalysisResults!M1668)*LEN(M1668)&gt;0,"")</f>
        <v/>
      </c>
      <c r="O1668" t="s">
        <v>302</v>
      </c>
      <c r="P1668" t="s">
        <v>98</v>
      </c>
      <c r="R1668" s="4" t="str" cm="1">
        <f t="array" ref="R1668">_xlfn._xlws.FILTER(AnalysisGroupings!$G$2:$G$36,(AnalysisGroupings!$F$2:$F$36=AnalysisResults!Q1668)*LEN(Q1668)&gt;0,"")</f>
        <v/>
      </c>
      <c r="S1668" t="s">
        <v>466</v>
      </c>
      <c r="T1668">
        <v>1.1904999999999999</v>
      </c>
      <c r="U1668" s="6" t="s">
        <v>235</v>
      </c>
    </row>
    <row r="1669" spans="1:21" x14ac:dyDescent="0.45">
      <c r="A1669" t="s">
        <v>1449</v>
      </c>
      <c r="B1669" s="4" t="str" cm="1">
        <f t="array" ref="B1669">_xlfn._xlws.FILTER(AnalysisSets!B:B,AnalysisSets!A:A=_xlfn._xlws.FILTER(Analyses!G:G,Analyses!A:A=AnalysisResults!A1669,""),"")</f>
        <v>Safety Population</v>
      </c>
      <c r="C1669" t="s">
        <v>1293</v>
      </c>
      <c r="D1669" s="4" t="str" cm="1">
        <f t="array" ref="D1669">_xlfn.UNIQUE(_xlfn._xlws.FILTER(AnalysisMethods!$C$2:$C$33,AnalysisMethods!$A$2:$A$33=AnalysisResults!C1669,""))</f>
        <v>Grouped summary of categorical variable</v>
      </c>
      <c r="E1669" t="s">
        <v>1297</v>
      </c>
      <c r="F1669" s="4" t="str" cm="1">
        <f t="array" ref="F1669">_xlfn._xlws.FILTER(AnalysisMethods!$H$2:$H$33,AnalysisMethods!$E$2:$E$33=AnalysisResults!E1669,"")</f>
        <v>n</v>
      </c>
      <c r="G1669" s="4" t="str" cm="1">
        <f t="array" ref="G1669">_xlfn._xlws.FILTER(AnalysisMethods!$I$2:$I$33,AnalysisMethods!$E$2:$E$33=AnalysisResults!E1669,"")</f>
        <v>XXX</v>
      </c>
      <c r="H1669" t="s">
        <v>1363</v>
      </c>
      <c r="I1669" t="s">
        <v>1366</v>
      </c>
      <c r="J1669" s="4" t="str" cm="1">
        <f t="array" ref="J1669">_xlfn._xlws.FILTER(AnalysisGroupings!$G$2:$G$36,(AnalysisGroupings!$F$2:$F$36=AnalysisResults!I1669)*LEN(I1669)&gt;0,"")</f>
        <v>Xanomeline High Dose</v>
      </c>
      <c r="L1669" t="s">
        <v>95</v>
      </c>
      <c r="N1669" s="4" t="str" cm="1">
        <f t="array" ref="N1669">_xlfn._xlws.FILTER(AnalysisGroupings!$G$2:$G$36,(AnalysisGroupings!$F$2:$F$36=AnalysisResults!M1669)*LEN(M1669)&gt;0,"")</f>
        <v/>
      </c>
      <c r="O1669" t="s">
        <v>302</v>
      </c>
      <c r="P1669" t="s">
        <v>98</v>
      </c>
      <c r="R1669" s="4" t="str" cm="1">
        <f t="array" ref="R1669">_xlfn._xlws.FILTER(AnalysisGroupings!$G$2:$G$36,(AnalysisGroupings!$F$2:$F$36=AnalysisResults!Q1669)*LEN(Q1669)&gt;0,"")</f>
        <v/>
      </c>
      <c r="S1669" t="s">
        <v>483</v>
      </c>
      <c r="T1669">
        <v>0</v>
      </c>
      <c r="U1669" s="6" t="s">
        <v>228</v>
      </c>
    </row>
    <row r="1670" spans="1:21" x14ac:dyDescent="0.45">
      <c r="A1670" t="s">
        <v>1449</v>
      </c>
      <c r="B1670" s="4" t="str" cm="1">
        <f t="array" ref="B1670">_xlfn._xlws.FILTER(AnalysisSets!B:B,AnalysisSets!A:A=_xlfn._xlws.FILTER(Analyses!G:G,Analyses!A:A=AnalysisResults!A1670,""),"")</f>
        <v>Safety Population</v>
      </c>
      <c r="C1670" t="s">
        <v>1293</v>
      </c>
      <c r="D1670" s="4" t="str" cm="1">
        <f t="array" ref="D1670">_xlfn.UNIQUE(_xlfn._xlws.FILTER(AnalysisMethods!$C$2:$C$33,AnalysisMethods!$A$2:$A$33=AnalysisResults!C1670,""))</f>
        <v>Grouped summary of categorical variable</v>
      </c>
      <c r="E1670" t="s">
        <v>1298</v>
      </c>
      <c r="F1670" s="4" t="str" cm="1">
        <f t="array" ref="F1670">_xlfn._xlws.FILTER(AnalysisMethods!$H$2:$H$33,AnalysisMethods!$E$2:$E$33=AnalysisResults!E1670,"")</f>
        <v>%</v>
      </c>
      <c r="G1670" s="4" t="str" cm="1">
        <f t="array" ref="G1670">_xlfn._xlws.FILTER(AnalysisMethods!$I$2:$I$33,AnalysisMethods!$E$2:$E$33=AnalysisResults!E1670,"")</f>
        <v>( XX.X)</v>
      </c>
      <c r="H1670" t="s">
        <v>1363</v>
      </c>
      <c r="I1670" t="s">
        <v>1366</v>
      </c>
      <c r="J1670" s="4" t="str" cm="1">
        <f t="array" ref="J1670">_xlfn._xlws.FILTER(AnalysisGroupings!$G$2:$G$36,(AnalysisGroupings!$F$2:$F$36=AnalysisResults!I1670)*LEN(I1670)&gt;0,"")</f>
        <v>Xanomeline High Dose</v>
      </c>
      <c r="L1670" t="s">
        <v>95</v>
      </c>
      <c r="N1670" s="4" t="str" cm="1">
        <f t="array" ref="N1670">_xlfn._xlws.FILTER(AnalysisGroupings!$G$2:$G$36,(AnalysisGroupings!$F$2:$F$36=AnalysisResults!M1670)*LEN(M1670)&gt;0,"")</f>
        <v/>
      </c>
      <c r="O1670" t="s">
        <v>302</v>
      </c>
      <c r="P1670" t="s">
        <v>98</v>
      </c>
      <c r="R1670" s="4" t="str" cm="1">
        <f t="array" ref="R1670">_xlfn._xlws.FILTER(AnalysisGroupings!$G$2:$G$36,(AnalysisGroupings!$F$2:$F$36=AnalysisResults!Q1670)*LEN(Q1670)&gt;0,"")</f>
        <v/>
      </c>
      <c r="S1670" t="s">
        <v>483</v>
      </c>
      <c r="T1670">
        <v>0</v>
      </c>
      <c r="U1670" s="6" t="s">
        <v>232</v>
      </c>
    </row>
    <row r="1671" spans="1:21" x14ac:dyDescent="0.45">
      <c r="A1671" t="s">
        <v>1449</v>
      </c>
      <c r="B1671" s="4" t="str" cm="1">
        <f t="array" ref="B1671">_xlfn._xlws.FILTER(AnalysisSets!B:B,AnalysisSets!A:A=_xlfn._xlws.FILTER(Analyses!G:G,Analyses!A:A=AnalysisResults!A1671,""),"")</f>
        <v>Safety Population</v>
      </c>
      <c r="C1671" t="s">
        <v>1293</v>
      </c>
      <c r="D1671" s="4" t="str" cm="1">
        <f t="array" ref="D1671">_xlfn.UNIQUE(_xlfn._xlws.FILTER(AnalysisMethods!$C$2:$C$33,AnalysisMethods!$A$2:$A$33=AnalysisResults!C1671,""))</f>
        <v>Grouped summary of categorical variable</v>
      </c>
      <c r="E1671" t="s">
        <v>1297</v>
      </c>
      <c r="F1671" s="4" t="str" cm="1">
        <f t="array" ref="F1671">_xlfn._xlws.FILTER(AnalysisMethods!$H$2:$H$33,AnalysisMethods!$E$2:$E$33=AnalysisResults!E1671,"")</f>
        <v>n</v>
      </c>
      <c r="G1671" s="4" t="str" cm="1">
        <f t="array" ref="G1671">_xlfn._xlws.FILTER(AnalysisMethods!$I$2:$I$33,AnalysisMethods!$E$2:$E$33=AnalysisResults!E1671,"")</f>
        <v>XXX</v>
      </c>
      <c r="H1671" t="s">
        <v>1363</v>
      </c>
      <c r="I1671" t="s">
        <v>1366</v>
      </c>
      <c r="J1671" s="4" t="str" cm="1">
        <f t="array" ref="J1671">_xlfn._xlws.FILTER(AnalysisGroupings!$G$2:$G$36,(AnalysisGroupings!$F$2:$F$36=AnalysisResults!I1671)*LEN(I1671)&gt;0,"")</f>
        <v>Xanomeline High Dose</v>
      </c>
      <c r="L1671" t="s">
        <v>95</v>
      </c>
      <c r="N1671" s="4" t="str" cm="1">
        <f t="array" ref="N1671">_xlfn._xlws.FILTER(AnalysisGroupings!$G$2:$G$36,(AnalysisGroupings!$F$2:$F$36=AnalysisResults!M1671)*LEN(M1671)&gt;0,"")</f>
        <v/>
      </c>
      <c r="O1671" t="s">
        <v>303</v>
      </c>
      <c r="P1671" t="s">
        <v>98</v>
      </c>
      <c r="R1671" s="4" t="str" cm="1">
        <f t="array" ref="R1671">_xlfn._xlws.FILTER(AnalysisGroupings!$G$2:$G$36,(AnalysisGroupings!$F$2:$F$36=AnalysisResults!Q1671)*LEN(Q1671)&gt;0,"")</f>
        <v/>
      </c>
      <c r="S1671" t="s">
        <v>345</v>
      </c>
      <c r="T1671">
        <v>1</v>
      </c>
      <c r="U1671" s="6" t="s">
        <v>229</v>
      </c>
    </row>
    <row r="1672" spans="1:21" x14ac:dyDescent="0.45">
      <c r="A1672" t="s">
        <v>1449</v>
      </c>
      <c r="B1672" s="4" t="str" cm="1">
        <f t="array" ref="B1672">_xlfn._xlws.FILTER(AnalysisSets!B:B,AnalysisSets!A:A=_xlfn._xlws.FILTER(Analyses!G:G,Analyses!A:A=AnalysisResults!A1672,""),"")</f>
        <v>Safety Population</v>
      </c>
      <c r="C1672" t="s">
        <v>1293</v>
      </c>
      <c r="D1672" s="4" t="str" cm="1">
        <f t="array" ref="D1672">_xlfn.UNIQUE(_xlfn._xlws.FILTER(AnalysisMethods!$C$2:$C$33,AnalysisMethods!$A$2:$A$33=AnalysisResults!C1672,""))</f>
        <v>Grouped summary of categorical variable</v>
      </c>
      <c r="E1672" t="s">
        <v>1298</v>
      </c>
      <c r="F1672" s="4" t="str" cm="1">
        <f t="array" ref="F1672">_xlfn._xlws.FILTER(AnalysisMethods!$H$2:$H$33,AnalysisMethods!$E$2:$E$33=AnalysisResults!E1672,"")</f>
        <v>%</v>
      </c>
      <c r="G1672" s="4" t="str" cm="1">
        <f t="array" ref="G1672">_xlfn._xlws.FILTER(AnalysisMethods!$I$2:$I$33,AnalysisMethods!$E$2:$E$33=AnalysisResults!E1672,"")</f>
        <v>( XX.X)</v>
      </c>
      <c r="H1672" t="s">
        <v>1363</v>
      </c>
      <c r="I1672" t="s">
        <v>1366</v>
      </c>
      <c r="J1672" s="4" t="str" cm="1">
        <f t="array" ref="J1672">_xlfn._xlws.FILTER(AnalysisGroupings!$G$2:$G$36,(AnalysisGroupings!$F$2:$F$36=AnalysisResults!I1672)*LEN(I1672)&gt;0,"")</f>
        <v>Xanomeline High Dose</v>
      </c>
      <c r="L1672" t="s">
        <v>95</v>
      </c>
      <c r="N1672" s="4" t="str" cm="1">
        <f t="array" ref="N1672">_xlfn._xlws.FILTER(AnalysisGroupings!$G$2:$G$36,(AnalysisGroupings!$F$2:$F$36=AnalysisResults!M1672)*LEN(M1672)&gt;0,"")</f>
        <v/>
      </c>
      <c r="O1672" t="s">
        <v>303</v>
      </c>
      <c r="P1672" t="s">
        <v>98</v>
      </c>
      <c r="R1672" s="4" t="str" cm="1">
        <f t="array" ref="R1672">_xlfn._xlws.FILTER(AnalysisGroupings!$G$2:$G$36,(AnalysisGroupings!$F$2:$F$36=AnalysisResults!Q1672)*LEN(Q1672)&gt;0,"")</f>
        <v/>
      </c>
      <c r="S1672" t="s">
        <v>345</v>
      </c>
      <c r="T1672">
        <v>1.1904999999999999</v>
      </c>
      <c r="U1672" s="6" t="s">
        <v>235</v>
      </c>
    </row>
    <row r="1673" spans="1:21" x14ac:dyDescent="0.45">
      <c r="A1673" t="s">
        <v>1449</v>
      </c>
      <c r="B1673" s="4" t="str" cm="1">
        <f t="array" ref="B1673">_xlfn._xlws.FILTER(AnalysisSets!B:B,AnalysisSets!A:A=_xlfn._xlws.FILTER(Analyses!G:G,Analyses!A:A=AnalysisResults!A1673,""),"")</f>
        <v>Safety Population</v>
      </c>
      <c r="C1673" t="s">
        <v>1293</v>
      </c>
      <c r="D1673" s="4" t="str" cm="1">
        <f t="array" ref="D1673">_xlfn.UNIQUE(_xlfn._xlws.FILTER(AnalysisMethods!$C$2:$C$33,AnalysisMethods!$A$2:$A$33=AnalysisResults!C1673,""))</f>
        <v>Grouped summary of categorical variable</v>
      </c>
      <c r="E1673" t="s">
        <v>1297</v>
      </c>
      <c r="F1673" s="4" t="str" cm="1">
        <f t="array" ref="F1673">_xlfn._xlws.FILTER(AnalysisMethods!$H$2:$H$33,AnalysisMethods!$E$2:$E$33=AnalysisResults!E1673,"")</f>
        <v>n</v>
      </c>
      <c r="G1673" s="4" t="str" cm="1">
        <f t="array" ref="G1673">_xlfn._xlws.FILTER(AnalysisMethods!$I$2:$I$33,AnalysisMethods!$E$2:$E$33=AnalysisResults!E1673,"")</f>
        <v>XXX</v>
      </c>
      <c r="H1673" t="s">
        <v>1363</v>
      </c>
      <c r="I1673" t="s">
        <v>1366</v>
      </c>
      <c r="J1673" s="4" t="str" cm="1">
        <f t="array" ref="J1673">_xlfn._xlws.FILTER(AnalysisGroupings!$G$2:$G$36,(AnalysisGroupings!$F$2:$F$36=AnalysisResults!I1673)*LEN(I1673)&gt;0,"")</f>
        <v>Xanomeline High Dose</v>
      </c>
      <c r="L1673" t="s">
        <v>95</v>
      </c>
      <c r="N1673" s="4" t="str" cm="1">
        <f t="array" ref="N1673">_xlfn._xlws.FILTER(AnalysisGroupings!$G$2:$G$36,(AnalysisGroupings!$F$2:$F$36=AnalysisResults!M1673)*LEN(M1673)&gt;0,"")</f>
        <v/>
      </c>
      <c r="O1673" t="s">
        <v>303</v>
      </c>
      <c r="P1673" t="s">
        <v>98</v>
      </c>
      <c r="R1673" s="4" t="str" cm="1">
        <f t="array" ref="R1673">_xlfn._xlws.FILTER(AnalysisGroupings!$G$2:$G$36,(AnalysisGroupings!$F$2:$F$36=AnalysisResults!Q1673)*LEN(Q1673)&gt;0,"")</f>
        <v/>
      </c>
      <c r="S1673" t="s">
        <v>479</v>
      </c>
      <c r="T1673">
        <v>0</v>
      </c>
      <c r="U1673" s="6" t="s">
        <v>228</v>
      </c>
    </row>
    <row r="1674" spans="1:21" x14ac:dyDescent="0.45">
      <c r="A1674" t="s">
        <v>1449</v>
      </c>
      <c r="B1674" s="4" t="str" cm="1">
        <f t="array" ref="B1674">_xlfn._xlws.FILTER(AnalysisSets!B:B,AnalysisSets!A:A=_xlfn._xlws.FILTER(Analyses!G:G,Analyses!A:A=AnalysisResults!A1674,""),"")</f>
        <v>Safety Population</v>
      </c>
      <c r="C1674" t="s">
        <v>1293</v>
      </c>
      <c r="D1674" s="4" t="str" cm="1">
        <f t="array" ref="D1674">_xlfn.UNIQUE(_xlfn._xlws.FILTER(AnalysisMethods!$C$2:$C$33,AnalysisMethods!$A$2:$A$33=AnalysisResults!C1674,""))</f>
        <v>Grouped summary of categorical variable</v>
      </c>
      <c r="E1674" t="s">
        <v>1298</v>
      </c>
      <c r="F1674" s="4" t="str" cm="1">
        <f t="array" ref="F1674">_xlfn._xlws.FILTER(AnalysisMethods!$H$2:$H$33,AnalysisMethods!$E$2:$E$33=AnalysisResults!E1674,"")</f>
        <v>%</v>
      </c>
      <c r="G1674" s="4" t="str" cm="1">
        <f t="array" ref="G1674">_xlfn._xlws.FILTER(AnalysisMethods!$I$2:$I$33,AnalysisMethods!$E$2:$E$33=AnalysisResults!E1674,"")</f>
        <v>( XX.X)</v>
      </c>
      <c r="H1674" t="s">
        <v>1363</v>
      </c>
      <c r="I1674" t="s">
        <v>1366</v>
      </c>
      <c r="J1674" s="4" t="str" cm="1">
        <f t="array" ref="J1674">_xlfn._xlws.FILTER(AnalysisGroupings!$G$2:$G$36,(AnalysisGroupings!$F$2:$F$36=AnalysisResults!I1674)*LEN(I1674)&gt;0,"")</f>
        <v>Xanomeline High Dose</v>
      </c>
      <c r="L1674" t="s">
        <v>95</v>
      </c>
      <c r="N1674" s="4" t="str" cm="1">
        <f t="array" ref="N1674">_xlfn._xlws.FILTER(AnalysisGroupings!$G$2:$G$36,(AnalysisGroupings!$F$2:$F$36=AnalysisResults!M1674)*LEN(M1674)&gt;0,"")</f>
        <v/>
      </c>
      <c r="O1674" t="s">
        <v>303</v>
      </c>
      <c r="P1674" t="s">
        <v>98</v>
      </c>
      <c r="R1674" s="4" t="str" cm="1">
        <f t="array" ref="R1674">_xlfn._xlws.FILTER(AnalysisGroupings!$G$2:$G$36,(AnalysisGroupings!$F$2:$F$36=AnalysisResults!Q1674)*LEN(Q1674)&gt;0,"")</f>
        <v/>
      </c>
      <c r="S1674" t="s">
        <v>479</v>
      </c>
      <c r="T1674">
        <v>0</v>
      </c>
      <c r="U1674" s="6" t="s">
        <v>232</v>
      </c>
    </row>
    <row r="1675" spans="1:21" x14ac:dyDescent="0.45">
      <c r="A1675" t="s">
        <v>1449</v>
      </c>
      <c r="B1675" s="4" t="str" cm="1">
        <f t="array" ref="B1675">_xlfn._xlws.FILTER(AnalysisSets!B:B,AnalysisSets!A:A=_xlfn._xlws.FILTER(Analyses!G:G,Analyses!A:A=AnalysisResults!A1675,""),"")</f>
        <v>Safety Population</v>
      </c>
      <c r="C1675" t="s">
        <v>1293</v>
      </c>
      <c r="D1675" s="4" t="str" cm="1">
        <f t="array" ref="D1675">_xlfn.UNIQUE(_xlfn._xlws.FILTER(AnalysisMethods!$C$2:$C$33,AnalysisMethods!$A$2:$A$33=AnalysisResults!C1675,""))</f>
        <v>Grouped summary of categorical variable</v>
      </c>
      <c r="E1675" t="s">
        <v>1297</v>
      </c>
      <c r="F1675" s="4" t="str" cm="1">
        <f t="array" ref="F1675">_xlfn._xlws.FILTER(AnalysisMethods!$H$2:$H$33,AnalysisMethods!$E$2:$E$33=AnalysisResults!E1675,"")</f>
        <v>n</v>
      </c>
      <c r="G1675" s="4" t="str" cm="1">
        <f t="array" ref="G1675">_xlfn._xlws.FILTER(AnalysisMethods!$I$2:$I$33,AnalysisMethods!$E$2:$E$33=AnalysisResults!E1675,"")</f>
        <v>XXX</v>
      </c>
      <c r="H1675" t="s">
        <v>1363</v>
      </c>
      <c r="I1675" t="s">
        <v>1366</v>
      </c>
      <c r="J1675" s="4" t="str" cm="1">
        <f t="array" ref="J1675">_xlfn._xlws.FILTER(AnalysisGroupings!$G$2:$G$36,(AnalysisGroupings!$F$2:$F$36=AnalysisResults!I1675)*LEN(I1675)&gt;0,"")</f>
        <v>Xanomeline High Dose</v>
      </c>
      <c r="L1675" t="s">
        <v>95</v>
      </c>
      <c r="N1675" s="4" t="str" cm="1">
        <f t="array" ref="N1675">_xlfn._xlws.FILTER(AnalysisGroupings!$G$2:$G$36,(AnalysisGroupings!$F$2:$F$36=AnalysisResults!M1675)*LEN(M1675)&gt;0,"")</f>
        <v/>
      </c>
      <c r="O1675" t="s">
        <v>304</v>
      </c>
      <c r="P1675" t="s">
        <v>98</v>
      </c>
      <c r="R1675" s="4" t="str" cm="1">
        <f t="array" ref="R1675">_xlfn._xlws.FILTER(AnalysisGroupings!$G$2:$G$36,(AnalysisGroupings!$F$2:$F$36=AnalysisResults!Q1675)*LEN(Q1675)&gt;0,"")</f>
        <v/>
      </c>
      <c r="S1675" t="s">
        <v>315</v>
      </c>
      <c r="T1675">
        <v>1</v>
      </c>
      <c r="U1675" s="6" t="s">
        <v>229</v>
      </c>
    </row>
    <row r="1676" spans="1:21" x14ac:dyDescent="0.45">
      <c r="A1676" t="s">
        <v>1449</v>
      </c>
      <c r="B1676" s="4" t="str" cm="1">
        <f t="array" ref="B1676">_xlfn._xlws.FILTER(AnalysisSets!B:B,AnalysisSets!A:A=_xlfn._xlws.FILTER(Analyses!G:G,Analyses!A:A=AnalysisResults!A1676,""),"")</f>
        <v>Safety Population</v>
      </c>
      <c r="C1676" t="s">
        <v>1293</v>
      </c>
      <c r="D1676" s="4" t="str" cm="1">
        <f t="array" ref="D1676">_xlfn.UNIQUE(_xlfn._xlws.FILTER(AnalysisMethods!$C$2:$C$33,AnalysisMethods!$A$2:$A$33=AnalysisResults!C1676,""))</f>
        <v>Grouped summary of categorical variable</v>
      </c>
      <c r="E1676" t="s">
        <v>1298</v>
      </c>
      <c r="F1676" s="4" t="str" cm="1">
        <f t="array" ref="F1676">_xlfn._xlws.FILTER(AnalysisMethods!$H$2:$H$33,AnalysisMethods!$E$2:$E$33=AnalysisResults!E1676,"")</f>
        <v>%</v>
      </c>
      <c r="G1676" s="4" t="str" cm="1">
        <f t="array" ref="G1676">_xlfn._xlws.FILTER(AnalysisMethods!$I$2:$I$33,AnalysisMethods!$E$2:$E$33=AnalysisResults!E1676,"")</f>
        <v>( XX.X)</v>
      </c>
      <c r="H1676" t="s">
        <v>1363</v>
      </c>
      <c r="I1676" t="s">
        <v>1366</v>
      </c>
      <c r="J1676" s="4" t="str" cm="1">
        <f t="array" ref="J1676">_xlfn._xlws.FILTER(AnalysisGroupings!$G$2:$G$36,(AnalysisGroupings!$F$2:$F$36=AnalysisResults!I1676)*LEN(I1676)&gt;0,"")</f>
        <v>Xanomeline High Dose</v>
      </c>
      <c r="L1676" t="s">
        <v>95</v>
      </c>
      <c r="N1676" s="4" t="str" cm="1">
        <f t="array" ref="N1676">_xlfn._xlws.FILTER(AnalysisGroupings!$G$2:$G$36,(AnalysisGroupings!$F$2:$F$36=AnalysisResults!M1676)*LEN(M1676)&gt;0,"")</f>
        <v/>
      </c>
      <c r="O1676" t="s">
        <v>304</v>
      </c>
      <c r="P1676" t="s">
        <v>98</v>
      </c>
      <c r="R1676" s="4" t="str" cm="1">
        <f t="array" ref="R1676">_xlfn._xlws.FILTER(AnalysisGroupings!$G$2:$G$36,(AnalysisGroupings!$F$2:$F$36=AnalysisResults!Q1676)*LEN(Q1676)&gt;0,"")</f>
        <v/>
      </c>
      <c r="S1676" t="s">
        <v>315</v>
      </c>
      <c r="T1676">
        <v>1.1904999999999999</v>
      </c>
      <c r="U1676" s="6" t="s">
        <v>235</v>
      </c>
    </row>
    <row r="1677" spans="1:21" x14ac:dyDescent="0.45">
      <c r="A1677" t="s">
        <v>1449</v>
      </c>
      <c r="B1677" s="4" t="str" cm="1">
        <f t="array" ref="B1677">_xlfn._xlws.FILTER(AnalysisSets!B:B,AnalysisSets!A:A=_xlfn._xlws.FILTER(Analyses!G:G,Analyses!A:A=AnalysisResults!A1677,""),"")</f>
        <v>Safety Population</v>
      </c>
      <c r="C1677" t="s">
        <v>1293</v>
      </c>
      <c r="D1677" s="4" t="str" cm="1">
        <f t="array" ref="D1677">_xlfn.UNIQUE(_xlfn._xlws.FILTER(AnalysisMethods!$C$2:$C$33,AnalysisMethods!$A$2:$A$33=AnalysisResults!C1677,""))</f>
        <v>Grouped summary of categorical variable</v>
      </c>
      <c r="E1677" t="s">
        <v>1297</v>
      </c>
      <c r="F1677" s="4" t="str" cm="1">
        <f t="array" ref="F1677">_xlfn._xlws.FILTER(AnalysisMethods!$H$2:$H$33,AnalysisMethods!$E$2:$E$33=AnalysisResults!E1677,"")</f>
        <v>n</v>
      </c>
      <c r="G1677" s="4" t="str" cm="1">
        <f t="array" ref="G1677">_xlfn._xlws.FILTER(AnalysisMethods!$I$2:$I$33,AnalysisMethods!$E$2:$E$33=AnalysisResults!E1677,"")</f>
        <v>XXX</v>
      </c>
      <c r="H1677" t="s">
        <v>1363</v>
      </c>
      <c r="I1677" t="s">
        <v>1366</v>
      </c>
      <c r="J1677" s="4" t="str" cm="1">
        <f t="array" ref="J1677">_xlfn._xlws.FILTER(AnalysisGroupings!$G$2:$G$36,(AnalysisGroupings!$F$2:$F$36=AnalysisResults!I1677)*LEN(I1677)&gt;0,"")</f>
        <v>Xanomeline High Dose</v>
      </c>
      <c r="L1677" t="s">
        <v>95</v>
      </c>
      <c r="N1677" s="4" t="str" cm="1">
        <f t="array" ref="N1677">_xlfn._xlws.FILTER(AnalysisGroupings!$G$2:$G$36,(AnalysisGroupings!$F$2:$F$36=AnalysisResults!M1677)*LEN(M1677)&gt;0,"")</f>
        <v/>
      </c>
      <c r="O1677" t="s">
        <v>304</v>
      </c>
      <c r="P1677" t="s">
        <v>98</v>
      </c>
      <c r="R1677" s="4" t="str" cm="1">
        <f t="array" ref="R1677">_xlfn._xlws.FILTER(AnalysisGroupings!$G$2:$G$36,(AnalysisGroupings!$F$2:$F$36=AnalysisResults!Q1677)*LEN(Q1677)&gt;0,"")</f>
        <v/>
      </c>
      <c r="S1677" t="s">
        <v>381</v>
      </c>
      <c r="T1677">
        <v>5</v>
      </c>
      <c r="U1677" s="6" t="s">
        <v>566</v>
      </c>
    </row>
    <row r="1678" spans="1:21" x14ac:dyDescent="0.45">
      <c r="A1678" t="s">
        <v>1449</v>
      </c>
      <c r="B1678" s="4" t="str" cm="1">
        <f t="array" ref="B1678">_xlfn._xlws.FILTER(AnalysisSets!B:B,AnalysisSets!A:A=_xlfn._xlws.FILTER(Analyses!G:G,Analyses!A:A=AnalysisResults!A1678,""),"")</f>
        <v>Safety Population</v>
      </c>
      <c r="C1678" t="s">
        <v>1293</v>
      </c>
      <c r="D1678" s="4" t="str" cm="1">
        <f t="array" ref="D1678">_xlfn.UNIQUE(_xlfn._xlws.FILTER(AnalysisMethods!$C$2:$C$33,AnalysisMethods!$A$2:$A$33=AnalysisResults!C1678,""))</f>
        <v>Grouped summary of categorical variable</v>
      </c>
      <c r="E1678" t="s">
        <v>1298</v>
      </c>
      <c r="F1678" s="4" t="str" cm="1">
        <f t="array" ref="F1678">_xlfn._xlws.FILTER(AnalysisMethods!$H$2:$H$33,AnalysisMethods!$E$2:$E$33=AnalysisResults!E1678,"")</f>
        <v>%</v>
      </c>
      <c r="G1678" s="4" t="str" cm="1">
        <f t="array" ref="G1678">_xlfn._xlws.FILTER(AnalysisMethods!$I$2:$I$33,AnalysisMethods!$E$2:$E$33=AnalysisResults!E1678,"")</f>
        <v>( XX.X)</v>
      </c>
      <c r="H1678" t="s">
        <v>1363</v>
      </c>
      <c r="I1678" t="s">
        <v>1366</v>
      </c>
      <c r="J1678" s="4" t="str" cm="1">
        <f t="array" ref="J1678">_xlfn._xlws.FILTER(AnalysisGroupings!$G$2:$G$36,(AnalysisGroupings!$F$2:$F$36=AnalysisResults!I1678)*LEN(I1678)&gt;0,"")</f>
        <v>Xanomeline High Dose</v>
      </c>
      <c r="L1678" t="s">
        <v>95</v>
      </c>
      <c r="N1678" s="4" t="str" cm="1">
        <f t="array" ref="N1678">_xlfn._xlws.FILTER(AnalysisGroupings!$G$2:$G$36,(AnalysisGroupings!$F$2:$F$36=AnalysisResults!M1678)*LEN(M1678)&gt;0,"")</f>
        <v/>
      </c>
      <c r="O1678" t="s">
        <v>304</v>
      </c>
      <c r="P1678" t="s">
        <v>98</v>
      </c>
      <c r="R1678" s="4" t="str" cm="1">
        <f t="array" ref="R1678">_xlfn._xlws.FILTER(AnalysisGroupings!$G$2:$G$36,(AnalysisGroupings!$F$2:$F$36=AnalysisResults!Q1678)*LEN(Q1678)&gt;0,"")</f>
        <v/>
      </c>
      <c r="S1678" t="s">
        <v>381</v>
      </c>
      <c r="T1678">
        <v>5.9523999999999999</v>
      </c>
      <c r="U1678" s="6" t="s">
        <v>567</v>
      </c>
    </row>
    <row r="1679" spans="1:21" x14ac:dyDescent="0.45">
      <c r="A1679" t="s">
        <v>1449</v>
      </c>
      <c r="B1679" s="4" t="str" cm="1">
        <f t="array" ref="B1679">_xlfn._xlws.FILTER(AnalysisSets!B:B,AnalysisSets!A:A=_xlfn._xlws.FILTER(Analyses!G:G,Analyses!A:A=AnalysisResults!A1679,""),"")</f>
        <v>Safety Population</v>
      </c>
      <c r="C1679" t="s">
        <v>1293</v>
      </c>
      <c r="D1679" s="4" t="str" cm="1">
        <f t="array" ref="D1679">_xlfn.UNIQUE(_xlfn._xlws.FILTER(AnalysisMethods!$C$2:$C$33,AnalysisMethods!$A$2:$A$33=AnalysisResults!C1679,""))</f>
        <v>Grouped summary of categorical variable</v>
      </c>
      <c r="E1679" t="s">
        <v>1297</v>
      </c>
      <c r="F1679" s="4" t="str" cm="1">
        <f t="array" ref="F1679">_xlfn._xlws.FILTER(AnalysisMethods!$H$2:$H$33,AnalysisMethods!$E$2:$E$33=AnalysisResults!E1679,"")</f>
        <v>n</v>
      </c>
      <c r="G1679" s="4" t="str" cm="1">
        <f t="array" ref="G1679">_xlfn._xlws.FILTER(AnalysisMethods!$I$2:$I$33,AnalysisMethods!$E$2:$E$33=AnalysisResults!E1679,"")</f>
        <v>XXX</v>
      </c>
      <c r="H1679" t="s">
        <v>1363</v>
      </c>
      <c r="I1679" t="s">
        <v>1366</v>
      </c>
      <c r="J1679" s="4" t="str" cm="1">
        <f t="array" ref="J1679">_xlfn._xlws.FILTER(AnalysisGroupings!$G$2:$G$36,(AnalysisGroupings!$F$2:$F$36=AnalysisResults!I1679)*LEN(I1679)&gt;0,"")</f>
        <v>Xanomeline High Dose</v>
      </c>
      <c r="L1679" t="s">
        <v>95</v>
      </c>
      <c r="N1679" s="4" t="str" cm="1">
        <f t="array" ref="N1679">_xlfn._xlws.FILTER(AnalysisGroupings!$G$2:$G$36,(AnalysisGroupings!$F$2:$F$36=AnalysisResults!M1679)*LEN(M1679)&gt;0,"")</f>
        <v/>
      </c>
      <c r="O1679" t="s">
        <v>304</v>
      </c>
      <c r="P1679" t="s">
        <v>98</v>
      </c>
      <c r="R1679" s="4" t="str" cm="1">
        <f t="array" ref="R1679">_xlfn._xlws.FILTER(AnalysisGroupings!$G$2:$G$36,(AnalysisGroupings!$F$2:$F$36=AnalysisResults!Q1679)*LEN(Q1679)&gt;0,"")</f>
        <v/>
      </c>
      <c r="S1679" t="s">
        <v>397</v>
      </c>
      <c r="T1679">
        <v>0</v>
      </c>
      <c r="U1679" s="6" t="s">
        <v>228</v>
      </c>
    </row>
    <row r="1680" spans="1:21" x14ac:dyDescent="0.45">
      <c r="A1680" t="s">
        <v>1449</v>
      </c>
      <c r="B1680" s="4" t="str" cm="1">
        <f t="array" ref="B1680">_xlfn._xlws.FILTER(AnalysisSets!B:B,AnalysisSets!A:A=_xlfn._xlws.FILTER(Analyses!G:G,Analyses!A:A=AnalysisResults!A1680,""),"")</f>
        <v>Safety Population</v>
      </c>
      <c r="C1680" t="s">
        <v>1293</v>
      </c>
      <c r="D1680" s="4" t="str" cm="1">
        <f t="array" ref="D1680">_xlfn.UNIQUE(_xlfn._xlws.FILTER(AnalysisMethods!$C$2:$C$33,AnalysisMethods!$A$2:$A$33=AnalysisResults!C1680,""))</f>
        <v>Grouped summary of categorical variable</v>
      </c>
      <c r="E1680" t="s">
        <v>1298</v>
      </c>
      <c r="F1680" s="4" t="str" cm="1">
        <f t="array" ref="F1680">_xlfn._xlws.FILTER(AnalysisMethods!$H$2:$H$33,AnalysisMethods!$E$2:$E$33=AnalysisResults!E1680,"")</f>
        <v>%</v>
      </c>
      <c r="G1680" s="4" t="str" cm="1">
        <f t="array" ref="G1680">_xlfn._xlws.FILTER(AnalysisMethods!$I$2:$I$33,AnalysisMethods!$E$2:$E$33=AnalysisResults!E1680,"")</f>
        <v>( XX.X)</v>
      </c>
      <c r="H1680" t="s">
        <v>1363</v>
      </c>
      <c r="I1680" t="s">
        <v>1366</v>
      </c>
      <c r="J1680" s="4" t="str" cm="1">
        <f t="array" ref="J1680">_xlfn._xlws.FILTER(AnalysisGroupings!$G$2:$G$36,(AnalysisGroupings!$F$2:$F$36=AnalysisResults!I1680)*LEN(I1680)&gt;0,"")</f>
        <v>Xanomeline High Dose</v>
      </c>
      <c r="L1680" t="s">
        <v>95</v>
      </c>
      <c r="N1680" s="4" t="str" cm="1">
        <f t="array" ref="N1680">_xlfn._xlws.FILTER(AnalysisGroupings!$G$2:$G$36,(AnalysisGroupings!$F$2:$F$36=AnalysisResults!M1680)*LEN(M1680)&gt;0,"")</f>
        <v/>
      </c>
      <c r="O1680" t="s">
        <v>304</v>
      </c>
      <c r="P1680" t="s">
        <v>98</v>
      </c>
      <c r="R1680" s="4" t="str" cm="1">
        <f t="array" ref="R1680">_xlfn._xlws.FILTER(AnalysisGroupings!$G$2:$G$36,(AnalysisGroupings!$F$2:$F$36=AnalysisResults!Q1680)*LEN(Q1680)&gt;0,"")</f>
        <v/>
      </c>
      <c r="S1680" t="s">
        <v>397</v>
      </c>
      <c r="T1680">
        <v>0</v>
      </c>
      <c r="U1680" s="6" t="s">
        <v>232</v>
      </c>
    </row>
    <row r="1681" spans="1:21" x14ac:dyDescent="0.45">
      <c r="A1681" t="s">
        <v>1449</v>
      </c>
      <c r="B1681" s="4" t="str" cm="1">
        <f t="array" ref="B1681">_xlfn._xlws.FILTER(AnalysisSets!B:B,AnalysisSets!A:A=_xlfn._xlws.FILTER(Analyses!G:G,Analyses!A:A=AnalysisResults!A1681,""),"")</f>
        <v>Safety Population</v>
      </c>
      <c r="C1681" t="s">
        <v>1293</v>
      </c>
      <c r="D1681" s="4" t="str" cm="1">
        <f t="array" ref="D1681">_xlfn.UNIQUE(_xlfn._xlws.FILTER(AnalysisMethods!$C$2:$C$33,AnalysisMethods!$A$2:$A$33=AnalysisResults!C1681,""))</f>
        <v>Grouped summary of categorical variable</v>
      </c>
      <c r="E1681" t="s">
        <v>1297</v>
      </c>
      <c r="F1681" s="4" t="str" cm="1">
        <f t="array" ref="F1681">_xlfn._xlws.FILTER(AnalysisMethods!$H$2:$H$33,AnalysisMethods!$E$2:$E$33=AnalysisResults!E1681,"")</f>
        <v>n</v>
      </c>
      <c r="G1681" s="4" t="str" cm="1">
        <f t="array" ref="G1681">_xlfn._xlws.FILTER(AnalysisMethods!$I$2:$I$33,AnalysisMethods!$E$2:$E$33=AnalysisResults!E1681,"")</f>
        <v>XXX</v>
      </c>
      <c r="H1681" t="s">
        <v>1363</v>
      </c>
      <c r="I1681" t="s">
        <v>1366</v>
      </c>
      <c r="J1681" s="4" t="str" cm="1">
        <f t="array" ref="J1681">_xlfn._xlws.FILTER(AnalysisGroupings!$G$2:$G$36,(AnalysisGroupings!$F$2:$F$36=AnalysisResults!I1681)*LEN(I1681)&gt;0,"")</f>
        <v>Xanomeline High Dose</v>
      </c>
      <c r="L1681" t="s">
        <v>95</v>
      </c>
      <c r="N1681" s="4" t="str" cm="1">
        <f t="array" ref="N1681">_xlfn._xlws.FILTER(AnalysisGroupings!$G$2:$G$36,(AnalysisGroupings!$F$2:$F$36=AnalysisResults!M1681)*LEN(M1681)&gt;0,"")</f>
        <v/>
      </c>
      <c r="O1681" t="s">
        <v>304</v>
      </c>
      <c r="P1681" t="s">
        <v>98</v>
      </c>
      <c r="R1681" s="4" t="str" cm="1">
        <f t="array" ref="R1681">_xlfn._xlws.FILTER(AnalysisGroupings!$G$2:$G$36,(AnalysisGroupings!$F$2:$F$36=AnalysisResults!Q1681)*LEN(Q1681)&gt;0,"")</f>
        <v/>
      </c>
      <c r="S1681" t="s">
        <v>398</v>
      </c>
      <c r="T1681">
        <v>1</v>
      </c>
      <c r="U1681" s="6" t="s">
        <v>229</v>
      </c>
    </row>
    <row r="1682" spans="1:21" x14ac:dyDescent="0.45">
      <c r="A1682" t="s">
        <v>1449</v>
      </c>
      <c r="B1682" s="4" t="str" cm="1">
        <f t="array" ref="B1682">_xlfn._xlws.FILTER(AnalysisSets!B:B,AnalysisSets!A:A=_xlfn._xlws.FILTER(Analyses!G:G,Analyses!A:A=AnalysisResults!A1682,""),"")</f>
        <v>Safety Population</v>
      </c>
      <c r="C1682" t="s">
        <v>1293</v>
      </c>
      <c r="D1682" s="4" t="str" cm="1">
        <f t="array" ref="D1682">_xlfn.UNIQUE(_xlfn._xlws.FILTER(AnalysisMethods!$C$2:$C$33,AnalysisMethods!$A$2:$A$33=AnalysisResults!C1682,""))</f>
        <v>Grouped summary of categorical variable</v>
      </c>
      <c r="E1682" t="s">
        <v>1298</v>
      </c>
      <c r="F1682" s="4" t="str" cm="1">
        <f t="array" ref="F1682">_xlfn._xlws.FILTER(AnalysisMethods!$H$2:$H$33,AnalysisMethods!$E$2:$E$33=AnalysisResults!E1682,"")</f>
        <v>%</v>
      </c>
      <c r="G1682" s="4" t="str" cm="1">
        <f t="array" ref="G1682">_xlfn._xlws.FILTER(AnalysisMethods!$I$2:$I$33,AnalysisMethods!$E$2:$E$33=AnalysisResults!E1682,"")</f>
        <v>( XX.X)</v>
      </c>
      <c r="H1682" t="s">
        <v>1363</v>
      </c>
      <c r="I1682" t="s">
        <v>1366</v>
      </c>
      <c r="J1682" s="4" t="str" cm="1">
        <f t="array" ref="J1682">_xlfn._xlws.FILTER(AnalysisGroupings!$G$2:$G$36,(AnalysisGroupings!$F$2:$F$36=AnalysisResults!I1682)*LEN(I1682)&gt;0,"")</f>
        <v>Xanomeline High Dose</v>
      </c>
      <c r="L1682" t="s">
        <v>95</v>
      </c>
      <c r="N1682" s="4" t="str" cm="1">
        <f t="array" ref="N1682">_xlfn._xlws.FILTER(AnalysisGroupings!$G$2:$G$36,(AnalysisGroupings!$F$2:$F$36=AnalysisResults!M1682)*LEN(M1682)&gt;0,"")</f>
        <v/>
      </c>
      <c r="O1682" t="s">
        <v>304</v>
      </c>
      <c r="P1682" t="s">
        <v>98</v>
      </c>
      <c r="R1682" s="4" t="str" cm="1">
        <f t="array" ref="R1682">_xlfn._xlws.FILTER(AnalysisGroupings!$G$2:$G$36,(AnalysisGroupings!$F$2:$F$36=AnalysisResults!Q1682)*LEN(Q1682)&gt;0,"")</f>
        <v/>
      </c>
      <c r="S1682" t="s">
        <v>398</v>
      </c>
      <c r="T1682">
        <v>1.1904999999999999</v>
      </c>
      <c r="U1682" s="6" t="s">
        <v>235</v>
      </c>
    </row>
    <row r="1683" spans="1:21" x14ac:dyDescent="0.45">
      <c r="A1683" t="s">
        <v>1449</v>
      </c>
      <c r="B1683" s="4" t="str" cm="1">
        <f t="array" ref="B1683">_xlfn._xlws.FILTER(AnalysisSets!B:B,AnalysisSets!A:A=_xlfn._xlws.FILTER(Analyses!G:G,Analyses!A:A=AnalysisResults!A1683,""),"")</f>
        <v>Safety Population</v>
      </c>
      <c r="C1683" t="s">
        <v>1293</v>
      </c>
      <c r="D1683" s="4" t="str" cm="1">
        <f t="array" ref="D1683">_xlfn.UNIQUE(_xlfn._xlws.FILTER(AnalysisMethods!$C$2:$C$33,AnalysisMethods!$A$2:$A$33=AnalysisResults!C1683,""))</f>
        <v>Grouped summary of categorical variable</v>
      </c>
      <c r="E1683" t="s">
        <v>1297</v>
      </c>
      <c r="F1683" s="4" t="str" cm="1">
        <f t="array" ref="F1683">_xlfn._xlws.FILTER(AnalysisMethods!$H$2:$H$33,AnalysisMethods!$E$2:$E$33=AnalysisResults!E1683,"")</f>
        <v>n</v>
      </c>
      <c r="G1683" s="4" t="str" cm="1">
        <f t="array" ref="G1683">_xlfn._xlws.FILTER(AnalysisMethods!$I$2:$I$33,AnalysisMethods!$E$2:$E$33=AnalysisResults!E1683,"")</f>
        <v>XXX</v>
      </c>
      <c r="H1683" t="s">
        <v>1363</v>
      </c>
      <c r="I1683" t="s">
        <v>1366</v>
      </c>
      <c r="J1683" s="4" t="str" cm="1">
        <f t="array" ref="J1683">_xlfn._xlws.FILTER(AnalysisGroupings!$G$2:$G$36,(AnalysisGroupings!$F$2:$F$36=AnalysisResults!I1683)*LEN(I1683)&gt;0,"")</f>
        <v>Xanomeline High Dose</v>
      </c>
      <c r="L1683" t="s">
        <v>95</v>
      </c>
      <c r="N1683" s="4" t="str" cm="1">
        <f t="array" ref="N1683">_xlfn._xlws.FILTER(AnalysisGroupings!$G$2:$G$36,(AnalysisGroupings!$F$2:$F$36=AnalysisResults!M1683)*LEN(M1683)&gt;0,"")</f>
        <v/>
      </c>
      <c r="O1683" t="s">
        <v>304</v>
      </c>
      <c r="P1683" t="s">
        <v>98</v>
      </c>
      <c r="R1683" s="4" t="str" cm="1">
        <f t="array" ref="R1683">_xlfn._xlws.FILTER(AnalysisGroupings!$G$2:$G$36,(AnalysisGroupings!$F$2:$F$36=AnalysisResults!Q1683)*LEN(Q1683)&gt;0,"")</f>
        <v/>
      </c>
      <c r="S1683" t="s">
        <v>405</v>
      </c>
      <c r="T1683">
        <v>0</v>
      </c>
      <c r="U1683" s="6" t="s">
        <v>228</v>
      </c>
    </row>
    <row r="1684" spans="1:21" x14ac:dyDescent="0.45">
      <c r="A1684" t="s">
        <v>1449</v>
      </c>
      <c r="B1684" s="4" t="str" cm="1">
        <f t="array" ref="B1684">_xlfn._xlws.FILTER(AnalysisSets!B:B,AnalysisSets!A:A=_xlfn._xlws.FILTER(Analyses!G:G,Analyses!A:A=AnalysisResults!A1684,""),"")</f>
        <v>Safety Population</v>
      </c>
      <c r="C1684" t="s">
        <v>1293</v>
      </c>
      <c r="D1684" s="4" t="str" cm="1">
        <f t="array" ref="D1684">_xlfn.UNIQUE(_xlfn._xlws.FILTER(AnalysisMethods!$C$2:$C$33,AnalysisMethods!$A$2:$A$33=AnalysisResults!C1684,""))</f>
        <v>Grouped summary of categorical variable</v>
      </c>
      <c r="E1684" t="s">
        <v>1298</v>
      </c>
      <c r="F1684" s="4" t="str" cm="1">
        <f t="array" ref="F1684">_xlfn._xlws.FILTER(AnalysisMethods!$H$2:$H$33,AnalysisMethods!$E$2:$E$33=AnalysisResults!E1684,"")</f>
        <v>%</v>
      </c>
      <c r="G1684" s="4" t="str" cm="1">
        <f t="array" ref="G1684">_xlfn._xlws.FILTER(AnalysisMethods!$I$2:$I$33,AnalysisMethods!$E$2:$E$33=AnalysisResults!E1684,"")</f>
        <v>( XX.X)</v>
      </c>
      <c r="H1684" t="s">
        <v>1363</v>
      </c>
      <c r="I1684" t="s">
        <v>1366</v>
      </c>
      <c r="J1684" s="4" t="str" cm="1">
        <f t="array" ref="J1684">_xlfn._xlws.FILTER(AnalysisGroupings!$G$2:$G$36,(AnalysisGroupings!$F$2:$F$36=AnalysisResults!I1684)*LEN(I1684)&gt;0,"")</f>
        <v>Xanomeline High Dose</v>
      </c>
      <c r="L1684" t="s">
        <v>95</v>
      </c>
      <c r="N1684" s="4" t="str" cm="1">
        <f t="array" ref="N1684">_xlfn._xlws.FILTER(AnalysisGroupings!$G$2:$G$36,(AnalysisGroupings!$F$2:$F$36=AnalysisResults!M1684)*LEN(M1684)&gt;0,"")</f>
        <v/>
      </c>
      <c r="O1684" t="s">
        <v>304</v>
      </c>
      <c r="P1684" t="s">
        <v>98</v>
      </c>
      <c r="R1684" s="4" t="str" cm="1">
        <f t="array" ref="R1684">_xlfn._xlws.FILTER(AnalysisGroupings!$G$2:$G$36,(AnalysisGroupings!$F$2:$F$36=AnalysisResults!Q1684)*LEN(Q1684)&gt;0,"")</f>
        <v/>
      </c>
      <c r="S1684" t="s">
        <v>405</v>
      </c>
      <c r="T1684">
        <v>0</v>
      </c>
      <c r="U1684" s="6" t="s">
        <v>232</v>
      </c>
    </row>
    <row r="1685" spans="1:21" x14ac:dyDescent="0.45">
      <c r="A1685" t="s">
        <v>1449</v>
      </c>
      <c r="B1685" s="4" t="str" cm="1">
        <f t="array" ref="B1685">_xlfn._xlws.FILTER(AnalysisSets!B:B,AnalysisSets!A:A=_xlfn._xlws.FILTER(Analyses!G:G,Analyses!A:A=AnalysisResults!A1685,""),"")</f>
        <v>Safety Population</v>
      </c>
      <c r="C1685" t="s">
        <v>1293</v>
      </c>
      <c r="D1685" s="4" t="str" cm="1">
        <f t="array" ref="D1685">_xlfn.UNIQUE(_xlfn._xlws.FILTER(AnalysisMethods!$C$2:$C$33,AnalysisMethods!$A$2:$A$33=AnalysisResults!C1685,""))</f>
        <v>Grouped summary of categorical variable</v>
      </c>
      <c r="E1685" t="s">
        <v>1297</v>
      </c>
      <c r="F1685" s="4" t="str" cm="1">
        <f t="array" ref="F1685">_xlfn._xlws.FILTER(AnalysisMethods!$H$2:$H$33,AnalysisMethods!$E$2:$E$33=AnalysisResults!E1685,"")</f>
        <v>n</v>
      </c>
      <c r="G1685" s="4" t="str" cm="1">
        <f t="array" ref="G1685">_xlfn._xlws.FILTER(AnalysisMethods!$I$2:$I$33,AnalysisMethods!$E$2:$E$33=AnalysisResults!E1685,"")</f>
        <v>XXX</v>
      </c>
      <c r="H1685" t="s">
        <v>1363</v>
      </c>
      <c r="I1685" t="s">
        <v>1366</v>
      </c>
      <c r="J1685" s="4" t="str" cm="1">
        <f t="array" ref="J1685">_xlfn._xlws.FILTER(AnalysisGroupings!$G$2:$G$36,(AnalysisGroupings!$F$2:$F$36=AnalysisResults!I1685)*LEN(I1685)&gt;0,"")</f>
        <v>Xanomeline High Dose</v>
      </c>
      <c r="L1685" t="s">
        <v>95</v>
      </c>
      <c r="N1685" s="4" t="str" cm="1">
        <f t="array" ref="N1685">_xlfn._xlws.FILTER(AnalysisGroupings!$G$2:$G$36,(AnalysisGroupings!$F$2:$F$36=AnalysisResults!M1685)*LEN(M1685)&gt;0,"")</f>
        <v/>
      </c>
      <c r="O1685" t="s">
        <v>304</v>
      </c>
      <c r="P1685" t="s">
        <v>98</v>
      </c>
      <c r="R1685" s="4" t="str" cm="1">
        <f t="array" ref="R1685">_xlfn._xlws.FILTER(AnalysisGroupings!$G$2:$G$36,(AnalysisGroupings!$F$2:$F$36=AnalysisResults!Q1685)*LEN(Q1685)&gt;0,"")</f>
        <v/>
      </c>
      <c r="S1685" t="s">
        <v>406</v>
      </c>
      <c r="T1685">
        <v>2</v>
      </c>
      <c r="U1685" s="6" t="s">
        <v>545</v>
      </c>
    </row>
    <row r="1686" spans="1:21" x14ac:dyDescent="0.45">
      <c r="A1686" t="s">
        <v>1449</v>
      </c>
      <c r="B1686" s="4" t="str" cm="1">
        <f t="array" ref="B1686">_xlfn._xlws.FILTER(AnalysisSets!B:B,AnalysisSets!A:A=_xlfn._xlws.FILTER(Analyses!G:G,Analyses!A:A=AnalysisResults!A1686,""),"")</f>
        <v>Safety Population</v>
      </c>
      <c r="C1686" t="s">
        <v>1293</v>
      </c>
      <c r="D1686" s="4" t="str" cm="1">
        <f t="array" ref="D1686">_xlfn.UNIQUE(_xlfn._xlws.FILTER(AnalysisMethods!$C$2:$C$33,AnalysisMethods!$A$2:$A$33=AnalysisResults!C1686,""))</f>
        <v>Grouped summary of categorical variable</v>
      </c>
      <c r="E1686" t="s">
        <v>1298</v>
      </c>
      <c r="F1686" s="4" t="str" cm="1">
        <f t="array" ref="F1686">_xlfn._xlws.FILTER(AnalysisMethods!$H$2:$H$33,AnalysisMethods!$E$2:$E$33=AnalysisResults!E1686,"")</f>
        <v>%</v>
      </c>
      <c r="G1686" s="4" t="str" cm="1">
        <f t="array" ref="G1686">_xlfn._xlws.FILTER(AnalysisMethods!$I$2:$I$33,AnalysisMethods!$E$2:$E$33=AnalysisResults!E1686,"")</f>
        <v>( XX.X)</v>
      </c>
      <c r="H1686" t="s">
        <v>1363</v>
      </c>
      <c r="I1686" t="s">
        <v>1366</v>
      </c>
      <c r="J1686" s="4" t="str" cm="1">
        <f t="array" ref="J1686">_xlfn._xlws.FILTER(AnalysisGroupings!$G$2:$G$36,(AnalysisGroupings!$F$2:$F$36=AnalysisResults!I1686)*LEN(I1686)&gt;0,"")</f>
        <v>Xanomeline High Dose</v>
      </c>
      <c r="L1686" t="s">
        <v>95</v>
      </c>
      <c r="N1686" s="4" t="str" cm="1">
        <f t="array" ref="N1686">_xlfn._xlws.FILTER(AnalysisGroupings!$G$2:$G$36,(AnalysisGroupings!$F$2:$F$36=AnalysisResults!M1686)*LEN(M1686)&gt;0,"")</f>
        <v/>
      </c>
      <c r="O1686" t="s">
        <v>304</v>
      </c>
      <c r="P1686" t="s">
        <v>98</v>
      </c>
      <c r="R1686" s="4" t="str" cm="1">
        <f t="array" ref="R1686">_xlfn._xlws.FILTER(AnalysisGroupings!$G$2:$G$36,(AnalysisGroupings!$F$2:$F$36=AnalysisResults!Q1686)*LEN(Q1686)&gt;0,"")</f>
        <v/>
      </c>
      <c r="S1686" t="s">
        <v>406</v>
      </c>
      <c r="T1686">
        <v>2.3809999999999998</v>
      </c>
      <c r="U1686" s="6" t="s">
        <v>562</v>
      </c>
    </row>
    <row r="1687" spans="1:21" x14ac:dyDescent="0.45">
      <c r="A1687" t="s">
        <v>1449</v>
      </c>
      <c r="B1687" s="4" t="str" cm="1">
        <f t="array" ref="B1687">_xlfn._xlws.FILTER(AnalysisSets!B:B,AnalysisSets!A:A=_xlfn._xlws.FILTER(Analyses!G:G,Analyses!A:A=AnalysisResults!A1687,""),"")</f>
        <v>Safety Population</v>
      </c>
      <c r="C1687" t="s">
        <v>1293</v>
      </c>
      <c r="D1687" s="4" t="str" cm="1">
        <f t="array" ref="D1687">_xlfn.UNIQUE(_xlfn._xlws.FILTER(AnalysisMethods!$C$2:$C$33,AnalysisMethods!$A$2:$A$33=AnalysisResults!C1687,""))</f>
        <v>Grouped summary of categorical variable</v>
      </c>
      <c r="E1687" t="s">
        <v>1297</v>
      </c>
      <c r="F1687" s="4" t="str" cm="1">
        <f t="array" ref="F1687">_xlfn._xlws.FILTER(AnalysisMethods!$H$2:$H$33,AnalysisMethods!$E$2:$E$33=AnalysisResults!E1687,"")</f>
        <v>n</v>
      </c>
      <c r="G1687" s="4" t="str" cm="1">
        <f t="array" ref="G1687">_xlfn._xlws.FILTER(AnalysisMethods!$I$2:$I$33,AnalysisMethods!$E$2:$E$33=AnalysisResults!E1687,"")</f>
        <v>XXX</v>
      </c>
      <c r="H1687" t="s">
        <v>1363</v>
      </c>
      <c r="I1687" t="s">
        <v>1366</v>
      </c>
      <c r="J1687" s="4" t="str" cm="1">
        <f t="array" ref="J1687">_xlfn._xlws.FILTER(AnalysisGroupings!$G$2:$G$36,(AnalysisGroupings!$F$2:$F$36=AnalysisResults!I1687)*LEN(I1687)&gt;0,"")</f>
        <v>Xanomeline High Dose</v>
      </c>
      <c r="L1687" t="s">
        <v>95</v>
      </c>
      <c r="N1687" s="4" t="str" cm="1">
        <f t="array" ref="N1687">_xlfn._xlws.FILTER(AnalysisGroupings!$G$2:$G$36,(AnalysisGroupings!$F$2:$F$36=AnalysisResults!M1687)*LEN(M1687)&gt;0,"")</f>
        <v/>
      </c>
      <c r="O1687" t="s">
        <v>304</v>
      </c>
      <c r="P1687" t="s">
        <v>98</v>
      </c>
      <c r="R1687" s="4" t="str" cm="1">
        <f t="array" ref="R1687">_xlfn._xlws.FILTER(AnalysisGroupings!$G$2:$G$36,(AnalysisGroupings!$F$2:$F$36=AnalysisResults!Q1687)*LEN(Q1687)&gt;0,"")</f>
        <v/>
      </c>
      <c r="S1687" t="s">
        <v>425</v>
      </c>
      <c r="T1687">
        <v>0</v>
      </c>
      <c r="U1687" s="6" t="s">
        <v>228</v>
      </c>
    </row>
    <row r="1688" spans="1:21" x14ac:dyDescent="0.45">
      <c r="A1688" t="s">
        <v>1449</v>
      </c>
      <c r="B1688" s="4" t="str" cm="1">
        <f t="array" ref="B1688">_xlfn._xlws.FILTER(AnalysisSets!B:B,AnalysisSets!A:A=_xlfn._xlws.FILTER(Analyses!G:G,Analyses!A:A=AnalysisResults!A1688,""),"")</f>
        <v>Safety Population</v>
      </c>
      <c r="C1688" t="s">
        <v>1293</v>
      </c>
      <c r="D1688" s="4" t="str" cm="1">
        <f t="array" ref="D1688">_xlfn.UNIQUE(_xlfn._xlws.FILTER(AnalysisMethods!$C$2:$C$33,AnalysisMethods!$A$2:$A$33=AnalysisResults!C1688,""))</f>
        <v>Grouped summary of categorical variable</v>
      </c>
      <c r="E1688" t="s">
        <v>1298</v>
      </c>
      <c r="F1688" s="4" t="str" cm="1">
        <f t="array" ref="F1688">_xlfn._xlws.FILTER(AnalysisMethods!$H$2:$H$33,AnalysisMethods!$E$2:$E$33=AnalysisResults!E1688,"")</f>
        <v>%</v>
      </c>
      <c r="G1688" s="4" t="str" cm="1">
        <f t="array" ref="G1688">_xlfn._xlws.FILTER(AnalysisMethods!$I$2:$I$33,AnalysisMethods!$E$2:$E$33=AnalysisResults!E1688,"")</f>
        <v>( XX.X)</v>
      </c>
      <c r="H1688" t="s">
        <v>1363</v>
      </c>
      <c r="I1688" t="s">
        <v>1366</v>
      </c>
      <c r="J1688" s="4" t="str" cm="1">
        <f t="array" ref="J1688">_xlfn._xlws.FILTER(AnalysisGroupings!$G$2:$G$36,(AnalysisGroupings!$F$2:$F$36=AnalysisResults!I1688)*LEN(I1688)&gt;0,"")</f>
        <v>Xanomeline High Dose</v>
      </c>
      <c r="L1688" t="s">
        <v>95</v>
      </c>
      <c r="N1688" s="4" t="str" cm="1">
        <f t="array" ref="N1688">_xlfn._xlws.FILTER(AnalysisGroupings!$G$2:$G$36,(AnalysisGroupings!$F$2:$F$36=AnalysisResults!M1688)*LEN(M1688)&gt;0,"")</f>
        <v/>
      </c>
      <c r="O1688" t="s">
        <v>304</v>
      </c>
      <c r="P1688" t="s">
        <v>98</v>
      </c>
      <c r="R1688" s="4" t="str" cm="1">
        <f t="array" ref="R1688">_xlfn._xlws.FILTER(AnalysisGroupings!$G$2:$G$36,(AnalysisGroupings!$F$2:$F$36=AnalysisResults!Q1688)*LEN(Q1688)&gt;0,"")</f>
        <v/>
      </c>
      <c r="S1688" t="s">
        <v>425</v>
      </c>
      <c r="T1688">
        <v>0</v>
      </c>
      <c r="U1688" s="6" t="s">
        <v>232</v>
      </c>
    </row>
    <row r="1689" spans="1:21" x14ac:dyDescent="0.45">
      <c r="A1689" t="s">
        <v>1449</v>
      </c>
      <c r="B1689" s="4" t="str" cm="1">
        <f t="array" ref="B1689">_xlfn._xlws.FILTER(AnalysisSets!B:B,AnalysisSets!A:A=_xlfn._xlws.FILTER(Analyses!G:G,Analyses!A:A=AnalysisResults!A1689,""),"")</f>
        <v>Safety Population</v>
      </c>
      <c r="C1689" t="s">
        <v>1293</v>
      </c>
      <c r="D1689" s="4" t="str" cm="1">
        <f t="array" ref="D1689">_xlfn.UNIQUE(_xlfn._xlws.FILTER(AnalysisMethods!$C$2:$C$33,AnalysisMethods!$A$2:$A$33=AnalysisResults!C1689,""))</f>
        <v>Grouped summary of categorical variable</v>
      </c>
      <c r="E1689" t="s">
        <v>1297</v>
      </c>
      <c r="F1689" s="4" t="str" cm="1">
        <f t="array" ref="F1689">_xlfn._xlws.FILTER(AnalysisMethods!$H$2:$H$33,AnalysisMethods!$E$2:$E$33=AnalysisResults!E1689,"")</f>
        <v>n</v>
      </c>
      <c r="G1689" s="4" t="str" cm="1">
        <f t="array" ref="G1689">_xlfn._xlws.FILTER(AnalysisMethods!$I$2:$I$33,AnalysisMethods!$E$2:$E$33=AnalysisResults!E1689,"")</f>
        <v>XXX</v>
      </c>
      <c r="H1689" t="s">
        <v>1363</v>
      </c>
      <c r="I1689" t="s">
        <v>1366</v>
      </c>
      <c r="J1689" s="4" t="str" cm="1">
        <f t="array" ref="J1689">_xlfn._xlws.FILTER(AnalysisGroupings!$G$2:$G$36,(AnalysisGroupings!$F$2:$F$36=AnalysisResults!I1689)*LEN(I1689)&gt;0,"")</f>
        <v>Xanomeline High Dose</v>
      </c>
      <c r="L1689" t="s">
        <v>95</v>
      </c>
      <c r="N1689" s="4" t="str" cm="1">
        <f t="array" ref="N1689">_xlfn._xlws.FILTER(AnalysisGroupings!$G$2:$G$36,(AnalysisGroupings!$F$2:$F$36=AnalysisResults!M1689)*LEN(M1689)&gt;0,"")</f>
        <v/>
      </c>
      <c r="O1689" t="s">
        <v>304</v>
      </c>
      <c r="P1689" t="s">
        <v>98</v>
      </c>
      <c r="R1689" s="4" t="str" cm="1">
        <f t="array" ref="R1689">_xlfn._xlws.FILTER(AnalysisGroupings!$G$2:$G$36,(AnalysisGroupings!$F$2:$F$36=AnalysisResults!Q1689)*LEN(Q1689)&gt;0,"")</f>
        <v/>
      </c>
      <c r="S1689" t="s">
        <v>462</v>
      </c>
      <c r="T1689">
        <v>3</v>
      </c>
      <c r="U1689" s="6" t="s">
        <v>217</v>
      </c>
    </row>
    <row r="1690" spans="1:21" x14ac:dyDescent="0.45">
      <c r="A1690" t="s">
        <v>1449</v>
      </c>
      <c r="B1690" s="4" t="str" cm="1">
        <f t="array" ref="B1690">_xlfn._xlws.FILTER(AnalysisSets!B:B,AnalysisSets!A:A=_xlfn._xlws.FILTER(Analyses!G:G,Analyses!A:A=AnalysisResults!A1690,""),"")</f>
        <v>Safety Population</v>
      </c>
      <c r="C1690" t="s">
        <v>1293</v>
      </c>
      <c r="D1690" s="4" t="str" cm="1">
        <f t="array" ref="D1690">_xlfn.UNIQUE(_xlfn._xlws.FILTER(AnalysisMethods!$C$2:$C$33,AnalysisMethods!$A$2:$A$33=AnalysisResults!C1690,""))</f>
        <v>Grouped summary of categorical variable</v>
      </c>
      <c r="E1690" t="s">
        <v>1298</v>
      </c>
      <c r="F1690" s="4" t="str" cm="1">
        <f t="array" ref="F1690">_xlfn._xlws.FILTER(AnalysisMethods!$H$2:$H$33,AnalysisMethods!$E$2:$E$33=AnalysisResults!E1690,"")</f>
        <v>%</v>
      </c>
      <c r="G1690" s="4" t="str" cm="1">
        <f t="array" ref="G1690">_xlfn._xlws.FILTER(AnalysisMethods!$I$2:$I$33,AnalysisMethods!$E$2:$E$33=AnalysisResults!E1690,"")</f>
        <v>( XX.X)</v>
      </c>
      <c r="H1690" t="s">
        <v>1363</v>
      </c>
      <c r="I1690" t="s">
        <v>1366</v>
      </c>
      <c r="J1690" s="4" t="str" cm="1">
        <f t="array" ref="J1690">_xlfn._xlws.FILTER(AnalysisGroupings!$G$2:$G$36,(AnalysisGroupings!$F$2:$F$36=AnalysisResults!I1690)*LEN(I1690)&gt;0,"")</f>
        <v>Xanomeline High Dose</v>
      </c>
      <c r="L1690" t="s">
        <v>95</v>
      </c>
      <c r="N1690" s="4" t="str" cm="1">
        <f t="array" ref="N1690">_xlfn._xlws.FILTER(AnalysisGroupings!$G$2:$G$36,(AnalysisGroupings!$F$2:$F$36=AnalysisResults!M1690)*LEN(M1690)&gt;0,"")</f>
        <v/>
      </c>
      <c r="O1690" t="s">
        <v>304</v>
      </c>
      <c r="P1690" t="s">
        <v>98</v>
      </c>
      <c r="R1690" s="4" t="str" cm="1">
        <f t="array" ref="R1690">_xlfn._xlws.FILTER(AnalysisGroupings!$G$2:$G$36,(AnalysisGroupings!$F$2:$F$36=AnalysisResults!Q1690)*LEN(Q1690)&gt;0,"")</f>
        <v/>
      </c>
      <c r="S1690" t="s">
        <v>462</v>
      </c>
      <c r="T1690">
        <v>3.5714000000000001</v>
      </c>
      <c r="U1690" s="6" t="s">
        <v>224</v>
      </c>
    </row>
    <row r="1691" spans="1:21" x14ac:dyDescent="0.45">
      <c r="A1691" t="s">
        <v>1449</v>
      </c>
      <c r="B1691" s="4" t="str" cm="1">
        <f t="array" ref="B1691">_xlfn._xlws.FILTER(AnalysisSets!B:B,AnalysisSets!A:A=_xlfn._xlws.FILTER(Analyses!G:G,Analyses!A:A=AnalysisResults!A1691,""),"")</f>
        <v>Safety Population</v>
      </c>
      <c r="C1691" t="s">
        <v>1293</v>
      </c>
      <c r="D1691" s="4" t="str" cm="1">
        <f t="array" ref="D1691">_xlfn.UNIQUE(_xlfn._xlws.FILTER(AnalysisMethods!$C$2:$C$33,AnalysisMethods!$A$2:$A$33=AnalysisResults!C1691,""))</f>
        <v>Grouped summary of categorical variable</v>
      </c>
      <c r="E1691" t="s">
        <v>1297</v>
      </c>
      <c r="F1691" s="4" t="str" cm="1">
        <f t="array" ref="F1691">_xlfn._xlws.FILTER(AnalysisMethods!$H$2:$H$33,AnalysisMethods!$E$2:$E$33=AnalysisResults!E1691,"")</f>
        <v>n</v>
      </c>
      <c r="G1691" s="4" t="str" cm="1">
        <f t="array" ref="G1691">_xlfn._xlws.FILTER(AnalysisMethods!$I$2:$I$33,AnalysisMethods!$E$2:$E$33=AnalysisResults!E1691,"")</f>
        <v>XXX</v>
      </c>
      <c r="H1691" t="s">
        <v>1363</v>
      </c>
      <c r="I1691" t="s">
        <v>1366</v>
      </c>
      <c r="J1691" s="4" t="str" cm="1">
        <f t="array" ref="J1691">_xlfn._xlws.FILTER(AnalysisGroupings!$G$2:$G$36,(AnalysisGroupings!$F$2:$F$36=AnalysisResults!I1691)*LEN(I1691)&gt;0,"")</f>
        <v>Xanomeline High Dose</v>
      </c>
      <c r="L1691" t="s">
        <v>95</v>
      </c>
      <c r="N1691" s="4" t="str" cm="1">
        <f t="array" ref="N1691">_xlfn._xlws.FILTER(AnalysisGroupings!$G$2:$G$36,(AnalysisGroupings!$F$2:$F$36=AnalysisResults!M1691)*LEN(M1691)&gt;0,"")</f>
        <v/>
      </c>
      <c r="O1691" t="s">
        <v>304</v>
      </c>
      <c r="P1691" t="s">
        <v>98</v>
      </c>
      <c r="R1691" s="4" t="str" cm="1">
        <f t="array" ref="R1691">_xlfn._xlws.FILTER(AnalysisGroupings!$G$2:$G$36,(AnalysisGroupings!$F$2:$F$36=AnalysisResults!Q1691)*LEN(Q1691)&gt;0,"")</f>
        <v/>
      </c>
      <c r="S1691" t="s">
        <v>480</v>
      </c>
      <c r="T1691">
        <v>1</v>
      </c>
      <c r="U1691" s="6" t="s">
        <v>229</v>
      </c>
    </row>
    <row r="1692" spans="1:21" x14ac:dyDescent="0.45">
      <c r="A1692" t="s">
        <v>1449</v>
      </c>
      <c r="B1692" s="4" t="str" cm="1">
        <f t="array" ref="B1692">_xlfn._xlws.FILTER(AnalysisSets!B:B,AnalysisSets!A:A=_xlfn._xlws.FILTER(Analyses!G:G,Analyses!A:A=AnalysisResults!A1692,""),"")</f>
        <v>Safety Population</v>
      </c>
      <c r="C1692" t="s">
        <v>1293</v>
      </c>
      <c r="D1692" s="4" t="str" cm="1">
        <f t="array" ref="D1692">_xlfn.UNIQUE(_xlfn._xlws.FILTER(AnalysisMethods!$C$2:$C$33,AnalysisMethods!$A$2:$A$33=AnalysisResults!C1692,""))</f>
        <v>Grouped summary of categorical variable</v>
      </c>
      <c r="E1692" t="s">
        <v>1298</v>
      </c>
      <c r="F1692" s="4" t="str" cm="1">
        <f t="array" ref="F1692">_xlfn._xlws.FILTER(AnalysisMethods!$H$2:$H$33,AnalysisMethods!$E$2:$E$33=AnalysisResults!E1692,"")</f>
        <v>%</v>
      </c>
      <c r="G1692" s="4" t="str" cm="1">
        <f t="array" ref="G1692">_xlfn._xlws.FILTER(AnalysisMethods!$I$2:$I$33,AnalysisMethods!$E$2:$E$33=AnalysisResults!E1692,"")</f>
        <v>( XX.X)</v>
      </c>
      <c r="H1692" t="s">
        <v>1363</v>
      </c>
      <c r="I1692" t="s">
        <v>1366</v>
      </c>
      <c r="J1692" s="4" t="str" cm="1">
        <f t="array" ref="J1692">_xlfn._xlws.FILTER(AnalysisGroupings!$G$2:$G$36,(AnalysisGroupings!$F$2:$F$36=AnalysisResults!I1692)*LEN(I1692)&gt;0,"")</f>
        <v>Xanomeline High Dose</v>
      </c>
      <c r="L1692" t="s">
        <v>95</v>
      </c>
      <c r="N1692" s="4" t="str" cm="1">
        <f t="array" ref="N1692">_xlfn._xlws.FILTER(AnalysisGroupings!$G$2:$G$36,(AnalysisGroupings!$F$2:$F$36=AnalysisResults!M1692)*LEN(M1692)&gt;0,"")</f>
        <v/>
      </c>
      <c r="O1692" t="s">
        <v>304</v>
      </c>
      <c r="P1692" t="s">
        <v>98</v>
      </c>
      <c r="R1692" s="4" t="str" cm="1">
        <f t="array" ref="R1692">_xlfn._xlws.FILTER(AnalysisGroupings!$G$2:$G$36,(AnalysisGroupings!$F$2:$F$36=AnalysisResults!Q1692)*LEN(Q1692)&gt;0,"")</f>
        <v/>
      </c>
      <c r="S1692" t="s">
        <v>480</v>
      </c>
      <c r="T1692">
        <v>1.1904999999999999</v>
      </c>
      <c r="U1692" s="6" t="s">
        <v>235</v>
      </c>
    </row>
    <row r="1693" spans="1:21" x14ac:dyDescent="0.45">
      <c r="A1693" t="s">
        <v>1449</v>
      </c>
      <c r="B1693" s="4" t="str" cm="1">
        <f t="array" ref="B1693">_xlfn._xlws.FILTER(AnalysisSets!B:B,AnalysisSets!A:A=_xlfn._xlws.FILTER(Analyses!G:G,Analyses!A:A=AnalysisResults!A1693,""),"")</f>
        <v>Safety Population</v>
      </c>
      <c r="C1693" t="s">
        <v>1293</v>
      </c>
      <c r="D1693" s="4" t="str" cm="1">
        <f t="array" ref="D1693">_xlfn.UNIQUE(_xlfn._xlws.FILTER(AnalysisMethods!$C$2:$C$33,AnalysisMethods!$A$2:$A$33=AnalysisResults!C1693,""))</f>
        <v>Grouped summary of categorical variable</v>
      </c>
      <c r="E1693" t="s">
        <v>1297</v>
      </c>
      <c r="F1693" s="4" t="str" cm="1">
        <f t="array" ref="F1693">_xlfn._xlws.FILTER(AnalysisMethods!$H$2:$H$33,AnalysisMethods!$E$2:$E$33=AnalysisResults!E1693,"")</f>
        <v>n</v>
      </c>
      <c r="G1693" s="4" t="str" cm="1">
        <f t="array" ref="G1693">_xlfn._xlws.FILTER(AnalysisMethods!$I$2:$I$33,AnalysisMethods!$E$2:$E$33=AnalysisResults!E1693,"")</f>
        <v>XXX</v>
      </c>
      <c r="H1693" t="s">
        <v>1363</v>
      </c>
      <c r="I1693" t="s">
        <v>1366</v>
      </c>
      <c r="J1693" s="4" t="str" cm="1">
        <f t="array" ref="J1693">_xlfn._xlws.FILTER(AnalysisGroupings!$G$2:$G$36,(AnalysisGroupings!$F$2:$F$36=AnalysisResults!I1693)*LEN(I1693)&gt;0,"")</f>
        <v>Xanomeline High Dose</v>
      </c>
      <c r="L1693" t="s">
        <v>95</v>
      </c>
      <c r="N1693" s="4" t="str" cm="1">
        <f t="array" ref="N1693">_xlfn._xlws.FILTER(AnalysisGroupings!$G$2:$G$36,(AnalysisGroupings!$F$2:$F$36=AnalysisResults!M1693)*LEN(M1693)&gt;0,"")</f>
        <v/>
      </c>
      <c r="O1693" t="s">
        <v>304</v>
      </c>
      <c r="P1693" t="s">
        <v>98</v>
      </c>
      <c r="R1693" s="4" t="str" cm="1">
        <f t="array" ref="R1693">_xlfn._xlws.FILTER(AnalysisGroupings!$G$2:$G$36,(AnalysisGroupings!$F$2:$F$36=AnalysisResults!Q1693)*LEN(Q1693)&gt;0,"")</f>
        <v/>
      </c>
      <c r="S1693" t="s">
        <v>481</v>
      </c>
      <c r="T1693">
        <v>1</v>
      </c>
      <c r="U1693" s="6" t="s">
        <v>229</v>
      </c>
    </row>
    <row r="1694" spans="1:21" x14ac:dyDescent="0.45">
      <c r="A1694" t="s">
        <v>1449</v>
      </c>
      <c r="B1694" s="4" t="str" cm="1">
        <f t="array" ref="B1694">_xlfn._xlws.FILTER(AnalysisSets!B:B,AnalysisSets!A:A=_xlfn._xlws.FILTER(Analyses!G:G,Analyses!A:A=AnalysisResults!A1694,""),"")</f>
        <v>Safety Population</v>
      </c>
      <c r="C1694" t="s">
        <v>1293</v>
      </c>
      <c r="D1694" s="4" t="str" cm="1">
        <f t="array" ref="D1694">_xlfn.UNIQUE(_xlfn._xlws.FILTER(AnalysisMethods!$C$2:$C$33,AnalysisMethods!$A$2:$A$33=AnalysisResults!C1694,""))</f>
        <v>Grouped summary of categorical variable</v>
      </c>
      <c r="E1694" t="s">
        <v>1298</v>
      </c>
      <c r="F1694" s="4" t="str" cm="1">
        <f t="array" ref="F1694">_xlfn._xlws.FILTER(AnalysisMethods!$H$2:$H$33,AnalysisMethods!$E$2:$E$33=AnalysisResults!E1694,"")</f>
        <v>%</v>
      </c>
      <c r="G1694" s="4" t="str" cm="1">
        <f t="array" ref="G1694">_xlfn._xlws.FILTER(AnalysisMethods!$I$2:$I$33,AnalysisMethods!$E$2:$E$33=AnalysisResults!E1694,"")</f>
        <v>( XX.X)</v>
      </c>
      <c r="H1694" t="s">
        <v>1363</v>
      </c>
      <c r="I1694" t="s">
        <v>1366</v>
      </c>
      <c r="J1694" s="4" t="str" cm="1">
        <f t="array" ref="J1694">_xlfn._xlws.FILTER(AnalysisGroupings!$G$2:$G$36,(AnalysisGroupings!$F$2:$F$36=AnalysisResults!I1694)*LEN(I1694)&gt;0,"")</f>
        <v>Xanomeline High Dose</v>
      </c>
      <c r="L1694" t="s">
        <v>95</v>
      </c>
      <c r="N1694" s="4" t="str" cm="1">
        <f t="array" ref="N1694">_xlfn._xlws.FILTER(AnalysisGroupings!$G$2:$G$36,(AnalysisGroupings!$F$2:$F$36=AnalysisResults!M1694)*LEN(M1694)&gt;0,"")</f>
        <v/>
      </c>
      <c r="O1694" t="s">
        <v>304</v>
      </c>
      <c r="P1694" t="s">
        <v>98</v>
      </c>
      <c r="R1694" s="4" t="str" cm="1">
        <f t="array" ref="R1694">_xlfn._xlws.FILTER(AnalysisGroupings!$G$2:$G$36,(AnalysisGroupings!$F$2:$F$36=AnalysisResults!Q1694)*LEN(Q1694)&gt;0,"")</f>
        <v/>
      </c>
      <c r="S1694" t="s">
        <v>481</v>
      </c>
      <c r="T1694">
        <v>1.1904999999999999</v>
      </c>
      <c r="U1694" s="6" t="s">
        <v>235</v>
      </c>
    </row>
    <row r="1695" spans="1:21" x14ac:dyDescent="0.45">
      <c r="A1695" t="s">
        <v>1449</v>
      </c>
      <c r="B1695" s="4" t="str" cm="1">
        <f t="array" ref="B1695">_xlfn._xlws.FILTER(AnalysisSets!B:B,AnalysisSets!A:A=_xlfn._xlws.FILTER(Analyses!G:G,Analyses!A:A=AnalysisResults!A1695,""),"")</f>
        <v>Safety Population</v>
      </c>
      <c r="C1695" t="s">
        <v>1293</v>
      </c>
      <c r="D1695" s="4" t="str" cm="1">
        <f t="array" ref="D1695">_xlfn.UNIQUE(_xlfn._xlws.FILTER(AnalysisMethods!$C$2:$C$33,AnalysisMethods!$A$2:$A$33=AnalysisResults!C1695,""))</f>
        <v>Grouped summary of categorical variable</v>
      </c>
      <c r="E1695" t="s">
        <v>1297</v>
      </c>
      <c r="F1695" s="4" t="str" cm="1">
        <f t="array" ref="F1695">_xlfn._xlws.FILTER(AnalysisMethods!$H$2:$H$33,AnalysisMethods!$E$2:$E$33=AnalysisResults!E1695,"")</f>
        <v>n</v>
      </c>
      <c r="G1695" s="4" t="str" cm="1">
        <f t="array" ref="G1695">_xlfn._xlws.FILTER(AnalysisMethods!$I$2:$I$33,AnalysisMethods!$E$2:$E$33=AnalysisResults!E1695,"")</f>
        <v>XXX</v>
      </c>
      <c r="H1695" t="s">
        <v>1363</v>
      </c>
      <c r="I1695" t="s">
        <v>1366</v>
      </c>
      <c r="J1695" s="4" t="str" cm="1">
        <f t="array" ref="J1695">_xlfn._xlws.FILTER(AnalysisGroupings!$G$2:$G$36,(AnalysisGroupings!$F$2:$F$36=AnalysisResults!I1695)*LEN(I1695)&gt;0,"")</f>
        <v>Xanomeline High Dose</v>
      </c>
      <c r="L1695" t="s">
        <v>95</v>
      </c>
      <c r="N1695" s="4" t="str" cm="1">
        <f t="array" ref="N1695">_xlfn._xlws.FILTER(AnalysisGroupings!$G$2:$G$36,(AnalysisGroupings!$F$2:$F$36=AnalysisResults!M1695)*LEN(M1695)&gt;0,"")</f>
        <v/>
      </c>
      <c r="O1695" t="s">
        <v>304</v>
      </c>
      <c r="P1695" t="s">
        <v>98</v>
      </c>
      <c r="R1695" s="4" t="str" cm="1">
        <f t="array" ref="R1695">_xlfn._xlws.FILTER(AnalysisGroupings!$G$2:$G$36,(AnalysisGroupings!$F$2:$F$36=AnalysisResults!Q1695)*LEN(Q1695)&gt;0,"")</f>
        <v/>
      </c>
      <c r="S1695" t="s">
        <v>484</v>
      </c>
      <c r="T1695">
        <v>0</v>
      </c>
      <c r="U1695" s="6" t="s">
        <v>228</v>
      </c>
    </row>
    <row r="1696" spans="1:21" x14ac:dyDescent="0.45">
      <c r="A1696" t="s">
        <v>1449</v>
      </c>
      <c r="B1696" s="4" t="str" cm="1">
        <f t="array" ref="B1696">_xlfn._xlws.FILTER(AnalysisSets!B:B,AnalysisSets!A:A=_xlfn._xlws.FILTER(Analyses!G:G,Analyses!A:A=AnalysisResults!A1696,""),"")</f>
        <v>Safety Population</v>
      </c>
      <c r="C1696" t="s">
        <v>1293</v>
      </c>
      <c r="D1696" s="4" t="str" cm="1">
        <f t="array" ref="D1696">_xlfn.UNIQUE(_xlfn._xlws.FILTER(AnalysisMethods!$C$2:$C$33,AnalysisMethods!$A$2:$A$33=AnalysisResults!C1696,""))</f>
        <v>Grouped summary of categorical variable</v>
      </c>
      <c r="E1696" t="s">
        <v>1298</v>
      </c>
      <c r="F1696" s="4" t="str" cm="1">
        <f t="array" ref="F1696">_xlfn._xlws.FILTER(AnalysisMethods!$H$2:$H$33,AnalysisMethods!$E$2:$E$33=AnalysisResults!E1696,"")</f>
        <v>%</v>
      </c>
      <c r="G1696" s="4" t="str" cm="1">
        <f t="array" ref="G1696">_xlfn._xlws.FILTER(AnalysisMethods!$I$2:$I$33,AnalysisMethods!$E$2:$E$33=AnalysisResults!E1696,"")</f>
        <v>( XX.X)</v>
      </c>
      <c r="H1696" t="s">
        <v>1363</v>
      </c>
      <c r="I1696" t="s">
        <v>1366</v>
      </c>
      <c r="J1696" s="4" t="str" cm="1">
        <f t="array" ref="J1696">_xlfn._xlws.FILTER(AnalysisGroupings!$G$2:$G$36,(AnalysisGroupings!$F$2:$F$36=AnalysisResults!I1696)*LEN(I1696)&gt;0,"")</f>
        <v>Xanomeline High Dose</v>
      </c>
      <c r="L1696" t="s">
        <v>95</v>
      </c>
      <c r="N1696" s="4" t="str" cm="1">
        <f t="array" ref="N1696">_xlfn._xlws.FILTER(AnalysisGroupings!$G$2:$G$36,(AnalysisGroupings!$F$2:$F$36=AnalysisResults!M1696)*LEN(M1696)&gt;0,"")</f>
        <v/>
      </c>
      <c r="O1696" t="s">
        <v>304</v>
      </c>
      <c r="P1696" t="s">
        <v>98</v>
      </c>
      <c r="R1696" s="4" t="str" cm="1">
        <f t="array" ref="R1696">_xlfn._xlws.FILTER(AnalysisGroupings!$G$2:$G$36,(AnalysisGroupings!$F$2:$F$36=AnalysisResults!Q1696)*LEN(Q1696)&gt;0,"")</f>
        <v/>
      </c>
      <c r="S1696" t="s">
        <v>484</v>
      </c>
      <c r="T1696">
        <v>0</v>
      </c>
      <c r="U1696" s="6" t="s">
        <v>232</v>
      </c>
    </row>
    <row r="1697" spans="1:21" x14ac:dyDescent="0.45">
      <c r="A1697" t="s">
        <v>1449</v>
      </c>
      <c r="B1697" s="4" t="str" cm="1">
        <f t="array" ref="B1697">_xlfn._xlws.FILTER(AnalysisSets!B:B,AnalysisSets!A:A=_xlfn._xlws.FILTER(Analyses!G:G,Analyses!A:A=AnalysisResults!A1697,""),"")</f>
        <v>Safety Population</v>
      </c>
      <c r="C1697" t="s">
        <v>1293</v>
      </c>
      <c r="D1697" s="4" t="str" cm="1">
        <f t="array" ref="D1697">_xlfn.UNIQUE(_xlfn._xlws.FILTER(AnalysisMethods!$C$2:$C$33,AnalysisMethods!$A$2:$A$33=AnalysisResults!C1697,""))</f>
        <v>Grouped summary of categorical variable</v>
      </c>
      <c r="E1697" t="s">
        <v>1297</v>
      </c>
      <c r="F1697" s="4" t="str" cm="1">
        <f t="array" ref="F1697">_xlfn._xlws.FILTER(AnalysisMethods!$H$2:$H$33,AnalysisMethods!$E$2:$E$33=AnalysisResults!E1697,"")</f>
        <v>n</v>
      </c>
      <c r="G1697" s="4" t="str" cm="1">
        <f t="array" ref="G1697">_xlfn._xlws.FILTER(AnalysisMethods!$I$2:$I$33,AnalysisMethods!$E$2:$E$33=AnalysisResults!E1697,"")</f>
        <v>XXX</v>
      </c>
      <c r="H1697" t="s">
        <v>1363</v>
      </c>
      <c r="I1697" t="s">
        <v>1366</v>
      </c>
      <c r="J1697" s="4" t="str" cm="1">
        <f t="array" ref="J1697">_xlfn._xlws.FILTER(AnalysisGroupings!$G$2:$G$36,(AnalysisGroupings!$F$2:$F$36=AnalysisResults!I1697)*LEN(I1697)&gt;0,"")</f>
        <v>Xanomeline High Dose</v>
      </c>
      <c r="L1697" t="s">
        <v>95</v>
      </c>
      <c r="N1697" s="4" t="str" cm="1">
        <f t="array" ref="N1697">_xlfn._xlws.FILTER(AnalysisGroupings!$G$2:$G$36,(AnalysisGroupings!$F$2:$F$36=AnalysisResults!M1697)*LEN(M1697)&gt;0,"")</f>
        <v/>
      </c>
      <c r="O1697" t="s">
        <v>304</v>
      </c>
      <c r="P1697" t="s">
        <v>98</v>
      </c>
      <c r="R1697" s="4" t="str" cm="1">
        <f t="array" ref="R1697">_xlfn._xlws.FILTER(AnalysisGroupings!$G$2:$G$36,(AnalysisGroupings!$F$2:$F$36=AnalysisResults!Q1697)*LEN(Q1697)&gt;0,"")</f>
        <v/>
      </c>
      <c r="S1697" t="s">
        <v>485</v>
      </c>
      <c r="T1697">
        <v>1</v>
      </c>
      <c r="U1697" s="6" t="s">
        <v>229</v>
      </c>
    </row>
    <row r="1698" spans="1:21" x14ac:dyDescent="0.45">
      <c r="A1698" t="s">
        <v>1449</v>
      </c>
      <c r="B1698" s="4" t="str" cm="1">
        <f t="array" ref="B1698">_xlfn._xlws.FILTER(AnalysisSets!B:B,AnalysisSets!A:A=_xlfn._xlws.FILTER(Analyses!G:G,Analyses!A:A=AnalysisResults!A1698,""),"")</f>
        <v>Safety Population</v>
      </c>
      <c r="C1698" t="s">
        <v>1293</v>
      </c>
      <c r="D1698" s="4" t="str" cm="1">
        <f t="array" ref="D1698">_xlfn.UNIQUE(_xlfn._xlws.FILTER(AnalysisMethods!$C$2:$C$33,AnalysisMethods!$A$2:$A$33=AnalysisResults!C1698,""))</f>
        <v>Grouped summary of categorical variable</v>
      </c>
      <c r="E1698" t="s">
        <v>1298</v>
      </c>
      <c r="F1698" s="4" t="str" cm="1">
        <f t="array" ref="F1698">_xlfn._xlws.FILTER(AnalysisMethods!$H$2:$H$33,AnalysisMethods!$E$2:$E$33=AnalysisResults!E1698,"")</f>
        <v>%</v>
      </c>
      <c r="G1698" s="4" t="str" cm="1">
        <f t="array" ref="G1698">_xlfn._xlws.FILTER(AnalysisMethods!$I$2:$I$33,AnalysisMethods!$E$2:$E$33=AnalysisResults!E1698,"")</f>
        <v>( XX.X)</v>
      </c>
      <c r="H1698" t="s">
        <v>1363</v>
      </c>
      <c r="I1698" t="s">
        <v>1366</v>
      </c>
      <c r="J1698" s="4" t="str" cm="1">
        <f t="array" ref="J1698">_xlfn._xlws.FILTER(AnalysisGroupings!$G$2:$G$36,(AnalysisGroupings!$F$2:$F$36=AnalysisResults!I1698)*LEN(I1698)&gt;0,"")</f>
        <v>Xanomeline High Dose</v>
      </c>
      <c r="L1698" t="s">
        <v>95</v>
      </c>
      <c r="N1698" s="4" t="str" cm="1">
        <f t="array" ref="N1698">_xlfn._xlws.FILTER(AnalysisGroupings!$G$2:$G$36,(AnalysisGroupings!$F$2:$F$36=AnalysisResults!M1698)*LEN(M1698)&gt;0,"")</f>
        <v/>
      </c>
      <c r="O1698" t="s">
        <v>304</v>
      </c>
      <c r="P1698" t="s">
        <v>98</v>
      </c>
      <c r="R1698" s="4" t="str" cm="1">
        <f t="array" ref="R1698">_xlfn._xlws.FILTER(AnalysisGroupings!$G$2:$G$36,(AnalysisGroupings!$F$2:$F$36=AnalysisResults!Q1698)*LEN(Q1698)&gt;0,"")</f>
        <v/>
      </c>
      <c r="S1698" t="s">
        <v>485</v>
      </c>
      <c r="T1698">
        <v>1.1904999999999999</v>
      </c>
      <c r="U1698" s="6" t="s">
        <v>235</v>
      </c>
    </row>
    <row r="1699" spans="1:21" x14ac:dyDescent="0.45">
      <c r="A1699" t="s">
        <v>1449</v>
      </c>
      <c r="B1699" s="4" t="str" cm="1">
        <f t="array" ref="B1699">_xlfn._xlws.FILTER(AnalysisSets!B:B,AnalysisSets!A:A=_xlfn._xlws.FILTER(Analyses!G:G,Analyses!A:A=AnalysisResults!A1699,""),"")</f>
        <v>Safety Population</v>
      </c>
      <c r="C1699" t="s">
        <v>1293</v>
      </c>
      <c r="D1699" s="4" t="str" cm="1">
        <f t="array" ref="D1699">_xlfn.UNIQUE(_xlfn._xlws.FILTER(AnalysisMethods!$C$2:$C$33,AnalysisMethods!$A$2:$A$33=AnalysisResults!C1699,""))</f>
        <v>Grouped summary of categorical variable</v>
      </c>
      <c r="E1699" t="s">
        <v>1297</v>
      </c>
      <c r="F1699" s="4" t="str" cm="1">
        <f t="array" ref="F1699">_xlfn._xlws.FILTER(AnalysisMethods!$H$2:$H$33,AnalysisMethods!$E$2:$E$33=AnalysisResults!E1699,"")</f>
        <v>n</v>
      </c>
      <c r="G1699" s="4" t="str" cm="1">
        <f t="array" ref="G1699">_xlfn._xlws.FILTER(AnalysisMethods!$I$2:$I$33,AnalysisMethods!$E$2:$E$33=AnalysisResults!E1699,"")</f>
        <v>XXX</v>
      </c>
      <c r="H1699" t="s">
        <v>1363</v>
      </c>
      <c r="I1699" t="s">
        <v>1366</v>
      </c>
      <c r="J1699" s="4" t="str" cm="1">
        <f t="array" ref="J1699">_xlfn._xlws.FILTER(AnalysisGroupings!$G$2:$G$36,(AnalysisGroupings!$F$2:$F$36=AnalysisResults!I1699)*LEN(I1699)&gt;0,"")</f>
        <v>Xanomeline High Dose</v>
      </c>
      <c r="L1699" t="s">
        <v>95</v>
      </c>
      <c r="N1699" s="4" t="str" cm="1">
        <f t="array" ref="N1699">_xlfn._xlws.FILTER(AnalysisGroupings!$G$2:$G$36,(AnalysisGroupings!$F$2:$F$36=AnalysisResults!M1699)*LEN(M1699)&gt;0,"")</f>
        <v/>
      </c>
      <c r="O1699" t="s">
        <v>304</v>
      </c>
      <c r="P1699" t="s">
        <v>98</v>
      </c>
      <c r="R1699" s="4" t="str" cm="1">
        <f t="array" ref="R1699">_xlfn._xlws.FILTER(AnalysisGroupings!$G$2:$G$36,(AnalysisGroupings!$F$2:$F$36=AnalysisResults!Q1699)*LEN(Q1699)&gt;0,"")</f>
        <v/>
      </c>
      <c r="S1699" t="s">
        <v>491</v>
      </c>
      <c r="T1699">
        <v>0</v>
      </c>
      <c r="U1699" s="6" t="s">
        <v>228</v>
      </c>
    </row>
    <row r="1700" spans="1:21" x14ac:dyDescent="0.45">
      <c r="A1700" t="s">
        <v>1449</v>
      </c>
      <c r="B1700" s="4" t="str" cm="1">
        <f t="array" ref="B1700">_xlfn._xlws.FILTER(AnalysisSets!B:B,AnalysisSets!A:A=_xlfn._xlws.FILTER(Analyses!G:G,Analyses!A:A=AnalysisResults!A1700,""),"")</f>
        <v>Safety Population</v>
      </c>
      <c r="C1700" t="s">
        <v>1293</v>
      </c>
      <c r="D1700" s="4" t="str" cm="1">
        <f t="array" ref="D1700">_xlfn.UNIQUE(_xlfn._xlws.FILTER(AnalysisMethods!$C$2:$C$33,AnalysisMethods!$A$2:$A$33=AnalysisResults!C1700,""))</f>
        <v>Grouped summary of categorical variable</v>
      </c>
      <c r="E1700" t="s">
        <v>1298</v>
      </c>
      <c r="F1700" s="4" t="str" cm="1">
        <f t="array" ref="F1700">_xlfn._xlws.FILTER(AnalysisMethods!$H$2:$H$33,AnalysisMethods!$E$2:$E$33=AnalysisResults!E1700,"")</f>
        <v>%</v>
      </c>
      <c r="G1700" s="4" t="str" cm="1">
        <f t="array" ref="G1700">_xlfn._xlws.FILTER(AnalysisMethods!$I$2:$I$33,AnalysisMethods!$E$2:$E$33=AnalysisResults!E1700,"")</f>
        <v>( XX.X)</v>
      </c>
      <c r="H1700" t="s">
        <v>1363</v>
      </c>
      <c r="I1700" t="s">
        <v>1366</v>
      </c>
      <c r="J1700" s="4" t="str" cm="1">
        <f t="array" ref="J1700">_xlfn._xlws.FILTER(AnalysisGroupings!$G$2:$G$36,(AnalysisGroupings!$F$2:$F$36=AnalysisResults!I1700)*LEN(I1700)&gt;0,"")</f>
        <v>Xanomeline High Dose</v>
      </c>
      <c r="L1700" t="s">
        <v>95</v>
      </c>
      <c r="N1700" s="4" t="str" cm="1">
        <f t="array" ref="N1700">_xlfn._xlws.FILTER(AnalysisGroupings!$G$2:$G$36,(AnalysisGroupings!$F$2:$F$36=AnalysisResults!M1700)*LEN(M1700)&gt;0,"")</f>
        <v/>
      </c>
      <c r="O1700" t="s">
        <v>304</v>
      </c>
      <c r="P1700" t="s">
        <v>98</v>
      </c>
      <c r="R1700" s="4" t="str" cm="1">
        <f t="array" ref="R1700">_xlfn._xlws.FILTER(AnalysisGroupings!$G$2:$G$36,(AnalysisGroupings!$F$2:$F$36=AnalysisResults!Q1700)*LEN(Q1700)&gt;0,"")</f>
        <v/>
      </c>
      <c r="S1700" t="s">
        <v>491</v>
      </c>
      <c r="T1700">
        <v>0</v>
      </c>
      <c r="U1700" s="6" t="s">
        <v>232</v>
      </c>
    </row>
    <row r="1701" spans="1:21" x14ac:dyDescent="0.45">
      <c r="A1701" t="s">
        <v>1449</v>
      </c>
      <c r="B1701" s="4" t="str" cm="1">
        <f t="array" ref="B1701">_xlfn._xlws.FILTER(AnalysisSets!B:B,AnalysisSets!A:A=_xlfn._xlws.FILTER(Analyses!G:G,Analyses!A:A=AnalysisResults!A1701,""),"")</f>
        <v>Safety Population</v>
      </c>
      <c r="C1701" t="s">
        <v>1293</v>
      </c>
      <c r="D1701" s="4" t="str" cm="1">
        <f t="array" ref="D1701">_xlfn.UNIQUE(_xlfn._xlws.FILTER(AnalysisMethods!$C$2:$C$33,AnalysisMethods!$A$2:$A$33=AnalysisResults!C1701,""))</f>
        <v>Grouped summary of categorical variable</v>
      </c>
      <c r="E1701" t="s">
        <v>1297</v>
      </c>
      <c r="F1701" s="4" t="str" cm="1">
        <f t="array" ref="F1701">_xlfn._xlws.FILTER(AnalysisMethods!$H$2:$H$33,AnalysisMethods!$E$2:$E$33=AnalysisResults!E1701,"")</f>
        <v>n</v>
      </c>
      <c r="G1701" s="4" t="str" cm="1">
        <f t="array" ref="G1701">_xlfn._xlws.FILTER(AnalysisMethods!$I$2:$I$33,AnalysisMethods!$E$2:$E$33=AnalysisResults!E1701,"")</f>
        <v>XXX</v>
      </c>
      <c r="H1701" t="s">
        <v>1363</v>
      </c>
      <c r="I1701" t="s">
        <v>1366</v>
      </c>
      <c r="J1701" s="4" t="str" cm="1">
        <f t="array" ref="J1701">_xlfn._xlws.FILTER(AnalysisGroupings!$G$2:$G$36,(AnalysisGroupings!$F$2:$F$36=AnalysisResults!I1701)*LEN(I1701)&gt;0,"")</f>
        <v>Xanomeline High Dose</v>
      </c>
      <c r="L1701" t="s">
        <v>95</v>
      </c>
      <c r="N1701" s="4" t="str" cm="1">
        <f t="array" ref="N1701">_xlfn._xlws.FILTER(AnalysisGroupings!$G$2:$G$36,(AnalysisGroupings!$F$2:$F$36=AnalysisResults!M1701)*LEN(M1701)&gt;0,"")</f>
        <v/>
      </c>
      <c r="O1701" t="s">
        <v>304</v>
      </c>
      <c r="P1701" t="s">
        <v>98</v>
      </c>
      <c r="R1701" s="4" t="str" cm="1">
        <f t="array" ref="R1701">_xlfn._xlws.FILTER(AnalysisGroupings!$G$2:$G$36,(AnalysisGroupings!$F$2:$F$36=AnalysisResults!Q1701)*LEN(Q1701)&gt;0,"")</f>
        <v/>
      </c>
      <c r="S1701" t="s">
        <v>497</v>
      </c>
      <c r="T1701">
        <v>1</v>
      </c>
      <c r="U1701" s="6" t="s">
        <v>229</v>
      </c>
    </row>
    <row r="1702" spans="1:21" x14ac:dyDescent="0.45">
      <c r="A1702" t="s">
        <v>1449</v>
      </c>
      <c r="B1702" s="4" t="str" cm="1">
        <f t="array" ref="B1702">_xlfn._xlws.FILTER(AnalysisSets!B:B,AnalysisSets!A:A=_xlfn._xlws.FILTER(Analyses!G:G,Analyses!A:A=AnalysisResults!A1702,""),"")</f>
        <v>Safety Population</v>
      </c>
      <c r="C1702" t="s">
        <v>1293</v>
      </c>
      <c r="D1702" s="4" t="str" cm="1">
        <f t="array" ref="D1702">_xlfn.UNIQUE(_xlfn._xlws.FILTER(AnalysisMethods!$C$2:$C$33,AnalysisMethods!$A$2:$A$33=AnalysisResults!C1702,""))</f>
        <v>Grouped summary of categorical variable</v>
      </c>
      <c r="E1702" t="s">
        <v>1298</v>
      </c>
      <c r="F1702" s="4" t="str" cm="1">
        <f t="array" ref="F1702">_xlfn._xlws.FILTER(AnalysisMethods!$H$2:$H$33,AnalysisMethods!$E$2:$E$33=AnalysisResults!E1702,"")</f>
        <v>%</v>
      </c>
      <c r="G1702" s="4" t="str" cm="1">
        <f t="array" ref="G1702">_xlfn._xlws.FILTER(AnalysisMethods!$I$2:$I$33,AnalysisMethods!$E$2:$E$33=AnalysisResults!E1702,"")</f>
        <v>( XX.X)</v>
      </c>
      <c r="H1702" t="s">
        <v>1363</v>
      </c>
      <c r="I1702" t="s">
        <v>1366</v>
      </c>
      <c r="J1702" s="4" t="str" cm="1">
        <f t="array" ref="J1702">_xlfn._xlws.FILTER(AnalysisGroupings!$G$2:$G$36,(AnalysisGroupings!$F$2:$F$36=AnalysisResults!I1702)*LEN(I1702)&gt;0,"")</f>
        <v>Xanomeline High Dose</v>
      </c>
      <c r="L1702" t="s">
        <v>95</v>
      </c>
      <c r="N1702" s="4" t="str" cm="1">
        <f t="array" ref="N1702">_xlfn._xlws.FILTER(AnalysisGroupings!$G$2:$G$36,(AnalysisGroupings!$F$2:$F$36=AnalysisResults!M1702)*LEN(M1702)&gt;0,"")</f>
        <v/>
      </c>
      <c r="O1702" t="s">
        <v>304</v>
      </c>
      <c r="P1702" t="s">
        <v>98</v>
      </c>
      <c r="R1702" s="4" t="str" cm="1">
        <f t="array" ref="R1702">_xlfn._xlws.FILTER(AnalysisGroupings!$G$2:$G$36,(AnalysisGroupings!$F$2:$F$36=AnalysisResults!Q1702)*LEN(Q1702)&gt;0,"")</f>
        <v/>
      </c>
      <c r="S1702" t="s">
        <v>497</v>
      </c>
      <c r="T1702">
        <v>1.1904999999999999</v>
      </c>
      <c r="U1702" s="6" t="s">
        <v>235</v>
      </c>
    </row>
    <row r="1703" spans="1:21" x14ac:dyDescent="0.45">
      <c r="A1703" t="s">
        <v>1449</v>
      </c>
      <c r="B1703" s="4" t="str" cm="1">
        <f t="array" ref="B1703">_xlfn._xlws.FILTER(AnalysisSets!B:B,AnalysisSets!A:A=_xlfn._xlws.FILTER(Analyses!G:G,Analyses!A:A=AnalysisResults!A1703,""),"")</f>
        <v>Safety Population</v>
      </c>
      <c r="C1703" t="s">
        <v>1293</v>
      </c>
      <c r="D1703" s="4" t="str" cm="1">
        <f t="array" ref="D1703">_xlfn.UNIQUE(_xlfn._xlws.FILTER(AnalysisMethods!$C$2:$C$33,AnalysisMethods!$A$2:$A$33=AnalysisResults!C1703,""))</f>
        <v>Grouped summary of categorical variable</v>
      </c>
      <c r="E1703" t="s">
        <v>1297</v>
      </c>
      <c r="F1703" s="4" t="str" cm="1">
        <f t="array" ref="F1703">_xlfn._xlws.FILTER(AnalysisMethods!$H$2:$H$33,AnalysisMethods!$E$2:$E$33=AnalysisResults!E1703,"")</f>
        <v>n</v>
      </c>
      <c r="G1703" s="4" t="str" cm="1">
        <f t="array" ref="G1703">_xlfn._xlws.FILTER(AnalysisMethods!$I$2:$I$33,AnalysisMethods!$E$2:$E$33=AnalysisResults!E1703,"")</f>
        <v>XXX</v>
      </c>
      <c r="H1703" t="s">
        <v>1363</v>
      </c>
      <c r="I1703" t="s">
        <v>1366</v>
      </c>
      <c r="J1703" s="4" t="str" cm="1">
        <f t="array" ref="J1703">_xlfn._xlws.FILTER(AnalysisGroupings!$G$2:$G$36,(AnalysisGroupings!$F$2:$F$36=AnalysisResults!I1703)*LEN(I1703)&gt;0,"")</f>
        <v>Xanomeline High Dose</v>
      </c>
      <c r="L1703" t="s">
        <v>95</v>
      </c>
      <c r="N1703" s="4" t="str" cm="1">
        <f t="array" ref="N1703">_xlfn._xlws.FILTER(AnalysisGroupings!$G$2:$G$36,(AnalysisGroupings!$F$2:$F$36=AnalysisResults!M1703)*LEN(M1703)&gt;0,"")</f>
        <v/>
      </c>
      <c r="O1703" t="s">
        <v>304</v>
      </c>
      <c r="P1703" t="s">
        <v>98</v>
      </c>
      <c r="R1703" s="4" t="str" cm="1">
        <f t="array" ref="R1703">_xlfn._xlws.FILTER(AnalysisGroupings!$G$2:$G$36,(AnalysisGroupings!$F$2:$F$36=AnalysisResults!Q1703)*LEN(Q1703)&gt;0,"")</f>
        <v/>
      </c>
      <c r="S1703" t="s">
        <v>500</v>
      </c>
      <c r="T1703">
        <v>1</v>
      </c>
      <c r="U1703" s="6" t="s">
        <v>229</v>
      </c>
    </row>
    <row r="1704" spans="1:21" x14ac:dyDescent="0.45">
      <c r="A1704" t="s">
        <v>1449</v>
      </c>
      <c r="B1704" s="4" t="str" cm="1">
        <f t="array" ref="B1704">_xlfn._xlws.FILTER(AnalysisSets!B:B,AnalysisSets!A:A=_xlfn._xlws.FILTER(Analyses!G:G,Analyses!A:A=AnalysisResults!A1704,""),"")</f>
        <v>Safety Population</v>
      </c>
      <c r="C1704" t="s">
        <v>1293</v>
      </c>
      <c r="D1704" s="4" t="str" cm="1">
        <f t="array" ref="D1704">_xlfn.UNIQUE(_xlfn._xlws.FILTER(AnalysisMethods!$C$2:$C$33,AnalysisMethods!$A$2:$A$33=AnalysisResults!C1704,""))</f>
        <v>Grouped summary of categorical variable</v>
      </c>
      <c r="E1704" t="s">
        <v>1298</v>
      </c>
      <c r="F1704" s="4" t="str" cm="1">
        <f t="array" ref="F1704">_xlfn._xlws.FILTER(AnalysisMethods!$H$2:$H$33,AnalysisMethods!$E$2:$E$33=AnalysisResults!E1704,"")</f>
        <v>%</v>
      </c>
      <c r="G1704" s="4" t="str" cm="1">
        <f t="array" ref="G1704">_xlfn._xlws.FILTER(AnalysisMethods!$I$2:$I$33,AnalysisMethods!$E$2:$E$33=AnalysisResults!E1704,"")</f>
        <v>( XX.X)</v>
      </c>
      <c r="H1704" t="s">
        <v>1363</v>
      </c>
      <c r="I1704" t="s">
        <v>1366</v>
      </c>
      <c r="J1704" s="4" t="str" cm="1">
        <f t="array" ref="J1704">_xlfn._xlws.FILTER(AnalysisGroupings!$G$2:$G$36,(AnalysisGroupings!$F$2:$F$36=AnalysisResults!I1704)*LEN(I1704)&gt;0,"")</f>
        <v>Xanomeline High Dose</v>
      </c>
      <c r="L1704" t="s">
        <v>95</v>
      </c>
      <c r="N1704" s="4" t="str" cm="1">
        <f t="array" ref="N1704">_xlfn._xlws.FILTER(AnalysisGroupings!$G$2:$G$36,(AnalysisGroupings!$F$2:$F$36=AnalysisResults!M1704)*LEN(M1704)&gt;0,"")</f>
        <v/>
      </c>
      <c r="O1704" t="s">
        <v>304</v>
      </c>
      <c r="P1704" t="s">
        <v>98</v>
      </c>
      <c r="R1704" s="4" t="str" cm="1">
        <f t="array" ref="R1704">_xlfn._xlws.FILTER(AnalysisGroupings!$G$2:$G$36,(AnalysisGroupings!$F$2:$F$36=AnalysisResults!Q1704)*LEN(Q1704)&gt;0,"")</f>
        <v/>
      </c>
      <c r="S1704" t="s">
        <v>500</v>
      </c>
      <c r="T1704">
        <v>1.1904999999999999</v>
      </c>
      <c r="U1704" s="6" t="s">
        <v>235</v>
      </c>
    </row>
    <row r="1705" spans="1:21" x14ac:dyDescent="0.45">
      <c r="A1705" t="s">
        <v>1449</v>
      </c>
      <c r="B1705" s="4" t="str" cm="1">
        <f t="array" ref="B1705">_xlfn._xlws.FILTER(AnalysisSets!B:B,AnalysisSets!A:A=_xlfn._xlws.FILTER(Analyses!G:G,Analyses!A:A=AnalysisResults!A1705,""),"")</f>
        <v>Safety Population</v>
      </c>
      <c r="C1705" t="s">
        <v>1293</v>
      </c>
      <c r="D1705" s="4" t="str" cm="1">
        <f t="array" ref="D1705">_xlfn.UNIQUE(_xlfn._xlws.FILTER(AnalysisMethods!$C$2:$C$33,AnalysisMethods!$A$2:$A$33=AnalysisResults!C1705,""))</f>
        <v>Grouped summary of categorical variable</v>
      </c>
      <c r="E1705" t="s">
        <v>1297</v>
      </c>
      <c r="F1705" s="4" t="str" cm="1">
        <f t="array" ref="F1705">_xlfn._xlws.FILTER(AnalysisMethods!$H$2:$H$33,AnalysisMethods!$E$2:$E$33=AnalysisResults!E1705,"")</f>
        <v>n</v>
      </c>
      <c r="G1705" s="4" t="str" cm="1">
        <f t="array" ref="G1705">_xlfn._xlws.FILTER(AnalysisMethods!$I$2:$I$33,AnalysisMethods!$E$2:$E$33=AnalysisResults!E1705,"")</f>
        <v>XXX</v>
      </c>
      <c r="H1705" t="s">
        <v>1363</v>
      </c>
      <c r="I1705" t="s">
        <v>1366</v>
      </c>
      <c r="J1705" s="4" t="str" cm="1">
        <f t="array" ref="J1705">_xlfn._xlws.FILTER(AnalysisGroupings!$G$2:$G$36,(AnalysisGroupings!$F$2:$F$36=AnalysisResults!I1705)*LEN(I1705)&gt;0,"")</f>
        <v>Xanomeline High Dose</v>
      </c>
      <c r="L1705" t="s">
        <v>95</v>
      </c>
      <c r="N1705" s="4" t="str" cm="1">
        <f t="array" ref="N1705">_xlfn._xlws.FILTER(AnalysisGroupings!$G$2:$G$36,(AnalysisGroupings!$F$2:$F$36=AnalysisResults!M1705)*LEN(M1705)&gt;0,"")</f>
        <v/>
      </c>
      <c r="O1705" t="s">
        <v>305</v>
      </c>
      <c r="P1705" t="s">
        <v>98</v>
      </c>
      <c r="R1705" s="4" t="str" cm="1">
        <f t="array" ref="R1705">_xlfn._xlws.FILTER(AnalysisGroupings!$G$2:$G$36,(AnalysisGroupings!$F$2:$F$36=AnalysisResults!Q1705)*LEN(Q1705)&gt;0,"")</f>
        <v/>
      </c>
      <c r="S1705" t="s">
        <v>312</v>
      </c>
      <c r="T1705">
        <v>1</v>
      </c>
      <c r="U1705" s="6" t="s">
        <v>229</v>
      </c>
    </row>
    <row r="1706" spans="1:21" x14ac:dyDescent="0.45">
      <c r="A1706" t="s">
        <v>1449</v>
      </c>
      <c r="B1706" s="4" t="str" cm="1">
        <f t="array" ref="B1706">_xlfn._xlws.FILTER(AnalysisSets!B:B,AnalysisSets!A:A=_xlfn._xlws.FILTER(Analyses!G:G,Analyses!A:A=AnalysisResults!A1706,""),"")</f>
        <v>Safety Population</v>
      </c>
      <c r="C1706" t="s">
        <v>1293</v>
      </c>
      <c r="D1706" s="4" t="str" cm="1">
        <f t="array" ref="D1706">_xlfn.UNIQUE(_xlfn._xlws.FILTER(AnalysisMethods!$C$2:$C$33,AnalysisMethods!$A$2:$A$33=AnalysisResults!C1706,""))</f>
        <v>Grouped summary of categorical variable</v>
      </c>
      <c r="E1706" t="s">
        <v>1298</v>
      </c>
      <c r="F1706" s="4" t="str" cm="1">
        <f t="array" ref="F1706">_xlfn._xlws.FILTER(AnalysisMethods!$H$2:$H$33,AnalysisMethods!$E$2:$E$33=AnalysisResults!E1706,"")</f>
        <v>%</v>
      </c>
      <c r="G1706" s="4" t="str" cm="1">
        <f t="array" ref="G1706">_xlfn._xlws.FILTER(AnalysisMethods!$I$2:$I$33,AnalysisMethods!$E$2:$E$33=AnalysisResults!E1706,"")</f>
        <v>( XX.X)</v>
      </c>
      <c r="H1706" t="s">
        <v>1363</v>
      </c>
      <c r="I1706" t="s">
        <v>1366</v>
      </c>
      <c r="J1706" s="4" t="str" cm="1">
        <f t="array" ref="J1706">_xlfn._xlws.FILTER(AnalysisGroupings!$G$2:$G$36,(AnalysisGroupings!$F$2:$F$36=AnalysisResults!I1706)*LEN(I1706)&gt;0,"")</f>
        <v>Xanomeline High Dose</v>
      </c>
      <c r="L1706" t="s">
        <v>95</v>
      </c>
      <c r="N1706" s="4" t="str" cm="1">
        <f t="array" ref="N1706">_xlfn._xlws.FILTER(AnalysisGroupings!$G$2:$G$36,(AnalysisGroupings!$F$2:$F$36=AnalysisResults!M1706)*LEN(M1706)&gt;0,"")</f>
        <v/>
      </c>
      <c r="O1706" t="s">
        <v>305</v>
      </c>
      <c r="P1706" t="s">
        <v>98</v>
      </c>
      <c r="R1706" s="4" t="str" cm="1">
        <f t="array" ref="R1706">_xlfn._xlws.FILTER(AnalysisGroupings!$G$2:$G$36,(AnalysisGroupings!$F$2:$F$36=AnalysisResults!Q1706)*LEN(Q1706)&gt;0,"")</f>
        <v/>
      </c>
      <c r="S1706" t="s">
        <v>312</v>
      </c>
      <c r="T1706">
        <v>1.1904999999999999</v>
      </c>
      <c r="U1706" s="6" t="s">
        <v>235</v>
      </c>
    </row>
    <row r="1707" spans="1:21" x14ac:dyDescent="0.45">
      <c r="A1707" t="s">
        <v>1449</v>
      </c>
      <c r="B1707" s="4" t="str" cm="1">
        <f t="array" ref="B1707">_xlfn._xlws.FILTER(AnalysisSets!B:B,AnalysisSets!A:A=_xlfn._xlws.FILTER(Analyses!G:G,Analyses!A:A=AnalysisResults!A1707,""),"")</f>
        <v>Safety Population</v>
      </c>
      <c r="C1707" t="s">
        <v>1293</v>
      </c>
      <c r="D1707" s="4" t="str" cm="1">
        <f t="array" ref="D1707">_xlfn.UNIQUE(_xlfn._xlws.FILTER(AnalysisMethods!$C$2:$C$33,AnalysisMethods!$A$2:$A$33=AnalysisResults!C1707,""))</f>
        <v>Grouped summary of categorical variable</v>
      </c>
      <c r="E1707" t="s">
        <v>1297</v>
      </c>
      <c r="F1707" s="4" t="str" cm="1">
        <f t="array" ref="F1707">_xlfn._xlws.FILTER(AnalysisMethods!$H$2:$H$33,AnalysisMethods!$E$2:$E$33=AnalysisResults!E1707,"")</f>
        <v>n</v>
      </c>
      <c r="G1707" s="4" t="str" cm="1">
        <f t="array" ref="G1707">_xlfn._xlws.FILTER(AnalysisMethods!$I$2:$I$33,AnalysisMethods!$E$2:$E$33=AnalysisResults!E1707,"")</f>
        <v>XXX</v>
      </c>
      <c r="H1707" t="s">
        <v>1363</v>
      </c>
      <c r="I1707" t="s">
        <v>1366</v>
      </c>
      <c r="J1707" s="4" t="str" cm="1">
        <f t="array" ref="J1707">_xlfn._xlws.FILTER(AnalysisGroupings!$G$2:$G$36,(AnalysisGroupings!$F$2:$F$36=AnalysisResults!I1707)*LEN(I1707)&gt;0,"")</f>
        <v>Xanomeline High Dose</v>
      </c>
      <c r="L1707" t="s">
        <v>95</v>
      </c>
      <c r="N1707" s="4" t="str" cm="1">
        <f t="array" ref="N1707">_xlfn._xlws.FILTER(AnalysisGroupings!$G$2:$G$36,(AnalysisGroupings!$F$2:$F$36=AnalysisResults!M1707)*LEN(M1707)&gt;0,"")</f>
        <v/>
      </c>
      <c r="O1707" t="s">
        <v>305</v>
      </c>
      <c r="P1707" t="s">
        <v>98</v>
      </c>
      <c r="R1707" s="4" t="str" cm="1">
        <f t="array" ref="R1707">_xlfn._xlws.FILTER(AnalysisGroupings!$G$2:$G$36,(AnalysisGroupings!$F$2:$F$36=AnalysisResults!Q1707)*LEN(Q1707)&gt;0,"")</f>
        <v/>
      </c>
      <c r="S1707" t="s">
        <v>316</v>
      </c>
      <c r="T1707">
        <v>0</v>
      </c>
      <c r="U1707" s="6" t="s">
        <v>228</v>
      </c>
    </row>
    <row r="1708" spans="1:21" x14ac:dyDescent="0.45">
      <c r="A1708" t="s">
        <v>1449</v>
      </c>
      <c r="B1708" s="4" t="str" cm="1">
        <f t="array" ref="B1708">_xlfn._xlws.FILTER(AnalysisSets!B:B,AnalysisSets!A:A=_xlfn._xlws.FILTER(Analyses!G:G,Analyses!A:A=AnalysisResults!A1708,""),"")</f>
        <v>Safety Population</v>
      </c>
      <c r="C1708" t="s">
        <v>1293</v>
      </c>
      <c r="D1708" s="4" t="str" cm="1">
        <f t="array" ref="D1708">_xlfn.UNIQUE(_xlfn._xlws.FILTER(AnalysisMethods!$C$2:$C$33,AnalysisMethods!$A$2:$A$33=AnalysisResults!C1708,""))</f>
        <v>Grouped summary of categorical variable</v>
      </c>
      <c r="E1708" t="s">
        <v>1298</v>
      </c>
      <c r="F1708" s="4" t="str" cm="1">
        <f t="array" ref="F1708">_xlfn._xlws.FILTER(AnalysisMethods!$H$2:$H$33,AnalysisMethods!$E$2:$E$33=AnalysisResults!E1708,"")</f>
        <v>%</v>
      </c>
      <c r="G1708" s="4" t="str" cm="1">
        <f t="array" ref="G1708">_xlfn._xlws.FILTER(AnalysisMethods!$I$2:$I$33,AnalysisMethods!$E$2:$E$33=AnalysisResults!E1708,"")</f>
        <v>( XX.X)</v>
      </c>
      <c r="H1708" t="s">
        <v>1363</v>
      </c>
      <c r="I1708" t="s">
        <v>1366</v>
      </c>
      <c r="J1708" s="4" t="str" cm="1">
        <f t="array" ref="J1708">_xlfn._xlws.FILTER(AnalysisGroupings!$G$2:$G$36,(AnalysisGroupings!$F$2:$F$36=AnalysisResults!I1708)*LEN(I1708)&gt;0,"")</f>
        <v>Xanomeline High Dose</v>
      </c>
      <c r="L1708" t="s">
        <v>95</v>
      </c>
      <c r="N1708" s="4" t="str" cm="1">
        <f t="array" ref="N1708">_xlfn._xlws.FILTER(AnalysisGroupings!$G$2:$G$36,(AnalysisGroupings!$F$2:$F$36=AnalysisResults!M1708)*LEN(M1708)&gt;0,"")</f>
        <v/>
      </c>
      <c r="O1708" t="s">
        <v>305</v>
      </c>
      <c r="P1708" t="s">
        <v>98</v>
      </c>
      <c r="R1708" s="4" t="str" cm="1">
        <f t="array" ref="R1708">_xlfn._xlws.FILTER(AnalysisGroupings!$G$2:$G$36,(AnalysisGroupings!$F$2:$F$36=AnalysisResults!Q1708)*LEN(Q1708)&gt;0,"")</f>
        <v/>
      </c>
      <c r="S1708" t="s">
        <v>316</v>
      </c>
      <c r="T1708">
        <v>0</v>
      </c>
      <c r="U1708" s="6" t="s">
        <v>232</v>
      </c>
    </row>
    <row r="1709" spans="1:21" x14ac:dyDescent="0.45">
      <c r="A1709" t="s">
        <v>1449</v>
      </c>
      <c r="B1709" s="4" t="str" cm="1">
        <f t="array" ref="B1709">_xlfn._xlws.FILTER(AnalysisSets!B:B,AnalysisSets!A:A=_xlfn._xlws.FILTER(Analyses!G:G,Analyses!A:A=AnalysisResults!A1709,""),"")</f>
        <v>Safety Population</v>
      </c>
      <c r="C1709" t="s">
        <v>1293</v>
      </c>
      <c r="D1709" s="4" t="str" cm="1">
        <f t="array" ref="D1709">_xlfn.UNIQUE(_xlfn._xlws.FILTER(AnalysisMethods!$C$2:$C$33,AnalysisMethods!$A$2:$A$33=AnalysisResults!C1709,""))</f>
        <v>Grouped summary of categorical variable</v>
      </c>
      <c r="E1709" t="s">
        <v>1297</v>
      </c>
      <c r="F1709" s="4" t="str" cm="1">
        <f t="array" ref="F1709">_xlfn._xlws.FILTER(AnalysisMethods!$H$2:$H$33,AnalysisMethods!$E$2:$E$33=AnalysisResults!E1709,"")</f>
        <v>n</v>
      </c>
      <c r="G1709" s="4" t="str" cm="1">
        <f t="array" ref="G1709">_xlfn._xlws.FILTER(AnalysisMethods!$I$2:$I$33,AnalysisMethods!$E$2:$E$33=AnalysisResults!E1709,"")</f>
        <v>XXX</v>
      </c>
      <c r="H1709" t="s">
        <v>1363</v>
      </c>
      <c r="I1709" t="s">
        <v>1366</v>
      </c>
      <c r="J1709" s="4" t="str" cm="1">
        <f t="array" ref="J1709">_xlfn._xlws.FILTER(AnalysisGroupings!$G$2:$G$36,(AnalysisGroupings!$F$2:$F$36=AnalysisResults!I1709)*LEN(I1709)&gt;0,"")</f>
        <v>Xanomeline High Dose</v>
      </c>
      <c r="L1709" t="s">
        <v>95</v>
      </c>
      <c r="N1709" s="4" t="str" cm="1">
        <f t="array" ref="N1709">_xlfn._xlws.FILTER(AnalysisGroupings!$G$2:$G$36,(AnalysisGroupings!$F$2:$F$36=AnalysisResults!M1709)*LEN(M1709)&gt;0,"")</f>
        <v/>
      </c>
      <c r="O1709" t="s">
        <v>305</v>
      </c>
      <c r="P1709" t="s">
        <v>98</v>
      </c>
      <c r="R1709" s="4" t="str" cm="1">
        <f t="array" ref="R1709">_xlfn._xlws.FILTER(AnalysisGroupings!$G$2:$G$36,(AnalysisGroupings!$F$2:$F$36=AnalysisResults!Q1709)*LEN(Q1709)&gt;0,"")</f>
        <v/>
      </c>
      <c r="S1709" t="s">
        <v>348</v>
      </c>
      <c r="T1709">
        <v>1</v>
      </c>
      <c r="U1709" s="6" t="s">
        <v>229</v>
      </c>
    </row>
    <row r="1710" spans="1:21" x14ac:dyDescent="0.45">
      <c r="A1710" t="s">
        <v>1449</v>
      </c>
      <c r="B1710" s="4" t="str" cm="1">
        <f t="array" ref="B1710">_xlfn._xlws.FILTER(AnalysisSets!B:B,AnalysisSets!A:A=_xlfn._xlws.FILTER(Analyses!G:G,Analyses!A:A=AnalysisResults!A1710,""),"")</f>
        <v>Safety Population</v>
      </c>
      <c r="C1710" t="s">
        <v>1293</v>
      </c>
      <c r="D1710" s="4" t="str" cm="1">
        <f t="array" ref="D1710">_xlfn.UNIQUE(_xlfn._xlws.FILTER(AnalysisMethods!$C$2:$C$33,AnalysisMethods!$A$2:$A$33=AnalysisResults!C1710,""))</f>
        <v>Grouped summary of categorical variable</v>
      </c>
      <c r="E1710" t="s">
        <v>1298</v>
      </c>
      <c r="F1710" s="4" t="str" cm="1">
        <f t="array" ref="F1710">_xlfn._xlws.FILTER(AnalysisMethods!$H$2:$H$33,AnalysisMethods!$E$2:$E$33=AnalysisResults!E1710,"")</f>
        <v>%</v>
      </c>
      <c r="G1710" s="4" t="str" cm="1">
        <f t="array" ref="G1710">_xlfn._xlws.FILTER(AnalysisMethods!$I$2:$I$33,AnalysisMethods!$E$2:$E$33=AnalysisResults!E1710,"")</f>
        <v>( XX.X)</v>
      </c>
      <c r="H1710" t="s">
        <v>1363</v>
      </c>
      <c r="I1710" t="s">
        <v>1366</v>
      </c>
      <c r="J1710" s="4" t="str" cm="1">
        <f t="array" ref="J1710">_xlfn._xlws.FILTER(AnalysisGroupings!$G$2:$G$36,(AnalysisGroupings!$F$2:$F$36=AnalysisResults!I1710)*LEN(I1710)&gt;0,"")</f>
        <v>Xanomeline High Dose</v>
      </c>
      <c r="L1710" t="s">
        <v>95</v>
      </c>
      <c r="N1710" s="4" t="str" cm="1">
        <f t="array" ref="N1710">_xlfn._xlws.FILTER(AnalysisGroupings!$G$2:$G$36,(AnalysisGroupings!$F$2:$F$36=AnalysisResults!M1710)*LEN(M1710)&gt;0,"")</f>
        <v/>
      </c>
      <c r="O1710" t="s">
        <v>305</v>
      </c>
      <c r="P1710" t="s">
        <v>98</v>
      </c>
      <c r="R1710" s="4" t="str" cm="1">
        <f t="array" ref="R1710">_xlfn._xlws.FILTER(AnalysisGroupings!$G$2:$G$36,(AnalysisGroupings!$F$2:$F$36=AnalysisResults!Q1710)*LEN(Q1710)&gt;0,"")</f>
        <v/>
      </c>
      <c r="S1710" t="s">
        <v>348</v>
      </c>
      <c r="T1710">
        <v>1.1904999999999999</v>
      </c>
      <c r="U1710" s="6" t="s">
        <v>235</v>
      </c>
    </row>
    <row r="1711" spans="1:21" x14ac:dyDescent="0.45">
      <c r="A1711" t="s">
        <v>1449</v>
      </c>
      <c r="B1711" s="4" t="str" cm="1">
        <f t="array" ref="B1711">_xlfn._xlws.FILTER(AnalysisSets!B:B,AnalysisSets!A:A=_xlfn._xlws.FILTER(Analyses!G:G,Analyses!A:A=AnalysisResults!A1711,""),"")</f>
        <v>Safety Population</v>
      </c>
      <c r="C1711" t="s">
        <v>1293</v>
      </c>
      <c r="D1711" s="4" t="str" cm="1">
        <f t="array" ref="D1711">_xlfn.UNIQUE(_xlfn._xlws.FILTER(AnalysisMethods!$C$2:$C$33,AnalysisMethods!$A$2:$A$33=AnalysisResults!C1711,""))</f>
        <v>Grouped summary of categorical variable</v>
      </c>
      <c r="E1711" t="s">
        <v>1297</v>
      </c>
      <c r="F1711" s="4" t="str" cm="1">
        <f t="array" ref="F1711">_xlfn._xlws.FILTER(AnalysisMethods!$H$2:$H$33,AnalysisMethods!$E$2:$E$33=AnalysisResults!E1711,"")</f>
        <v>n</v>
      </c>
      <c r="G1711" s="4" t="str" cm="1">
        <f t="array" ref="G1711">_xlfn._xlws.FILTER(AnalysisMethods!$I$2:$I$33,AnalysisMethods!$E$2:$E$33=AnalysisResults!E1711,"")</f>
        <v>XXX</v>
      </c>
      <c r="H1711" t="s">
        <v>1363</v>
      </c>
      <c r="I1711" t="s">
        <v>1366</v>
      </c>
      <c r="J1711" s="4" t="str" cm="1">
        <f t="array" ref="J1711">_xlfn._xlws.FILTER(AnalysisGroupings!$G$2:$G$36,(AnalysisGroupings!$F$2:$F$36=AnalysisResults!I1711)*LEN(I1711)&gt;0,"")</f>
        <v>Xanomeline High Dose</v>
      </c>
      <c r="L1711" t="s">
        <v>95</v>
      </c>
      <c r="N1711" s="4" t="str" cm="1">
        <f t="array" ref="N1711">_xlfn._xlws.FILTER(AnalysisGroupings!$G$2:$G$36,(AnalysisGroupings!$F$2:$F$36=AnalysisResults!M1711)*LEN(M1711)&gt;0,"")</f>
        <v/>
      </c>
      <c r="O1711" t="s">
        <v>305</v>
      </c>
      <c r="P1711" t="s">
        <v>98</v>
      </c>
      <c r="R1711" s="4" t="str" cm="1">
        <f t="array" ref="R1711">_xlfn._xlws.FILTER(AnalysisGroupings!$G$2:$G$36,(AnalysisGroupings!$F$2:$F$36=AnalysisResults!Q1711)*LEN(Q1711)&gt;0,"")</f>
        <v/>
      </c>
      <c r="S1711" t="s">
        <v>371</v>
      </c>
      <c r="T1711">
        <v>0</v>
      </c>
      <c r="U1711" s="6" t="s">
        <v>228</v>
      </c>
    </row>
    <row r="1712" spans="1:21" x14ac:dyDescent="0.45">
      <c r="A1712" t="s">
        <v>1449</v>
      </c>
      <c r="B1712" s="4" t="str" cm="1">
        <f t="array" ref="B1712">_xlfn._xlws.FILTER(AnalysisSets!B:B,AnalysisSets!A:A=_xlfn._xlws.FILTER(Analyses!G:G,Analyses!A:A=AnalysisResults!A1712,""),"")</f>
        <v>Safety Population</v>
      </c>
      <c r="C1712" t="s">
        <v>1293</v>
      </c>
      <c r="D1712" s="4" t="str" cm="1">
        <f t="array" ref="D1712">_xlfn.UNIQUE(_xlfn._xlws.FILTER(AnalysisMethods!$C$2:$C$33,AnalysisMethods!$A$2:$A$33=AnalysisResults!C1712,""))</f>
        <v>Grouped summary of categorical variable</v>
      </c>
      <c r="E1712" t="s">
        <v>1298</v>
      </c>
      <c r="F1712" s="4" t="str" cm="1">
        <f t="array" ref="F1712">_xlfn._xlws.FILTER(AnalysisMethods!$H$2:$H$33,AnalysisMethods!$E$2:$E$33=AnalysisResults!E1712,"")</f>
        <v>%</v>
      </c>
      <c r="G1712" s="4" t="str" cm="1">
        <f t="array" ref="G1712">_xlfn._xlws.FILTER(AnalysisMethods!$I$2:$I$33,AnalysisMethods!$E$2:$E$33=AnalysisResults!E1712,"")</f>
        <v>( XX.X)</v>
      </c>
      <c r="H1712" t="s">
        <v>1363</v>
      </c>
      <c r="I1712" t="s">
        <v>1366</v>
      </c>
      <c r="J1712" s="4" t="str" cm="1">
        <f t="array" ref="J1712">_xlfn._xlws.FILTER(AnalysisGroupings!$G$2:$G$36,(AnalysisGroupings!$F$2:$F$36=AnalysisResults!I1712)*LEN(I1712)&gt;0,"")</f>
        <v>Xanomeline High Dose</v>
      </c>
      <c r="L1712" t="s">
        <v>95</v>
      </c>
      <c r="N1712" s="4" t="str" cm="1">
        <f t="array" ref="N1712">_xlfn._xlws.FILTER(AnalysisGroupings!$G$2:$G$36,(AnalysisGroupings!$F$2:$F$36=AnalysisResults!M1712)*LEN(M1712)&gt;0,"")</f>
        <v/>
      </c>
      <c r="O1712" t="s">
        <v>305</v>
      </c>
      <c r="P1712" t="s">
        <v>98</v>
      </c>
      <c r="R1712" s="4" t="str" cm="1">
        <f t="array" ref="R1712">_xlfn._xlws.FILTER(AnalysisGroupings!$G$2:$G$36,(AnalysisGroupings!$F$2:$F$36=AnalysisResults!Q1712)*LEN(Q1712)&gt;0,"")</f>
        <v/>
      </c>
      <c r="S1712" t="s">
        <v>371</v>
      </c>
      <c r="T1712">
        <v>0</v>
      </c>
      <c r="U1712" s="6" t="s">
        <v>232</v>
      </c>
    </row>
    <row r="1713" spans="1:21" x14ac:dyDescent="0.45">
      <c r="A1713" t="s">
        <v>1449</v>
      </c>
      <c r="B1713" s="4" t="str" cm="1">
        <f t="array" ref="B1713">_xlfn._xlws.FILTER(AnalysisSets!B:B,AnalysisSets!A:A=_xlfn._xlws.FILTER(Analyses!G:G,Analyses!A:A=AnalysisResults!A1713,""),"")</f>
        <v>Safety Population</v>
      </c>
      <c r="C1713" t="s">
        <v>1293</v>
      </c>
      <c r="D1713" s="4" t="str" cm="1">
        <f t="array" ref="D1713">_xlfn.UNIQUE(_xlfn._xlws.FILTER(AnalysisMethods!$C$2:$C$33,AnalysisMethods!$A$2:$A$33=AnalysisResults!C1713,""))</f>
        <v>Grouped summary of categorical variable</v>
      </c>
      <c r="E1713" t="s">
        <v>1297</v>
      </c>
      <c r="F1713" s="4" t="str" cm="1">
        <f t="array" ref="F1713">_xlfn._xlws.FILTER(AnalysisMethods!$H$2:$H$33,AnalysisMethods!$E$2:$E$33=AnalysisResults!E1713,"")</f>
        <v>n</v>
      </c>
      <c r="G1713" s="4" t="str" cm="1">
        <f t="array" ref="G1713">_xlfn._xlws.FILTER(AnalysisMethods!$I$2:$I$33,AnalysisMethods!$E$2:$E$33=AnalysisResults!E1713,"")</f>
        <v>XXX</v>
      </c>
      <c r="H1713" t="s">
        <v>1363</v>
      </c>
      <c r="I1713" t="s">
        <v>1366</v>
      </c>
      <c r="J1713" s="4" t="str" cm="1">
        <f t="array" ref="J1713">_xlfn._xlws.FILTER(AnalysisGroupings!$G$2:$G$36,(AnalysisGroupings!$F$2:$F$36=AnalysisResults!I1713)*LEN(I1713)&gt;0,"")</f>
        <v>Xanomeline High Dose</v>
      </c>
      <c r="L1713" t="s">
        <v>95</v>
      </c>
      <c r="N1713" s="4" t="str" cm="1">
        <f t="array" ref="N1713">_xlfn._xlws.FILTER(AnalysisGroupings!$G$2:$G$36,(AnalysisGroupings!$F$2:$F$36=AnalysisResults!M1713)*LEN(M1713)&gt;0,"")</f>
        <v/>
      </c>
      <c r="O1713" t="s">
        <v>305</v>
      </c>
      <c r="P1713" t="s">
        <v>98</v>
      </c>
      <c r="R1713" s="4" t="str" cm="1">
        <f t="array" ref="R1713">_xlfn._xlws.FILTER(AnalysisGroupings!$G$2:$G$36,(AnalysisGroupings!$F$2:$F$36=AnalysisResults!Q1713)*LEN(Q1713)&gt;0,"")</f>
        <v/>
      </c>
      <c r="S1713" t="s">
        <v>389</v>
      </c>
      <c r="T1713">
        <v>0</v>
      </c>
      <c r="U1713" s="6" t="s">
        <v>228</v>
      </c>
    </row>
    <row r="1714" spans="1:21" x14ac:dyDescent="0.45">
      <c r="A1714" t="s">
        <v>1449</v>
      </c>
      <c r="B1714" s="4" t="str" cm="1">
        <f t="array" ref="B1714">_xlfn._xlws.FILTER(AnalysisSets!B:B,AnalysisSets!A:A=_xlfn._xlws.FILTER(Analyses!G:G,Analyses!A:A=AnalysisResults!A1714,""),"")</f>
        <v>Safety Population</v>
      </c>
      <c r="C1714" t="s">
        <v>1293</v>
      </c>
      <c r="D1714" s="4" t="str" cm="1">
        <f t="array" ref="D1714">_xlfn.UNIQUE(_xlfn._xlws.FILTER(AnalysisMethods!$C$2:$C$33,AnalysisMethods!$A$2:$A$33=AnalysisResults!C1714,""))</f>
        <v>Grouped summary of categorical variable</v>
      </c>
      <c r="E1714" t="s">
        <v>1298</v>
      </c>
      <c r="F1714" s="4" t="str" cm="1">
        <f t="array" ref="F1714">_xlfn._xlws.FILTER(AnalysisMethods!$H$2:$H$33,AnalysisMethods!$E$2:$E$33=AnalysisResults!E1714,"")</f>
        <v>%</v>
      </c>
      <c r="G1714" s="4" t="str" cm="1">
        <f t="array" ref="G1714">_xlfn._xlws.FILTER(AnalysisMethods!$I$2:$I$33,AnalysisMethods!$E$2:$E$33=AnalysisResults!E1714,"")</f>
        <v>( XX.X)</v>
      </c>
      <c r="H1714" t="s">
        <v>1363</v>
      </c>
      <c r="I1714" t="s">
        <v>1366</v>
      </c>
      <c r="J1714" s="4" t="str" cm="1">
        <f t="array" ref="J1714">_xlfn._xlws.FILTER(AnalysisGroupings!$G$2:$G$36,(AnalysisGroupings!$F$2:$F$36=AnalysisResults!I1714)*LEN(I1714)&gt;0,"")</f>
        <v>Xanomeline High Dose</v>
      </c>
      <c r="L1714" t="s">
        <v>95</v>
      </c>
      <c r="N1714" s="4" t="str" cm="1">
        <f t="array" ref="N1714">_xlfn._xlws.FILTER(AnalysisGroupings!$G$2:$G$36,(AnalysisGroupings!$F$2:$F$36=AnalysisResults!M1714)*LEN(M1714)&gt;0,"")</f>
        <v/>
      </c>
      <c r="O1714" t="s">
        <v>305</v>
      </c>
      <c r="P1714" t="s">
        <v>98</v>
      </c>
      <c r="R1714" s="4" t="str" cm="1">
        <f t="array" ref="R1714">_xlfn._xlws.FILTER(AnalysisGroupings!$G$2:$G$36,(AnalysisGroupings!$F$2:$F$36=AnalysisResults!Q1714)*LEN(Q1714)&gt;0,"")</f>
        <v/>
      </c>
      <c r="S1714" t="s">
        <v>389</v>
      </c>
      <c r="T1714">
        <v>0</v>
      </c>
      <c r="U1714" s="6" t="s">
        <v>232</v>
      </c>
    </row>
    <row r="1715" spans="1:21" x14ac:dyDescent="0.45">
      <c r="A1715" t="s">
        <v>1449</v>
      </c>
      <c r="B1715" s="4" t="str" cm="1">
        <f t="array" ref="B1715">_xlfn._xlws.FILTER(AnalysisSets!B:B,AnalysisSets!A:A=_xlfn._xlws.FILTER(Analyses!G:G,Analyses!A:A=AnalysisResults!A1715,""),"")</f>
        <v>Safety Population</v>
      </c>
      <c r="C1715" t="s">
        <v>1293</v>
      </c>
      <c r="D1715" s="4" t="str" cm="1">
        <f t="array" ref="D1715">_xlfn.UNIQUE(_xlfn._xlws.FILTER(AnalysisMethods!$C$2:$C$33,AnalysisMethods!$A$2:$A$33=AnalysisResults!C1715,""))</f>
        <v>Grouped summary of categorical variable</v>
      </c>
      <c r="E1715" t="s">
        <v>1297</v>
      </c>
      <c r="F1715" s="4" t="str" cm="1">
        <f t="array" ref="F1715">_xlfn._xlws.FILTER(AnalysisMethods!$H$2:$H$33,AnalysisMethods!$E$2:$E$33=AnalysisResults!E1715,"")</f>
        <v>n</v>
      </c>
      <c r="G1715" s="4" t="str" cm="1">
        <f t="array" ref="G1715">_xlfn._xlws.FILTER(AnalysisMethods!$I$2:$I$33,AnalysisMethods!$E$2:$E$33=AnalysisResults!E1715,"")</f>
        <v>XXX</v>
      </c>
      <c r="H1715" t="s">
        <v>1363</v>
      </c>
      <c r="I1715" t="s">
        <v>1366</v>
      </c>
      <c r="J1715" s="4" t="str" cm="1">
        <f t="array" ref="J1715">_xlfn._xlws.FILTER(AnalysisGroupings!$G$2:$G$36,(AnalysisGroupings!$F$2:$F$36=AnalysisResults!I1715)*LEN(I1715)&gt;0,"")</f>
        <v>Xanomeline High Dose</v>
      </c>
      <c r="L1715" t="s">
        <v>95</v>
      </c>
      <c r="N1715" s="4" t="str" cm="1">
        <f t="array" ref="N1715">_xlfn._xlws.FILTER(AnalysisGroupings!$G$2:$G$36,(AnalysisGroupings!$F$2:$F$36=AnalysisResults!M1715)*LEN(M1715)&gt;0,"")</f>
        <v/>
      </c>
      <c r="O1715" t="s">
        <v>305</v>
      </c>
      <c r="P1715" t="s">
        <v>98</v>
      </c>
      <c r="R1715" s="4" t="str" cm="1">
        <f t="array" ref="R1715">_xlfn._xlws.FILTER(AnalysisGroupings!$G$2:$G$36,(AnalysisGroupings!$F$2:$F$36=AnalysisResults!Q1715)*LEN(Q1715)&gt;0,"")</f>
        <v/>
      </c>
      <c r="S1715" t="s">
        <v>394</v>
      </c>
      <c r="T1715">
        <v>0</v>
      </c>
      <c r="U1715" s="6" t="s">
        <v>228</v>
      </c>
    </row>
    <row r="1716" spans="1:21" x14ac:dyDescent="0.45">
      <c r="A1716" t="s">
        <v>1449</v>
      </c>
      <c r="B1716" s="4" t="str" cm="1">
        <f t="array" ref="B1716">_xlfn._xlws.FILTER(AnalysisSets!B:B,AnalysisSets!A:A=_xlfn._xlws.FILTER(Analyses!G:G,Analyses!A:A=AnalysisResults!A1716,""),"")</f>
        <v>Safety Population</v>
      </c>
      <c r="C1716" t="s">
        <v>1293</v>
      </c>
      <c r="D1716" s="4" t="str" cm="1">
        <f t="array" ref="D1716">_xlfn.UNIQUE(_xlfn._xlws.FILTER(AnalysisMethods!$C$2:$C$33,AnalysisMethods!$A$2:$A$33=AnalysisResults!C1716,""))</f>
        <v>Grouped summary of categorical variable</v>
      </c>
      <c r="E1716" t="s">
        <v>1298</v>
      </c>
      <c r="F1716" s="4" t="str" cm="1">
        <f t="array" ref="F1716">_xlfn._xlws.FILTER(AnalysisMethods!$H$2:$H$33,AnalysisMethods!$E$2:$E$33=AnalysisResults!E1716,"")</f>
        <v>%</v>
      </c>
      <c r="G1716" s="4" t="str" cm="1">
        <f t="array" ref="G1716">_xlfn._xlws.FILTER(AnalysisMethods!$I$2:$I$33,AnalysisMethods!$E$2:$E$33=AnalysisResults!E1716,"")</f>
        <v>( XX.X)</v>
      </c>
      <c r="H1716" t="s">
        <v>1363</v>
      </c>
      <c r="I1716" t="s">
        <v>1366</v>
      </c>
      <c r="J1716" s="4" t="str" cm="1">
        <f t="array" ref="J1716">_xlfn._xlws.FILTER(AnalysisGroupings!$G$2:$G$36,(AnalysisGroupings!$F$2:$F$36=AnalysisResults!I1716)*LEN(I1716)&gt;0,"")</f>
        <v>Xanomeline High Dose</v>
      </c>
      <c r="L1716" t="s">
        <v>95</v>
      </c>
      <c r="N1716" s="4" t="str" cm="1">
        <f t="array" ref="N1716">_xlfn._xlws.FILTER(AnalysisGroupings!$G$2:$G$36,(AnalysisGroupings!$F$2:$F$36=AnalysisResults!M1716)*LEN(M1716)&gt;0,"")</f>
        <v/>
      </c>
      <c r="O1716" t="s">
        <v>305</v>
      </c>
      <c r="P1716" t="s">
        <v>98</v>
      </c>
      <c r="R1716" s="4" t="str" cm="1">
        <f t="array" ref="R1716">_xlfn._xlws.FILTER(AnalysisGroupings!$G$2:$G$36,(AnalysisGroupings!$F$2:$F$36=AnalysisResults!Q1716)*LEN(Q1716)&gt;0,"")</f>
        <v/>
      </c>
      <c r="S1716" t="s">
        <v>394</v>
      </c>
      <c r="T1716">
        <v>0</v>
      </c>
      <c r="U1716" s="6" t="s">
        <v>232</v>
      </c>
    </row>
    <row r="1717" spans="1:21" x14ac:dyDescent="0.45">
      <c r="A1717" t="s">
        <v>1449</v>
      </c>
      <c r="B1717" s="4" t="str" cm="1">
        <f t="array" ref="B1717">_xlfn._xlws.FILTER(AnalysisSets!B:B,AnalysisSets!A:A=_xlfn._xlws.FILTER(Analyses!G:G,Analyses!A:A=AnalysisResults!A1717,""),"")</f>
        <v>Safety Population</v>
      </c>
      <c r="C1717" t="s">
        <v>1293</v>
      </c>
      <c r="D1717" s="4" t="str" cm="1">
        <f t="array" ref="D1717">_xlfn.UNIQUE(_xlfn._xlws.FILTER(AnalysisMethods!$C$2:$C$33,AnalysisMethods!$A$2:$A$33=AnalysisResults!C1717,""))</f>
        <v>Grouped summary of categorical variable</v>
      </c>
      <c r="E1717" t="s">
        <v>1297</v>
      </c>
      <c r="F1717" s="4" t="str" cm="1">
        <f t="array" ref="F1717">_xlfn._xlws.FILTER(AnalysisMethods!$H$2:$H$33,AnalysisMethods!$E$2:$E$33=AnalysisResults!E1717,"")</f>
        <v>n</v>
      </c>
      <c r="G1717" s="4" t="str" cm="1">
        <f t="array" ref="G1717">_xlfn._xlws.FILTER(AnalysisMethods!$I$2:$I$33,AnalysisMethods!$E$2:$E$33=AnalysisResults!E1717,"")</f>
        <v>XXX</v>
      </c>
      <c r="H1717" t="s">
        <v>1363</v>
      </c>
      <c r="I1717" t="s">
        <v>1366</v>
      </c>
      <c r="J1717" s="4" t="str" cm="1">
        <f t="array" ref="J1717">_xlfn._xlws.FILTER(AnalysisGroupings!$G$2:$G$36,(AnalysisGroupings!$F$2:$F$36=AnalysisResults!I1717)*LEN(I1717)&gt;0,"")</f>
        <v>Xanomeline High Dose</v>
      </c>
      <c r="L1717" t="s">
        <v>95</v>
      </c>
      <c r="N1717" s="4" t="str" cm="1">
        <f t="array" ref="N1717">_xlfn._xlws.FILTER(AnalysisGroupings!$G$2:$G$36,(AnalysisGroupings!$F$2:$F$36=AnalysisResults!M1717)*LEN(M1717)&gt;0,"")</f>
        <v/>
      </c>
      <c r="O1717" t="s">
        <v>305</v>
      </c>
      <c r="P1717" t="s">
        <v>98</v>
      </c>
      <c r="R1717" s="4" t="str" cm="1">
        <f t="array" ref="R1717">_xlfn._xlws.FILTER(AnalysisGroupings!$G$2:$G$36,(AnalysisGroupings!$F$2:$F$36=AnalysisResults!Q1717)*LEN(Q1717)&gt;0,"")</f>
        <v/>
      </c>
      <c r="S1717" t="s">
        <v>407</v>
      </c>
      <c r="T1717">
        <v>14</v>
      </c>
      <c r="U1717" s="6" t="s">
        <v>193</v>
      </c>
    </row>
    <row r="1718" spans="1:21" x14ac:dyDescent="0.45">
      <c r="A1718" t="s">
        <v>1449</v>
      </c>
      <c r="B1718" s="4" t="str" cm="1">
        <f t="array" ref="B1718">_xlfn._xlws.FILTER(AnalysisSets!B:B,AnalysisSets!A:A=_xlfn._xlws.FILTER(Analyses!G:G,Analyses!A:A=AnalysisResults!A1718,""),"")</f>
        <v>Safety Population</v>
      </c>
      <c r="C1718" t="s">
        <v>1293</v>
      </c>
      <c r="D1718" s="4" t="str" cm="1">
        <f t="array" ref="D1718">_xlfn.UNIQUE(_xlfn._xlws.FILTER(AnalysisMethods!$C$2:$C$33,AnalysisMethods!$A$2:$A$33=AnalysisResults!C1718,""))</f>
        <v>Grouped summary of categorical variable</v>
      </c>
      <c r="E1718" t="s">
        <v>1298</v>
      </c>
      <c r="F1718" s="4" t="str" cm="1">
        <f t="array" ref="F1718">_xlfn._xlws.FILTER(AnalysisMethods!$H$2:$H$33,AnalysisMethods!$E$2:$E$33=AnalysisResults!E1718,"")</f>
        <v>%</v>
      </c>
      <c r="G1718" s="4" t="str" cm="1">
        <f t="array" ref="G1718">_xlfn._xlws.FILTER(AnalysisMethods!$I$2:$I$33,AnalysisMethods!$E$2:$E$33=AnalysisResults!E1718,"")</f>
        <v>( XX.X)</v>
      </c>
      <c r="H1718" t="s">
        <v>1363</v>
      </c>
      <c r="I1718" t="s">
        <v>1366</v>
      </c>
      <c r="J1718" s="4" t="str" cm="1">
        <f t="array" ref="J1718">_xlfn._xlws.FILTER(AnalysisGroupings!$G$2:$G$36,(AnalysisGroupings!$F$2:$F$36=AnalysisResults!I1718)*LEN(I1718)&gt;0,"")</f>
        <v>Xanomeline High Dose</v>
      </c>
      <c r="L1718" t="s">
        <v>95</v>
      </c>
      <c r="N1718" s="4" t="str" cm="1">
        <f t="array" ref="N1718">_xlfn._xlws.FILTER(AnalysisGroupings!$G$2:$G$36,(AnalysisGroupings!$F$2:$F$36=AnalysisResults!M1718)*LEN(M1718)&gt;0,"")</f>
        <v/>
      </c>
      <c r="O1718" t="s">
        <v>305</v>
      </c>
      <c r="P1718" t="s">
        <v>98</v>
      </c>
      <c r="R1718" s="4" t="str" cm="1">
        <f t="array" ref="R1718">_xlfn._xlws.FILTER(AnalysisGroupings!$G$2:$G$36,(AnalysisGroupings!$F$2:$F$36=AnalysisResults!Q1718)*LEN(Q1718)&gt;0,"")</f>
        <v/>
      </c>
      <c r="S1718" t="s">
        <v>407</v>
      </c>
      <c r="T1718">
        <v>16.666699999999999</v>
      </c>
      <c r="U1718" s="6" t="s">
        <v>563</v>
      </c>
    </row>
    <row r="1719" spans="1:21" x14ac:dyDescent="0.45">
      <c r="A1719" t="s">
        <v>1449</v>
      </c>
      <c r="B1719" s="4" t="str" cm="1">
        <f t="array" ref="B1719">_xlfn._xlws.FILTER(AnalysisSets!B:B,AnalysisSets!A:A=_xlfn._xlws.FILTER(Analyses!G:G,Analyses!A:A=AnalysisResults!A1719,""),"")</f>
        <v>Safety Population</v>
      </c>
      <c r="C1719" t="s">
        <v>1293</v>
      </c>
      <c r="D1719" s="4" t="str" cm="1">
        <f t="array" ref="D1719">_xlfn.UNIQUE(_xlfn._xlws.FILTER(AnalysisMethods!$C$2:$C$33,AnalysisMethods!$A$2:$A$33=AnalysisResults!C1719,""))</f>
        <v>Grouped summary of categorical variable</v>
      </c>
      <c r="E1719" t="s">
        <v>1297</v>
      </c>
      <c r="F1719" s="4" t="str" cm="1">
        <f t="array" ref="F1719">_xlfn._xlws.FILTER(AnalysisMethods!$H$2:$H$33,AnalysisMethods!$E$2:$E$33=AnalysisResults!E1719,"")</f>
        <v>n</v>
      </c>
      <c r="G1719" s="4" t="str" cm="1">
        <f t="array" ref="G1719">_xlfn._xlws.FILTER(AnalysisMethods!$I$2:$I$33,AnalysisMethods!$E$2:$E$33=AnalysisResults!E1719,"")</f>
        <v>XXX</v>
      </c>
      <c r="H1719" t="s">
        <v>1363</v>
      </c>
      <c r="I1719" t="s">
        <v>1366</v>
      </c>
      <c r="J1719" s="4" t="str" cm="1">
        <f t="array" ref="J1719">_xlfn._xlws.FILTER(AnalysisGroupings!$G$2:$G$36,(AnalysisGroupings!$F$2:$F$36=AnalysisResults!I1719)*LEN(I1719)&gt;0,"")</f>
        <v>Xanomeline High Dose</v>
      </c>
      <c r="L1719" t="s">
        <v>95</v>
      </c>
      <c r="N1719" s="4" t="str" cm="1">
        <f t="array" ref="N1719">_xlfn._xlws.FILTER(AnalysisGroupings!$G$2:$G$36,(AnalysisGroupings!$F$2:$F$36=AnalysisResults!M1719)*LEN(M1719)&gt;0,"")</f>
        <v/>
      </c>
      <c r="O1719" t="s">
        <v>305</v>
      </c>
      <c r="P1719" t="s">
        <v>98</v>
      </c>
      <c r="R1719" s="4" t="str" cm="1">
        <f t="array" ref="R1719">_xlfn._xlws.FILTER(AnalysisGroupings!$G$2:$G$36,(AnalysisGroupings!$F$2:$F$36=AnalysisResults!Q1719)*LEN(Q1719)&gt;0,"")</f>
        <v/>
      </c>
      <c r="S1719" t="s">
        <v>437</v>
      </c>
      <c r="T1719">
        <v>8</v>
      </c>
      <c r="U1719" s="6" t="s">
        <v>195</v>
      </c>
    </row>
    <row r="1720" spans="1:21" x14ac:dyDescent="0.45">
      <c r="A1720" t="s">
        <v>1449</v>
      </c>
      <c r="B1720" s="4" t="str" cm="1">
        <f t="array" ref="B1720">_xlfn._xlws.FILTER(AnalysisSets!B:B,AnalysisSets!A:A=_xlfn._xlws.FILTER(Analyses!G:G,Analyses!A:A=AnalysisResults!A1720,""),"")</f>
        <v>Safety Population</v>
      </c>
      <c r="C1720" t="s">
        <v>1293</v>
      </c>
      <c r="D1720" s="4" t="str" cm="1">
        <f t="array" ref="D1720">_xlfn.UNIQUE(_xlfn._xlws.FILTER(AnalysisMethods!$C$2:$C$33,AnalysisMethods!$A$2:$A$33=AnalysisResults!C1720,""))</f>
        <v>Grouped summary of categorical variable</v>
      </c>
      <c r="E1720" t="s">
        <v>1298</v>
      </c>
      <c r="F1720" s="4" t="str" cm="1">
        <f t="array" ref="F1720">_xlfn._xlws.FILTER(AnalysisMethods!$H$2:$H$33,AnalysisMethods!$E$2:$E$33=AnalysisResults!E1720,"")</f>
        <v>%</v>
      </c>
      <c r="G1720" s="4" t="str" cm="1">
        <f t="array" ref="G1720">_xlfn._xlws.FILTER(AnalysisMethods!$I$2:$I$33,AnalysisMethods!$E$2:$E$33=AnalysisResults!E1720,"")</f>
        <v>( XX.X)</v>
      </c>
      <c r="H1720" t="s">
        <v>1363</v>
      </c>
      <c r="I1720" t="s">
        <v>1366</v>
      </c>
      <c r="J1720" s="4" t="str" cm="1">
        <f t="array" ref="J1720">_xlfn._xlws.FILTER(AnalysisGroupings!$G$2:$G$36,(AnalysisGroupings!$F$2:$F$36=AnalysisResults!I1720)*LEN(I1720)&gt;0,"")</f>
        <v>Xanomeline High Dose</v>
      </c>
      <c r="L1720" t="s">
        <v>95</v>
      </c>
      <c r="N1720" s="4" t="str" cm="1">
        <f t="array" ref="N1720">_xlfn._xlws.FILTER(AnalysisGroupings!$G$2:$G$36,(AnalysisGroupings!$F$2:$F$36=AnalysisResults!M1720)*LEN(M1720)&gt;0,"")</f>
        <v/>
      </c>
      <c r="O1720" t="s">
        <v>305</v>
      </c>
      <c r="P1720" t="s">
        <v>98</v>
      </c>
      <c r="R1720" s="4" t="str" cm="1">
        <f t="array" ref="R1720">_xlfn._xlws.FILTER(AnalysisGroupings!$G$2:$G$36,(AnalysisGroupings!$F$2:$F$36=AnalysisResults!Q1720)*LEN(Q1720)&gt;0,"")</f>
        <v/>
      </c>
      <c r="S1720" t="s">
        <v>437</v>
      </c>
      <c r="T1720">
        <v>9.5237999999999996</v>
      </c>
      <c r="U1720" s="6" t="s">
        <v>201</v>
      </c>
    </row>
    <row r="1721" spans="1:21" x14ac:dyDescent="0.45">
      <c r="A1721" t="s">
        <v>1449</v>
      </c>
      <c r="B1721" s="4" t="str" cm="1">
        <f t="array" ref="B1721">_xlfn._xlws.FILTER(AnalysisSets!B:B,AnalysisSets!A:A=_xlfn._xlws.FILTER(Analyses!G:G,Analyses!A:A=AnalysisResults!A1721,""),"")</f>
        <v>Safety Population</v>
      </c>
      <c r="C1721" t="s">
        <v>1293</v>
      </c>
      <c r="D1721" s="4" t="str" cm="1">
        <f t="array" ref="D1721">_xlfn.UNIQUE(_xlfn._xlws.FILTER(AnalysisMethods!$C$2:$C$33,AnalysisMethods!$A$2:$A$33=AnalysisResults!C1721,""))</f>
        <v>Grouped summary of categorical variable</v>
      </c>
      <c r="E1721" t="s">
        <v>1297</v>
      </c>
      <c r="F1721" s="4" t="str" cm="1">
        <f t="array" ref="F1721">_xlfn._xlws.FILTER(AnalysisMethods!$H$2:$H$33,AnalysisMethods!$E$2:$E$33=AnalysisResults!E1721,"")</f>
        <v>n</v>
      </c>
      <c r="G1721" s="4" t="str" cm="1">
        <f t="array" ref="G1721">_xlfn._xlws.FILTER(AnalysisMethods!$I$2:$I$33,AnalysisMethods!$E$2:$E$33=AnalysisResults!E1721,"")</f>
        <v>XXX</v>
      </c>
      <c r="H1721" t="s">
        <v>1363</v>
      </c>
      <c r="I1721" t="s">
        <v>1366</v>
      </c>
      <c r="J1721" s="4" t="str" cm="1">
        <f t="array" ref="J1721">_xlfn._xlws.FILTER(AnalysisGroupings!$G$2:$G$36,(AnalysisGroupings!$F$2:$F$36=AnalysisResults!I1721)*LEN(I1721)&gt;0,"")</f>
        <v>Xanomeline High Dose</v>
      </c>
      <c r="L1721" t="s">
        <v>95</v>
      </c>
      <c r="N1721" s="4" t="str" cm="1">
        <f t="array" ref="N1721">_xlfn._xlws.FILTER(AnalysisGroupings!$G$2:$G$36,(AnalysisGroupings!$F$2:$F$36=AnalysisResults!M1721)*LEN(M1721)&gt;0,"")</f>
        <v/>
      </c>
      <c r="O1721" t="s">
        <v>305</v>
      </c>
      <c r="P1721" t="s">
        <v>98</v>
      </c>
      <c r="R1721" s="4" t="str" cm="1">
        <f t="array" ref="R1721">_xlfn._xlws.FILTER(AnalysisGroupings!$G$2:$G$36,(AnalysisGroupings!$F$2:$F$36=AnalysisResults!Q1721)*LEN(Q1721)&gt;0,"")</f>
        <v/>
      </c>
      <c r="S1721" t="s">
        <v>487</v>
      </c>
      <c r="T1721">
        <v>26</v>
      </c>
      <c r="U1721" s="6" t="s">
        <v>585</v>
      </c>
    </row>
    <row r="1722" spans="1:21" x14ac:dyDescent="0.45">
      <c r="A1722" t="s">
        <v>1449</v>
      </c>
      <c r="B1722" s="4" t="str" cm="1">
        <f t="array" ref="B1722">_xlfn._xlws.FILTER(AnalysisSets!B:B,AnalysisSets!A:A=_xlfn._xlws.FILTER(Analyses!G:G,Analyses!A:A=AnalysisResults!A1722,""),"")</f>
        <v>Safety Population</v>
      </c>
      <c r="C1722" t="s">
        <v>1293</v>
      </c>
      <c r="D1722" s="4" t="str" cm="1">
        <f t="array" ref="D1722">_xlfn.UNIQUE(_xlfn._xlws.FILTER(AnalysisMethods!$C$2:$C$33,AnalysisMethods!$A$2:$A$33=AnalysisResults!C1722,""))</f>
        <v>Grouped summary of categorical variable</v>
      </c>
      <c r="E1722" t="s">
        <v>1298</v>
      </c>
      <c r="F1722" s="4" t="str" cm="1">
        <f t="array" ref="F1722">_xlfn._xlws.FILTER(AnalysisMethods!$H$2:$H$33,AnalysisMethods!$E$2:$E$33=AnalysisResults!E1722,"")</f>
        <v>%</v>
      </c>
      <c r="G1722" s="4" t="str" cm="1">
        <f t="array" ref="G1722">_xlfn._xlws.FILTER(AnalysisMethods!$I$2:$I$33,AnalysisMethods!$E$2:$E$33=AnalysisResults!E1722,"")</f>
        <v>( XX.X)</v>
      </c>
      <c r="H1722" t="s">
        <v>1363</v>
      </c>
      <c r="I1722" t="s">
        <v>1366</v>
      </c>
      <c r="J1722" s="4" t="str" cm="1">
        <f t="array" ref="J1722">_xlfn._xlws.FILTER(AnalysisGroupings!$G$2:$G$36,(AnalysisGroupings!$F$2:$F$36=AnalysisResults!I1722)*LEN(I1722)&gt;0,"")</f>
        <v>Xanomeline High Dose</v>
      </c>
      <c r="L1722" t="s">
        <v>95</v>
      </c>
      <c r="N1722" s="4" t="str" cm="1">
        <f t="array" ref="N1722">_xlfn._xlws.FILTER(AnalysisGroupings!$G$2:$G$36,(AnalysisGroupings!$F$2:$F$36=AnalysisResults!M1722)*LEN(M1722)&gt;0,"")</f>
        <v/>
      </c>
      <c r="O1722" t="s">
        <v>305</v>
      </c>
      <c r="P1722" t="s">
        <v>98</v>
      </c>
      <c r="R1722" s="4" t="str" cm="1">
        <f t="array" ref="R1722">_xlfn._xlws.FILTER(AnalysisGroupings!$G$2:$G$36,(AnalysisGroupings!$F$2:$F$36=AnalysisResults!Q1722)*LEN(Q1722)&gt;0,"")</f>
        <v/>
      </c>
      <c r="S1722" t="s">
        <v>487</v>
      </c>
      <c r="T1722">
        <v>30.952400000000001</v>
      </c>
      <c r="U1722" s="6" t="s">
        <v>586</v>
      </c>
    </row>
    <row r="1723" spans="1:21" x14ac:dyDescent="0.45">
      <c r="A1723" t="s">
        <v>1449</v>
      </c>
      <c r="B1723" s="4" t="str" cm="1">
        <f t="array" ref="B1723">_xlfn._xlws.FILTER(AnalysisSets!B:B,AnalysisSets!A:A=_xlfn._xlws.FILTER(Analyses!G:G,Analyses!A:A=AnalysisResults!A1723,""),"")</f>
        <v>Safety Population</v>
      </c>
      <c r="C1723" t="s">
        <v>1293</v>
      </c>
      <c r="D1723" s="4" t="str" cm="1">
        <f t="array" ref="D1723">_xlfn.UNIQUE(_xlfn._xlws.FILTER(AnalysisMethods!$C$2:$C$33,AnalysisMethods!$A$2:$A$33=AnalysisResults!C1723,""))</f>
        <v>Grouped summary of categorical variable</v>
      </c>
      <c r="E1723" t="s">
        <v>1297</v>
      </c>
      <c r="F1723" s="4" t="str" cm="1">
        <f t="array" ref="F1723">_xlfn._xlws.FILTER(AnalysisMethods!$H$2:$H$33,AnalysisMethods!$E$2:$E$33=AnalysisResults!E1723,"")</f>
        <v>n</v>
      </c>
      <c r="G1723" s="4" t="str" cm="1">
        <f t="array" ref="G1723">_xlfn._xlws.FILTER(AnalysisMethods!$I$2:$I$33,AnalysisMethods!$E$2:$E$33=AnalysisResults!E1723,"")</f>
        <v>XXX</v>
      </c>
      <c r="H1723" t="s">
        <v>1363</v>
      </c>
      <c r="I1723" t="s">
        <v>1366</v>
      </c>
      <c r="J1723" s="4" t="str" cm="1">
        <f t="array" ref="J1723">_xlfn._xlws.FILTER(AnalysisGroupings!$G$2:$G$36,(AnalysisGroupings!$F$2:$F$36=AnalysisResults!I1723)*LEN(I1723)&gt;0,"")</f>
        <v>Xanomeline High Dose</v>
      </c>
      <c r="L1723" t="s">
        <v>95</v>
      </c>
      <c r="N1723" s="4" t="str" cm="1">
        <f t="array" ref="N1723">_xlfn._xlws.FILTER(AnalysisGroupings!$G$2:$G$36,(AnalysisGroupings!$F$2:$F$36=AnalysisResults!M1723)*LEN(M1723)&gt;0,"")</f>
        <v/>
      </c>
      <c r="O1723" t="s">
        <v>305</v>
      </c>
      <c r="P1723" t="s">
        <v>98</v>
      </c>
      <c r="R1723" s="4" t="str" cm="1">
        <f t="array" ref="R1723">_xlfn._xlws.FILTER(AnalysisGroupings!$G$2:$G$36,(AnalysisGroupings!$F$2:$F$36=AnalysisResults!Q1723)*LEN(Q1723)&gt;0,"")</f>
        <v/>
      </c>
      <c r="S1723" t="s">
        <v>488</v>
      </c>
      <c r="T1723">
        <v>1</v>
      </c>
      <c r="U1723" s="6" t="s">
        <v>229</v>
      </c>
    </row>
    <row r="1724" spans="1:21" x14ac:dyDescent="0.45">
      <c r="A1724" t="s">
        <v>1449</v>
      </c>
      <c r="B1724" s="4" t="str" cm="1">
        <f t="array" ref="B1724">_xlfn._xlws.FILTER(AnalysisSets!B:B,AnalysisSets!A:A=_xlfn._xlws.FILTER(Analyses!G:G,Analyses!A:A=AnalysisResults!A1724,""),"")</f>
        <v>Safety Population</v>
      </c>
      <c r="C1724" t="s">
        <v>1293</v>
      </c>
      <c r="D1724" s="4" t="str" cm="1">
        <f t="array" ref="D1724">_xlfn.UNIQUE(_xlfn._xlws.FILTER(AnalysisMethods!$C$2:$C$33,AnalysisMethods!$A$2:$A$33=AnalysisResults!C1724,""))</f>
        <v>Grouped summary of categorical variable</v>
      </c>
      <c r="E1724" t="s">
        <v>1298</v>
      </c>
      <c r="F1724" s="4" t="str" cm="1">
        <f t="array" ref="F1724">_xlfn._xlws.FILTER(AnalysisMethods!$H$2:$H$33,AnalysisMethods!$E$2:$E$33=AnalysisResults!E1724,"")</f>
        <v>%</v>
      </c>
      <c r="G1724" s="4" t="str" cm="1">
        <f t="array" ref="G1724">_xlfn._xlws.FILTER(AnalysisMethods!$I$2:$I$33,AnalysisMethods!$E$2:$E$33=AnalysisResults!E1724,"")</f>
        <v>( XX.X)</v>
      </c>
      <c r="H1724" t="s">
        <v>1363</v>
      </c>
      <c r="I1724" t="s">
        <v>1366</v>
      </c>
      <c r="J1724" s="4" t="str" cm="1">
        <f t="array" ref="J1724">_xlfn._xlws.FILTER(AnalysisGroupings!$G$2:$G$36,(AnalysisGroupings!$F$2:$F$36=AnalysisResults!I1724)*LEN(I1724)&gt;0,"")</f>
        <v>Xanomeline High Dose</v>
      </c>
      <c r="L1724" t="s">
        <v>95</v>
      </c>
      <c r="N1724" s="4" t="str" cm="1">
        <f t="array" ref="N1724">_xlfn._xlws.FILTER(AnalysisGroupings!$G$2:$G$36,(AnalysisGroupings!$F$2:$F$36=AnalysisResults!M1724)*LEN(M1724)&gt;0,"")</f>
        <v/>
      </c>
      <c r="O1724" t="s">
        <v>305</v>
      </c>
      <c r="P1724" t="s">
        <v>98</v>
      </c>
      <c r="R1724" s="4" t="str" cm="1">
        <f t="array" ref="R1724">_xlfn._xlws.FILTER(AnalysisGroupings!$G$2:$G$36,(AnalysisGroupings!$F$2:$F$36=AnalysisResults!Q1724)*LEN(Q1724)&gt;0,"")</f>
        <v/>
      </c>
      <c r="S1724" t="s">
        <v>488</v>
      </c>
      <c r="T1724">
        <v>1.1904999999999999</v>
      </c>
      <c r="U1724" s="6" t="s">
        <v>235</v>
      </c>
    </row>
    <row r="1725" spans="1:21" x14ac:dyDescent="0.45">
      <c r="A1725" t="s">
        <v>1449</v>
      </c>
      <c r="B1725" s="4" t="str" cm="1">
        <f t="array" ref="B1725">_xlfn._xlws.FILTER(AnalysisSets!B:B,AnalysisSets!A:A=_xlfn._xlws.FILTER(Analyses!G:G,Analyses!A:A=AnalysisResults!A1725,""),"")</f>
        <v>Safety Population</v>
      </c>
      <c r="C1725" t="s">
        <v>1293</v>
      </c>
      <c r="D1725" s="4" t="str" cm="1">
        <f t="array" ref="D1725">_xlfn.UNIQUE(_xlfn._xlws.FILTER(AnalysisMethods!$C$2:$C$33,AnalysisMethods!$A$2:$A$33=AnalysisResults!C1725,""))</f>
        <v>Grouped summary of categorical variable</v>
      </c>
      <c r="E1725" t="s">
        <v>1297</v>
      </c>
      <c r="F1725" s="4" t="str" cm="1">
        <f t="array" ref="F1725">_xlfn._xlws.FILTER(AnalysisMethods!$H$2:$H$33,AnalysisMethods!$E$2:$E$33=AnalysisResults!E1725,"")</f>
        <v>n</v>
      </c>
      <c r="G1725" s="4" t="str" cm="1">
        <f t="array" ref="G1725">_xlfn._xlws.FILTER(AnalysisMethods!$I$2:$I$33,AnalysisMethods!$E$2:$E$33=AnalysisResults!E1725,"")</f>
        <v>XXX</v>
      </c>
      <c r="H1725" t="s">
        <v>1363</v>
      </c>
      <c r="I1725" t="s">
        <v>1366</v>
      </c>
      <c r="J1725" s="4" t="str" cm="1">
        <f t="array" ref="J1725">_xlfn._xlws.FILTER(AnalysisGroupings!$G$2:$G$36,(AnalysisGroupings!$F$2:$F$36=AnalysisResults!I1725)*LEN(I1725)&gt;0,"")</f>
        <v>Xanomeline High Dose</v>
      </c>
      <c r="L1725" t="s">
        <v>95</v>
      </c>
      <c r="N1725" s="4" t="str" cm="1">
        <f t="array" ref="N1725">_xlfn._xlws.FILTER(AnalysisGroupings!$G$2:$G$36,(AnalysisGroupings!$F$2:$F$36=AnalysisResults!M1725)*LEN(M1725)&gt;0,"")</f>
        <v/>
      </c>
      <c r="O1725" t="s">
        <v>305</v>
      </c>
      <c r="P1725" t="s">
        <v>98</v>
      </c>
      <c r="R1725" s="4" t="str" cm="1">
        <f t="array" ref="R1725">_xlfn._xlws.FILTER(AnalysisGroupings!$G$2:$G$36,(AnalysisGroupings!$F$2:$F$36=AnalysisResults!Q1725)*LEN(Q1725)&gt;0,"")</f>
        <v/>
      </c>
      <c r="S1725" t="s">
        <v>492</v>
      </c>
      <c r="T1725">
        <v>9</v>
      </c>
      <c r="U1725" s="6" t="s">
        <v>230</v>
      </c>
    </row>
    <row r="1726" spans="1:21" x14ac:dyDescent="0.45">
      <c r="A1726" t="s">
        <v>1449</v>
      </c>
      <c r="B1726" s="4" t="str" cm="1">
        <f t="array" ref="B1726">_xlfn._xlws.FILTER(AnalysisSets!B:B,AnalysisSets!A:A=_xlfn._xlws.FILTER(Analyses!G:G,Analyses!A:A=AnalysisResults!A1726,""),"")</f>
        <v>Safety Population</v>
      </c>
      <c r="C1726" t="s">
        <v>1293</v>
      </c>
      <c r="D1726" s="4" t="str" cm="1">
        <f t="array" ref="D1726">_xlfn.UNIQUE(_xlfn._xlws.FILTER(AnalysisMethods!$C$2:$C$33,AnalysisMethods!$A$2:$A$33=AnalysisResults!C1726,""))</f>
        <v>Grouped summary of categorical variable</v>
      </c>
      <c r="E1726" t="s">
        <v>1298</v>
      </c>
      <c r="F1726" s="4" t="str" cm="1">
        <f t="array" ref="F1726">_xlfn._xlws.FILTER(AnalysisMethods!$H$2:$H$33,AnalysisMethods!$E$2:$E$33=AnalysisResults!E1726,"")</f>
        <v>%</v>
      </c>
      <c r="G1726" s="4" t="str" cm="1">
        <f t="array" ref="G1726">_xlfn._xlws.FILTER(AnalysisMethods!$I$2:$I$33,AnalysisMethods!$E$2:$E$33=AnalysisResults!E1726,"")</f>
        <v>( XX.X)</v>
      </c>
      <c r="H1726" t="s">
        <v>1363</v>
      </c>
      <c r="I1726" t="s">
        <v>1366</v>
      </c>
      <c r="J1726" s="4" t="str" cm="1">
        <f t="array" ref="J1726">_xlfn._xlws.FILTER(AnalysisGroupings!$G$2:$G$36,(AnalysisGroupings!$F$2:$F$36=AnalysisResults!I1726)*LEN(I1726)&gt;0,"")</f>
        <v>Xanomeline High Dose</v>
      </c>
      <c r="L1726" t="s">
        <v>95</v>
      </c>
      <c r="N1726" s="4" t="str" cm="1">
        <f t="array" ref="N1726">_xlfn._xlws.FILTER(AnalysisGroupings!$G$2:$G$36,(AnalysisGroupings!$F$2:$F$36=AnalysisResults!M1726)*LEN(M1726)&gt;0,"")</f>
        <v/>
      </c>
      <c r="O1726" t="s">
        <v>305</v>
      </c>
      <c r="P1726" t="s">
        <v>98</v>
      </c>
      <c r="R1726" s="4" t="str" cm="1">
        <f t="array" ref="R1726">_xlfn._xlws.FILTER(AnalysisGroupings!$G$2:$G$36,(AnalysisGroupings!$F$2:$F$36=AnalysisResults!Q1726)*LEN(Q1726)&gt;0,"")</f>
        <v/>
      </c>
      <c r="S1726" t="s">
        <v>492</v>
      </c>
      <c r="T1726">
        <v>10.7143</v>
      </c>
      <c r="U1726" s="6" t="s">
        <v>236</v>
      </c>
    </row>
    <row r="1727" spans="1:21" x14ac:dyDescent="0.45">
      <c r="A1727" t="s">
        <v>1449</v>
      </c>
      <c r="B1727" s="4" t="str" cm="1">
        <f t="array" ref="B1727">_xlfn._xlws.FILTER(AnalysisSets!B:B,AnalysisSets!A:A=_xlfn._xlws.FILTER(Analyses!G:G,Analyses!A:A=AnalysisResults!A1727,""),"")</f>
        <v>Safety Population</v>
      </c>
      <c r="C1727" t="s">
        <v>1293</v>
      </c>
      <c r="D1727" s="4" t="str" cm="1">
        <f t="array" ref="D1727">_xlfn.UNIQUE(_xlfn._xlws.FILTER(AnalysisMethods!$C$2:$C$33,AnalysisMethods!$A$2:$A$33=AnalysisResults!C1727,""))</f>
        <v>Grouped summary of categorical variable</v>
      </c>
      <c r="E1727" t="s">
        <v>1297</v>
      </c>
      <c r="F1727" s="4" t="str" cm="1">
        <f t="array" ref="F1727">_xlfn._xlws.FILTER(AnalysisMethods!$H$2:$H$33,AnalysisMethods!$E$2:$E$33=AnalysisResults!E1727,"")</f>
        <v>n</v>
      </c>
      <c r="G1727" s="4" t="str" cm="1">
        <f t="array" ref="G1727">_xlfn._xlws.FILTER(AnalysisMethods!$I$2:$I$33,AnalysisMethods!$E$2:$E$33=AnalysisResults!E1727,"")</f>
        <v>XXX</v>
      </c>
      <c r="H1727" t="s">
        <v>1363</v>
      </c>
      <c r="I1727" t="s">
        <v>1366</v>
      </c>
      <c r="J1727" s="4" t="str" cm="1">
        <f t="array" ref="J1727">_xlfn._xlws.FILTER(AnalysisGroupings!$G$2:$G$36,(AnalysisGroupings!$F$2:$F$36=AnalysisResults!I1727)*LEN(I1727)&gt;0,"")</f>
        <v>Xanomeline High Dose</v>
      </c>
      <c r="L1727" t="s">
        <v>95</v>
      </c>
      <c r="N1727" s="4" t="str" cm="1">
        <f t="array" ref="N1727">_xlfn._xlws.FILTER(AnalysisGroupings!$G$2:$G$36,(AnalysisGroupings!$F$2:$F$36=AnalysisResults!M1727)*LEN(M1727)&gt;0,"")</f>
        <v/>
      </c>
      <c r="O1727" t="s">
        <v>305</v>
      </c>
      <c r="P1727" t="s">
        <v>98</v>
      </c>
      <c r="R1727" s="4" t="str" cm="1">
        <f t="array" ref="R1727">_xlfn._xlws.FILTER(AnalysisGroupings!$G$2:$G$36,(AnalysisGroupings!$F$2:$F$36=AnalysisResults!Q1727)*LEN(Q1727)&gt;0,"")</f>
        <v/>
      </c>
      <c r="S1727" t="s">
        <v>493</v>
      </c>
      <c r="T1727">
        <v>0</v>
      </c>
      <c r="U1727" s="6" t="s">
        <v>228</v>
      </c>
    </row>
    <row r="1728" spans="1:21" x14ac:dyDescent="0.45">
      <c r="A1728" t="s">
        <v>1449</v>
      </c>
      <c r="B1728" s="4" t="str" cm="1">
        <f t="array" ref="B1728">_xlfn._xlws.FILTER(AnalysisSets!B:B,AnalysisSets!A:A=_xlfn._xlws.FILTER(Analyses!G:G,Analyses!A:A=AnalysisResults!A1728,""),"")</f>
        <v>Safety Population</v>
      </c>
      <c r="C1728" t="s">
        <v>1293</v>
      </c>
      <c r="D1728" s="4" t="str" cm="1">
        <f t="array" ref="D1728">_xlfn.UNIQUE(_xlfn._xlws.FILTER(AnalysisMethods!$C$2:$C$33,AnalysisMethods!$A$2:$A$33=AnalysisResults!C1728,""))</f>
        <v>Grouped summary of categorical variable</v>
      </c>
      <c r="E1728" t="s">
        <v>1298</v>
      </c>
      <c r="F1728" s="4" t="str" cm="1">
        <f t="array" ref="F1728">_xlfn._xlws.FILTER(AnalysisMethods!$H$2:$H$33,AnalysisMethods!$E$2:$E$33=AnalysisResults!E1728,"")</f>
        <v>%</v>
      </c>
      <c r="G1728" s="4" t="str" cm="1">
        <f t="array" ref="G1728">_xlfn._xlws.FILTER(AnalysisMethods!$I$2:$I$33,AnalysisMethods!$E$2:$E$33=AnalysisResults!E1728,"")</f>
        <v>( XX.X)</v>
      </c>
      <c r="H1728" t="s">
        <v>1363</v>
      </c>
      <c r="I1728" t="s">
        <v>1366</v>
      </c>
      <c r="J1728" s="4" t="str" cm="1">
        <f t="array" ref="J1728">_xlfn._xlws.FILTER(AnalysisGroupings!$G$2:$G$36,(AnalysisGroupings!$F$2:$F$36=AnalysisResults!I1728)*LEN(I1728)&gt;0,"")</f>
        <v>Xanomeline High Dose</v>
      </c>
      <c r="L1728" t="s">
        <v>95</v>
      </c>
      <c r="N1728" s="4" t="str" cm="1">
        <f t="array" ref="N1728">_xlfn._xlws.FILTER(AnalysisGroupings!$G$2:$G$36,(AnalysisGroupings!$F$2:$F$36=AnalysisResults!M1728)*LEN(M1728)&gt;0,"")</f>
        <v/>
      </c>
      <c r="O1728" t="s">
        <v>305</v>
      </c>
      <c r="P1728" t="s">
        <v>98</v>
      </c>
      <c r="R1728" s="4" t="str" cm="1">
        <f t="array" ref="R1728">_xlfn._xlws.FILTER(AnalysisGroupings!$G$2:$G$36,(AnalysisGroupings!$F$2:$F$36=AnalysisResults!Q1728)*LEN(Q1728)&gt;0,"")</f>
        <v/>
      </c>
      <c r="S1728" t="s">
        <v>493</v>
      </c>
      <c r="T1728">
        <v>0</v>
      </c>
      <c r="U1728" s="6" t="s">
        <v>232</v>
      </c>
    </row>
    <row r="1729" spans="1:21" x14ac:dyDescent="0.45">
      <c r="A1729" t="s">
        <v>1449</v>
      </c>
      <c r="B1729" s="4" t="str" cm="1">
        <f t="array" ref="B1729">_xlfn._xlws.FILTER(AnalysisSets!B:B,AnalysisSets!A:A=_xlfn._xlws.FILTER(Analyses!G:G,Analyses!A:A=AnalysisResults!A1729,""),"")</f>
        <v>Safety Population</v>
      </c>
      <c r="C1729" t="s">
        <v>1293</v>
      </c>
      <c r="D1729" s="4" t="str" cm="1">
        <f t="array" ref="D1729">_xlfn.UNIQUE(_xlfn._xlws.FILTER(AnalysisMethods!$C$2:$C$33,AnalysisMethods!$A$2:$A$33=AnalysisResults!C1729,""))</f>
        <v>Grouped summary of categorical variable</v>
      </c>
      <c r="E1729" t="s">
        <v>1297</v>
      </c>
      <c r="F1729" s="4" t="str" cm="1">
        <f t="array" ref="F1729">_xlfn._xlws.FILTER(AnalysisMethods!$H$2:$H$33,AnalysisMethods!$E$2:$E$33=AnalysisResults!E1729,"")</f>
        <v>n</v>
      </c>
      <c r="G1729" s="4" t="str" cm="1">
        <f t="array" ref="G1729">_xlfn._xlws.FILTER(AnalysisMethods!$I$2:$I$33,AnalysisMethods!$E$2:$E$33=AnalysisResults!E1729,"")</f>
        <v>XXX</v>
      </c>
      <c r="H1729" t="s">
        <v>1363</v>
      </c>
      <c r="I1729" t="s">
        <v>1366</v>
      </c>
      <c r="J1729" s="4" t="str" cm="1">
        <f t="array" ref="J1729">_xlfn._xlws.FILTER(AnalysisGroupings!$G$2:$G$36,(AnalysisGroupings!$F$2:$F$36=AnalysisResults!I1729)*LEN(I1729)&gt;0,"")</f>
        <v>Xanomeline High Dose</v>
      </c>
      <c r="L1729" t="s">
        <v>95</v>
      </c>
      <c r="N1729" s="4" t="str" cm="1">
        <f t="array" ref="N1729">_xlfn._xlws.FILTER(AnalysisGroupings!$G$2:$G$36,(AnalysisGroupings!$F$2:$F$36=AnalysisResults!M1729)*LEN(M1729)&gt;0,"")</f>
        <v/>
      </c>
      <c r="O1729" t="s">
        <v>305</v>
      </c>
      <c r="P1729" t="s">
        <v>98</v>
      </c>
      <c r="R1729" s="4" t="str" cm="1">
        <f t="array" ref="R1729">_xlfn._xlws.FILTER(AnalysisGroupings!$G$2:$G$36,(AnalysisGroupings!$F$2:$F$36=AnalysisResults!Q1729)*LEN(Q1729)&gt;0,"")</f>
        <v/>
      </c>
      <c r="S1729" t="s">
        <v>494</v>
      </c>
      <c r="T1729">
        <v>1</v>
      </c>
      <c r="U1729" s="6" t="s">
        <v>229</v>
      </c>
    </row>
    <row r="1730" spans="1:21" x14ac:dyDescent="0.45">
      <c r="A1730" t="s">
        <v>1449</v>
      </c>
      <c r="B1730" s="4" t="str" cm="1">
        <f t="array" ref="B1730">_xlfn._xlws.FILTER(AnalysisSets!B:B,AnalysisSets!A:A=_xlfn._xlws.FILTER(Analyses!G:G,Analyses!A:A=AnalysisResults!A1730,""),"")</f>
        <v>Safety Population</v>
      </c>
      <c r="C1730" t="s">
        <v>1293</v>
      </c>
      <c r="D1730" s="4" t="str" cm="1">
        <f t="array" ref="D1730">_xlfn.UNIQUE(_xlfn._xlws.FILTER(AnalysisMethods!$C$2:$C$33,AnalysisMethods!$A$2:$A$33=AnalysisResults!C1730,""))</f>
        <v>Grouped summary of categorical variable</v>
      </c>
      <c r="E1730" t="s">
        <v>1298</v>
      </c>
      <c r="F1730" s="4" t="str" cm="1">
        <f t="array" ref="F1730">_xlfn._xlws.FILTER(AnalysisMethods!$H$2:$H$33,AnalysisMethods!$E$2:$E$33=AnalysisResults!E1730,"")</f>
        <v>%</v>
      </c>
      <c r="G1730" s="4" t="str" cm="1">
        <f t="array" ref="G1730">_xlfn._xlws.FILTER(AnalysisMethods!$I$2:$I$33,AnalysisMethods!$E$2:$E$33=AnalysisResults!E1730,"")</f>
        <v>( XX.X)</v>
      </c>
      <c r="H1730" t="s">
        <v>1363</v>
      </c>
      <c r="I1730" t="s">
        <v>1366</v>
      </c>
      <c r="J1730" s="4" t="str" cm="1">
        <f t="array" ref="J1730">_xlfn._xlws.FILTER(AnalysisGroupings!$G$2:$G$36,(AnalysisGroupings!$F$2:$F$36=AnalysisResults!I1730)*LEN(I1730)&gt;0,"")</f>
        <v>Xanomeline High Dose</v>
      </c>
      <c r="L1730" t="s">
        <v>95</v>
      </c>
      <c r="N1730" s="4" t="str" cm="1">
        <f t="array" ref="N1730">_xlfn._xlws.FILTER(AnalysisGroupings!$G$2:$G$36,(AnalysisGroupings!$F$2:$F$36=AnalysisResults!M1730)*LEN(M1730)&gt;0,"")</f>
        <v/>
      </c>
      <c r="O1730" t="s">
        <v>305</v>
      </c>
      <c r="P1730" t="s">
        <v>98</v>
      </c>
      <c r="R1730" s="4" t="str" cm="1">
        <f t="array" ref="R1730">_xlfn._xlws.FILTER(AnalysisGroupings!$G$2:$G$36,(AnalysisGroupings!$F$2:$F$36=AnalysisResults!Q1730)*LEN(Q1730)&gt;0,"")</f>
        <v/>
      </c>
      <c r="S1730" t="s">
        <v>494</v>
      </c>
      <c r="T1730">
        <v>1.1904999999999999</v>
      </c>
      <c r="U1730" s="6" t="s">
        <v>235</v>
      </c>
    </row>
    <row r="1731" spans="1:21" x14ac:dyDescent="0.45">
      <c r="A1731" t="s">
        <v>1449</v>
      </c>
      <c r="B1731" s="4" t="str" cm="1">
        <f t="array" ref="B1731">_xlfn._xlws.FILTER(AnalysisSets!B:B,AnalysisSets!A:A=_xlfn._xlws.FILTER(Analyses!G:G,Analyses!A:A=AnalysisResults!A1731,""),"")</f>
        <v>Safety Population</v>
      </c>
      <c r="C1731" t="s">
        <v>1293</v>
      </c>
      <c r="D1731" s="4" t="str" cm="1">
        <f t="array" ref="D1731">_xlfn.UNIQUE(_xlfn._xlws.FILTER(AnalysisMethods!$C$2:$C$33,AnalysisMethods!$A$2:$A$33=AnalysisResults!C1731,""))</f>
        <v>Grouped summary of categorical variable</v>
      </c>
      <c r="E1731" t="s">
        <v>1297</v>
      </c>
      <c r="F1731" s="4" t="str" cm="1">
        <f t="array" ref="F1731">_xlfn._xlws.FILTER(AnalysisMethods!$H$2:$H$33,AnalysisMethods!$E$2:$E$33=AnalysisResults!E1731,"")</f>
        <v>n</v>
      </c>
      <c r="G1731" s="4" t="str" cm="1">
        <f t="array" ref="G1731">_xlfn._xlws.FILTER(AnalysisMethods!$I$2:$I$33,AnalysisMethods!$E$2:$E$33=AnalysisResults!E1731,"")</f>
        <v>XXX</v>
      </c>
      <c r="H1731" t="s">
        <v>1363</v>
      </c>
      <c r="I1731" t="s">
        <v>1366</v>
      </c>
      <c r="J1731" s="4" t="str" cm="1">
        <f t="array" ref="J1731">_xlfn._xlws.FILTER(AnalysisGroupings!$G$2:$G$36,(AnalysisGroupings!$F$2:$F$36=AnalysisResults!I1731)*LEN(I1731)&gt;0,"")</f>
        <v>Xanomeline High Dose</v>
      </c>
      <c r="L1731" t="s">
        <v>95</v>
      </c>
      <c r="N1731" s="4" t="str" cm="1">
        <f t="array" ref="N1731">_xlfn._xlws.FILTER(AnalysisGroupings!$G$2:$G$36,(AnalysisGroupings!$F$2:$F$36=AnalysisResults!M1731)*LEN(M1731)&gt;0,"")</f>
        <v/>
      </c>
      <c r="O1731" t="s">
        <v>305</v>
      </c>
      <c r="P1731" t="s">
        <v>98</v>
      </c>
      <c r="R1731" s="4" t="str" cm="1">
        <f t="array" ref="R1731">_xlfn._xlws.FILTER(AnalysisGroupings!$G$2:$G$36,(AnalysisGroupings!$F$2:$F$36=AnalysisResults!Q1731)*LEN(Q1731)&gt;0,"")</f>
        <v/>
      </c>
      <c r="S1731" t="s">
        <v>495</v>
      </c>
      <c r="T1731">
        <v>2</v>
      </c>
      <c r="U1731" s="6" t="s">
        <v>545</v>
      </c>
    </row>
    <row r="1732" spans="1:21" x14ac:dyDescent="0.45">
      <c r="A1732" t="s">
        <v>1449</v>
      </c>
      <c r="B1732" s="4" t="str" cm="1">
        <f t="array" ref="B1732">_xlfn._xlws.FILTER(AnalysisSets!B:B,AnalysisSets!A:A=_xlfn._xlws.FILTER(Analyses!G:G,Analyses!A:A=AnalysisResults!A1732,""),"")</f>
        <v>Safety Population</v>
      </c>
      <c r="C1732" t="s">
        <v>1293</v>
      </c>
      <c r="D1732" s="4" t="str" cm="1">
        <f t="array" ref="D1732">_xlfn.UNIQUE(_xlfn._xlws.FILTER(AnalysisMethods!$C$2:$C$33,AnalysisMethods!$A$2:$A$33=AnalysisResults!C1732,""))</f>
        <v>Grouped summary of categorical variable</v>
      </c>
      <c r="E1732" t="s">
        <v>1298</v>
      </c>
      <c r="F1732" s="4" t="str" cm="1">
        <f t="array" ref="F1732">_xlfn._xlws.FILTER(AnalysisMethods!$H$2:$H$33,AnalysisMethods!$E$2:$E$33=AnalysisResults!E1732,"")</f>
        <v>%</v>
      </c>
      <c r="G1732" s="4" t="str" cm="1">
        <f t="array" ref="G1732">_xlfn._xlws.FILTER(AnalysisMethods!$I$2:$I$33,AnalysisMethods!$E$2:$E$33=AnalysisResults!E1732,"")</f>
        <v>( XX.X)</v>
      </c>
      <c r="H1732" t="s">
        <v>1363</v>
      </c>
      <c r="I1732" t="s">
        <v>1366</v>
      </c>
      <c r="J1732" s="4" t="str" cm="1">
        <f t="array" ref="J1732">_xlfn._xlws.FILTER(AnalysisGroupings!$G$2:$G$36,(AnalysisGroupings!$F$2:$F$36=AnalysisResults!I1732)*LEN(I1732)&gt;0,"")</f>
        <v>Xanomeline High Dose</v>
      </c>
      <c r="L1732" t="s">
        <v>95</v>
      </c>
      <c r="N1732" s="4" t="str" cm="1">
        <f t="array" ref="N1732">_xlfn._xlws.FILTER(AnalysisGroupings!$G$2:$G$36,(AnalysisGroupings!$F$2:$F$36=AnalysisResults!M1732)*LEN(M1732)&gt;0,"")</f>
        <v/>
      </c>
      <c r="O1732" t="s">
        <v>305</v>
      </c>
      <c r="P1732" t="s">
        <v>98</v>
      </c>
      <c r="R1732" s="4" t="str" cm="1">
        <f t="array" ref="R1732">_xlfn._xlws.FILTER(AnalysisGroupings!$G$2:$G$36,(AnalysisGroupings!$F$2:$F$36=AnalysisResults!Q1732)*LEN(Q1732)&gt;0,"")</f>
        <v/>
      </c>
      <c r="S1732" t="s">
        <v>495</v>
      </c>
      <c r="T1732">
        <v>2.3809999999999998</v>
      </c>
      <c r="U1732" s="6" t="s">
        <v>562</v>
      </c>
    </row>
    <row r="1733" spans="1:21" x14ac:dyDescent="0.45">
      <c r="A1733" t="s">
        <v>1449</v>
      </c>
      <c r="B1733" s="4" t="str" cm="1">
        <f t="array" ref="B1733">_xlfn._xlws.FILTER(AnalysisSets!B:B,AnalysisSets!A:A=_xlfn._xlws.FILTER(Analyses!G:G,Analyses!A:A=AnalysisResults!A1733,""),"")</f>
        <v>Safety Population</v>
      </c>
      <c r="C1733" t="s">
        <v>1293</v>
      </c>
      <c r="D1733" s="4" t="str" cm="1">
        <f t="array" ref="D1733">_xlfn.UNIQUE(_xlfn._xlws.FILTER(AnalysisMethods!$C$2:$C$33,AnalysisMethods!$A$2:$A$33=AnalysisResults!C1733,""))</f>
        <v>Grouped summary of categorical variable</v>
      </c>
      <c r="E1733" t="s">
        <v>1297</v>
      </c>
      <c r="F1733" s="4" t="str" cm="1">
        <f t="array" ref="F1733">_xlfn._xlws.FILTER(AnalysisMethods!$H$2:$H$33,AnalysisMethods!$E$2:$E$33=AnalysisResults!E1733,"")</f>
        <v>n</v>
      </c>
      <c r="G1733" s="4" t="str" cm="1">
        <f t="array" ref="G1733">_xlfn._xlws.FILTER(AnalysisMethods!$I$2:$I$33,AnalysisMethods!$E$2:$E$33=AnalysisResults!E1733,"")</f>
        <v>XXX</v>
      </c>
      <c r="H1733" t="s">
        <v>1363</v>
      </c>
      <c r="I1733" t="s">
        <v>1366</v>
      </c>
      <c r="J1733" s="4" t="str" cm="1">
        <f t="array" ref="J1733">_xlfn._xlws.FILTER(AnalysisGroupings!$G$2:$G$36,(AnalysisGroupings!$F$2:$F$36=AnalysisResults!I1733)*LEN(I1733)&gt;0,"")</f>
        <v>Xanomeline High Dose</v>
      </c>
      <c r="L1733" t="s">
        <v>95</v>
      </c>
      <c r="N1733" s="4" t="str" cm="1">
        <f t="array" ref="N1733">_xlfn._xlws.FILTER(AnalysisGroupings!$G$2:$G$36,(AnalysisGroupings!$F$2:$F$36=AnalysisResults!M1733)*LEN(M1733)&gt;0,"")</f>
        <v/>
      </c>
      <c r="O1733" t="s">
        <v>305</v>
      </c>
      <c r="P1733" t="s">
        <v>98</v>
      </c>
      <c r="R1733" s="4" t="str" cm="1">
        <f t="array" ref="R1733">_xlfn._xlws.FILTER(AnalysisGroupings!$G$2:$G$36,(AnalysisGroupings!$F$2:$F$36=AnalysisResults!Q1733)*LEN(Q1733)&gt;0,"")</f>
        <v/>
      </c>
      <c r="S1733" t="s">
        <v>506</v>
      </c>
      <c r="T1733">
        <v>0</v>
      </c>
      <c r="U1733" s="6" t="s">
        <v>228</v>
      </c>
    </row>
    <row r="1734" spans="1:21" x14ac:dyDescent="0.45">
      <c r="A1734" t="s">
        <v>1449</v>
      </c>
      <c r="B1734" s="4" t="str" cm="1">
        <f t="array" ref="B1734">_xlfn._xlws.FILTER(AnalysisSets!B:B,AnalysisSets!A:A=_xlfn._xlws.FILTER(Analyses!G:G,Analyses!A:A=AnalysisResults!A1734,""),"")</f>
        <v>Safety Population</v>
      </c>
      <c r="C1734" t="s">
        <v>1293</v>
      </c>
      <c r="D1734" s="4" t="str" cm="1">
        <f t="array" ref="D1734">_xlfn.UNIQUE(_xlfn._xlws.FILTER(AnalysisMethods!$C$2:$C$33,AnalysisMethods!$A$2:$A$33=AnalysisResults!C1734,""))</f>
        <v>Grouped summary of categorical variable</v>
      </c>
      <c r="E1734" t="s">
        <v>1298</v>
      </c>
      <c r="F1734" s="4" t="str" cm="1">
        <f t="array" ref="F1734">_xlfn._xlws.FILTER(AnalysisMethods!$H$2:$H$33,AnalysisMethods!$E$2:$E$33=AnalysisResults!E1734,"")</f>
        <v>%</v>
      </c>
      <c r="G1734" s="4" t="str" cm="1">
        <f t="array" ref="G1734">_xlfn._xlws.FILTER(AnalysisMethods!$I$2:$I$33,AnalysisMethods!$E$2:$E$33=AnalysisResults!E1734,"")</f>
        <v>( XX.X)</v>
      </c>
      <c r="H1734" t="s">
        <v>1363</v>
      </c>
      <c r="I1734" t="s">
        <v>1366</v>
      </c>
      <c r="J1734" s="4" t="str" cm="1">
        <f t="array" ref="J1734">_xlfn._xlws.FILTER(AnalysisGroupings!$G$2:$G$36,(AnalysisGroupings!$F$2:$F$36=AnalysisResults!I1734)*LEN(I1734)&gt;0,"")</f>
        <v>Xanomeline High Dose</v>
      </c>
      <c r="L1734" t="s">
        <v>95</v>
      </c>
      <c r="N1734" s="4" t="str" cm="1">
        <f t="array" ref="N1734">_xlfn._xlws.FILTER(AnalysisGroupings!$G$2:$G$36,(AnalysisGroupings!$F$2:$F$36=AnalysisResults!M1734)*LEN(M1734)&gt;0,"")</f>
        <v/>
      </c>
      <c r="O1734" t="s">
        <v>305</v>
      </c>
      <c r="P1734" t="s">
        <v>98</v>
      </c>
      <c r="R1734" s="4" t="str" cm="1">
        <f t="array" ref="R1734">_xlfn._xlws.FILTER(AnalysisGroupings!$G$2:$G$36,(AnalysisGroupings!$F$2:$F$36=AnalysisResults!Q1734)*LEN(Q1734)&gt;0,"")</f>
        <v/>
      </c>
      <c r="S1734" t="s">
        <v>506</v>
      </c>
      <c r="T1734">
        <v>0</v>
      </c>
      <c r="U1734" s="6" t="s">
        <v>232</v>
      </c>
    </row>
    <row r="1735" spans="1:21" x14ac:dyDescent="0.45">
      <c r="A1735" t="s">
        <v>1449</v>
      </c>
      <c r="B1735" s="4" t="str" cm="1">
        <f t="array" ref="B1735">_xlfn._xlws.FILTER(AnalysisSets!B:B,AnalysisSets!A:A=_xlfn._xlws.FILTER(Analyses!G:G,Analyses!A:A=AnalysisResults!A1735,""),"")</f>
        <v>Safety Population</v>
      </c>
      <c r="C1735" t="s">
        <v>1293</v>
      </c>
      <c r="D1735" s="4" t="str" cm="1">
        <f t="array" ref="D1735">_xlfn.UNIQUE(_xlfn._xlws.FILTER(AnalysisMethods!$C$2:$C$33,AnalysisMethods!$A$2:$A$33=AnalysisResults!C1735,""))</f>
        <v>Grouped summary of categorical variable</v>
      </c>
      <c r="E1735" t="s">
        <v>1297</v>
      </c>
      <c r="F1735" s="4" t="str" cm="1">
        <f t="array" ref="F1735">_xlfn._xlws.FILTER(AnalysisMethods!$H$2:$H$33,AnalysisMethods!$E$2:$E$33=AnalysisResults!E1735,"")</f>
        <v>n</v>
      </c>
      <c r="G1735" s="4" t="str" cm="1">
        <f t="array" ref="G1735">_xlfn._xlws.FILTER(AnalysisMethods!$I$2:$I$33,AnalysisMethods!$E$2:$E$33=AnalysisResults!E1735,"")</f>
        <v>XXX</v>
      </c>
      <c r="H1735" t="s">
        <v>1363</v>
      </c>
      <c r="I1735" t="s">
        <v>1366</v>
      </c>
      <c r="J1735" s="4" t="str" cm="1">
        <f t="array" ref="J1735">_xlfn._xlws.FILTER(AnalysisGroupings!$G$2:$G$36,(AnalysisGroupings!$F$2:$F$36=AnalysisResults!I1735)*LEN(I1735)&gt;0,"")</f>
        <v>Xanomeline High Dose</v>
      </c>
      <c r="L1735" t="s">
        <v>95</v>
      </c>
      <c r="N1735" s="4" t="str" cm="1">
        <f t="array" ref="N1735">_xlfn._xlws.FILTER(AnalysisGroupings!$G$2:$G$36,(AnalysisGroupings!$F$2:$F$36=AnalysisResults!M1735)*LEN(M1735)&gt;0,"")</f>
        <v/>
      </c>
      <c r="O1735" t="s">
        <v>305</v>
      </c>
      <c r="P1735" t="s">
        <v>98</v>
      </c>
      <c r="R1735" s="4" t="str" cm="1">
        <f t="array" ref="R1735">_xlfn._xlws.FILTER(AnalysisGroupings!$G$2:$G$36,(AnalysisGroupings!$F$2:$F$36=AnalysisResults!Q1735)*LEN(Q1735)&gt;0,"")</f>
        <v/>
      </c>
      <c r="S1735" t="s">
        <v>507</v>
      </c>
      <c r="T1735">
        <v>5</v>
      </c>
      <c r="U1735" s="6" t="s">
        <v>566</v>
      </c>
    </row>
    <row r="1736" spans="1:21" x14ac:dyDescent="0.45">
      <c r="A1736" t="s">
        <v>1449</v>
      </c>
      <c r="B1736" s="4" t="str" cm="1">
        <f t="array" ref="B1736">_xlfn._xlws.FILTER(AnalysisSets!B:B,AnalysisSets!A:A=_xlfn._xlws.FILTER(Analyses!G:G,Analyses!A:A=AnalysisResults!A1736,""),"")</f>
        <v>Safety Population</v>
      </c>
      <c r="C1736" t="s">
        <v>1293</v>
      </c>
      <c r="D1736" s="4" t="str" cm="1">
        <f t="array" ref="D1736">_xlfn.UNIQUE(_xlfn._xlws.FILTER(AnalysisMethods!$C$2:$C$33,AnalysisMethods!$A$2:$A$33=AnalysisResults!C1736,""))</f>
        <v>Grouped summary of categorical variable</v>
      </c>
      <c r="E1736" t="s">
        <v>1298</v>
      </c>
      <c r="F1736" s="4" t="str" cm="1">
        <f t="array" ref="F1736">_xlfn._xlws.FILTER(AnalysisMethods!$H$2:$H$33,AnalysisMethods!$E$2:$E$33=AnalysisResults!E1736,"")</f>
        <v>%</v>
      </c>
      <c r="G1736" s="4" t="str" cm="1">
        <f t="array" ref="G1736">_xlfn._xlws.FILTER(AnalysisMethods!$I$2:$I$33,AnalysisMethods!$E$2:$E$33=AnalysisResults!E1736,"")</f>
        <v>( XX.X)</v>
      </c>
      <c r="H1736" t="s">
        <v>1363</v>
      </c>
      <c r="I1736" t="s">
        <v>1366</v>
      </c>
      <c r="J1736" s="4" t="str" cm="1">
        <f t="array" ref="J1736">_xlfn._xlws.FILTER(AnalysisGroupings!$G$2:$G$36,(AnalysisGroupings!$F$2:$F$36=AnalysisResults!I1736)*LEN(I1736)&gt;0,"")</f>
        <v>Xanomeline High Dose</v>
      </c>
      <c r="L1736" t="s">
        <v>95</v>
      </c>
      <c r="N1736" s="4" t="str" cm="1">
        <f t="array" ref="N1736">_xlfn._xlws.FILTER(AnalysisGroupings!$G$2:$G$36,(AnalysisGroupings!$F$2:$F$36=AnalysisResults!M1736)*LEN(M1736)&gt;0,"")</f>
        <v/>
      </c>
      <c r="O1736" t="s">
        <v>305</v>
      </c>
      <c r="P1736" t="s">
        <v>98</v>
      </c>
      <c r="R1736" s="4" t="str" cm="1">
        <f t="array" ref="R1736">_xlfn._xlws.FILTER(AnalysisGroupings!$G$2:$G$36,(AnalysisGroupings!$F$2:$F$36=AnalysisResults!Q1736)*LEN(Q1736)&gt;0,"")</f>
        <v/>
      </c>
      <c r="S1736" t="s">
        <v>507</v>
      </c>
      <c r="T1736">
        <v>5.9523999999999999</v>
      </c>
      <c r="U1736" s="6" t="s">
        <v>567</v>
      </c>
    </row>
    <row r="1737" spans="1:21" x14ac:dyDescent="0.45">
      <c r="A1737" t="s">
        <v>1449</v>
      </c>
      <c r="B1737" s="4" t="str" cm="1">
        <f t="array" ref="B1737">_xlfn._xlws.FILTER(AnalysisSets!B:B,AnalysisSets!A:A=_xlfn._xlws.FILTER(Analyses!G:G,Analyses!A:A=AnalysisResults!A1737,""),"")</f>
        <v>Safety Population</v>
      </c>
      <c r="C1737" t="s">
        <v>1293</v>
      </c>
      <c r="D1737" s="4" t="str" cm="1">
        <f t="array" ref="D1737">_xlfn.UNIQUE(_xlfn._xlws.FILTER(AnalysisMethods!$C$2:$C$33,AnalysisMethods!$A$2:$A$33=AnalysisResults!C1737,""))</f>
        <v>Grouped summary of categorical variable</v>
      </c>
      <c r="E1737" t="s">
        <v>1297</v>
      </c>
      <c r="F1737" s="4" t="str" cm="1">
        <f t="array" ref="F1737">_xlfn._xlws.FILTER(AnalysisMethods!$H$2:$H$33,AnalysisMethods!$E$2:$E$33=AnalysisResults!E1737,"")</f>
        <v>n</v>
      </c>
      <c r="G1737" s="4" t="str" cm="1">
        <f t="array" ref="G1737">_xlfn._xlws.FILTER(AnalysisMethods!$I$2:$I$33,AnalysisMethods!$E$2:$E$33=AnalysisResults!E1737,"")</f>
        <v>XXX</v>
      </c>
      <c r="H1737" t="s">
        <v>1363</v>
      </c>
      <c r="I1737" t="s">
        <v>1366</v>
      </c>
      <c r="J1737" s="4" t="str" cm="1">
        <f t="array" ref="J1737">_xlfn._xlws.FILTER(AnalysisGroupings!$G$2:$G$36,(AnalysisGroupings!$F$2:$F$36=AnalysisResults!I1737)*LEN(I1737)&gt;0,"")</f>
        <v>Xanomeline High Dose</v>
      </c>
      <c r="L1737" t="s">
        <v>95</v>
      </c>
      <c r="N1737" s="4" t="str" cm="1">
        <f t="array" ref="N1737">_xlfn._xlws.FILTER(AnalysisGroupings!$G$2:$G$36,(AnalysisGroupings!$F$2:$F$36=AnalysisResults!M1737)*LEN(M1737)&gt;0,"")</f>
        <v/>
      </c>
      <c r="O1737" t="s">
        <v>305</v>
      </c>
      <c r="P1737" t="s">
        <v>98</v>
      </c>
      <c r="R1737" s="4" t="str" cm="1">
        <f t="array" ref="R1737">_xlfn._xlws.FILTER(AnalysisGroupings!$G$2:$G$36,(AnalysisGroupings!$F$2:$F$36=AnalysisResults!Q1737)*LEN(Q1737)&gt;0,"")</f>
        <v/>
      </c>
      <c r="S1737" t="s">
        <v>510</v>
      </c>
      <c r="T1737">
        <v>1</v>
      </c>
      <c r="U1737" s="6" t="s">
        <v>229</v>
      </c>
    </row>
    <row r="1738" spans="1:21" x14ac:dyDescent="0.45">
      <c r="A1738" t="s">
        <v>1449</v>
      </c>
      <c r="B1738" s="4" t="str" cm="1">
        <f t="array" ref="B1738">_xlfn._xlws.FILTER(AnalysisSets!B:B,AnalysisSets!A:A=_xlfn._xlws.FILTER(Analyses!G:G,Analyses!A:A=AnalysisResults!A1738,""),"")</f>
        <v>Safety Population</v>
      </c>
      <c r="C1738" t="s">
        <v>1293</v>
      </c>
      <c r="D1738" s="4" t="str" cm="1">
        <f t="array" ref="D1738">_xlfn.UNIQUE(_xlfn._xlws.FILTER(AnalysisMethods!$C$2:$C$33,AnalysisMethods!$A$2:$A$33=AnalysisResults!C1738,""))</f>
        <v>Grouped summary of categorical variable</v>
      </c>
      <c r="E1738" t="s">
        <v>1298</v>
      </c>
      <c r="F1738" s="4" t="str" cm="1">
        <f t="array" ref="F1738">_xlfn._xlws.FILTER(AnalysisMethods!$H$2:$H$33,AnalysisMethods!$E$2:$E$33=AnalysisResults!E1738,"")</f>
        <v>%</v>
      </c>
      <c r="G1738" s="4" t="str" cm="1">
        <f t="array" ref="G1738">_xlfn._xlws.FILTER(AnalysisMethods!$I$2:$I$33,AnalysisMethods!$E$2:$E$33=AnalysisResults!E1738,"")</f>
        <v>( XX.X)</v>
      </c>
      <c r="H1738" t="s">
        <v>1363</v>
      </c>
      <c r="I1738" t="s">
        <v>1366</v>
      </c>
      <c r="J1738" s="4" t="str" cm="1">
        <f t="array" ref="J1738">_xlfn._xlws.FILTER(AnalysisGroupings!$G$2:$G$36,(AnalysisGroupings!$F$2:$F$36=AnalysisResults!I1738)*LEN(I1738)&gt;0,"")</f>
        <v>Xanomeline High Dose</v>
      </c>
      <c r="L1738" t="s">
        <v>95</v>
      </c>
      <c r="N1738" s="4" t="str" cm="1">
        <f t="array" ref="N1738">_xlfn._xlws.FILTER(AnalysisGroupings!$G$2:$G$36,(AnalysisGroupings!$F$2:$F$36=AnalysisResults!M1738)*LEN(M1738)&gt;0,"")</f>
        <v/>
      </c>
      <c r="O1738" t="s">
        <v>305</v>
      </c>
      <c r="P1738" t="s">
        <v>98</v>
      </c>
      <c r="R1738" s="4" t="str" cm="1">
        <f t="array" ref="R1738">_xlfn._xlws.FILTER(AnalysisGroupings!$G$2:$G$36,(AnalysisGroupings!$F$2:$F$36=AnalysisResults!Q1738)*LEN(Q1738)&gt;0,"")</f>
        <v/>
      </c>
      <c r="S1738" t="s">
        <v>510</v>
      </c>
      <c r="T1738">
        <v>1.1904999999999999</v>
      </c>
      <c r="U1738" s="6" t="s">
        <v>235</v>
      </c>
    </row>
    <row r="1739" spans="1:21" x14ac:dyDescent="0.45">
      <c r="A1739" t="s">
        <v>1449</v>
      </c>
      <c r="B1739" s="4" t="str" cm="1">
        <f t="array" ref="B1739">_xlfn._xlws.FILTER(AnalysisSets!B:B,AnalysisSets!A:A=_xlfn._xlws.FILTER(Analyses!G:G,Analyses!A:A=AnalysisResults!A1739,""),"")</f>
        <v>Safety Population</v>
      </c>
      <c r="C1739" t="s">
        <v>1293</v>
      </c>
      <c r="D1739" s="4" t="str" cm="1">
        <f t="array" ref="D1739">_xlfn.UNIQUE(_xlfn._xlws.FILTER(AnalysisMethods!$C$2:$C$33,AnalysisMethods!$A$2:$A$33=AnalysisResults!C1739,""))</f>
        <v>Grouped summary of categorical variable</v>
      </c>
      <c r="E1739" t="s">
        <v>1297</v>
      </c>
      <c r="F1739" s="4" t="str" cm="1">
        <f t="array" ref="F1739">_xlfn._xlws.FILTER(AnalysisMethods!$H$2:$H$33,AnalysisMethods!$E$2:$E$33=AnalysisResults!E1739,"")</f>
        <v>n</v>
      </c>
      <c r="G1739" s="4" t="str" cm="1">
        <f t="array" ref="G1739">_xlfn._xlws.FILTER(AnalysisMethods!$I$2:$I$33,AnalysisMethods!$E$2:$E$33=AnalysisResults!E1739,"")</f>
        <v>XXX</v>
      </c>
      <c r="H1739" t="s">
        <v>1363</v>
      </c>
      <c r="I1739" t="s">
        <v>1366</v>
      </c>
      <c r="J1739" s="4" t="str" cm="1">
        <f t="array" ref="J1739">_xlfn._xlws.FILTER(AnalysisGroupings!$G$2:$G$36,(AnalysisGroupings!$F$2:$F$36=AnalysisResults!I1739)*LEN(I1739)&gt;0,"")</f>
        <v>Xanomeline High Dose</v>
      </c>
      <c r="L1739" t="s">
        <v>95</v>
      </c>
      <c r="N1739" s="4" t="str" cm="1">
        <f t="array" ref="N1739">_xlfn._xlws.FILTER(AnalysisGroupings!$G$2:$G$36,(AnalysisGroupings!$F$2:$F$36=AnalysisResults!M1739)*LEN(M1739)&gt;0,"")</f>
        <v/>
      </c>
      <c r="O1739" t="s">
        <v>305</v>
      </c>
      <c r="P1739" t="s">
        <v>98</v>
      </c>
      <c r="R1739" s="4" t="str" cm="1">
        <f t="array" ref="R1739">_xlfn._xlws.FILTER(AnalysisGroupings!$G$2:$G$36,(AnalysisGroupings!$F$2:$F$36=AnalysisResults!Q1739)*LEN(Q1739)&gt;0,"")</f>
        <v/>
      </c>
      <c r="S1739" t="s">
        <v>511</v>
      </c>
      <c r="T1739">
        <v>0</v>
      </c>
      <c r="U1739" s="6" t="s">
        <v>228</v>
      </c>
    </row>
    <row r="1740" spans="1:21" x14ac:dyDescent="0.45">
      <c r="A1740" t="s">
        <v>1449</v>
      </c>
      <c r="B1740" s="4" t="str" cm="1">
        <f t="array" ref="B1740">_xlfn._xlws.FILTER(AnalysisSets!B:B,AnalysisSets!A:A=_xlfn._xlws.FILTER(Analyses!G:G,Analyses!A:A=AnalysisResults!A1740,""),"")</f>
        <v>Safety Population</v>
      </c>
      <c r="C1740" t="s">
        <v>1293</v>
      </c>
      <c r="D1740" s="4" t="str" cm="1">
        <f t="array" ref="D1740">_xlfn.UNIQUE(_xlfn._xlws.FILTER(AnalysisMethods!$C$2:$C$33,AnalysisMethods!$A$2:$A$33=AnalysisResults!C1740,""))</f>
        <v>Grouped summary of categorical variable</v>
      </c>
      <c r="E1740" t="s">
        <v>1298</v>
      </c>
      <c r="F1740" s="4" t="str" cm="1">
        <f t="array" ref="F1740">_xlfn._xlws.FILTER(AnalysisMethods!$H$2:$H$33,AnalysisMethods!$E$2:$E$33=AnalysisResults!E1740,"")</f>
        <v>%</v>
      </c>
      <c r="G1740" s="4" t="str" cm="1">
        <f t="array" ref="G1740">_xlfn._xlws.FILTER(AnalysisMethods!$I$2:$I$33,AnalysisMethods!$E$2:$E$33=AnalysisResults!E1740,"")</f>
        <v>( XX.X)</v>
      </c>
      <c r="H1740" t="s">
        <v>1363</v>
      </c>
      <c r="I1740" t="s">
        <v>1366</v>
      </c>
      <c r="J1740" s="4" t="str" cm="1">
        <f t="array" ref="J1740">_xlfn._xlws.FILTER(AnalysisGroupings!$G$2:$G$36,(AnalysisGroupings!$F$2:$F$36=AnalysisResults!I1740)*LEN(I1740)&gt;0,"")</f>
        <v>Xanomeline High Dose</v>
      </c>
      <c r="L1740" t="s">
        <v>95</v>
      </c>
      <c r="N1740" s="4" t="str" cm="1">
        <f t="array" ref="N1740">_xlfn._xlws.FILTER(AnalysisGroupings!$G$2:$G$36,(AnalysisGroupings!$F$2:$F$36=AnalysisResults!M1740)*LEN(M1740)&gt;0,"")</f>
        <v/>
      </c>
      <c r="O1740" t="s">
        <v>305</v>
      </c>
      <c r="P1740" t="s">
        <v>98</v>
      </c>
      <c r="R1740" s="4" t="str" cm="1">
        <f t="array" ref="R1740">_xlfn._xlws.FILTER(AnalysisGroupings!$G$2:$G$36,(AnalysisGroupings!$F$2:$F$36=AnalysisResults!Q1740)*LEN(Q1740)&gt;0,"")</f>
        <v/>
      </c>
      <c r="S1740" t="s">
        <v>511</v>
      </c>
      <c r="T1740">
        <v>0</v>
      </c>
      <c r="U1740" s="6" t="s">
        <v>232</v>
      </c>
    </row>
    <row r="1741" spans="1:21" x14ac:dyDescent="0.45">
      <c r="A1741" t="s">
        <v>1449</v>
      </c>
      <c r="B1741" s="4" t="str" cm="1">
        <f t="array" ref="B1741">_xlfn._xlws.FILTER(AnalysisSets!B:B,AnalysisSets!A:A=_xlfn._xlws.FILTER(Analyses!G:G,Analyses!A:A=AnalysisResults!A1741,""),"")</f>
        <v>Safety Population</v>
      </c>
      <c r="C1741" t="s">
        <v>1293</v>
      </c>
      <c r="D1741" s="4" t="str" cm="1">
        <f t="array" ref="D1741">_xlfn.UNIQUE(_xlfn._xlws.FILTER(AnalysisMethods!$C$2:$C$33,AnalysisMethods!$A$2:$A$33=AnalysisResults!C1741,""))</f>
        <v>Grouped summary of categorical variable</v>
      </c>
      <c r="E1741" t="s">
        <v>1297</v>
      </c>
      <c r="F1741" s="4" t="str" cm="1">
        <f t="array" ref="F1741">_xlfn._xlws.FILTER(AnalysisMethods!$H$2:$H$33,AnalysisMethods!$E$2:$E$33=AnalysisResults!E1741,"")</f>
        <v>n</v>
      </c>
      <c r="G1741" s="4" t="str" cm="1">
        <f t="array" ref="G1741">_xlfn._xlws.FILTER(AnalysisMethods!$I$2:$I$33,AnalysisMethods!$E$2:$E$33=AnalysisResults!E1741,"")</f>
        <v>XXX</v>
      </c>
      <c r="H1741" t="s">
        <v>1363</v>
      </c>
      <c r="I1741" t="s">
        <v>1366</v>
      </c>
      <c r="J1741" s="4" t="str" cm="1">
        <f t="array" ref="J1741">_xlfn._xlws.FILTER(AnalysisGroupings!$G$2:$G$36,(AnalysisGroupings!$F$2:$F$36=AnalysisResults!I1741)*LEN(I1741)&gt;0,"")</f>
        <v>Xanomeline High Dose</v>
      </c>
      <c r="L1741" t="s">
        <v>95</v>
      </c>
      <c r="N1741" s="4" t="str" cm="1">
        <f t="array" ref="N1741">_xlfn._xlws.FILTER(AnalysisGroupings!$G$2:$G$36,(AnalysisGroupings!$F$2:$F$36=AnalysisResults!M1741)*LEN(M1741)&gt;0,"")</f>
        <v/>
      </c>
      <c r="O1741" t="s">
        <v>305</v>
      </c>
      <c r="P1741" t="s">
        <v>98</v>
      </c>
      <c r="R1741" s="4" t="str" cm="1">
        <f t="array" ref="R1741">_xlfn._xlws.FILTER(AnalysisGroupings!$G$2:$G$36,(AnalysisGroupings!$F$2:$F$36=AnalysisResults!Q1741)*LEN(Q1741)&gt;0,"")</f>
        <v/>
      </c>
      <c r="S1741" t="s">
        <v>526</v>
      </c>
      <c r="T1741">
        <v>1</v>
      </c>
      <c r="U1741" s="6" t="s">
        <v>229</v>
      </c>
    </row>
    <row r="1742" spans="1:21" x14ac:dyDescent="0.45">
      <c r="A1742" t="s">
        <v>1449</v>
      </c>
      <c r="B1742" s="4" t="str" cm="1">
        <f t="array" ref="B1742">_xlfn._xlws.FILTER(AnalysisSets!B:B,AnalysisSets!A:A=_xlfn._xlws.FILTER(Analyses!G:G,Analyses!A:A=AnalysisResults!A1742,""),"")</f>
        <v>Safety Population</v>
      </c>
      <c r="C1742" t="s">
        <v>1293</v>
      </c>
      <c r="D1742" s="4" t="str" cm="1">
        <f t="array" ref="D1742">_xlfn.UNIQUE(_xlfn._xlws.FILTER(AnalysisMethods!$C$2:$C$33,AnalysisMethods!$A$2:$A$33=AnalysisResults!C1742,""))</f>
        <v>Grouped summary of categorical variable</v>
      </c>
      <c r="E1742" t="s">
        <v>1298</v>
      </c>
      <c r="F1742" s="4" t="str" cm="1">
        <f t="array" ref="F1742">_xlfn._xlws.FILTER(AnalysisMethods!$H$2:$H$33,AnalysisMethods!$E$2:$E$33=AnalysisResults!E1742,"")</f>
        <v>%</v>
      </c>
      <c r="G1742" s="4" t="str" cm="1">
        <f t="array" ref="G1742">_xlfn._xlws.FILTER(AnalysisMethods!$I$2:$I$33,AnalysisMethods!$E$2:$E$33=AnalysisResults!E1742,"")</f>
        <v>( XX.X)</v>
      </c>
      <c r="H1742" t="s">
        <v>1363</v>
      </c>
      <c r="I1742" t="s">
        <v>1366</v>
      </c>
      <c r="J1742" s="4" t="str" cm="1">
        <f t="array" ref="J1742">_xlfn._xlws.FILTER(AnalysisGroupings!$G$2:$G$36,(AnalysisGroupings!$F$2:$F$36=AnalysisResults!I1742)*LEN(I1742)&gt;0,"")</f>
        <v>Xanomeline High Dose</v>
      </c>
      <c r="L1742" t="s">
        <v>95</v>
      </c>
      <c r="N1742" s="4" t="str" cm="1">
        <f t="array" ref="N1742">_xlfn._xlws.FILTER(AnalysisGroupings!$G$2:$G$36,(AnalysisGroupings!$F$2:$F$36=AnalysisResults!M1742)*LEN(M1742)&gt;0,"")</f>
        <v/>
      </c>
      <c r="O1742" t="s">
        <v>305</v>
      </c>
      <c r="P1742" t="s">
        <v>98</v>
      </c>
      <c r="R1742" s="4" t="str" cm="1">
        <f t="array" ref="R1742">_xlfn._xlws.FILTER(AnalysisGroupings!$G$2:$G$36,(AnalysisGroupings!$F$2:$F$36=AnalysisResults!Q1742)*LEN(Q1742)&gt;0,"")</f>
        <v/>
      </c>
      <c r="S1742" t="s">
        <v>526</v>
      </c>
      <c r="T1742">
        <v>1.1904999999999999</v>
      </c>
      <c r="U1742" s="6" t="s">
        <v>235</v>
      </c>
    </row>
    <row r="1743" spans="1:21" x14ac:dyDescent="0.45">
      <c r="A1743" t="s">
        <v>1449</v>
      </c>
      <c r="B1743" s="4" t="str" cm="1">
        <f t="array" ref="B1743">_xlfn._xlws.FILTER(AnalysisSets!B:B,AnalysisSets!A:A=_xlfn._xlws.FILTER(Analyses!G:G,Analyses!A:A=AnalysisResults!A1743,""),"")</f>
        <v>Safety Population</v>
      </c>
      <c r="C1743" t="s">
        <v>1293</v>
      </c>
      <c r="D1743" s="4" t="str" cm="1">
        <f t="array" ref="D1743">_xlfn.UNIQUE(_xlfn._xlws.FILTER(AnalysisMethods!$C$2:$C$33,AnalysisMethods!$A$2:$A$33=AnalysisResults!C1743,""))</f>
        <v>Grouped summary of categorical variable</v>
      </c>
      <c r="E1743" t="s">
        <v>1297</v>
      </c>
      <c r="F1743" s="4" t="str" cm="1">
        <f t="array" ref="F1743">_xlfn._xlws.FILTER(AnalysisMethods!$H$2:$H$33,AnalysisMethods!$E$2:$E$33=AnalysisResults!E1743,"")</f>
        <v>n</v>
      </c>
      <c r="G1743" s="4" t="str" cm="1">
        <f t="array" ref="G1743">_xlfn._xlws.FILTER(AnalysisMethods!$I$2:$I$33,AnalysisMethods!$E$2:$E$33=AnalysisResults!E1743,"")</f>
        <v>XXX</v>
      </c>
      <c r="H1743" t="s">
        <v>1363</v>
      </c>
      <c r="I1743" t="s">
        <v>1366</v>
      </c>
      <c r="J1743" s="4" t="str" cm="1">
        <f t="array" ref="J1743">_xlfn._xlws.FILTER(AnalysisGroupings!$G$2:$G$36,(AnalysisGroupings!$F$2:$F$36=AnalysisResults!I1743)*LEN(I1743)&gt;0,"")</f>
        <v>Xanomeline High Dose</v>
      </c>
      <c r="L1743" t="s">
        <v>95</v>
      </c>
      <c r="N1743" s="4" t="str" cm="1">
        <f t="array" ref="N1743">_xlfn._xlws.FILTER(AnalysisGroupings!$G$2:$G$36,(AnalysisGroupings!$F$2:$F$36=AnalysisResults!M1743)*LEN(M1743)&gt;0,"")</f>
        <v/>
      </c>
      <c r="O1743" t="s">
        <v>306</v>
      </c>
      <c r="P1743" t="s">
        <v>98</v>
      </c>
      <c r="R1743" s="4" t="str" cm="1">
        <f t="array" ref="R1743">_xlfn._xlws.FILTER(AnalysisGroupings!$G$2:$G$36,(AnalysisGroupings!$F$2:$F$36=AnalysisResults!Q1743)*LEN(Q1743)&gt;0,"")</f>
        <v/>
      </c>
      <c r="S1743" t="s">
        <v>314</v>
      </c>
      <c r="T1743">
        <v>1</v>
      </c>
      <c r="U1743" s="6" t="s">
        <v>229</v>
      </c>
    </row>
    <row r="1744" spans="1:21" x14ac:dyDescent="0.45">
      <c r="A1744" t="s">
        <v>1449</v>
      </c>
      <c r="B1744" s="4" t="str" cm="1">
        <f t="array" ref="B1744">_xlfn._xlws.FILTER(AnalysisSets!B:B,AnalysisSets!A:A=_xlfn._xlws.FILTER(Analyses!G:G,Analyses!A:A=AnalysisResults!A1744,""),"")</f>
        <v>Safety Population</v>
      </c>
      <c r="C1744" t="s">
        <v>1293</v>
      </c>
      <c r="D1744" s="4" t="str" cm="1">
        <f t="array" ref="D1744">_xlfn.UNIQUE(_xlfn._xlws.FILTER(AnalysisMethods!$C$2:$C$33,AnalysisMethods!$A$2:$A$33=AnalysisResults!C1744,""))</f>
        <v>Grouped summary of categorical variable</v>
      </c>
      <c r="E1744" t="s">
        <v>1298</v>
      </c>
      <c r="F1744" s="4" t="str" cm="1">
        <f t="array" ref="F1744">_xlfn._xlws.FILTER(AnalysisMethods!$H$2:$H$33,AnalysisMethods!$E$2:$E$33=AnalysisResults!E1744,"")</f>
        <v>%</v>
      </c>
      <c r="G1744" s="4" t="str" cm="1">
        <f t="array" ref="G1744">_xlfn._xlws.FILTER(AnalysisMethods!$I$2:$I$33,AnalysisMethods!$E$2:$E$33=AnalysisResults!E1744,"")</f>
        <v>( XX.X)</v>
      </c>
      <c r="H1744" t="s">
        <v>1363</v>
      </c>
      <c r="I1744" t="s">
        <v>1366</v>
      </c>
      <c r="J1744" s="4" t="str" cm="1">
        <f t="array" ref="J1744">_xlfn._xlws.FILTER(AnalysisGroupings!$G$2:$G$36,(AnalysisGroupings!$F$2:$F$36=AnalysisResults!I1744)*LEN(I1744)&gt;0,"")</f>
        <v>Xanomeline High Dose</v>
      </c>
      <c r="L1744" t="s">
        <v>95</v>
      </c>
      <c r="N1744" s="4" t="str" cm="1">
        <f t="array" ref="N1744">_xlfn._xlws.FILTER(AnalysisGroupings!$G$2:$G$36,(AnalysisGroupings!$F$2:$F$36=AnalysisResults!M1744)*LEN(M1744)&gt;0,"")</f>
        <v/>
      </c>
      <c r="O1744" t="s">
        <v>306</v>
      </c>
      <c r="P1744" t="s">
        <v>98</v>
      </c>
      <c r="R1744" s="4" t="str" cm="1">
        <f t="array" ref="R1744">_xlfn._xlws.FILTER(AnalysisGroupings!$G$2:$G$36,(AnalysisGroupings!$F$2:$F$36=AnalysisResults!Q1744)*LEN(Q1744)&gt;0,"")</f>
        <v/>
      </c>
      <c r="S1744" t="s">
        <v>314</v>
      </c>
      <c r="T1744">
        <v>1.1904999999999999</v>
      </c>
      <c r="U1744" s="6" t="s">
        <v>235</v>
      </c>
    </row>
    <row r="1745" spans="1:21" x14ac:dyDescent="0.45">
      <c r="A1745" t="s">
        <v>1449</v>
      </c>
      <c r="B1745" s="4" t="str" cm="1">
        <f t="array" ref="B1745">_xlfn._xlws.FILTER(AnalysisSets!B:B,AnalysisSets!A:A=_xlfn._xlws.FILTER(Analyses!G:G,Analyses!A:A=AnalysisResults!A1745,""),"")</f>
        <v>Safety Population</v>
      </c>
      <c r="C1745" t="s">
        <v>1293</v>
      </c>
      <c r="D1745" s="4" t="str" cm="1">
        <f t="array" ref="D1745">_xlfn.UNIQUE(_xlfn._xlws.FILTER(AnalysisMethods!$C$2:$C$33,AnalysisMethods!$A$2:$A$33=AnalysisResults!C1745,""))</f>
        <v>Grouped summary of categorical variable</v>
      </c>
      <c r="E1745" t="s">
        <v>1297</v>
      </c>
      <c r="F1745" s="4" t="str" cm="1">
        <f t="array" ref="F1745">_xlfn._xlws.FILTER(AnalysisMethods!$H$2:$H$33,AnalysisMethods!$E$2:$E$33=AnalysisResults!E1745,"")</f>
        <v>n</v>
      </c>
      <c r="G1745" s="4" t="str" cm="1">
        <f t="array" ref="G1745">_xlfn._xlws.FILTER(AnalysisMethods!$I$2:$I$33,AnalysisMethods!$E$2:$E$33=AnalysisResults!E1745,"")</f>
        <v>XXX</v>
      </c>
      <c r="H1745" t="s">
        <v>1363</v>
      </c>
      <c r="I1745" t="s">
        <v>1366</v>
      </c>
      <c r="J1745" s="4" t="str" cm="1">
        <f t="array" ref="J1745">_xlfn._xlws.FILTER(AnalysisGroupings!$G$2:$G$36,(AnalysisGroupings!$F$2:$F$36=AnalysisResults!I1745)*LEN(I1745)&gt;0,"")</f>
        <v>Xanomeline High Dose</v>
      </c>
      <c r="L1745" t="s">
        <v>95</v>
      </c>
      <c r="N1745" s="4" t="str" cm="1">
        <f t="array" ref="N1745">_xlfn._xlws.FILTER(AnalysisGroupings!$G$2:$G$36,(AnalysisGroupings!$F$2:$F$36=AnalysisResults!M1745)*LEN(M1745)&gt;0,"")</f>
        <v/>
      </c>
      <c r="O1745" t="s">
        <v>307</v>
      </c>
      <c r="P1745" t="s">
        <v>98</v>
      </c>
      <c r="R1745" s="4" t="str" cm="1">
        <f t="array" ref="R1745">_xlfn._xlws.FILTER(AnalysisGroupings!$G$2:$G$36,(AnalysisGroupings!$F$2:$F$36=AnalysisResults!Q1745)*LEN(Q1745)&gt;0,"")</f>
        <v/>
      </c>
      <c r="S1745" t="s">
        <v>311</v>
      </c>
      <c r="T1745">
        <v>1</v>
      </c>
      <c r="U1745" s="6" t="s">
        <v>229</v>
      </c>
    </row>
    <row r="1746" spans="1:21" x14ac:dyDescent="0.45">
      <c r="A1746" t="s">
        <v>1449</v>
      </c>
      <c r="B1746" s="4" t="str" cm="1">
        <f t="array" ref="B1746">_xlfn._xlws.FILTER(AnalysisSets!B:B,AnalysisSets!A:A=_xlfn._xlws.FILTER(Analyses!G:G,Analyses!A:A=AnalysisResults!A1746,""),"")</f>
        <v>Safety Population</v>
      </c>
      <c r="C1746" t="s">
        <v>1293</v>
      </c>
      <c r="D1746" s="4" t="str" cm="1">
        <f t="array" ref="D1746">_xlfn.UNIQUE(_xlfn._xlws.FILTER(AnalysisMethods!$C$2:$C$33,AnalysisMethods!$A$2:$A$33=AnalysisResults!C1746,""))</f>
        <v>Grouped summary of categorical variable</v>
      </c>
      <c r="E1746" t="s">
        <v>1298</v>
      </c>
      <c r="F1746" s="4" t="str" cm="1">
        <f t="array" ref="F1746">_xlfn._xlws.FILTER(AnalysisMethods!$H$2:$H$33,AnalysisMethods!$E$2:$E$33=AnalysisResults!E1746,"")</f>
        <v>%</v>
      </c>
      <c r="G1746" s="4" t="str" cm="1">
        <f t="array" ref="G1746">_xlfn._xlws.FILTER(AnalysisMethods!$I$2:$I$33,AnalysisMethods!$E$2:$E$33=AnalysisResults!E1746,"")</f>
        <v>( XX.X)</v>
      </c>
      <c r="H1746" t="s">
        <v>1363</v>
      </c>
      <c r="I1746" t="s">
        <v>1366</v>
      </c>
      <c r="J1746" s="4" t="str" cm="1">
        <f t="array" ref="J1746">_xlfn._xlws.FILTER(AnalysisGroupings!$G$2:$G$36,(AnalysisGroupings!$F$2:$F$36=AnalysisResults!I1746)*LEN(I1746)&gt;0,"")</f>
        <v>Xanomeline High Dose</v>
      </c>
      <c r="L1746" t="s">
        <v>95</v>
      </c>
      <c r="N1746" s="4" t="str" cm="1">
        <f t="array" ref="N1746">_xlfn._xlws.FILTER(AnalysisGroupings!$G$2:$G$36,(AnalysisGroupings!$F$2:$F$36=AnalysisResults!M1746)*LEN(M1746)&gt;0,"")</f>
        <v/>
      </c>
      <c r="O1746" t="s">
        <v>307</v>
      </c>
      <c r="P1746" t="s">
        <v>98</v>
      </c>
      <c r="R1746" s="4" t="str" cm="1">
        <f t="array" ref="R1746">_xlfn._xlws.FILTER(AnalysisGroupings!$G$2:$G$36,(AnalysisGroupings!$F$2:$F$36=AnalysisResults!Q1746)*LEN(Q1746)&gt;0,"")</f>
        <v/>
      </c>
      <c r="S1746" t="s">
        <v>311</v>
      </c>
      <c r="T1746">
        <v>1.1904999999999999</v>
      </c>
      <c r="U1746" s="6" t="s">
        <v>235</v>
      </c>
    </row>
    <row r="1747" spans="1:21" x14ac:dyDescent="0.45">
      <c r="A1747" t="s">
        <v>1449</v>
      </c>
      <c r="B1747" s="4" t="str" cm="1">
        <f t="array" ref="B1747">_xlfn._xlws.FILTER(AnalysisSets!B:B,AnalysisSets!A:A=_xlfn._xlws.FILTER(Analyses!G:G,Analyses!A:A=AnalysisResults!A1747,""),"")</f>
        <v>Safety Population</v>
      </c>
      <c r="C1747" t="s">
        <v>1293</v>
      </c>
      <c r="D1747" s="4" t="str" cm="1">
        <f t="array" ref="D1747">_xlfn.UNIQUE(_xlfn._xlws.FILTER(AnalysisMethods!$C$2:$C$33,AnalysisMethods!$A$2:$A$33=AnalysisResults!C1747,""))</f>
        <v>Grouped summary of categorical variable</v>
      </c>
      <c r="E1747" t="s">
        <v>1297</v>
      </c>
      <c r="F1747" s="4" t="str" cm="1">
        <f t="array" ref="F1747">_xlfn._xlws.FILTER(AnalysisMethods!$H$2:$H$33,AnalysisMethods!$E$2:$E$33=AnalysisResults!E1747,"")</f>
        <v>n</v>
      </c>
      <c r="G1747" s="4" t="str" cm="1">
        <f t="array" ref="G1747">_xlfn._xlws.FILTER(AnalysisMethods!$I$2:$I$33,AnalysisMethods!$E$2:$E$33=AnalysisResults!E1747,"")</f>
        <v>XXX</v>
      </c>
      <c r="H1747" t="s">
        <v>1363</v>
      </c>
      <c r="I1747" t="s">
        <v>1366</v>
      </c>
      <c r="J1747" s="4" t="str" cm="1">
        <f t="array" ref="J1747">_xlfn._xlws.FILTER(AnalysisGroupings!$G$2:$G$36,(AnalysisGroupings!$F$2:$F$36=AnalysisResults!I1747)*LEN(I1747)&gt;0,"")</f>
        <v>Xanomeline High Dose</v>
      </c>
      <c r="L1747" t="s">
        <v>95</v>
      </c>
      <c r="N1747" s="4" t="str" cm="1">
        <f t="array" ref="N1747">_xlfn._xlws.FILTER(AnalysisGroupings!$G$2:$G$36,(AnalysisGroupings!$F$2:$F$36=AnalysisResults!M1747)*LEN(M1747)&gt;0,"")</f>
        <v/>
      </c>
      <c r="O1747" t="s">
        <v>307</v>
      </c>
      <c r="P1747" t="s">
        <v>98</v>
      </c>
      <c r="R1747" s="4" t="str" cm="1">
        <f t="array" ref="R1747">_xlfn._xlws.FILTER(AnalysisGroupings!$G$2:$G$36,(AnalysisGroupings!$F$2:$F$36=AnalysisResults!Q1747)*LEN(Q1747)&gt;0,"")</f>
        <v/>
      </c>
      <c r="S1747" t="s">
        <v>363</v>
      </c>
      <c r="T1747">
        <v>0</v>
      </c>
      <c r="U1747" s="6" t="s">
        <v>228</v>
      </c>
    </row>
    <row r="1748" spans="1:21" x14ac:dyDescent="0.45">
      <c r="A1748" t="s">
        <v>1449</v>
      </c>
      <c r="B1748" s="4" t="str" cm="1">
        <f t="array" ref="B1748">_xlfn._xlws.FILTER(AnalysisSets!B:B,AnalysisSets!A:A=_xlfn._xlws.FILTER(Analyses!G:G,Analyses!A:A=AnalysisResults!A1748,""),"")</f>
        <v>Safety Population</v>
      </c>
      <c r="C1748" t="s">
        <v>1293</v>
      </c>
      <c r="D1748" s="4" t="str" cm="1">
        <f t="array" ref="D1748">_xlfn.UNIQUE(_xlfn._xlws.FILTER(AnalysisMethods!$C$2:$C$33,AnalysisMethods!$A$2:$A$33=AnalysisResults!C1748,""))</f>
        <v>Grouped summary of categorical variable</v>
      </c>
      <c r="E1748" t="s">
        <v>1298</v>
      </c>
      <c r="F1748" s="4" t="str" cm="1">
        <f t="array" ref="F1748">_xlfn._xlws.FILTER(AnalysisMethods!$H$2:$H$33,AnalysisMethods!$E$2:$E$33=AnalysisResults!E1748,"")</f>
        <v>%</v>
      </c>
      <c r="G1748" s="4" t="str" cm="1">
        <f t="array" ref="G1748">_xlfn._xlws.FILTER(AnalysisMethods!$I$2:$I$33,AnalysisMethods!$E$2:$E$33=AnalysisResults!E1748,"")</f>
        <v>( XX.X)</v>
      </c>
      <c r="H1748" t="s">
        <v>1363</v>
      </c>
      <c r="I1748" t="s">
        <v>1366</v>
      </c>
      <c r="J1748" s="4" t="str" cm="1">
        <f t="array" ref="J1748">_xlfn._xlws.FILTER(AnalysisGroupings!$G$2:$G$36,(AnalysisGroupings!$F$2:$F$36=AnalysisResults!I1748)*LEN(I1748)&gt;0,"")</f>
        <v>Xanomeline High Dose</v>
      </c>
      <c r="L1748" t="s">
        <v>95</v>
      </c>
      <c r="N1748" s="4" t="str" cm="1">
        <f t="array" ref="N1748">_xlfn._xlws.FILTER(AnalysisGroupings!$G$2:$G$36,(AnalysisGroupings!$F$2:$F$36=AnalysisResults!M1748)*LEN(M1748)&gt;0,"")</f>
        <v/>
      </c>
      <c r="O1748" t="s">
        <v>307</v>
      </c>
      <c r="P1748" t="s">
        <v>98</v>
      </c>
      <c r="R1748" s="4" t="str" cm="1">
        <f t="array" ref="R1748">_xlfn._xlws.FILTER(AnalysisGroupings!$G$2:$G$36,(AnalysisGroupings!$F$2:$F$36=AnalysisResults!Q1748)*LEN(Q1748)&gt;0,"")</f>
        <v/>
      </c>
      <c r="S1748" t="s">
        <v>363</v>
      </c>
      <c r="T1748">
        <v>0</v>
      </c>
      <c r="U1748" s="6" t="s">
        <v>232</v>
      </c>
    </row>
    <row r="1749" spans="1:21" x14ac:dyDescent="0.45">
      <c r="A1749" t="s">
        <v>1449</v>
      </c>
      <c r="B1749" s="4" t="str" cm="1">
        <f t="array" ref="B1749">_xlfn._xlws.FILTER(AnalysisSets!B:B,AnalysisSets!A:A=_xlfn._xlws.FILTER(Analyses!G:G,Analyses!A:A=AnalysisResults!A1749,""),"")</f>
        <v>Safety Population</v>
      </c>
      <c r="C1749" t="s">
        <v>1293</v>
      </c>
      <c r="D1749" s="4" t="str" cm="1">
        <f t="array" ref="D1749">_xlfn.UNIQUE(_xlfn._xlws.FILTER(AnalysisMethods!$C$2:$C$33,AnalysisMethods!$A$2:$A$33=AnalysisResults!C1749,""))</f>
        <v>Grouped summary of categorical variable</v>
      </c>
      <c r="E1749" t="s">
        <v>1297</v>
      </c>
      <c r="F1749" s="4" t="str" cm="1">
        <f t="array" ref="F1749">_xlfn._xlws.FILTER(AnalysisMethods!$H$2:$H$33,AnalysisMethods!$E$2:$E$33=AnalysisResults!E1749,"")</f>
        <v>n</v>
      </c>
      <c r="G1749" s="4" t="str" cm="1">
        <f t="array" ref="G1749">_xlfn._xlws.FILTER(AnalysisMethods!$I$2:$I$33,AnalysisMethods!$E$2:$E$33=AnalysisResults!E1749,"")</f>
        <v>XXX</v>
      </c>
      <c r="H1749" t="s">
        <v>1363</v>
      </c>
      <c r="I1749" t="s">
        <v>1366</v>
      </c>
      <c r="J1749" s="4" t="str" cm="1">
        <f t="array" ref="J1749">_xlfn._xlws.FILTER(AnalysisGroupings!$G$2:$G$36,(AnalysisGroupings!$F$2:$F$36=AnalysisResults!I1749)*LEN(I1749)&gt;0,"")</f>
        <v>Xanomeline High Dose</v>
      </c>
      <c r="L1749" t="s">
        <v>95</v>
      </c>
      <c r="N1749" s="4" t="str" cm="1">
        <f t="array" ref="N1749">_xlfn._xlws.FILTER(AnalysisGroupings!$G$2:$G$36,(AnalysisGroupings!$F$2:$F$36=AnalysisResults!M1749)*LEN(M1749)&gt;0,"")</f>
        <v/>
      </c>
      <c r="O1749" t="s">
        <v>307</v>
      </c>
      <c r="P1749" t="s">
        <v>98</v>
      </c>
      <c r="R1749" s="4" t="str" cm="1">
        <f t="array" ref="R1749">_xlfn._xlws.FILTER(AnalysisGroupings!$G$2:$G$36,(AnalysisGroupings!$F$2:$F$36=AnalysisResults!Q1749)*LEN(Q1749)&gt;0,"")</f>
        <v/>
      </c>
      <c r="S1749" t="s">
        <v>410</v>
      </c>
      <c r="T1749">
        <v>0</v>
      </c>
      <c r="U1749" s="6" t="s">
        <v>228</v>
      </c>
    </row>
    <row r="1750" spans="1:21" x14ac:dyDescent="0.45">
      <c r="A1750" t="s">
        <v>1449</v>
      </c>
      <c r="B1750" s="4" t="str" cm="1">
        <f t="array" ref="B1750">_xlfn._xlws.FILTER(AnalysisSets!B:B,AnalysisSets!A:A=_xlfn._xlws.FILTER(Analyses!G:G,Analyses!A:A=AnalysisResults!A1750,""),"")</f>
        <v>Safety Population</v>
      </c>
      <c r="C1750" t="s">
        <v>1293</v>
      </c>
      <c r="D1750" s="4" t="str" cm="1">
        <f t="array" ref="D1750">_xlfn.UNIQUE(_xlfn._xlws.FILTER(AnalysisMethods!$C$2:$C$33,AnalysisMethods!$A$2:$A$33=AnalysisResults!C1750,""))</f>
        <v>Grouped summary of categorical variable</v>
      </c>
      <c r="E1750" t="s">
        <v>1298</v>
      </c>
      <c r="F1750" s="4" t="str" cm="1">
        <f t="array" ref="F1750">_xlfn._xlws.FILTER(AnalysisMethods!$H$2:$H$33,AnalysisMethods!$E$2:$E$33=AnalysisResults!E1750,"")</f>
        <v>%</v>
      </c>
      <c r="G1750" s="4" t="str" cm="1">
        <f t="array" ref="G1750">_xlfn._xlws.FILTER(AnalysisMethods!$I$2:$I$33,AnalysisMethods!$E$2:$E$33=AnalysisResults!E1750,"")</f>
        <v>( XX.X)</v>
      </c>
      <c r="H1750" t="s">
        <v>1363</v>
      </c>
      <c r="I1750" t="s">
        <v>1366</v>
      </c>
      <c r="J1750" s="4" t="str" cm="1">
        <f t="array" ref="J1750">_xlfn._xlws.FILTER(AnalysisGroupings!$G$2:$G$36,(AnalysisGroupings!$F$2:$F$36=AnalysisResults!I1750)*LEN(I1750)&gt;0,"")</f>
        <v>Xanomeline High Dose</v>
      </c>
      <c r="L1750" t="s">
        <v>95</v>
      </c>
      <c r="N1750" s="4" t="str" cm="1">
        <f t="array" ref="N1750">_xlfn._xlws.FILTER(AnalysisGroupings!$G$2:$G$36,(AnalysisGroupings!$F$2:$F$36=AnalysisResults!M1750)*LEN(M1750)&gt;0,"")</f>
        <v/>
      </c>
      <c r="O1750" t="s">
        <v>307</v>
      </c>
      <c r="P1750" t="s">
        <v>98</v>
      </c>
      <c r="R1750" s="4" t="str" cm="1">
        <f t="array" ref="R1750">_xlfn._xlws.FILTER(AnalysisGroupings!$G$2:$G$36,(AnalysisGroupings!$F$2:$F$36=AnalysisResults!Q1750)*LEN(Q1750)&gt;0,"")</f>
        <v/>
      </c>
      <c r="S1750" t="s">
        <v>410</v>
      </c>
      <c r="T1750">
        <v>0</v>
      </c>
      <c r="U1750" s="6" t="s">
        <v>232</v>
      </c>
    </row>
    <row r="1751" spans="1:21" x14ac:dyDescent="0.45">
      <c r="A1751" t="s">
        <v>1449</v>
      </c>
      <c r="B1751" s="4" t="str" cm="1">
        <f t="array" ref="B1751">_xlfn._xlws.FILTER(AnalysisSets!B:B,AnalysisSets!A:A=_xlfn._xlws.FILTER(Analyses!G:G,Analyses!A:A=AnalysisResults!A1751,""),"")</f>
        <v>Safety Population</v>
      </c>
      <c r="C1751" t="s">
        <v>1293</v>
      </c>
      <c r="D1751" s="4" t="str" cm="1">
        <f t="array" ref="D1751">_xlfn.UNIQUE(_xlfn._xlws.FILTER(AnalysisMethods!$C$2:$C$33,AnalysisMethods!$A$2:$A$33=AnalysisResults!C1751,""))</f>
        <v>Grouped summary of categorical variable</v>
      </c>
      <c r="E1751" t="s">
        <v>1297</v>
      </c>
      <c r="F1751" s="4" t="str" cm="1">
        <f t="array" ref="F1751">_xlfn._xlws.FILTER(AnalysisMethods!$H$2:$H$33,AnalysisMethods!$E$2:$E$33=AnalysisResults!E1751,"")</f>
        <v>n</v>
      </c>
      <c r="G1751" s="4" t="str" cm="1">
        <f t="array" ref="G1751">_xlfn._xlws.FILTER(AnalysisMethods!$I$2:$I$33,AnalysisMethods!$E$2:$E$33=AnalysisResults!E1751,"")</f>
        <v>XXX</v>
      </c>
      <c r="H1751" t="s">
        <v>1363</v>
      </c>
      <c r="I1751" t="s">
        <v>1366</v>
      </c>
      <c r="J1751" s="4" t="str" cm="1">
        <f t="array" ref="J1751">_xlfn._xlws.FILTER(AnalysisGroupings!$G$2:$G$36,(AnalysisGroupings!$F$2:$F$36=AnalysisResults!I1751)*LEN(I1751)&gt;0,"")</f>
        <v>Xanomeline High Dose</v>
      </c>
      <c r="L1751" t="s">
        <v>95</v>
      </c>
      <c r="N1751" s="4" t="str" cm="1">
        <f t="array" ref="N1751">_xlfn._xlws.FILTER(AnalysisGroupings!$G$2:$G$36,(AnalysisGroupings!$F$2:$F$36=AnalysisResults!M1751)*LEN(M1751)&gt;0,"")</f>
        <v/>
      </c>
      <c r="O1751" t="s">
        <v>307</v>
      </c>
      <c r="P1751" t="s">
        <v>98</v>
      </c>
      <c r="R1751" s="4" t="str" cm="1">
        <f t="array" ref="R1751">_xlfn._xlws.FILTER(AnalysisGroupings!$G$2:$G$36,(AnalysisGroupings!$F$2:$F$36=AnalysisResults!Q1751)*LEN(Q1751)&gt;0,"")</f>
        <v/>
      </c>
      <c r="S1751" t="s">
        <v>509</v>
      </c>
      <c r="T1751">
        <v>1</v>
      </c>
      <c r="U1751" s="6" t="s">
        <v>229</v>
      </c>
    </row>
    <row r="1752" spans="1:21" x14ac:dyDescent="0.45">
      <c r="A1752" t="s">
        <v>1449</v>
      </c>
      <c r="B1752" s="4" t="str" cm="1">
        <f t="array" ref="B1752">_xlfn._xlws.FILTER(AnalysisSets!B:B,AnalysisSets!A:A=_xlfn._xlws.FILTER(Analyses!G:G,Analyses!A:A=AnalysisResults!A1752,""),"")</f>
        <v>Safety Population</v>
      </c>
      <c r="C1752" t="s">
        <v>1293</v>
      </c>
      <c r="D1752" s="4" t="str" cm="1">
        <f t="array" ref="D1752">_xlfn.UNIQUE(_xlfn._xlws.FILTER(AnalysisMethods!$C$2:$C$33,AnalysisMethods!$A$2:$A$33=AnalysisResults!C1752,""))</f>
        <v>Grouped summary of categorical variable</v>
      </c>
      <c r="E1752" t="s">
        <v>1298</v>
      </c>
      <c r="F1752" s="4" t="str" cm="1">
        <f t="array" ref="F1752">_xlfn._xlws.FILTER(AnalysisMethods!$H$2:$H$33,AnalysisMethods!$E$2:$E$33=AnalysisResults!E1752,"")</f>
        <v>%</v>
      </c>
      <c r="G1752" s="4" t="str" cm="1">
        <f t="array" ref="G1752">_xlfn._xlws.FILTER(AnalysisMethods!$I$2:$I$33,AnalysisMethods!$E$2:$E$33=AnalysisResults!E1752,"")</f>
        <v>( XX.X)</v>
      </c>
      <c r="H1752" t="s">
        <v>1363</v>
      </c>
      <c r="I1752" t="s">
        <v>1366</v>
      </c>
      <c r="J1752" s="4" t="str" cm="1">
        <f t="array" ref="J1752">_xlfn._xlws.FILTER(AnalysisGroupings!$G$2:$G$36,(AnalysisGroupings!$F$2:$F$36=AnalysisResults!I1752)*LEN(I1752)&gt;0,"")</f>
        <v>Xanomeline High Dose</v>
      </c>
      <c r="L1752" t="s">
        <v>95</v>
      </c>
      <c r="N1752" s="4" t="str" cm="1">
        <f t="array" ref="N1752">_xlfn._xlws.FILTER(AnalysisGroupings!$G$2:$G$36,(AnalysisGroupings!$F$2:$F$36=AnalysisResults!M1752)*LEN(M1752)&gt;0,"")</f>
        <v/>
      </c>
      <c r="O1752" t="s">
        <v>307</v>
      </c>
      <c r="P1752" t="s">
        <v>98</v>
      </c>
      <c r="R1752" s="4" t="str" cm="1">
        <f t="array" ref="R1752">_xlfn._xlws.FILTER(AnalysisGroupings!$G$2:$G$36,(AnalysisGroupings!$F$2:$F$36=AnalysisResults!Q1752)*LEN(Q1752)&gt;0,"")</f>
        <v/>
      </c>
      <c r="S1752" t="s">
        <v>509</v>
      </c>
      <c r="T1752">
        <v>1.1904999999999999</v>
      </c>
      <c r="U1752" s="6" t="s">
        <v>235</v>
      </c>
    </row>
    <row r="1753" spans="1:21" x14ac:dyDescent="0.45">
      <c r="A1753" t="s">
        <v>1449</v>
      </c>
      <c r="B1753" s="4" t="str" cm="1">
        <f t="array" ref="B1753">_xlfn._xlws.FILTER(AnalysisSets!B:B,AnalysisSets!A:A=_xlfn._xlws.FILTER(Analyses!G:G,Analyses!A:A=AnalysisResults!A1753,""),"")</f>
        <v>Safety Population</v>
      </c>
      <c r="C1753" t="s">
        <v>1293</v>
      </c>
      <c r="D1753" s="4" t="str" cm="1">
        <f t="array" ref="D1753">_xlfn.UNIQUE(_xlfn._xlws.FILTER(AnalysisMethods!$C$2:$C$33,AnalysisMethods!$A$2:$A$33=AnalysisResults!C1753,""))</f>
        <v>Grouped summary of categorical variable</v>
      </c>
      <c r="E1753" t="s">
        <v>1297</v>
      </c>
      <c r="F1753" s="4" t="str" cm="1">
        <f t="array" ref="F1753">_xlfn._xlws.FILTER(AnalysisMethods!$H$2:$H$33,AnalysisMethods!$E$2:$E$33=AnalysisResults!E1753,"")</f>
        <v>n</v>
      </c>
      <c r="G1753" s="4" t="str" cm="1">
        <f t="array" ref="G1753">_xlfn._xlws.FILTER(AnalysisMethods!$I$2:$I$33,AnalysisMethods!$E$2:$E$33=AnalysisResults!E1753,"")</f>
        <v>XXX</v>
      </c>
      <c r="H1753" t="s">
        <v>1363</v>
      </c>
      <c r="I1753" t="s">
        <v>1366</v>
      </c>
      <c r="J1753" s="4" t="str" cm="1">
        <f t="array" ref="J1753">_xlfn._xlws.FILTER(AnalysisGroupings!$G$2:$G$36,(AnalysisGroupings!$F$2:$F$36=AnalysisResults!I1753)*LEN(I1753)&gt;0,"")</f>
        <v>Xanomeline High Dose</v>
      </c>
      <c r="L1753" t="s">
        <v>95</v>
      </c>
      <c r="N1753" s="4" t="str" cm="1">
        <f t="array" ref="N1753">_xlfn._xlws.FILTER(AnalysisGroupings!$G$2:$G$36,(AnalysisGroupings!$F$2:$F$36=AnalysisResults!M1753)*LEN(M1753)&gt;0,"")</f>
        <v/>
      </c>
      <c r="O1753" t="s">
        <v>308</v>
      </c>
      <c r="P1753" t="s">
        <v>98</v>
      </c>
      <c r="R1753" s="4" t="str" cm="1">
        <f t="array" ref="R1753">_xlfn._xlws.FILTER(AnalysisGroupings!$G$2:$G$36,(AnalysisGroupings!$F$2:$F$36=AnalysisResults!Q1753)*LEN(Q1753)&gt;0,"")</f>
        <v/>
      </c>
      <c r="S1753" t="s">
        <v>435</v>
      </c>
      <c r="T1753">
        <v>0</v>
      </c>
      <c r="U1753" s="6" t="s">
        <v>228</v>
      </c>
    </row>
    <row r="1754" spans="1:21" x14ac:dyDescent="0.45">
      <c r="A1754" t="s">
        <v>1449</v>
      </c>
      <c r="B1754" s="4" t="str" cm="1">
        <f t="array" ref="B1754">_xlfn._xlws.FILTER(AnalysisSets!B:B,AnalysisSets!A:A=_xlfn._xlws.FILTER(Analyses!G:G,Analyses!A:A=AnalysisResults!A1754,""),"")</f>
        <v>Safety Population</v>
      </c>
      <c r="C1754" t="s">
        <v>1293</v>
      </c>
      <c r="D1754" s="4" t="str" cm="1">
        <f t="array" ref="D1754">_xlfn.UNIQUE(_xlfn._xlws.FILTER(AnalysisMethods!$C$2:$C$33,AnalysisMethods!$A$2:$A$33=AnalysisResults!C1754,""))</f>
        <v>Grouped summary of categorical variable</v>
      </c>
      <c r="E1754" t="s">
        <v>1298</v>
      </c>
      <c r="F1754" s="4" t="str" cm="1">
        <f t="array" ref="F1754">_xlfn._xlws.FILTER(AnalysisMethods!$H$2:$H$33,AnalysisMethods!$E$2:$E$33=AnalysisResults!E1754,"")</f>
        <v>%</v>
      </c>
      <c r="G1754" s="4" t="str" cm="1">
        <f t="array" ref="G1754">_xlfn._xlws.FILTER(AnalysisMethods!$I$2:$I$33,AnalysisMethods!$E$2:$E$33=AnalysisResults!E1754,"")</f>
        <v>( XX.X)</v>
      </c>
      <c r="H1754" t="s">
        <v>1363</v>
      </c>
      <c r="I1754" t="s">
        <v>1366</v>
      </c>
      <c r="J1754" s="4" t="str" cm="1">
        <f t="array" ref="J1754">_xlfn._xlws.FILTER(AnalysisGroupings!$G$2:$G$36,(AnalysisGroupings!$F$2:$F$36=AnalysisResults!I1754)*LEN(I1754)&gt;0,"")</f>
        <v>Xanomeline High Dose</v>
      </c>
      <c r="L1754" t="s">
        <v>95</v>
      </c>
      <c r="N1754" s="4" t="str" cm="1">
        <f t="array" ref="N1754">_xlfn._xlws.FILTER(AnalysisGroupings!$G$2:$G$36,(AnalysisGroupings!$F$2:$F$36=AnalysisResults!M1754)*LEN(M1754)&gt;0,"")</f>
        <v/>
      </c>
      <c r="O1754" t="s">
        <v>308</v>
      </c>
      <c r="P1754" t="s">
        <v>98</v>
      </c>
      <c r="R1754" s="4" t="str" cm="1">
        <f t="array" ref="R1754">_xlfn._xlws.FILTER(AnalysisGroupings!$G$2:$G$36,(AnalysisGroupings!$F$2:$F$36=AnalysisResults!Q1754)*LEN(Q1754)&gt;0,"")</f>
        <v/>
      </c>
      <c r="S1754" t="s">
        <v>435</v>
      </c>
      <c r="T1754">
        <v>0</v>
      </c>
      <c r="U1754" s="6" t="s">
        <v>232</v>
      </c>
    </row>
    <row r="1755" spans="1:21" x14ac:dyDescent="0.45">
      <c r="A1755" t="s">
        <v>1449</v>
      </c>
      <c r="B1755" s="4" t="str" cm="1">
        <f t="array" ref="B1755">_xlfn._xlws.FILTER(AnalysisSets!B:B,AnalysisSets!A:A=_xlfn._xlws.FILTER(Analyses!G:G,Analyses!A:A=AnalysisResults!A1755,""),"")</f>
        <v>Safety Population</v>
      </c>
      <c r="C1755" t="s">
        <v>1293</v>
      </c>
      <c r="D1755" s="4" t="str" cm="1">
        <f t="array" ref="D1755">_xlfn.UNIQUE(_xlfn._xlws.FILTER(AnalysisMethods!$C$2:$C$33,AnalysisMethods!$A$2:$A$33=AnalysisResults!C1755,""))</f>
        <v>Grouped summary of categorical variable</v>
      </c>
      <c r="E1755" t="s">
        <v>1297</v>
      </c>
      <c r="F1755" s="4" t="str" cm="1">
        <f t="array" ref="F1755">_xlfn._xlws.FILTER(AnalysisMethods!$H$2:$H$33,AnalysisMethods!$E$2:$E$33=AnalysisResults!E1755,"")</f>
        <v>n</v>
      </c>
      <c r="G1755" s="4" t="str" cm="1">
        <f t="array" ref="G1755">_xlfn._xlws.FILTER(AnalysisMethods!$I$2:$I$33,AnalysisMethods!$E$2:$E$33=AnalysisResults!E1755,"")</f>
        <v>XXX</v>
      </c>
      <c r="H1755" t="s">
        <v>1363</v>
      </c>
      <c r="I1755" t="s">
        <v>1366</v>
      </c>
      <c r="J1755" s="4" t="str" cm="1">
        <f t="array" ref="J1755">_xlfn._xlws.FILTER(AnalysisGroupings!$G$2:$G$36,(AnalysisGroupings!$F$2:$F$36=AnalysisResults!I1755)*LEN(I1755)&gt;0,"")</f>
        <v>Xanomeline High Dose</v>
      </c>
      <c r="L1755" t="s">
        <v>95</v>
      </c>
      <c r="N1755" s="4" t="str" cm="1">
        <f t="array" ref="N1755">_xlfn._xlws.FILTER(AnalysisGroupings!$G$2:$G$36,(AnalysisGroupings!$F$2:$F$36=AnalysisResults!M1755)*LEN(M1755)&gt;0,"")</f>
        <v/>
      </c>
      <c r="O1755" t="s">
        <v>308</v>
      </c>
      <c r="P1755" t="s">
        <v>98</v>
      </c>
      <c r="R1755" s="4" t="str" cm="1">
        <f t="array" ref="R1755">_xlfn._xlws.FILTER(AnalysisGroupings!$G$2:$G$36,(AnalysisGroupings!$F$2:$F$36=AnalysisResults!Q1755)*LEN(Q1755)&gt;0,"")</f>
        <v/>
      </c>
      <c r="S1755" t="s">
        <v>440</v>
      </c>
      <c r="T1755">
        <v>0</v>
      </c>
      <c r="U1755" s="6" t="s">
        <v>228</v>
      </c>
    </row>
    <row r="1756" spans="1:21" x14ac:dyDescent="0.45">
      <c r="A1756" t="s">
        <v>1449</v>
      </c>
      <c r="B1756" s="4" t="str" cm="1">
        <f t="array" ref="B1756">_xlfn._xlws.FILTER(AnalysisSets!B:B,AnalysisSets!A:A=_xlfn._xlws.FILTER(Analyses!G:G,Analyses!A:A=AnalysisResults!A1756,""),"")</f>
        <v>Safety Population</v>
      </c>
      <c r="C1756" t="s">
        <v>1293</v>
      </c>
      <c r="D1756" s="4" t="str" cm="1">
        <f t="array" ref="D1756">_xlfn.UNIQUE(_xlfn._xlws.FILTER(AnalysisMethods!$C$2:$C$33,AnalysisMethods!$A$2:$A$33=AnalysisResults!C1756,""))</f>
        <v>Grouped summary of categorical variable</v>
      </c>
      <c r="E1756" t="s">
        <v>1298</v>
      </c>
      <c r="F1756" s="4" t="str" cm="1">
        <f t="array" ref="F1756">_xlfn._xlws.FILTER(AnalysisMethods!$H$2:$H$33,AnalysisMethods!$E$2:$E$33=AnalysisResults!E1756,"")</f>
        <v>%</v>
      </c>
      <c r="G1756" s="4" t="str" cm="1">
        <f t="array" ref="G1756">_xlfn._xlws.FILTER(AnalysisMethods!$I$2:$I$33,AnalysisMethods!$E$2:$E$33=AnalysisResults!E1756,"")</f>
        <v>( XX.X)</v>
      </c>
      <c r="H1756" t="s">
        <v>1363</v>
      </c>
      <c r="I1756" t="s">
        <v>1366</v>
      </c>
      <c r="J1756" s="4" t="str" cm="1">
        <f t="array" ref="J1756">_xlfn._xlws.FILTER(AnalysisGroupings!$G$2:$G$36,(AnalysisGroupings!$F$2:$F$36=AnalysisResults!I1756)*LEN(I1756)&gt;0,"")</f>
        <v>Xanomeline High Dose</v>
      </c>
      <c r="L1756" t="s">
        <v>95</v>
      </c>
      <c r="N1756" s="4" t="str" cm="1">
        <f t="array" ref="N1756">_xlfn._xlws.FILTER(AnalysisGroupings!$G$2:$G$36,(AnalysisGroupings!$F$2:$F$36=AnalysisResults!M1756)*LEN(M1756)&gt;0,"")</f>
        <v/>
      </c>
      <c r="O1756" t="s">
        <v>308</v>
      </c>
      <c r="P1756" t="s">
        <v>98</v>
      </c>
      <c r="R1756" s="4" t="str" cm="1">
        <f t="array" ref="R1756">_xlfn._xlws.FILTER(AnalysisGroupings!$G$2:$G$36,(AnalysisGroupings!$F$2:$F$36=AnalysisResults!Q1756)*LEN(Q1756)&gt;0,"")</f>
        <v/>
      </c>
      <c r="S1756" t="s">
        <v>440</v>
      </c>
      <c r="T1756">
        <v>0</v>
      </c>
      <c r="U1756" s="6" t="s">
        <v>232</v>
      </c>
    </row>
    <row r="1757" spans="1:21" x14ac:dyDescent="0.45">
      <c r="A1757" t="s">
        <v>1449</v>
      </c>
      <c r="B1757" s="4" t="str" cm="1">
        <f t="array" ref="B1757">_xlfn._xlws.FILTER(AnalysisSets!B:B,AnalysisSets!A:A=_xlfn._xlws.FILTER(Analyses!G:G,Analyses!A:A=AnalysisResults!A1757,""),"")</f>
        <v>Safety Population</v>
      </c>
      <c r="C1757" t="s">
        <v>1293</v>
      </c>
      <c r="D1757" s="4" t="str" cm="1">
        <f t="array" ref="D1757">_xlfn.UNIQUE(_xlfn._xlws.FILTER(AnalysisMethods!$C$2:$C$33,AnalysisMethods!$A$2:$A$33=AnalysisResults!C1757,""))</f>
        <v>Grouped summary of categorical variable</v>
      </c>
      <c r="E1757" t="s">
        <v>1297</v>
      </c>
      <c r="F1757" s="4" t="str" cm="1">
        <f t="array" ref="F1757">_xlfn._xlws.FILTER(AnalysisMethods!$H$2:$H$33,AnalysisMethods!$E$2:$E$33=AnalysisResults!E1757,"")</f>
        <v>n</v>
      </c>
      <c r="G1757" s="4" t="str" cm="1">
        <f t="array" ref="G1757">_xlfn._xlws.FILTER(AnalysisMethods!$I$2:$I$33,AnalysisMethods!$E$2:$E$33=AnalysisResults!E1757,"")</f>
        <v>XXX</v>
      </c>
      <c r="H1757" t="s">
        <v>1363</v>
      </c>
      <c r="I1757" t="s">
        <v>1366</v>
      </c>
      <c r="J1757" s="4" t="str" cm="1">
        <f t="array" ref="J1757">_xlfn._xlws.FILTER(AnalysisGroupings!$G$2:$G$36,(AnalysisGroupings!$F$2:$F$36=AnalysisResults!I1757)*LEN(I1757)&gt;0,"")</f>
        <v>Xanomeline High Dose</v>
      </c>
      <c r="L1757" t="s">
        <v>95</v>
      </c>
      <c r="N1757" s="4" t="str" cm="1">
        <f t="array" ref="N1757">_xlfn._xlws.FILTER(AnalysisGroupings!$G$2:$G$36,(AnalysisGroupings!$F$2:$F$36=AnalysisResults!M1757)*LEN(M1757)&gt;0,"")</f>
        <v/>
      </c>
      <c r="O1757" t="s">
        <v>308</v>
      </c>
      <c r="P1757" t="s">
        <v>98</v>
      </c>
      <c r="R1757" s="4" t="str" cm="1">
        <f t="array" ref="R1757">_xlfn._xlws.FILTER(AnalysisGroupings!$G$2:$G$36,(AnalysisGroupings!$F$2:$F$36=AnalysisResults!Q1757)*LEN(Q1757)&gt;0,"")</f>
        <v/>
      </c>
      <c r="S1757" t="s">
        <v>442</v>
      </c>
      <c r="T1757">
        <v>0</v>
      </c>
      <c r="U1757" s="6" t="s">
        <v>228</v>
      </c>
    </row>
    <row r="1758" spans="1:21" x14ac:dyDescent="0.45">
      <c r="A1758" t="s">
        <v>1449</v>
      </c>
      <c r="B1758" s="4" t="str" cm="1">
        <f t="array" ref="B1758">_xlfn._xlws.FILTER(AnalysisSets!B:B,AnalysisSets!A:A=_xlfn._xlws.FILTER(Analyses!G:G,Analyses!A:A=AnalysisResults!A1758,""),"")</f>
        <v>Safety Population</v>
      </c>
      <c r="C1758" t="s">
        <v>1293</v>
      </c>
      <c r="D1758" s="4" t="str" cm="1">
        <f t="array" ref="D1758">_xlfn.UNIQUE(_xlfn._xlws.FILTER(AnalysisMethods!$C$2:$C$33,AnalysisMethods!$A$2:$A$33=AnalysisResults!C1758,""))</f>
        <v>Grouped summary of categorical variable</v>
      </c>
      <c r="E1758" t="s">
        <v>1298</v>
      </c>
      <c r="F1758" s="4" t="str" cm="1">
        <f t="array" ref="F1758">_xlfn._xlws.FILTER(AnalysisMethods!$H$2:$H$33,AnalysisMethods!$E$2:$E$33=AnalysisResults!E1758,"")</f>
        <v>%</v>
      </c>
      <c r="G1758" s="4" t="str" cm="1">
        <f t="array" ref="G1758">_xlfn._xlws.FILTER(AnalysisMethods!$I$2:$I$33,AnalysisMethods!$E$2:$E$33=AnalysisResults!E1758,"")</f>
        <v>( XX.X)</v>
      </c>
      <c r="H1758" t="s">
        <v>1363</v>
      </c>
      <c r="I1758" t="s">
        <v>1366</v>
      </c>
      <c r="J1758" s="4" t="str" cm="1">
        <f t="array" ref="J1758">_xlfn._xlws.FILTER(AnalysisGroupings!$G$2:$G$36,(AnalysisGroupings!$F$2:$F$36=AnalysisResults!I1758)*LEN(I1758)&gt;0,"")</f>
        <v>Xanomeline High Dose</v>
      </c>
      <c r="L1758" t="s">
        <v>95</v>
      </c>
      <c r="N1758" s="4" t="str" cm="1">
        <f t="array" ref="N1758">_xlfn._xlws.FILTER(AnalysisGroupings!$G$2:$G$36,(AnalysisGroupings!$F$2:$F$36=AnalysisResults!M1758)*LEN(M1758)&gt;0,"")</f>
        <v/>
      </c>
      <c r="O1758" t="s">
        <v>308</v>
      </c>
      <c r="P1758" t="s">
        <v>98</v>
      </c>
      <c r="R1758" s="4" t="str" cm="1">
        <f t="array" ref="R1758">_xlfn._xlws.FILTER(AnalysisGroupings!$G$2:$G$36,(AnalysisGroupings!$F$2:$F$36=AnalysisResults!Q1758)*LEN(Q1758)&gt;0,"")</f>
        <v/>
      </c>
      <c r="S1758" t="s">
        <v>442</v>
      </c>
      <c r="T1758">
        <v>0</v>
      </c>
      <c r="U1758" s="6" t="s">
        <v>232</v>
      </c>
    </row>
    <row r="1759" spans="1:21" x14ac:dyDescent="0.45">
      <c r="A1759" t="s">
        <v>1449</v>
      </c>
      <c r="B1759" s="4" t="str" cm="1">
        <f t="array" ref="B1759">_xlfn._xlws.FILTER(AnalysisSets!B:B,AnalysisSets!A:A=_xlfn._xlws.FILTER(Analyses!G:G,Analyses!A:A=AnalysisResults!A1759,""),"")</f>
        <v>Safety Population</v>
      </c>
      <c r="C1759" t="s">
        <v>1293</v>
      </c>
      <c r="D1759" s="4" t="str" cm="1">
        <f t="array" ref="D1759">_xlfn.UNIQUE(_xlfn._xlws.FILTER(AnalysisMethods!$C$2:$C$33,AnalysisMethods!$A$2:$A$33=AnalysisResults!C1759,""))</f>
        <v>Grouped summary of categorical variable</v>
      </c>
      <c r="E1759" t="s">
        <v>1297</v>
      </c>
      <c r="F1759" s="4" t="str" cm="1">
        <f t="array" ref="F1759">_xlfn._xlws.FILTER(AnalysisMethods!$H$2:$H$33,AnalysisMethods!$E$2:$E$33=AnalysisResults!E1759,"")</f>
        <v>n</v>
      </c>
      <c r="G1759" s="4" t="str" cm="1">
        <f t="array" ref="G1759">_xlfn._xlws.FILTER(AnalysisMethods!$I$2:$I$33,AnalysisMethods!$E$2:$E$33=AnalysisResults!E1759,"")</f>
        <v>XXX</v>
      </c>
      <c r="H1759" t="s">
        <v>1363</v>
      </c>
      <c r="I1759" t="s">
        <v>1366</v>
      </c>
      <c r="J1759" s="4" t="str" cm="1">
        <f t="array" ref="J1759">_xlfn._xlws.FILTER(AnalysisGroupings!$G$2:$G$36,(AnalysisGroupings!$F$2:$F$36=AnalysisResults!I1759)*LEN(I1759)&gt;0,"")</f>
        <v>Xanomeline High Dose</v>
      </c>
      <c r="L1759" t="s">
        <v>95</v>
      </c>
      <c r="N1759" s="4" t="str" cm="1">
        <f t="array" ref="N1759">_xlfn._xlws.FILTER(AnalysisGroupings!$G$2:$G$36,(AnalysisGroupings!$F$2:$F$36=AnalysisResults!M1759)*LEN(M1759)&gt;0,"")</f>
        <v/>
      </c>
      <c r="O1759" t="s">
        <v>308</v>
      </c>
      <c r="P1759" t="s">
        <v>98</v>
      </c>
      <c r="R1759" s="4" t="str" cm="1">
        <f t="array" ref="R1759">_xlfn._xlws.FILTER(AnalysisGroupings!$G$2:$G$36,(AnalysisGroupings!$F$2:$F$36=AnalysisResults!Q1759)*LEN(Q1759)&gt;0,"")</f>
        <v/>
      </c>
      <c r="S1759" t="s">
        <v>470</v>
      </c>
      <c r="T1759">
        <v>0</v>
      </c>
      <c r="U1759" s="6" t="s">
        <v>228</v>
      </c>
    </row>
    <row r="1760" spans="1:21" x14ac:dyDescent="0.45">
      <c r="A1760" t="s">
        <v>1449</v>
      </c>
      <c r="B1760" s="4" t="str" cm="1">
        <f t="array" ref="B1760">_xlfn._xlws.FILTER(AnalysisSets!B:B,AnalysisSets!A:A=_xlfn._xlws.FILTER(Analyses!G:G,Analyses!A:A=AnalysisResults!A1760,""),"")</f>
        <v>Safety Population</v>
      </c>
      <c r="C1760" t="s">
        <v>1293</v>
      </c>
      <c r="D1760" s="4" t="str" cm="1">
        <f t="array" ref="D1760">_xlfn.UNIQUE(_xlfn._xlws.FILTER(AnalysisMethods!$C$2:$C$33,AnalysisMethods!$A$2:$A$33=AnalysisResults!C1760,""))</f>
        <v>Grouped summary of categorical variable</v>
      </c>
      <c r="E1760" t="s">
        <v>1298</v>
      </c>
      <c r="F1760" s="4" t="str" cm="1">
        <f t="array" ref="F1760">_xlfn._xlws.FILTER(AnalysisMethods!$H$2:$H$33,AnalysisMethods!$E$2:$E$33=AnalysisResults!E1760,"")</f>
        <v>%</v>
      </c>
      <c r="G1760" s="4" t="str" cm="1">
        <f t="array" ref="G1760">_xlfn._xlws.FILTER(AnalysisMethods!$I$2:$I$33,AnalysisMethods!$E$2:$E$33=AnalysisResults!E1760,"")</f>
        <v>( XX.X)</v>
      </c>
      <c r="H1760" t="s">
        <v>1363</v>
      </c>
      <c r="I1760" t="s">
        <v>1366</v>
      </c>
      <c r="J1760" s="4" t="str" cm="1">
        <f t="array" ref="J1760">_xlfn._xlws.FILTER(AnalysisGroupings!$G$2:$G$36,(AnalysisGroupings!$F$2:$F$36=AnalysisResults!I1760)*LEN(I1760)&gt;0,"")</f>
        <v>Xanomeline High Dose</v>
      </c>
      <c r="L1760" t="s">
        <v>95</v>
      </c>
      <c r="N1760" s="4" t="str" cm="1">
        <f t="array" ref="N1760">_xlfn._xlws.FILTER(AnalysisGroupings!$G$2:$G$36,(AnalysisGroupings!$F$2:$F$36=AnalysisResults!M1760)*LEN(M1760)&gt;0,"")</f>
        <v/>
      </c>
      <c r="O1760" t="s">
        <v>308</v>
      </c>
      <c r="P1760" t="s">
        <v>98</v>
      </c>
      <c r="R1760" s="4" t="str" cm="1">
        <f t="array" ref="R1760">_xlfn._xlws.FILTER(AnalysisGroupings!$G$2:$G$36,(AnalysisGroupings!$F$2:$F$36=AnalysisResults!Q1760)*LEN(Q1760)&gt;0,"")</f>
        <v/>
      </c>
      <c r="S1760" t="s">
        <v>470</v>
      </c>
      <c r="T1760">
        <v>0</v>
      </c>
      <c r="U1760" s="6" t="s">
        <v>232</v>
      </c>
    </row>
    <row r="1761" spans="1:21" x14ac:dyDescent="0.45">
      <c r="A1761" t="s">
        <v>1449</v>
      </c>
      <c r="B1761" s="4" t="str" cm="1">
        <f t="array" ref="B1761">_xlfn._xlws.FILTER(AnalysisSets!B:B,AnalysisSets!A:A=_xlfn._xlws.FILTER(Analyses!G:G,Analyses!A:A=AnalysisResults!A1761,""),"")</f>
        <v>Safety Population</v>
      </c>
      <c r="C1761" t="s">
        <v>1293</v>
      </c>
      <c r="D1761" s="4" t="str" cm="1">
        <f t="array" ref="D1761">_xlfn.UNIQUE(_xlfn._xlws.FILTER(AnalysisMethods!$C$2:$C$33,AnalysisMethods!$A$2:$A$33=AnalysisResults!C1761,""))</f>
        <v>Grouped summary of categorical variable</v>
      </c>
      <c r="E1761" t="s">
        <v>1297</v>
      </c>
      <c r="F1761" s="4" t="str" cm="1">
        <f t="array" ref="F1761">_xlfn._xlws.FILTER(AnalysisMethods!$H$2:$H$33,AnalysisMethods!$E$2:$E$33=AnalysisResults!E1761,"")</f>
        <v>n</v>
      </c>
      <c r="G1761" s="4" t="str" cm="1">
        <f t="array" ref="G1761">_xlfn._xlws.FILTER(AnalysisMethods!$I$2:$I$33,AnalysisMethods!$E$2:$E$33=AnalysisResults!E1761,"")</f>
        <v>XXX</v>
      </c>
      <c r="H1761" t="s">
        <v>1363</v>
      </c>
      <c r="I1761" t="s">
        <v>1366</v>
      </c>
      <c r="J1761" s="4" t="str" cm="1">
        <f t="array" ref="J1761">_xlfn._xlws.FILTER(AnalysisGroupings!$G$2:$G$36,(AnalysisGroupings!$F$2:$F$36=AnalysisResults!I1761)*LEN(I1761)&gt;0,"")</f>
        <v>Xanomeline High Dose</v>
      </c>
      <c r="L1761" t="s">
        <v>95</v>
      </c>
      <c r="N1761" s="4" t="str" cm="1">
        <f t="array" ref="N1761">_xlfn._xlws.FILTER(AnalysisGroupings!$G$2:$G$36,(AnalysisGroupings!$F$2:$F$36=AnalysisResults!M1761)*LEN(M1761)&gt;0,"")</f>
        <v/>
      </c>
      <c r="O1761" t="s">
        <v>308</v>
      </c>
      <c r="P1761" t="s">
        <v>98</v>
      </c>
      <c r="R1761" s="4" t="str" cm="1">
        <f t="array" ref="R1761">_xlfn._xlws.FILTER(AnalysisGroupings!$G$2:$G$36,(AnalysisGroupings!$F$2:$F$36=AnalysisResults!Q1761)*LEN(Q1761)&gt;0,"")</f>
        <v/>
      </c>
      <c r="S1761" t="s">
        <v>538</v>
      </c>
      <c r="T1761">
        <v>1</v>
      </c>
      <c r="U1761" s="6" t="s">
        <v>229</v>
      </c>
    </row>
    <row r="1762" spans="1:21" x14ac:dyDescent="0.45">
      <c r="A1762" t="s">
        <v>1449</v>
      </c>
      <c r="B1762" s="4" t="str" cm="1">
        <f t="array" ref="B1762">_xlfn._xlws.FILTER(AnalysisSets!B:B,AnalysisSets!A:A=_xlfn._xlws.FILTER(Analyses!G:G,Analyses!A:A=AnalysisResults!A1762,""),"")</f>
        <v>Safety Population</v>
      </c>
      <c r="C1762" t="s">
        <v>1293</v>
      </c>
      <c r="D1762" s="4" t="str" cm="1">
        <f t="array" ref="D1762">_xlfn.UNIQUE(_xlfn._xlws.FILTER(AnalysisMethods!$C$2:$C$33,AnalysisMethods!$A$2:$A$33=AnalysisResults!C1762,""))</f>
        <v>Grouped summary of categorical variable</v>
      </c>
      <c r="E1762" t="s">
        <v>1298</v>
      </c>
      <c r="F1762" s="4" t="str" cm="1">
        <f t="array" ref="F1762">_xlfn._xlws.FILTER(AnalysisMethods!$H$2:$H$33,AnalysisMethods!$E$2:$E$33=AnalysisResults!E1762,"")</f>
        <v>%</v>
      </c>
      <c r="G1762" s="4" t="str" cm="1">
        <f t="array" ref="G1762">_xlfn._xlws.FILTER(AnalysisMethods!$I$2:$I$33,AnalysisMethods!$E$2:$E$33=AnalysisResults!E1762,"")</f>
        <v>( XX.X)</v>
      </c>
      <c r="H1762" t="s">
        <v>1363</v>
      </c>
      <c r="I1762" t="s">
        <v>1366</v>
      </c>
      <c r="J1762" s="4" t="str" cm="1">
        <f t="array" ref="J1762">_xlfn._xlws.FILTER(AnalysisGroupings!$G$2:$G$36,(AnalysisGroupings!$F$2:$F$36=AnalysisResults!I1762)*LEN(I1762)&gt;0,"")</f>
        <v>Xanomeline High Dose</v>
      </c>
      <c r="L1762" t="s">
        <v>95</v>
      </c>
      <c r="N1762" s="4" t="str" cm="1">
        <f t="array" ref="N1762">_xlfn._xlws.FILTER(AnalysisGroupings!$G$2:$G$36,(AnalysisGroupings!$F$2:$F$36=AnalysisResults!M1762)*LEN(M1762)&gt;0,"")</f>
        <v/>
      </c>
      <c r="O1762" t="s">
        <v>308</v>
      </c>
      <c r="P1762" t="s">
        <v>98</v>
      </c>
      <c r="R1762" s="4" t="str" cm="1">
        <f t="array" ref="R1762">_xlfn._xlws.FILTER(AnalysisGroupings!$G$2:$G$36,(AnalysisGroupings!$F$2:$F$36=AnalysisResults!Q1762)*LEN(Q1762)&gt;0,"")</f>
        <v/>
      </c>
      <c r="S1762" t="s">
        <v>538</v>
      </c>
      <c r="T1762">
        <v>1.1904999999999999</v>
      </c>
      <c r="U1762" s="6" t="s">
        <v>235</v>
      </c>
    </row>
    <row r="1763" spans="1:21" s="10" customFormat="1" x14ac:dyDescent="0.45">
      <c r="A1763" s="10" t="s">
        <v>1450</v>
      </c>
      <c r="B1763" s="11" t="str" cm="1">
        <f t="array" ref="B1763">_xlfn._xlws.FILTER(AnalysisSets!B:B,AnalysisSets!A:A=_xlfn._xlws.FILTER(Analyses!G:G,Analyses!A:A=AnalysisResults!A1763,""),"")</f>
        <v>Safety Population</v>
      </c>
      <c r="C1763" s="10" t="s">
        <v>1318</v>
      </c>
      <c r="D1763" s="11" t="str" cm="1">
        <f t="array" ref="D1763">_xlfn.UNIQUE(_xlfn._xlws.FILTER(AnalysisMethods!$C$2:$C$33,AnalysisMethods!$A$2:$A$33=AnalysisResults!C1763,""))</f>
        <v>Fisher's exact test group comparison for categorical variable</v>
      </c>
      <c r="E1763" s="10" t="s">
        <v>1322</v>
      </c>
      <c r="F1763" s="11" t="str" cm="1">
        <f t="array" ref="F1763">_xlfn._xlws.FILTER(AnalysisMethods!$H$2:$H$33,AnalysisMethods!$E$2:$E$33=AnalysisResults!E1763,"")</f>
        <v>p-value</v>
      </c>
      <c r="G1763" s="11" t="str" cm="1">
        <f t="array" ref="G1763">_xlfn._xlws.FILTER(AnalysisMethods!$I$2:$I$33,AnalysisMethods!$E$2:$E$33=AnalysisResults!E1763,"")</f>
        <v>X.XXXX</v>
      </c>
      <c r="H1763" s="10" t="s">
        <v>1363</v>
      </c>
      <c r="J1763" s="11" t="str" cm="1">
        <f t="array" ref="J1763">_xlfn._xlws.FILTER(AnalysisGroupings!$G$2:$G$36,(AnalysisGroupings!$F$2:$F$36=AnalysisResults!I1763)*LEN(I1763)&gt;0,"")</f>
        <v/>
      </c>
      <c r="L1763" s="10" t="s">
        <v>95</v>
      </c>
      <c r="N1763" s="11" t="str" cm="1">
        <f t="array" ref="N1763">_xlfn._xlws.FILTER(AnalysisGroupings!$G$2:$G$36,(AnalysisGroupings!$F$2:$F$36=AnalysisResults!M1763)*LEN(M1763)&gt;0,"")</f>
        <v/>
      </c>
      <c r="O1763" s="10" t="s">
        <v>286</v>
      </c>
      <c r="P1763" s="10" t="s">
        <v>98</v>
      </c>
      <c r="R1763" s="11" t="str" cm="1">
        <f t="array" ref="R1763">_xlfn._xlws.FILTER(AnalysisGroupings!$G$2:$G$36,(AnalysisGroupings!$F$2:$F$36=AnalysisResults!Q1763)*LEN(Q1763)&gt;0,"")</f>
        <v/>
      </c>
      <c r="S1763" s="10" t="s">
        <v>338</v>
      </c>
      <c r="T1763" s="10">
        <v>1</v>
      </c>
      <c r="U1763" s="12">
        <v>1</v>
      </c>
    </row>
    <row r="1764" spans="1:21" s="10" customFormat="1" x14ac:dyDescent="0.45">
      <c r="A1764" s="10" t="s">
        <v>1451</v>
      </c>
      <c r="B1764" s="11" t="str" cm="1">
        <f t="array" ref="B1764">_xlfn._xlws.FILTER(AnalysisSets!B:B,AnalysisSets!A:A=_xlfn._xlws.FILTER(Analyses!G:G,Analyses!A:A=AnalysisResults!A1764,""),"")</f>
        <v>Safety Population</v>
      </c>
      <c r="C1764" s="10" t="s">
        <v>1318</v>
      </c>
      <c r="D1764" s="11" t="str" cm="1">
        <f t="array" ref="D1764">_xlfn.UNIQUE(_xlfn._xlws.FILTER(AnalysisMethods!$C$2:$C$33,AnalysisMethods!$A$2:$A$33=AnalysisResults!C1764,""))</f>
        <v>Fisher's exact test group comparison for categorical variable</v>
      </c>
      <c r="E1764" s="10" t="s">
        <v>1322</v>
      </c>
      <c r="F1764" s="11" t="str" cm="1">
        <f t="array" ref="F1764">_xlfn._xlws.FILTER(AnalysisMethods!$H$2:$H$33,AnalysisMethods!$E$2:$E$33=AnalysisResults!E1764,"")</f>
        <v>p-value</v>
      </c>
      <c r="G1764" s="11" t="str" cm="1">
        <f t="array" ref="G1764">_xlfn._xlws.FILTER(AnalysisMethods!$I$2:$I$33,AnalysisMethods!$E$2:$E$33=AnalysisResults!E1764,"")</f>
        <v>X.XXXX</v>
      </c>
      <c r="H1764" s="10" t="s">
        <v>1363</v>
      </c>
      <c r="J1764" s="11" t="str" cm="1">
        <f t="array" ref="J1764">_xlfn._xlws.FILTER(AnalysisGroupings!$G$2:$G$36,(AnalysisGroupings!$F$2:$F$36=AnalysisResults!I1764)*LEN(I1764)&gt;0,"")</f>
        <v/>
      </c>
      <c r="L1764" s="10" t="s">
        <v>95</v>
      </c>
      <c r="N1764" s="11" t="str" cm="1">
        <f t="array" ref="N1764">_xlfn._xlws.FILTER(AnalysisGroupings!$G$2:$G$36,(AnalysisGroupings!$F$2:$F$36=AnalysisResults!M1764)*LEN(M1764)&gt;0,"")</f>
        <v/>
      </c>
      <c r="O1764" s="10" t="s">
        <v>286</v>
      </c>
      <c r="P1764" s="10" t="s">
        <v>98</v>
      </c>
      <c r="R1764" s="11" t="str" cm="1">
        <f t="array" ref="R1764">_xlfn._xlws.FILTER(AnalysisGroupings!$G$2:$G$36,(AnalysisGroupings!$F$2:$F$36=AnalysisResults!Q1764)*LEN(Q1764)&gt;0,"")</f>
        <v/>
      </c>
      <c r="S1764" s="10" t="s">
        <v>338</v>
      </c>
      <c r="T1764" s="10">
        <v>0.36466711550000003</v>
      </c>
      <c r="U1764" s="12">
        <v>0.36470000000000002</v>
      </c>
    </row>
    <row r="1765" spans="1:21" s="10" customFormat="1" x14ac:dyDescent="0.45">
      <c r="A1765" s="10" t="s">
        <v>1450</v>
      </c>
      <c r="B1765" s="11" t="str" cm="1">
        <f t="array" ref="B1765">_xlfn._xlws.FILTER(AnalysisSets!B:B,AnalysisSets!A:A=_xlfn._xlws.FILTER(Analyses!G:G,Analyses!A:A=AnalysisResults!A1765,""),"")</f>
        <v>Safety Population</v>
      </c>
      <c r="C1765" s="10" t="s">
        <v>1318</v>
      </c>
      <c r="D1765" s="11" t="str" cm="1">
        <f t="array" ref="D1765">_xlfn.UNIQUE(_xlfn._xlws.FILTER(AnalysisMethods!$C$2:$C$33,AnalysisMethods!$A$2:$A$33=AnalysisResults!C1765,""))</f>
        <v>Fisher's exact test group comparison for categorical variable</v>
      </c>
      <c r="E1765" s="10" t="s">
        <v>1322</v>
      </c>
      <c r="F1765" s="11" t="str" cm="1">
        <f t="array" ref="F1765">_xlfn._xlws.FILTER(AnalysisMethods!$H$2:$H$33,AnalysisMethods!$E$2:$E$33=AnalysisResults!E1765,"")</f>
        <v>p-value</v>
      </c>
      <c r="G1765" s="11" t="str" cm="1">
        <f t="array" ref="G1765">_xlfn._xlws.FILTER(AnalysisMethods!$I$2:$I$33,AnalysisMethods!$E$2:$E$33=AnalysisResults!E1765,"")</f>
        <v>X.XXXX</v>
      </c>
      <c r="H1765" s="10" t="s">
        <v>1363</v>
      </c>
      <c r="J1765" s="11" t="str" cm="1">
        <f t="array" ref="J1765">_xlfn._xlws.FILTER(AnalysisGroupings!$G$2:$G$36,(AnalysisGroupings!$F$2:$F$36=AnalysisResults!I1765)*LEN(I1765)&gt;0,"")</f>
        <v/>
      </c>
      <c r="L1765" s="10" t="s">
        <v>95</v>
      </c>
      <c r="N1765" s="11" t="str" cm="1">
        <f t="array" ref="N1765">_xlfn._xlws.FILTER(AnalysisGroupings!$G$2:$G$36,(AnalysisGroupings!$F$2:$F$36=AnalysisResults!M1765)*LEN(M1765)&gt;0,"")</f>
        <v/>
      </c>
      <c r="O1765" s="10" t="s">
        <v>286</v>
      </c>
      <c r="P1765" s="10" t="s">
        <v>98</v>
      </c>
      <c r="R1765" s="11" t="str" cm="1">
        <f t="array" ref="R1765">_xlfn._xlws.FILTER(AnalysisGroupings!$G$2:$G$36,(AnalysisGroupings!$F$2:$F$36=AnalysisResults!Q1765)*LEN(Q1765)&gt;0,"")</f>
        <v/>
      </c>
      <c r="S1765" s="10" t="s">
        <v>339</v>
      </c>
      <c r="T1765" s="10">
        <v>0.4941176471</v>
      </c>
      <c r="U1765" s="12">
        <v>0.49409999999999998</v>
      </c>
    </row>
    <row r="1766" spans="1:21" s="10" customFormat="1" x14ac:dyDescent="0.45">
      <c r="A1766" s="10" t="s">
        <v>1451</v>
      </c>
      <c r="B1766" s="11" t="str" cm="1">
        <f t="array" ref="B1766">_xlfn._xlws.FILTER(AnalysisSets!B:B,AnalysisSets!A:A=_xlfn._xlws.FILTER(Analyses!G:G,Analyses!A:A=AnalysisResults!A1766,""),"")</f>
        <v>Safety Population</v>
      </c>
      <c r="C1766" s="10" t="s">
        <v>1318</v>
      </c>
      <c r="D1766" s="11" t="str" cm="1">
        <f t="array" ref="D1766">_xlfn.UNIQUE(_xlfn._xlws.FILTER(AnalysisMethods!$C$2:$C$33,AnalysisMethods!$A$2:$A$33=AnalysisResults!C1766,""))</f>
        <v>Fisher's exact test group comparison for categorical variable</v>
      </c>
      <c r="E1766" s="10" t="s">
        <v>1322</v>
      </c>
      <c r="F1766" s="11" t="str" cm="1">
        <f t="array" ref="F1766">_xlfn._xlws.FILTER(AnalysisMethods!$H$2:$H$33,AnalysisMethods!$E$2:$E$33=AnalysisResults!E1766,"")</f>
        <v>p-value</v>
      </c>
      <c r="G1766" s="11" t="str" cm="1">
        <f t="array" ref="G1766">_xlfn._xlws.FILTER(AnalysisMethods!$I$2:$I$33,AnalysisMethods!$E$2:$E$33=AnalysisResults!E1766,"")</f>
        <v>X.XXXX</v>
      </c>
      <c r="H1766" s="10" t="s">
        <v>1363</v>
      </c>
      <c r="J1766" s="11" t="str" cm="1">
        <f t="array" ref="J1766">_xlfn._xlws.FILTER(AnalysisGroupings!$G$2:$G$36,(AnalysisGroupings!$F$2:$F$36=AnalysisResults!I1766)*LEN(I1766)&gt;0,"")</f>
        <v/>
      </c>
      <c r="L1766" s="10" t="s">
        <v>95</v>
      </c>
      <c r="N1766" s="11" t="str" cm="1">
        <f t="array" ref="N1766">_xlfn._xlws.FILTER(AnalysisGroupings!$G$2:$G$36,(AnalysisGroupings!$F$2:$F$36=AnalysisResults!M1766)*LEN(M1766)&gt;0,"")</f>
        <v/>
      </c>
      <c r="O1766" s="10" t="s">
        <v>286</v>
      </c>
      <c r="P1766" s="10" t="s">
        <v>98</v>
      </c>
      <c r="R1766" s="11" t="str" cm="1">
        <f t="array" ref="R1766">_xlfn._xlws.FILTER(AnalysisGroupings!$G$2:$G$36,(AnalysisGroupings!$F$2:$F$36=AnalysisResults!Q1766)*LEN(Q1766)&gt;0,"")</f>
        <v/>
      </c>
      <c r="S1766" s="10" t="s">
        <v>339</v>
      </c>
      <c r="T1766" s="10">
        <v>0.4941176471</v>
      </c>
      <c r="U1766" s="12">
        <v>0.49409999999999998</v>
      </c>
    </row>
    <row r="1767" spans="1:21" s="10" customFormat="1" x14ac:dyDescent="0.45">
      <c r="A1767" s="10" t="s">
        <v>1450</v>
      </c>
      <c r="B1767" s="11" t="str" cm="1">
        <f t="array" ref="B1767">_xlfn._xlws.FILTER(AnalysisSets!B:B,AnalysisSets!A:A=_xlfn._xlws.FILTER(Analyses!G:G,Analyses!A:A=AnalysisResults!A1767,""),"")</f>
        <v>Safety Population</v>
      </c>
      <c r="C1767" s="10" t="s">
        <v>1318</v>
      </c>
      <c r="D1767" s="11" t="str" cm="1">
        <f t="array" ref="D1767">_xlfn.UNIQUE(_xlfn._xlws.FILTER(AnalysisMethods!$C$2:$C$33,AnalysisMethods!$A$2:$A$33=AnalysisResults!C1767,""))</f>
        <v>Fisher's exact test group comparison for categorical variable</v>
      </c>
      <c r="E1767" s="10" t="s">
        <v>1322</v>
      </c>
      <c r="F1767" s="11" t="str" cm="1">
        <f t="array" ref="F1767">_xlfn._xlws.FILTER(AnalysisMethods!$H$2:$H$33,AnalysisMethods!$E$2:$E$33=AnalysisResults!E1767,"")</f>
        <v>p-value</v>
      </c>
      <c r="G1767" s="11" t="str" cm="1">
        <f t="array" ref="G1767">_xlfn._xlws.FILTER(AnalysisMethods!$I$2:$I$33,AnalysisMethods!$E$2:$E$33=AnalysisResults!E1767,"")</f>
        <v>X.XXXX</v>
      </c>
      <c r="H1767" s="10" t="s">
        <v>1363</v>
      </c>
      <c r="J1767" s="11" t="str" cm="1">
        <f t="array" ref="J1767">_xlfn._xlws.FILTER(AnalysisGroupings!$G$2:$G$36,(AnalysisGroupings!$F$2:$F$36=AnalysisResults!I1767)*LEN(I1767)&gt;0,"")</f>
        <v/>
      </c>
      <c r="L1767" s="10" t="s">
        <v>95</v>
      </c>
      <c r="N1767" s="11" t="str" cm="1">
        <f t="array" ref="N1767">_xlfn._xlws.FILTER(AnalysisGroupings!$G$2:$G$36,(AnalysisGroupings!$F$2:$F$36=AnalysisResults!M1767)*LEN(M1767)&gt;0,"")</f>
        <v/>
      </c>
      <c r="O1767" s="10" t="s">
        <v>286</v>
      </c>
      <c r="P1767" s="10" t="s">
        <v>98</v>
      </c>
      <c r="R1767" s="11" t="str" cm="1">
        <f t="array" ref="R1767">_xlfn._xlws.FILTER(AnalysisGroupings!$G$2:$G$36,(AnalysisGroupings!$F$2:$F$36=AnalysisResults!Q1767)*LEN(Q1767)&gt;0,"")</f>
        <v/>
      </c>
      <c r="S1767" s="10" t="s">
        <v>340</v>
      </c>
      <c r="T1767" s="10">
        <v>1</v>
      </c>
      <c r="U1767" s="12">
        <v>1</v>
      </c>
    </row>
    <row r="1768" spans="1:21" s="10" customFormat="1" x14ac:dyDescent="0.45">
      <c r="A1768" s="10" t="s">
        <v>1451</v>
      </c>
      <c r="B1768" s="11" t="str" cm="1">
        <f t="array" ref="B1768">_xlfn._xlws.FILTER(AnalysisSets!B:B,AnalysisSets!A:A=_xlfn._xlws.FILTER(Analyses!G:G,Analyses!A:A=AnalysisResults!A1768,""),"")</f>
        <v>Safety Population</v>
      </c>
      <c r="C1768" s="10" t="s">
        <v>1318</v>
      </c>
      <c r="D1768" s="11" t="str" cm="1">
        <f t="array" ref="D1768">_xlfn.UNIQUE(_xlfn._xlws.FILTER(AnalysisMethods!$C$2:$C$33,AnalysisMethods!$A$2:$A$33=AnalysisResults!C1768,""))</f>
        <v>Fisher's exact test group comparison for categorical variable</v>
      </c>
      <c r="E1768" s="10" t="s">
        <v>1322</v>
      </c>
      <c r="F1768" s="11" t="str" cm="1">
        <f t="array" ref="F1768">_xlfn._xlws.FILTER(AnalysisMethods!$H$2:$H$33,AnalysisMethods!$E$2:$E$33=AnalysisResults!E1768,"")</f>
        <v>p-value</v>
      </c>
      <c r="G1768" s="11" t="str" cm="1">
        <f t="array" ref="G1768">_xlfn._xlws.FILTER(AnalysisMethods!$I$2:$I$33,AnalysisMethods!$E$2:$E$33=AnalysisResults!E1768,"")</f>
        <v>X.XXXX</v>
      </c>
      <c r="H1768" s="10" t="s">
        <v>1363</v>
      </c>
      <c r="J1768" s="11" t="str" cm="1">
        <f t="array" ref="J1768">_xlfn._xlws.FILTER(AnalysisGroupings!$G$2:$G$36,(AnalysisGroupings!$F$2:$F$36=AnalysisResults!I1768)*LEN(I1768)&gt;0,"")</f>
        <v/>
      </c>
      <c r="L1768" s="10" t="s">
        <v>95</v>
      </c>
      <c r="N1768" s="11" t="str" cm="1">
        <f t="array" ref="N1768">_xlfn._xlws.FILTER(AnalysisGroupings!$G$2:$G$36,(AnalysisGroupings!$F$2:$F$36=AnalysisResults!M1768)*LEN(M1768)&gt;0,"")</f>
        <v/>
      </c>
      <c r="O1768" s="10" t="s">
        <v>286</v>
      </c>
      <c r="P1768" s="10" t="s">
        <v>98</v>
      </c>
      <c r="R1768" s="11" t="str" cm="1">
        <f t="array" ref="R1768">_xlfn._xlws.FILTER(AnalysisGroupings!$G$2:$G$36,(AnalysisGroupings!$F$2:$F$36=AnalysisResults!Q1768)*LEN(Q1768)&gt;0,"")</f>
        <v/>
      </c>
      <c r="S1768" s="10" t="s">
        <v>340</v>
      </c>
      <c r="T1768" s="10">
        <v>1</v>
      </c>
      <c r="U1768" s="12">
        <v>1</v>
      </c>
    </row>
    <row r="1769" spans="1:21" s="10" customFormat="1" x14ac:dyDescent="0.45">
      <c r="A1769" s="10" t="s">
        <v>1450</v>
      </c>
      <c r="B1769" s="11" t="str" cm="1">
        <f t="array" ref="B1769">_xlfn._xlws.FILTER(AnalysisSets!B:B,AnalysisSets!A:A=_xlfn._xlws.FILTER(Analyses!G:G,Analyses!A:A=AnalysisResults!A1769,""),"")</f>
        <v>Safety Population</v>
      </c>
      <c r="C1769" s="10" t="s">
        <v>1318</v>
      </c>
      <c r="D1769" s="11" t="str" cm="1">
        <f t="array" ref="D1769">_xlfn.UNIQUE(_xlfn._xlws.FILTER(AnalysisMethods!$C$2:$C$33,AnalysisMethods!$A$2:$A$33=AnalysisResults!C1769,""))</f>
        <v>Fisher's exact test group comparison for categorical variable</v>
      </c>
      <c r="E1769" s="10" t="s">
        <v>1322</v>
      </c>
      <c r="F1769" s="11" t="str" cm="1">
        <f t="array" ref="F1769">_xlfn._xlws.FILTER(AnalysisMethods!$H$2:$H$33,AnalysisMethods!$E$2:$E$33=AnalysisResults!E1769,"")</f>
        <v>p-value</v>
      </c>
      <c r="G1769" s="11" t="str" cm="1">
        <f t="array" ref="G1769">_xlfn._xlws.FILTER(AnalysisMethods!$I$2:$I$33,AnalysisMethods!$E$2:$E$33=AnalysisResults!E1769,"")</f>
        <v>X.XXXX</v>
      </c>
      <c r="H1769" s="10" t="s">
        <v>1363</v>
      </c>
      <c r="J1769" s="11" t="str" cm="1">
        <f t="array" ref="J1769">_xlfn._xlws.FILTER(AnalysisGroupings!$G$2:$G$36,(AnalysisGroupings!$F$2:$F$36=AnalysisResults!I1769)*LEN(I1769)&gt;0,"")</f>
        <v/>
      </c>
      <c r="L1769" s="10" t="s">
        <v>95</v>
      </c>
      <c r="N1769" s="11" t="str" cm="1">
        <f t="array" ref="N1769">_xlfn._xlws.FILTER(AnalysisGroupings!$G$2:$G$36,(AnalysisGroupings!$F$2:$F$36=AnalysisResults!M1769)*LEN(M1769)&gt;0,"")</f>
        <v/>
      </c>
      <c r="O1769" s="10" t="s">
        <v>286</v>
      </c>
      <c r="P1769" s="10" t="s">
        <v>98</v>
      </c>
      <c r="R1769" s="11" t="str" cm="1">
        <f t="array" ref="R1769">_xlfn._xlws.FILTER(AnalysisGroupings!$G$2:$G$36,(AnalysisGroupings!$F$2:$F$36=AnalysisResults!Q1769)*LEN(Q1769)&gt;0,"")</f>
        <v/>
      </c>
      <c r="S1769" s="10" t="s">
        <v>341</v>
      </c>
      <c r="T1769" s="10">
        <v>1</v>
      </c>
      <c r="U1769" s="12">
        <v>1</v>
      </c>
    </row>
    <row r="1770" spans="1:21" s="10" customFormat="1" x14ac:dyDescent="0.45">
      <c r="A1770" s="10" t="s">
        <v>1451</v>
      </c>
      <c r="B1770" s="11" t="str" cm="1">
        <f t="array" ref="B1770">_xlfn._xlws.FILTER(AnalysisSets!B:B,AnalysisSets!A:A=_xlfn._xlws.FILTER(Analyses!G:G,Analyses!A:A=AnalysisResults!A1770,""),"")</f>
        <v>Safety Population</v>
      </c>
      <c r="C1770" s="10" t="s">
        <v>1318</v>
      </c>
      <c r="D1770" s="11" t="str" cm="1">
        <f t="array" ref="D1770">_xlfn.UNIQUE(_xlfn._xlws.FILTER(AnalysisMethods!$C$2:$C$33,AnalysisMethods!$A$2:$A$33=AnalysisResults!C1770,""))</f>
        <v>Fisher's exact test group comparison for categorical variable</v>
      </c>
      <c r="E1770" s="10" t="s">
        <v>1322</v>
      </c>
      <c r="F1770" s="11" t="str" cm="1">
        <f t="array" ref="F1770">_xlfn._xlws.FILTER(AnalysisMethods!$H$2:$H$33,AnalysisMethods!$E$2:$E$33=AnalysisResults!E1770,"")</f>
        <v>p-value</v>
      </c>
      <c r="G1770" s="11" t="str" cm="1">
        <f t="array" ref="G1770">_xlfn._xlws.FILTER(AnalysisMethods!$I$2:$I$33,AnalysisMethods!$E$2:$E$33=AnalysisResults!E1770,"")</f>
        <v>X.XXXX</v>
      </c>
      <c r="H1770" s="10" t="s">
        <v>1363</v>
      </c>
      <c r="J1770" s="11" t="str" cm="1">
        <f t="array" ref="J1770">_xlfn._xlws.FILTER(AnalysisGroupings!$G$2:$G$36,(AnalysisGroupings!$F$2:$F$36=AnalysisResults!I1770)*LEN(I1770)&gt;0,"")</f>
        <v/>
      </c>
      <c r="L1770" s="10" t="s">
        <v>95</v>
      </c>
      <c r="N1770" s="11" t="str" cm="1">
        <f t="array" ref="N1770">_xlfn._xlws.FILTER(AnalysisGroupings!$G$2:$G$36,(AnalysisGroupings!$F$2:$F$36=AnalysisResults!M1770)*LEN(M1770)&gt;0,"")</f>
        <v/>
      </c>
      <c r="O1770" s="10" t="s">
        <v>286</v>
      </c>
      <c r="P1770" s="10" t="s">
        <v>98</v>
      </c>
      <c r="R1770" s="11" t="str" cm="1">
        <f t="array" ref="R1770">_xlfn._xlws.FILTER(AnalysisGroupings!$G$2:$G$36,(AnalysisGroupings!$F$2:$F$36=AnalysisResults!Q1770)*LEN(Q1770)&gt;0,"")</f>
        <v/>
      </c>
      <c r="S1770" s="10" t="s">
        <v>341</v>
      </c>
      <c r="T1770" s="10">
        <v>1</v>
      </c>
      <c r="U1770" s="12">
        <v>1</v>
      </c>
    </row>
    <row r="1771" spans="1:21" s="10" customFormat="1" x14ac:dyDescent="0.45">
      <c r="A1771" s="10" t="s">
        <v>1450</v>
      </c>
      <c r="B1771" s="11" t="str" cm="1">
        <f t="array" ref="B1771">_xlfn._xlws.FILTER(AnalysisSets!B:B,AnalysisSets!A:A=_xlfn._xlws.FILTER(Analyses!G:G,Analyses!A:A=AnalysisResults!A1771,""),"")</f>
        <v>Safety Population</v>
      </c>
      <c r="C1771" s="10" t="s">
        <v>1318</v>
      </c>
      <c r="D1771" s="11" t="str" cm="1">
        <f t="array" ref="D1771">_xlfn.UNIQUE(_xlfn._xlws.FILTER(AnalysisMethods!$C$2:$C$33,AnalysisMethods!$A$2:$A$33=AnalysisResults!C1771,""))</f>
        <v>Fisher's exact test group comparison for categorical variable</v>
      </c>
      <c r="E1771" s="10" t="s">
        <v>1322</v>
      </c>
      <c r="F1771" s="11" t="str" cm="1">
        <f t="array" ref="F1771">_xlfn._xlws.FILTER(AnalysisMethods!$H$2:$H$33,AnalysisMethods!$E$2:$E$33=AnalysisResults!E1771,"")</f>
        <v>p-value</v>
      </c>
      <c r="G1771" s="11" t="str" cm="1">
        <f t="array" ref="G1771">_xlfn._xlws.FILTER(AnalysisMethods!$I$2:$I$33,AnalysisMethods!$E$2:$E$33=AnalysisResults!E1771,"")</f>
        <v>X.XXXX</v>
      </c>
      <c r="H1771" s="10" t="s">
        <v>1363</v>
      </c>
      <c r="J1771" s="11" t="str" cm="1">
        <f t="array" ref="J1771">_xlfn._xlws.FILTER(AnalysisGroupings!$G$2:$G$36,(AnalysisGroupings!$F$2:$F$36=AnalysisResults!I1771)*LEN(I1771)&gt;0,"")</f>
        <v/>
      </c>
      <c r="L1771" s="10" t="s">
        <v>95</v>
      </c>
      <c r="N1771" s="11" t="str" cm="1">
        <f t="array" ref="N1771">_xlfn._xlws.FILTER(AnalysisGroupings!$G$2:$G$36,(AnalysisGroupings!$F$2:$F$36=AnalysisResults!M1771)*LEN(M1771)&gt;0,"")</f>
        <v/>
      </c>
      <c r="O1771" s="10" t="s">
        <v>286</v>
      </c>
      <c r="P1771" s="10" t="s">
        <v>98</v>
      </c>
      <c r="R1771" s="11" t="str" cm="1">
        <f t="array" ref="R1771">_xlfn._xlws.FILTER(AnalysisGroupings!$G$2:$G$36,(AnalysisGroupings!$F$2:$F$36=AnalysisResults!Q1771)*LEN(Q1771)&gt;0,"")</f>
        <v/>
      </c>
      <c r="S1771" s="10" t="s">
        <v>342</v>
      </c>
      <c r="T1771" s="10">
        <v>1</v>
      </c>
      <c r="U1771" s="12">
        <v>1</v>
      </c>
    </row>
    <row r="1772" spans="1:21" s="10" customFormat="1" x14ac:dyDescent="0.45">
      <c r="A1772" s="10" t="s">
        <v>1451</v>
      </c>
      <c r="B1772" s="11" t="str" cm="1">
        <f t="array" ref="B1772">_xlfn._xlws.FILTER(AnalysisSets!B:B,AnalysisSets!A:A=_xlfn._xlws.FILTER(Analyses!G:G,Analyses!A:A=AnalysisResults!A1772,""),"")</f>
        <v>Safety Population</v>
      </c>
      <c r="C1772" s="10" t="s">
        <v>1318</v>
      </c>
      <c r="D1772" s="11" t="str" cm="1">
        <f t="array" ref="D1772">_xlfn.UNIQUE(_xlfn._xlws.FILTER(AnalysisMethods!$C$2:$C$33,AnalysisMethods!$A$2:$A$33=AnalysisResults!C1772,""))</f>
        <v>Fisher's exact test group comparison for categorical variable</v>
      </c>
      <c r="E1772" s="10" t="s">
        <v>1322</v>
      </c>
      <c r="F1772" s="11" t="str" cm="1">
        <f t="array" ref="F1772">_xlfn._xlws.FILTER(AnalysisMethods!$H$2:$H$33,AnalysisMethods!$E$2:$E$33=AnalysisResults!E1772,"")</f>
        <v>p-value</v>
      </c>
      <c r="G1772" s="11" t="str" cm="1">
        <f t="array" ref="G1772">_xlfn._xlws.FILTER(AnalysisMethods!$I$2:$I$33,AnalysisMethods!$E$2:$E$33=AnalysisResults!E1772,"")</f>
        <v>X.XXXX</v>
      </c>
      <c r="H1772" s="10" t="s">
        <v>1363</v>
      </c>
      <c r="J1772" s="11" t="str" cm="1">
        <f t="array" ref="J1772">_xlfn._xlws.FILTER(AnalysisGroupings!$G$2:$G$36,(AnalysisGroupings!$F$2:$F$36=AnalysisResults!I1772)*LEN(I1772)&gt;0,"")</f>
        <v/>
      </c>
      <c r="L1772" s="10" t="s">
        <v>95</v>
      </c>
      <c r="N1772" s="11" t="str" cm="1">
        <f t="array" ref="N1772">_xlfn._xlws.FILTER(AnalysisGroupings!$G$2:$G$36,(AnalysisGroupings!$F$2:$F$36=AnalysisResults!M1772)*LEN(M1772)&gt;0,"")</f>
        <v/>
      </c>
      <c r="O1772" s="10" t="s">
        <v>286</v>
      </c>
      <c r="P1772" s="10" t="s">
        <v>98</v>
      </c>
      <c r="R1772" s="11" t="str" cm="1">
        <f t="array" ref="R1772">_xlfn._xlws.FILTER(AnalysisGroupings!$G$2:$G$36,(AnalysisGroupings!$F$2:$F$36=AnalysisResults!Q1772)*LEN(Q1772)&gt;0,"")</f>
        <v/>
      </c>
      <c r="S1772" s="10" t="s">
        <v>342</v>
      </c>
      <c r="T1772" s="10">
        <v>1</v>
      </c>
      <c r="U1772" s="12">
        <v>1</v>
      </c>
    </row>
    <row r="1773" spans="1:21" s="10" customFormat="1" x14ac:dyDescent="0.45">
      <c r="A1773" s="10" t="s">
        <v>1450</v>
      </c>
      <c r="B1773" s="11" t="str" cm="1">
        <f t="array" ref="B1773">_xlfn._xlws.FILTER(AnalysisSets!B:B,AnalysisSets!A:A=_xlfn._xlws.FILTER(Analyses!G:G,Analyses!A:A=AnalysisResults!A1773,""),"")</f>
        <v>Safety Population</v>
      </c>
      <c r="C1773" s="10" t="s">
        <v>1318</v>
      </c>
      <c r="D1773" s="11" t="str" cm="1">
        <f t="array" ref="D1773">_xlfn.UNIQUE(_xlfn._xlws.FILTER(AnalysisMethods!$C$2:$C$33,AnalysisMethods!$A$2:$A$33=AnalysisResults!C1773,""))</f>
        <v>Fisher's exact test group comparison for categorical variable</v>
      </c>
      <c r="E1773" s="10" t="s">
        <v>1322</v>
      </c>
      <c r="F1773" s="11" t="str" cm="1">
        <f t="array" ref="F1773">_xlfn._xlws.FILTER(AnalysisMethods!$H$2:$H$33,AnalysisMethods!$E$2:$E$33=AnalysisResults!E1773,"")</f>
        <v>p-value</v>
      </c>
      <c r="G1773" s="11" t="str" cm="1">
        <f t="array" ref="G1773">_xlfn._xlws.FILTER(AnalysisMethods!$I$2:$I$33,AnalysisMethods!$E$2:$E$33=AnalysisResults!E1773,"")</f>
        <v>X.XXXX</v>
      </c>
      <c r="H1773" s="10" t="s">
        <v>1363</v>
      </c>
      <c r="J1773" s="11" t="str" cm="1">
        <f t="array" ref="J1773">_xlfn._xlws.FILTER(AnalysisGroupings!$G$2:$G$36,(AnalysisGroupings!$F$2:$F$36=AnalysisResults!I1773)*LEN(I1773)&gt;0,"")</f>
        <v/>
      </c>
      <c r="L1773" s="10" t="s">
        <v>95</v>
      </c>
      <c r="N1773" s="11" t="str" cm="1">
        <f t="array" ref="N1773">_xlfn._xlws.FILTER(AnalysisGroupings!$G$2:$G$36,(AnalysisGroupings!$F$2:$F$36=AnalysisResults!M1773)*LEN(M1773)&gt;0,"")</f>
        <v/>
      </c>
      <c r="O1773" s="10" t="s">
        <v>286</v>
      </c>
      <c r="P1773" s="10" t="s">
        <v>98</v>
      </c>
      <c r="R1773" s="11" t="str" cm="1">
        <f t="array" ref="R1773">_xlfn._xlws.FILTER(AnalysisGroupings!$G$2:$G$36,(AnalysisGroupings!$F$2:$F$36=AnalysisResults!Q1773)*LEN(Q1773)&gt;0,"")</f>
        <v/>
      </c>
      <c r="S1773" s="10" t="s">
        <v>355</v>
      </c>
      <c r="T1773" s="10">
        <v>1</v>
      </c>
      <c r="U1773" s="12">
        <v>1</v>
      </c>
    </row>
    <row r="1774" spans="1:21" s="10" customFormat="1" x14ac:dyDescent="0.45">
      <c r="A1774" s="10" t="s">
        <v>1451</v>
      </c>
      <c r="B1774" s="11" t="str" cm="1">
        <f t="array" ref="B1774">_xlfn._xlws.FILTER(AnalysisSets!B:B,AnalysisSets!A:A=_xlfn._xlws.FILTER(Analyses!G:G,Analyses!A:A=AnalysisResults!A1774,""),"")</f>
        <v>Safety Population</v>
      </c>
      <c r="C1774" s="10" t="s">
        <v>1318</v>
      </c>
      <c r="D1774" s="11" t="str" cm="1">
        <f t="array" ref="D1774">_xlfn.UNIQUE(_xlfn._xlws.FILTER(AnalysisMethods!$C$2:$C$33,AnalysisMethods!$A$2:$A$33=AnalysisResults!C1774,""))</f>
        <v>Fisher's exact test group comparison for categorical variable</v>
      </c>
      <c r="E1774" s="10" t="s">
        <v>1322</v>
      </c>
      <c r="F1774" s="11" t="str" cm="1">
        <f t="array" ref="F1774">_xlfn._xlws.FILTER(AnalysisMethods!$H$2:$H$33,AnalysisMethods!$E$2:$E$33=AnalysisResults!E1774,"")</f>
        <v>p-value</v>
      </c>
      <c r="G1774" s="11" t="str" cm="1">
        <f t="array" ref="G1774">_xlfn._xlws.FILTER(AnalysisMethods!$I$2:$I$33,AnalysisMethods!$E$2:$E$33=AnalysisResults!E1774,"")</f>
        <v>X.XXXX</v>
      </c>
      <c r="H1774" s="10" t="s">
        <v>1363</v>
      </c>
      <c r="J1774" s="11" t="str" cm="1">
        <f t="array" ref="J1774">_xlfn._xlws.FILTER(AnalysisGroupings!$G$2:$G$36,(AnalysisGroupings!$F$2:$F$36=AnalysisResults!I1774)*LEN(I1774)&gt;0,"")</f>
        <v/>
      </c>
      <c r="L1774" s="10" t="s">
        <v>95</v>
      </c>
      <c r="N1774" s="11" t="str" cm="1">
        <f t="array" ref="N1774">_xlfn._xlws.FILTER(AnalysisGroupings!$G$2:$G$36,(AnalysisGroupings!$F$2:$F$36=AnalysisResults!M1774)*LEN(M1774)&gt;0,"")</f>
        <v/>
      </c>
      <c r="O1774" s="10" t="s">
        <v>286</v>
      </c>
      <c r="P1774" s="10" t="s">
        <v>98</v>
      </c>
      <c r="R1774" s="11" t="str" cm="1">
        <f t="array" ref="R1774">_xlfn._xlws.FILTER(AnalysisGroupings!$G$2:$G$36,(AnalysisGroupings!$F$2:$F$36=AnalysisResults!Q1774)*LEN(Q1774)&gt;0,"")</f>
        <v/>
      </c>
      <c r="S1774" s="10" t="s">
        <v>355</v>
      </c>
      <c r="T1774" s="10">
        <v>1</v>
      </c>
      <c r="U1774" s="12">
        <v>1</v>
      </c>
    </row>
    <row r="1775" spans="1:21" s="10" customFormat="1" x14ac:dyDescent="0.45">
      <c r="A1775" s="10" t="s">
        <v>1450</v>
      </c>
      <c r="B1775" s="11" t="str" cm="1">
        <f t="array" ref="B1775">_xlfn._xlws.FILTER(AnalysisSets!B:B,AnalysisSets!A:A=_xlfn._xlws.FILTER(Analyses!G:G,Analyses!A:A=AnalysisResults!A1775,""),"")</f>
        <v>Safety Population</v>
      </c>
      <c r="C1775" s="10" t="s">
        <v>1318</v>
      </c>
      <c r="D1775" s="11" t="str" cm="1">
        <f t="array" ref="D1775">_xlfn.UNIQUE(_xlfn._xlws.FILTER(AnalysisMethods!$C$2:$C$33,AnalysisMethods!$A$2:$A$33=AnalysisResults!C1775,""))</f>
        <v>Fisher's exact test group comparison for categorical variable</v>
      </c>
      <c r="E1775" s="10" t="s">
        <v>1322</v>
      </c>
      <c r="F1775" s="11" t="str" cm="1">
        <f t="array" ref="F1775">_xlfn._xlws.FILTER(AnalysisMethods!$H$2:$H$33,AnalysisMethods!$E$2:$E$33=AnalysisResults!E1775,"")</f>
        <v>p-value</v>
      </c>
      <c r="G1775" s="11" t="str" cm="1">
        <f t="array" ref="G1775">_xlfn._xlws.FILTER(AnalysisMethods!$I$2:$I$33,AnalysisMethods!$E$2:$E$33=AnalysisResults!E1775,"")</f>
        <v>X.XXXX</v>
      </c>
      <c r="H1775" s="10" t="s">
        <v>1363</v>
      </c>
      <c r="J1775" s="11" t="str" cm="1">
        <f t="array" ref="J1775">_xlfn._xlws.FILTER(AnalysisGroupings!$G$2:$G$36,(AnalysisGroupings!$F$2:$F$36=AnalysisResults!I1775)*LEN(I1775)&gt;0,"")</f>
        <v/>
      </c>
      <c r="L1775" s="10" t="s">
        <v>95</v>
      </c>
      <c r="N1775" s="11" t="str" cm="1">
        <f t="array" ref="N1775">_xlfn._xlws.FILTER(AnalysisGroupings!$G$2:$G$36,(AnalysisGroupings!$F$2:$F$36=AnalysisResults!M1775)*LEN(M1775)&gt;0,"")</f>
        <v/>
      </c>
      <c r="O1775" s="10" t="s">
        <v>286</v>
      </c>
      <c r="P1775" s="10" t="s">
        <v>98</v>
      </c>
      <c r="R1775" s="11" t="str" cm="1">
        <f t="array" ref="R1775">_xlfn._xlws.FILTER(AnalysisGroupings!$G$2:$G$36,(AnalysisGroupings!$F$2:$F$36=AnalysisResults!Q1775)*LEN(Q1775)&gt;0,"")</f>
        <v/>
      </c>
      <c r="S1775" s="10" t="s">
        <v>357</v>
      </c>
      <c r="T1775" s="10">
        <v>1</v>
      </c>
      <c r="U1775" s="12">
        <v>1</v>
      </c>
    </row>
    <row r="1776" spans="1:21" s="10" customFormat="1" x14ac:dyDescent="0.45">
      <c r="A1776" s="10" t="s">
        <v>1451</v>
      </c>
      <c r="B1776" s="11" t="str" cm="1">
        <f t="array" ref="B1776">_xlfn._xlws.FILTER(AnalysisSets!B:B,AnalysisSets!A:A=_xlfn._xlws.FILTER(Analyses!G:G,Analyses!A:A=AnalysisResults!A1776,""),"")</f>
        <v>Safety Population</v>
      </c>
      <c r="C1776" s="10" t="s">
        <v>1318</v>
      </c>
      <c r="D1776" s="11" t="str" cm="1">
        <f t="array" ref="D1776">_xlfn.UNIQUE(_xlfn._xlws.FILTER(AnalysisMethods!$C$2:$C$33,AnalysisMethods!$A$2:$A$33=AnalysisResults!C1776,""))</f>
        <v>Fisher's exact test group comparison for categorical variable</v>
      </c>
      <c r="E1776" s="10" t="s">
        <v>1322</v>
      </c>
      <c r="F1776" s="11" t="str" cm="1">
        <f t="array" ref="F1776">_xlfn._xlws.FILTER(AnalysisMethods!$H$2:$H$33,AnalysisMethods!$E$2:$E$33=AnalysisResults!E1776,"")</f>
        <v>p-value</v>
      </c>
      <c r="G1776" s="11" t="str" cm="1">
        <f t="array" ref="G1776">_xlfn._xlws.FILTER(AnalysisMethods!$I$2:$I$33,AnalysisMethods!$E$2:$E$33=AnalysisResults!E1776,"")</f>
        <v>X.XXXX</v>
      </c>
      <c r="H1776" s="10" t="s">
        <v>1363</v>
      </c>
      <c r="J1776" s="11" t="str" cm="1">
        <f t="array" ref="J1776">_xlfn._xlws.FILTER(AnalysisGroupings!$G$2:$G$36,(AnalysisGroupings!$F$2:$F$36=AnalysisResults!I1776)*LEN(I1776)&gt;0,"")</f>
        <v/>
      </c>
      <c r="L1776" s="10" t="s">
        <v>95</v>
      </c>
      <c r="N1776" s="11" t="str" cm="1">
        <f t="array" ref="N1776">_xlfn._xlws.FILTER(AnalysisGroupings!$G$2:$G$36,(AnalysisGroupings!$F$2:$F$36=AnalysisResults!M1776)*LEN(M1776)&gt;0,"")</f>
        <v/>
      </c>
      <c r="O1776" s="10" t="s">
        <v>286</v>
      </c>
      <c r="P1776" s="10" t="s">
        <v>98</v>
      </c>
      <c r="R1776" s="11" t="str" cm="1">
        <f t="array" ref="R1776">_xlfn._xlws.FILTER(AnalysisGroupings!$G$2:$G$36,(AnalysisGroupings!$F$2:$F$36=AnalysisResults!Q1776)*LEN(Q1776)&gt;0,"")</f>
        <v/>
      </c>
      <c r="S1776" s="10" t="s">
        <v>357</v>
      </c>
      <c r="T1776" s="10">
        <v>1</v>
      </c>
      <c r="U1776" s="12">
        <v>1</v>
      </c>
    </row>
    <row r="1777" spans="1:21" s="10" customFormat="1" x14ac:dyDescent="0.45">
      <c r="A1777" s="10" t="s">
        <v>1450</v>
      </c>
      <c r="B1777" s="11" t="str" cm="1">
        <f t="array" ref="B1777">_xlfn._xlws.FILTER(AnalysisSets!B:B,AnalysisSets!A:A=_xlfn._xlws.FILTER(Analyses!G:G,Analyses!A:A=AnalysisResults!A1777,""),"")</f>
        <v>Safety Population</v>
      </c>
      <c r="C1777" s="10" t="s">
        <v>1318</v>
      </c>
      <c r="D1777" s="11" t="str" cm="1">
        <f t="array" ref="D1777">_xlfn.UNIQUE(_xlfn._xlws.FILTER(AnalysisMethods!$C$2:$C$33,AnalysisMethods!$A$2:$A$33=AnalysisResults!C1777,""))</f>
        <v>Fisher's exact test group comparison for categorical variable</v>
      </c>
      <c r="E1777" s="10" t="s">
        <v>1322</v>
      </c>
      <c r="F1777" s="11" t="str" cm="1">
        <f t="array" ref="F1777">_xlfn._xlws.FILTER(AnalysisMethods!$H$2:$H$33,AnalysisMethods!$E$2:$E$33=AnalysisResults!E1777,"")</f>
        <v>p-value</v>
      </c>
      <c r="G1777" s="11" t="str" cm="1">
        <f t="array" ref="G1777">_xlfn._xlws.FILTER(AnalysisMethods!$I$2:$I$33,AnalysisMethods!$E$2:$E$33=AnalysisResults!E1777,"")</f>
        <v>X.XXXX</v>
      </c>
      <c r="H1777" s="10" t="s">
        <v>1363</v>
      </c>
      <c r="J1777" s="11" t="str" cm="1">
        <f t="array" ref="J1777">_xlfn._xlws.FILTER(AnalysisGroupings!$G$2:$G$36,(AnalysisGroupings!$F$2:$F$36=AnalysisResults!I1777)*LEN(I1777)&gt;0,"")</f>
        <v/>
      </c>
      <c r="L1777" s="10" t="s">
        <v>95</v>
      </c>
      <c r="N1777" s="11" t="str" cm="1">
        <f t="array" ref="N1777">_xlfn._xlws.FILTER(AnalysisGroupings!$G$2:$G$36,(AnalysisGroupings!$F$2:$F$36=AnalysisResults!M1777)*LEN(M1777)&gt;0,"")</f>
        <v/>
      </c>
      <c r="O1777" s="10" t="s">
        <v>286</v>
      </c>
      <c r="P1777" s="10" t="s">
        <v>98</v>
      </c>
      <c r="R1777" s="11" t="str" cm="1">
        <f t="array" ref="R1777">_xlfn._xlws.FILTER(AnalysisGroupings!$G$2:$G$36,(AnalysisGroupings!$F$2:$F$36=AnalysisResults!Q1777)*LEN(Q1777)&gt;0,"")</f>
        <v/>
      </c>
      <c r="S1777" s="10" t="s">
        <v>358</v>
      </c>
      <c r="T1777" s="10">
        <v>1</v>
      </c>
      <c r="U1777" s="12">
        <v>1</v>
      </c>
    </row>
    <row r="1778" spans="1:21" s="10" customFormat="1" x14ac:dyDescent="0.45">
      <c r="A1778" s="10" t="s">
        <v>1451</v>
      </c>
      <c r="B1778" s="11" t="str" cm="1">
        <f t="array" ref="B1778">_xlfn._xlws.FILTER(AnalysisSets!B:B,AnalysisSets!A:A=_xlfn._xlws.FILTER(Analyses!G:G,Analyses!A:A=AnalysisResults!A1778,""),"")</f>
        <v>Safety Population</v>
      </c>
      <c r="C1778" s="10" t="s">
        <v>1318</v>
      </c>
      <c r="D1778" s="11" t="str" cm="1">
        <f t="array" ref="D1778">_xlfn.UNIQUE(_xlfn._xlws.FILTER(AnalysisMethods!$C$2:$C$33,AnalysisMethods!$A$2:$A$33=AnalysisResults!C1778,""))</f>
        <v>Fisher's exact test group comparison for categorical variable</v>
      </c>
      <c r="E1778" s="10" t="s">
        <v>1322</v>
      </c>
      <c r="F1778" s="11" t="str" cm="1">
        <f t="array" ref="F1778">_xlfn._xlws.FILTER(AnalysisMethods!$H$2:$H$33,AnalysisMethods!$E$2:$E$33=AnalysisResults!E1778,"")</f>
        <v>p-value</v>
      </c>
      <c r="G1778" s="11" t="str" cm="1">
        <f t="array" ref="G1778">_xlfn._xlws.FILTER(AnalysisMethods!$I$2:$I$33,AnalysisMethods!$E$2:$E$33=AnalysisResults!E1778,"")</f>
        <v>X.XXXX</v>
      </c>
      <c r="H1778" s="10" t="s">
        <v>1363</v>
      </c>
      <c r="J1778" s="11" t="str" cm="1">
        <f t="array" ref="J1778">_xlfn._xlws.FILTER(AnalysisGroupings!$G$2:$G$36,(AnalysisGroupings!$F$2:$F$36=AnalysisResults!I1778)*LEN(I1778)&gt;0,"")</f>
        <v/>
      </c>
      <c r="L1778" s="10" t="s">
        <v>95</v>
      </c>
      <c r="N1778" s="11" t="str" cm="1">
        <f t="array" ref="N1778">_xlfn._xlws.FILTER(AnalysisGroupings!$G$2:$G$36,(AnalysisGroupings!$F$2:$F$36=AnalysisResults!M1778)*LEN(M1778)&gt;0,"")</f>
        <v/>
      </c>
      <c r="O1778" s="10" t="s">
        <v>286</v>
      </c>
      <c r="P1778" s="10" t="s">
        <v>98</v>
      </c>
      <c r="R1778" s="11" t="str" cm="1">
        <f t="array" ref="R1778">_xlfn._xlws.FILTER(AnalysisGroupings!$G$2:$G$36,(AnalysisGroupings!$F$2:$F$36=AnalysisResults!Q1778)*LEN(Q1778)&gt;0,"")</f>
        <v/>
      </c>
      <c r="S1778" s="10" t="s">
        <v>358</v>
      </c>
      <c r="T1778" s="10">
        <v>1</v>
      </c>
      <c r="U1778" s="12">
        <v>1</v>
      </c>
    </row>
    <row r="1779" spans="1:21" s="10" customFormat="1" x14ac:dyDescent="0.45">
      <c r="A1779" s="10" t="s">
        <v>1450</v>
      </c>
      <c r="B1779" s="11" t="str" cm="1">
        <f t="array" ref="B1779">_xlfn._xlws.FILTER(AnalysisSets!B:B,AnalysisSets!A:A=_xlfn._xlws.FILTER(Analyses!G:G,Analyses!A:A=AnalysisResults!A1779,""),"")</f>
        <v>Safety Population</v>
      </c>
      <c r="C1779" s="10" t="s">
        <v>1318</v>
      </c>
      <c r="D1779" s="11" t="str" cm="1">
        <f t="array" ref="D1779">_xlfn.UNIQUE(_xlfn._xlws.FILTER(AnalysisMethods!$C$2:$C$33,AnalysisMethods!$A$2:$A$33=AnalysisResults!C1779,""))</f>
        <v>Fisher's exact test group comparison for categorical variable</v>
      </c>
      <c r="E1779" s="10" t="s">
        <v>1322</v>
      </c>
      <c r="F1779" s="11" t="str" cm="1">
        <f t="array" ref="F1779">_xlfn._xlws.FILTER(AnalysisMethods!$H$2:$H$33,AnalysisMethods!$E$2:$E$33=AnalysisResults!E1779,"")</f>
        <v>p-value</v>
      </c>
      <c r="G1779" s="11" t="str" cm="1">
        <f t="array" ref="G1779">_xlfn._xlws.FILTER(AnalysisMethods!$I$2:$I$33,AnalysisMethods!$E$2:$E$33=AnalysisResults!E1779,"")</f>
        <v>X.XXXX</v>
      </c>
      <c r="H1779" s="10" t="s">
        <v>1363</v>
      </c>
      <c r="J1779" s="11" t="str" cm="1">
        <f t="array" ref="J1779">_xlfn._xlws.FILTER(AnalysisGroupings!$G$2:$G$36,(AnalysisGroupings!$F$2:$F$36=AnalysisResults!I1779)*LEN(I1779)&gt;0,"")</f>
        <v/>
      </c>
      <c r="L1779" s="10" t="s">
        <v>95</v>
      </c>
      <c r="N1779" s="11" t="str" cm="1">
        <f t="array" ref="N1779">_xlfn._xlws.FILTER(AnalysisGroupings!$G$2:$G$36,(AnalysisGroupings!$F$2:$F$36=AnalysisResults!M1779)*LEN(M1779)&gt;0,"")</f>
        <v/>
      </c>
      <c r="O1779" s="10" t="s">
        <v>286</v>
      </c>
      <c r="P1779" s="10" t="s">
        <v>98</v>
      </c>
      <c r="R1779" s="11" t="str" cm="1">
        <f t="array" ref="R1779">_xlfn._xlws.FILTER(AnalysisGroupings!$G$2:$G$36,(AnalysisGroupings!$F$2:$F$36=AnalysisResults!Q1779)*LEN(Q1779)&gt;0,"")</f>
        <v/>
      </c>
      <c r="S1779" s="10" t="s">
        <v>361</v>
      </c>
      <c r="T1779" s="10" t="s">
        <v>1338</v>
      </c>
      <c r="U1779" s="12"/>
    </row>
    <row r="1780" spans="1:21" s="10" customFormat="1" x14ac:dyDescent="0.45">
      <c r="A1780" s="10" t="s">
        <v>1451</v>
      </c>
      <c r="B1780" s="11" t="str" cm="1">
        <f t="array" ref="B1780">_xlfn._xlws.FILTER(AnalysisSets!B:B,AnalysisSets!A:A=_xlfn._xlws.FILTER(Analyses!G:G,Analyses!A:A=AnalysisResults!A1780,""),"")</f>
        <v>Safety Population</v>
      </c>
      <c r="C1780" s="10" t="s">
        <v>1318</v>
      </c>
      <c r="D1780" s="11" t="str" cm="1">
        <f t="array" ref="D1780">_xlfn.UNIQUE(_xlfn._xlws.FILTER(AnalysisMethods!$C$2:$C$33,AnalysisMethods!$A$2:$A$33=AnalysisResults!C1780,""))</f>
        <v>Fisher's exact test group comparison for categorical variable</v>
      </c>
      <c r="E1780" s="10" t="s">
        <v>1322</v>
      </c>
      <c r="F1780" s="11" t="str" cm="1">
        <f t="array" ref="F1780">_xlfn._xlws.FILTER(AnalysisMethods!$H$2:$H$33,AnalysisMethods!$E$2:$E$33=AnalysisResults!E1780,"")</f>
        <v>p-value</v>
      </c>
      <c r="G1780" s="11" t="str" cm="1">
        <f t="array" ref="G1780">_xlfn._xlws.FILTER(AnalysisMethods!$I$2:$I$33,AnalysisMethods!$E$2:$E$33=AnalysisResults!E1780,"")</f>
        <v>X.XXXX</v>
      </c>
      <c r="H1780" s="10" t="s">
        <v>1363</v>
      </c>
      <c r="J1780" s="11" t="str" cm="1">
        <f t="array" ref="J1780">_xlfn._xlws.FILTER(AnalysisGroupings!$G$2:$G$36,(AnalysisGroupings!$F$2:$F$36=AnalysisResults!I1780)*LEN(I1780)&gt;0,"")</f>
        <v/>
      </c>
      <c r="L1780" s="10" t="s">
        <v>95</v>
      </c>
      <c r="N1780" s="11" t="str" cm="1">
        <f t="array" ref="N1780">_xlfn._xlws.FILTER(AnalysisGroupings!$G$2:$G$36,(AnalysisGroupings!$F$2:$F$36=AnalysisResults!M1780)*LEN(M1780)&gt;0,"")</f>
        <v/>
      </c>
      <c r="O1780" s="10" t="s">
        <v>286</v>
      </c>
      <c r="P1780" s="10" t="s">
        <v>98</v>
      </c>
      <c r="R1780" s="11" t="str" cm="1">
        <f t="array" ref="R1780">_xlfn._xlws.FILTER(AnalysisGroupings!$G$2:$G$36,(AnalysisGroupings!$F$2:$F$36=AnalysisResults!Q1780)*LEN(Q1780)&gt;0,"")</f>
        <v/>
      </c>
      <c r="S1780" s="10" t="s">
        <v>361</v>
      </c>
      <c r="T1780" s="10">
        <v>0.4941176471</v>
      </c>
      <c r="U1780" s="12">
        <v>0.49409999999999998</v>
      </c>
    </row>
    <row r="1781" spans="1:21" s="10" customFormat="1" x14ac:dyDescent="0.45">
      <c r="A1781" s="10" t="s">
        <v>1450</v>
      </c>
      <c r="B1781" s="11" t="str" cm="1">
        <f t="array" ref="B1781">_xlfn._xlws.FILTER(AnalysisSets!B:B,AnalysisSets!A:A=_xlfn._xlws.FILTER(Analyses!G:G,Analyses!A:A=AnalysisResults!A1781,""),"")</f>
        <v>Safety Population</v>
      </c>
      <c r="C1781" s="10" t="s">
        <v>1318</v>
      </c>
      <c r="D1781" s="11" t="str" cm="1">
        <f t="array" ref="D1781">_xlfn.UNIQUE(_xlfn._xlws.FILTER(AnalysisMethods!$C$2:$C$33,AnalysisMethods!$A$2:$A$33=AnalysisResults!C1781,""))</f>
        <v>Fisher's exact test group comparison for categorical variable</v>
      </c>
      <c r="E1781" s="10" t="s">
        <v>1322</v>
      </c>
      <c r="F1781" s="11" t="str" cm="1">
        <f t="array" ref="F1781">_xlfn._xlws.FILTER(AnalysisMethods!$H$2:$H$33,AnalysisMethods!$E$2:$E$33=AnalysisResults!E1781,"")</f>
        <v>p-value</v>
      </c>
      <c r="G1781" s="11" t="str" cm="1">
        <f t="array" ref="G1781">_xlfn._xlws.FILTER(AnalysisMethods!$I$2:$I$33,AnalysisMethods!$E$2:$E$33=AnalysisResults!E1781,"")</f>
        <v>X.XXXX</v>
      </c>
      <c r="H1781" s="10" t="s">
        <v>1363</v>
      </c>
      <c r="J1781" s="11" t="str" cm="1">
        <f t="array" ref="J1781">_xlfn._xlws.FILTER(AnalysisGroupings!$G$2:$G$36,(AnalysisGroupings!$F$2:$F$36=AnalysisResults!I1781)*LEN(I1781)&gt;0,"")</f>
        <v/>
      </c>
      <c r="L1781" s="10" t="s">
        <v>95</v>
      </c>
      <c r="N1781" s="11" t="str" cm="1">
        <f t="array" ref="N1781">_xlfn._xlws.FILTER(AnalysisGroupings!$G$2:$G$36,(AnalysisGroupings!$F$2:$F$36=AnalysisResults!M1781)*LEN(M1781)&gt;0,"")</f>
        <v/>
      </c>
      <c r="O1781" s="10" t="s">
        <v>286</v>
      </c>
      <c r="P1781" s="10" t="s">
        <v>98</v>
      </c>
      <c r="R1781" s="11" t="str" cm="1">
        <f t="array" ref="R1781">_xlfn._xlws.FILTER(AnalysisGroupings!$G$2:$G$36,(AnalysisGroupings!$F$2:$F$36=AnalysisResults!Q1781)*LEN(Q1781)&gt;0,"")</f>
        <v/>
      </c>
      <c r="S1781" s="10" t="s">
        <v>362</v>
      </c>
      <c r="T1781" s="10">
        <v>1</v>
      </c>
      <c r="U1781" s="12">
        <v>1</v>
      </c>
    </row>
    <row r="1782" spans="1:21" s="10" customFormat="1" x14ac:dyDescent="0.45">
      <c r="A1782" s="10" t="s">
        <v>1451</v>
      </c>
      <c r="B1782" s="11" t="str" cm="1">
        <f t="array" ref="B1782">_xlfn._xlws.FILTER(AnalysisSets!B:B,AnalysisSets!A:A=_xlfn._xlws.FILTER(Analyses!G:G,Analyses!A:A=AnalysisResults!A1782,""),"")</f>
        <v>Safety Population</v>
      </c>
      <c r="C1782" s="10" t="s">
        <v>1318</v>
      </c>
      <c r="D1782" s="11" t="str" cm="1">
        <f t="array" ref="D1782">_xlfn.UNIQUE(_xlfn._xlws.FILTER(AnalysisMethods!$C$2:$C$33,AnalysisMethods!$A$2:$A$33=AnalysisResults!C1782,""))</f>
        <v>Fisher's exact test group comparison for categorical variable</v>
      </c>
      <c r="E1782" s="10" t="s">
        <v>1322</v>
      </c>
      <c r="F1782" s="11" t="str" cm="1">
        <f t="array" ref="F1782">_xlfn._xlws.FILTER(AnalysisMethods!$H$2:$H$33,AnalysisMethods!$E$2:$E$33=AnalysisResults!E1782,"")</f>
        <v>p-value</v>
      </c>
      <c r="G1782" s="11" t="str" cm="1">
        <f t="array" ref="G1782">_xlfn._xlws.FILTER(AnalysisMethods!$I$2:$I$33,AnalysisMethods!$E$2:$E$33=AnalysisResults!E1782,"")</f>
        <v>X.XXXX</v>
      </c>
      <c r="H1782" s="10" t="s">
        <v>1363</v>
      </c>
      <c r="J1782" s="11" t="str" cm="1">
        <f t="array" ref="J1782">_xlfn._xlws.FILTER(AnalysisGroupings!$G$2:$G$36,(AnalysisGroupings!$F$2:$F$36=AnalysisResults!I1782)*LEN(I1782)&gt;0,"")</f>
        <v/>
      </c>
      <c r="L1782" s="10" t="s">
        <v>95</v>
      </c>
      <c r="N1782" s="11" t="str" cm="1">
        <f t="array" ref="N1782">_xlfn._xlws.FILTER(AnalysisGroupings!$G$2:$G$36,(AnalysisGroupings!$F$2:$F$36=AnalysisResults!M1782)*LEN(M1782)&gt;0,"")</f>
        <v/>
      </c>
      <c r="O1782" s="10" t="s">
        <v>286</v>
      </c>
      <c r="P1782" s="10" t="s">
        <v>98</v>
      </c>
      <c r="R1782" s="11" t="str" cm="1">
        <f t="array" ref="R1782">_xlfn._xlws.FILTER(AnalysisGroupings!$G$2:$G$36,(AnalysisGroupings!$F$2:$F$36=AnalysisResults!Q1782)*LEN(Q1782)&gt;0,"")</f>
        <v/>
      </c>
      <c r="S1782" s="10" t="s">
        <v>362</v>
      </c>
      <c r="T1782" s="10">
        <v>1</v>
      </c>
      <c r="U1782" s="12">
        <v>1</v>
      </c>
    </row>
    <row r="1783" spans="1:21" s="10" customFormat="1" x14ac:dyDescent="0.45">
      <c r="A1783" s="10" t="s">
        <v>1450</v>
      </c>
      <c r="B1783" s="11" t="str" cm="1">
        <f t="array" ref="B1783">_xlfn._xlws.FILTER(AnalysisSets!B:B,AnalysisSets!A:A=_xlfn._xlws.FILTER(Analyses!G:G,Analyses!A:A=AnalysisResults!A1783,""),"")</f>
        <v>Safety Population</v>
      </c>
      <c r="C1783" s="10" t="s">
        <v>1318</v>
      </c>
      <c r="D1783" s="11" t="str" cm="1">
        <f t="array" ref="D1783">_xlfn.UNIQUE(_xlfn._xlws.FILTER(AnalysisMethods!$C$2:$C$33,AnalysisMethods!$A$2:$A$33=AnalysisResults!C1783,""))</f>
        <v>Fisher's exact test group comparison for categorical variable</v>
      </c>
      <c r="E1783" s="10" t="s">
        <v>1322</v>
      </c>
      <c r="F1783" s="11" t="str" cm="1">
        <f t="array" ref="F1783">_xlfn._xlws.FILTER(AnalysisMethods!$H$2:$H$33,AnalysisMethods!$E$2:$E$33=AnalysisResults!E1783,"")</f>
        <v>p-value</v>
      </c>
      <c r="G1783" s="11" t="str" cm="1">
        <f t="array" ref="G1783">_xlfn._xlws.FILTER(AnalysisMethods!$I$2:$I$33,AnalysisMethods!$E$2:$E$33=AnalysisResults!E1783,"")</f>
        <v>X.XXXX</v>
      </c>
      <c r="H1783" s="10" t="s">
        <v>1363</v>
      </c>
      <c r="J1783" s="11" t="str" cm="1">
        <f t="array" ref="J1783">_xlfn._xlws.FILTER(AnalysisGroupings!$G$2:$G$36,(AnalysisGroupings!$F$2:$F$36=AnalysisResults!I1783)*LEN(I1783)&gt;0,"")</f>
        <v/>
      </c>
      <c r="L1783" s="10" t="s">
        <v>95</v>
      </c>
      <c r="N1783" s="11" t="str" cm="1">
        <f t="array" ref="N1783">_xlfn._xlws.FILTER(AnalysisGroupings!$G$2:$G$36,(AnalysisGroupings!$F$2:$F$36=AnalysisResults!M1783)*LEN(M1783)&gt;0,"")</f>
        <v/>
      </c>
      <c r="O1783" s="10" t="s">
        <v>286</v>
      </c>
      <c r="P1783" s="10" t="s">
        <v>98</v>
      </c>
      <c r="R1783" s="11" t="str" cm="1">
        <f t="array" ref="R1783">_xlfn._xlws.FILTER(AnalysisGroupings!$G$2:$G$36,(AnalysisGroupings!$F$2:$F$36=AnalysisResults!Q1783)*LEN(Q1783)&gt;0,"")</f>
        <v/>
      </c>
      <c r="S1783" s="10" t="s">
        <v>461</v>
      </c>
      <c r="T1783" s="10">
        <v>0.68198728949999998</v>
      </c>
      <c r="U1783" s="12">
        <v>0.68200000000000005</v>
      </c>
    </row>
    <row r="1784" spans="1:21" s="10" customFormat="1" x14ac:dyDescent="0.45">
      <c r="A1784" s="10" t="s">
        <v>1451</v>
      </c>
      <c r="B1784" s="11" t="str" cm="1">
        <f t="array" ref="B1784">_xlfn._xlws.FILTER(AnalysisSets!B:B,AnalysisSets!A:A=_xlfn._xlws.FILTER(Analyses!G:G,Analyses!A:A=AnalysisResults!A1784,""),"")</f>
        <v>Safety Population</v>
      </c>
      <c r="C1784" s="10" t="s">
        <v>1318</v>
      </c>
      <c r="D1784" s="11" t="str" cm="1">
        <f t="array" ref="D1784">_xlfn.UNIQUE(_xlfn._xlws.FILTER(AnalysisMethods!$C$2:$C$33,AnalysisMethods!$A$2:$A$33=AnalysisResults!C1784,""))</f>
        <v>Fisher's exact test group comparison for categorical variable</v>
      </c>
      <c r="E1784" s="10" t="s">
        <v>1322</v>
      </c>
      <c r="F1784" s="11" t="str" cm="1">
        <f t="array" ref="F1784">_xlfn._xlws.FILTER(AnalysisMethods!$H$2:$H$33,AnalysisMethods!$E$2:$E$33=AnalysisResults!E1784,"")</f>
        <v>p-value</v>
      </c>
      <c r="G1784" s="11" t="str" cm="1">
        <f t="array" ref="G1784">_xlfn._xlws.FILTER(AnalysisMethods!$I$2:$I$33,AnalysisMethods!$E$2:$E$33=AnalysisResults!E1784,"")</f>
        <v>X.XXXX</v>
      </c>
      <c r="H1784" s="10" t="s">
        <v>1363</v>
      </c>
      <c r="J1784" s="11" t="str" cm="1">
        <f t="array" ref="J1784">_xlfn._xlws.FILTER(AnalysisGroupings!$G$2:$G$36,(AnalysisGroupings!$F$2:$F$36=AnalysisResults!I1784)*LEN(I1784)&gt;0,"")</f>
        <v/>
      </c>
      <c r="L1784" s="10" t="s">
        <v>95</v>
      </c>
      <c r="N1784" s="11" t="str" cm="1">
        <f t="array" ref="N1784">_xlfn._xlws.FILTER(AnalysisGroupings!$G$2:$G$36,(AnalysisGroupings!$F$2:$F$36=AnalysisResults!M1784)*LEN(M1784)&gt;0,"")</f>
        <v/>
      </c>
      <c r="O1784" s="10" t="s">
        <v>286</v>
      </c>
      <c r="P1784" s="10" t="s">
        <v>98</v>
      </c>
      <c r="R1784" s="11" t="str" cm="1">
        <f t="array" ref="R1784">_xlfn._xlws.FILTER(AnalysisGroupings!$G$2:$G$36,(AnalysisGroupings!$F$2:$F$36=AnalysisResults!Q1784)*LEN(Q1784)&gt;0,"")</f>
        <v/>
      </c>
      <c r="S1784" s="10" t="s">
        <v>461</v>
      </c>
      <c r="T1784" s="10">
        <v>1</v>
      </c>
      <c r="U1784" s="12">
        <v>1</v>
      </c>
    </row>
    <row r="1785" spans="1:21" s="10" customFormat="1" x14ac:dyDescent="0.45">
      <c r="A1785" s="10" t="s">
        <v>1450</v>
      </c>
      <c r="B1785" s="11" t="str" cm="1">
        <f t="array" ref="B1785">_xlfn._xlws.FILTER(AnalysisSets!B:B,AnalysisSets!A:A=_xlfn._xlws.FILTER(Analyses!G:G,Analyses!A:A=AnalysisResults!A1785,""),"")</f>
        <v>Safety Population</v>
      </c>
      <c r="C1785" s="10" t="s">
        <v>1318</v>
      </c>
      <c r="D1785" s="11" t="str" cm="1">
        <f t="array" ref="D1785">_xlfn.UNIQUE(_xlfn._xlws.FILTER(AnalysisMethods!$C$2:$C$33,AnalysisMethods!$A$2:$A$33=AnalysisResults!C1785,""))</f>
        <v>Fisher's exact test group comparison for categorical variable</v>
      </c>
      <c r="E1785" s="10" t="s">
        <v>1322</v>
      </c>
      <c r="F1785" s="11" t="str" cm="1">
        <f t="array" ref="F1785">_xlfn._xlws.FILTER(AnalysisMethods!$H$2:$H$33,AnalysisMethods!$E$2:$E$33=AnalysisResults!E1785,"")</f>
        <v>p-value</v>
      </c>
      <c r="G1785" s="11" t="str" cm="1">
        <f t="array" ref="G1785">_xlfn._xlws.FILTER(AnalysisMethods!$I$2:$I$33,AnalysisMethods!$E$2:$E$33=AnalysisResults!E1785,"")</f>
        <v>X.XXXX</v>
      </c>
      <c r="H1785" s="10" t="s">
        <v>1363</v>
      </c>
      <c r="J1785" s="11" t="str" cm="1">
        <f t="array" ref="J1785">_xlfn._xlws.FILTER(AnalysisGroupings!$G$2:$G$36,(AnalysisGroupings!$F$2:$F$36=AnalysisResults!I1785)*LEN(I1785)&gt;0,"")</f>
        <v/>
      </c>
      <c r="L1785" s="10" t="s">
        <v>95</v>
      </c>
      <c r="N1785" s="11" t="str" cm="1">
        <f t="array" ref="N1785">_xlfn._xlws.FILTER(AnalysisGroupings!$G$2:$G$36,(AnalysisGroupings!$F$2:$F$36=AnalysisResults!M1785)*LEN(M1785)&gt;0,"")</f>
        <v/>
      </c>
      <c r="O1785" s="10" t="s">
        <v>286</v>
      </c>
      <c r="P1785" s="10" t="s">
        <v>98</v>
      </c>
      <c r="R1785" s="11" t="str" cm="1">
        <f t="array" ref="R1785">_xlfn._xlws.FILTER(AnalysisGroupings!$G$2:$G$36,(AnalysisGroupings!$F$2:$F$36=AnalysisResults!Q1785)*LEN(Q1785)&gt;0,"")</f>
        <v/>
      </c>
      <c r="S1785" s="10" t="s">
        <v>473</v>
      </c>
      <c r="T1785" s="10">
        <v>0.24267316389999999</v>
      </c>
      <c r="U1785" s="12">
        <v>0.2427</v>
      </c>
    </row>
    <row r="1786" spans="1:21" s="10" customFormat="1" x14ac:dyDescent="0.45">
      <c r="A1786" s="10" t="s">
        <v>1451</v>
      </c>
      <c r="B1786" s="11" t="str" cm="1">
        <f t="array" ref="B1786">_xlfn._xlws.FILTER(AnalysisSets!B:B,AnalysisSets!A:A=_xlfn._xlws.FILTER(Analyses!G:G,Analyses!A:A=AnalysisResults!A1786,""),"")</f>
        <v>Safety Population</v>
      </c>
      <c r="C1786" s="10" t="s">
        <v>1318</v>
      </c>
      <c r="D1786" s="11" t="str" cm="1">
        <f t="array" ref="D1786">_xlfn.UNIQUE(_xlfn._xlws.FILTER(AnalysisMethods!$C$2:$C$33,AnalysisMethods!$A$2:$A$33=AnalysisResults!C1786,""))</f>
        <v>Fisher's exact test group comparison for categorical variable</v>
      </c>
      <c r="E1786" s="10" t="s">
        <v>1322</v>
      </c>
      <c r="F1786" s="11" t="str" cm="1">
        <f t="array" ref="F1786">_xlfn._xlws.FILTER(AnalysisMethods!$H$2:$H$33,AnalysisMethods!$E$2:$E$33=AnalysisResults!E1786,"")</f>
        <v>p-value</v>
      </c>
      <c r="G1786" s="11" t="str" cm="1">
        <f t="array" ref="G1786">_xlfn._xlws.FILTER(AnalysisMethods!$I$2:$I$33,AnalysisMethods!$E$2:$E$33=AnalysisResults!E1786,"")</f>
        <v>X.XXXX</v>
      </c>
      <c r="H1786" s="10" t="s">
        <v>1363</v>
      </c>
      <c r="J1786" s="11" t="str" cm="1">
        <f t="array" ref="J1786">_xlfn._xlws.FILTER(AnalysisGroupings!$G$2:$G$36,(AnalysisGroupings!$F$2:$F$36=AnalysisResults!I1786)*LEN(I1786)&gt;0,"")</f>
        <v/>
      </c>
      <c r="L1786" s="10" t="s">
        <v>95</v>
      </c>
      <c r="N1786" s="11" t="str" cm="1">
        <f t="array" ref="N1786">_xlfn._xlws.FILTER(AnalysisGroupings!$G$2:$G$36,(AnalysisGroupings!$F$2:$F$36=AnalysisResults!M1786)*LEN(M1786)&gt;0,"")</f>
        <v/>
      </c>
      <c r="O1786" s="10" t="s">
        <v>286</v>
      </c>
      <c r="P1786" s="10" t="s">
        <v>98</v>
      </c>
      <c r="R1786" s="11" t="str" cm="1">
        <f t="array" ref="R1786">_xlfn._xlws.FILTER(AnalysisGroupings!$G$2:$G$36,(AnalysisGroupings!$F$2:$F$36=AnalysisResults!Q1786)*LEN(Q1786)&gt;0,"")</f>
        <v/>
      </c>
      <c r="S1786" s="10" t="s">
        <v>473</v>
      </c>
      <c r="T1786" s="10" t="s">
        <v>1338</v>
      </c>
      <c r="U1786" s="12"/>
    </row>
    <row r="1787" spans="1:21" s="10" customFormat="1" x14ac:dyDescent="0.45">
      <c r="A1787" s="10" t="s">
        <v>1450</v>
      </c>
      <c r="B1787" s="11" t="str" cm="1">
        <f t="array" ref="B1787">_xlfn._xlws.FILTER(AnalysisSets!B:B,AnalysisSets!A:A=_xlfn._xlws.FILTER(Analyses!G:G,Analyses!A:A=AnalysisResults!A1787,""),"")</f>
        <v>Safety Population</v>
      </c>
      <c r="C1787" s="10" t="s">
        <v>1318</v>
      </c>
      <c r="D1787" s="11" t="str" cm="1">
        <f t="array" ref="D1787">_xlfn.UNIQUE(_xlfn._xlws.FILTER(AnalysisMethods!$C$2:$C$33,AnalysisMethods!$A$2:$A$33=AnalysisResults!C1787,""))</f>
        <v>Fisher's exact test group comparison for categorical variable</v>
      </c>
      <c r="E1787" s="10" t="s">
        <v>1322</v>
      </c>
      <c r="F1787" s="11" t="str" cm="1">
        <f t="array" ref="F1787">_xlfn._xlws.FILTER(AnalysisMethods!$H$2:$H$33,AnalysisMethods!$E$2:$E$33=AnalysisResults!E1787,"")</f>
        <v>p-value</v>
      </c>
      <c r="G1787" s="11" t="str" cm="1">
        <f t="array" ref="G1787">_xlfn._xlws.FILTER(AnalysisMethods!$I$2:$I$33,AnalysisMethods!$E$2:$E$33=AnalysisResults!E1787,"")</f>
        <v>X.XXXX</v>
      </c>
      <c r="H1787" s="10" t="s">
        <v>1363</v>
      </c>
      <c r="J1787" s="11" t="str" cm="1">
        <f t="array" ref="J1787">_xlfn._xlws.FILTER(AnalysisGroupings!$G$2:$G$36,(AnalysisGroupings!$F$2:$F$36=AnalysisResults!I1787)*LEN(I1787)&gt;0,"")</f>
        <v/>
      </c>
      <c r="L1787" s="10" t="s">
        <v>95</v>
      </c>
      <c r="N1787" s="11" t="str" cm="1">
        <f t="array" ref="N1787">_xlfn._xlws.FILTER(AnalysisGroupings!$G$2:$G$36,(AnalysisGroupings!$F$2:$F$36=AnalysisResults!M1787)*LEN(M1787)&gt;0,"")</f>
        <v/>
      </c>
      <c r="O1787" s="10" t="s">
        <v>286</v>
      </c>
      <c r="P1787" s="10" t="s">
        <v>98</v>
      </c>
      <c r="R1787" s="11" t="str" cm="1">
        <f t="array" ref="R1787">_xlfn._xlws.FILTER(AnalysisGroupings!$G$2:$G$36,(AnalysisGroupings!$F$2:$F$36=AnalysisResults!Q1787)*LEN(Q1787)&gt;0,"")</f>
        <v/>
      </c>
      <c r="S1787" s="10" t="s">
        <v>504</v>
      </c>
      <c r="T1787" s="10">
        <v>1</v>
      </c>
      <c r="U1787" s="12">
        <v>1</v>
      </c>
    </row>
    <row r="1788" spans="1:21" s="10" customFormat="1" x14ac:dyDescent="0.45">
      <c r="A1788" s="10" t="s">
        <v>1451</v>
      </c>
      <c r="B1788" s="11" t="str" cm="1">
        <f t="array" ref="B1788">_xlfn._xlws.FILTER(AnalysisSets!B:B,AnalysisSets!A:A=_xlfn._xlws.FILTER(Analyses!G:G,Analyses!A:A=AnalysisResults!A1788,""),"")</f>
        <v>Safety Population</v>
      </c>
      <c r="C1788" s="10" t="s">
        <v>1318</v>
      </c>
      <c r="D1788" s="11" t="str" cm="1">
        <f t="array" ref="D1788">_xlfn.UNIQUE(_xlfn._xlws.FILTER(AnalysisMethods!$C$2:$C$33,AnalysisMethods!$A$2:$A$33=AnalysisResults!C1788,""))</f>
        <v>Fisher's exact test group comparison for categorical variable</v>
      </c>
      <c r="E1788" s="10" t="s">
        <v>1322</v>
      </c>
      <c r="F1788" s="11" t="str" cm="1">
        <f t="array" ref="F1788">_xlfn._xlws.FILTER(AnalysisMethods!$H$2:$H$33,AnalysisMethods!$E$2:$E$33=AnalysisResults!E1788,"")</f>
        <v>p-value</v>
      </c>
      <c r="G1788" s="11" t="str" cm="1">
        <f t="array" ref="G1788">_xlfn._xlws.FILTER(AnalysisMethods!$I$2:$I$33,AnalysisMethods!$E$2:$E$33=AnalysisResults!E1788,"")</f>
        <v>X.XXXX</v>
      </c>
      <c r="H1788" s="10" t="s">
        <v>1363</v>
      </c>
      <c r="J1788" s="11" t="str" cm="1">
        <f t="array" ref="J1788">_xlfn._xlws.FILTER(AnalysisGroupings!$G$2:$G$36,(AnalysisGroupings!$F$2:$F$36=AnalysisResults!I1788)*LEN(I1788)&gt;0,"")</f>
        <v/>
      </c>
      <c r="L1788" s="10" t="s">
        <v>95</v>
      </c>
      <c r="N1788" s="11" t="str" cm="1">
        <f t="array" ref="N1788">_xlfn._xlws.FILTER(AnalysisGroupings!$G$2:$G$36,(AnalysisGroupings!$F$2:$F$36=AnalysisResults!M1788)*LEN(M1788)&gt;0,"")</f>
        <v/>
      </c>
      <c r="O1788" s="10" t="s">
        <v>286</v>
      </c>
      <c r="P1788" s="10" t="s">
        <v>98</v>
      </c>
      <c r="R1788" s="11" t="str" cm="1">
        <f t="array" ref="R1788">_xlfn._xlws.FILTER(AnalysisGroupings!$G$2:$G$36,(AnalysisGroupings!$F$2:$F$36=AnalysisResults!Q1788)*LEN(Q1788)&gt;0,"")</f>
        <v/>
      </c>
      <c r="S1788" s="10" t="s">
        <v>504</v>
      </c>
      <c r="T1788" s="10">
        <v>1</v>
      </c>
      <c r="U1788" s="12">
        <v>1</v>
      </c>
    </row>
    <row r="1789" spans="1:21" s="10" customFormat="1" x14ac:dyDescent="0.45">
      <c r="A1789" s="10" t="s">
        <v>1450</v>
      </c>
      <c r="B1789" s="11" t="str" cm="1">
        <f t="array" ref="B1789">_xlfn._xlws.FILTER(AnalysisSets!B:B,AnalysisSets!A:A=_xlfn._xlws.FILTER(Analyses!G:G,Analyses!A:A=AnalysisResults!A1789,""),"")</f>
        <v>Safety Population</v>
      </c>
      <c r="C1789" s="10" t="s">
        <v>1318</v>
      </c>
      <c r="D1789" s="11" t="str" cm="1">
        <f t="array" ref="D1789">_xlfn.UNIQUE(_xlfn._xlws.FILTER(AnalysisMethods!$C$2:$C$33,AnalysisMethods!$A$2:$A$33=AnalysisResults!C1789,""))</f>
        <v>Fisher's exact test group comparison for categorical variable</v>
      </c>
      <c r="E1789" s="10" t="s">
        <v>1322</v>
      </c>
      <c r="F1789" s="11" t="str" cm="1">
        <f t="array" ref="F1789">_xlfn._xlws.FILTER(AnalysisMethods!$H$2:$H$33,AnalysisMethods!$E$2:$E$33=AnalysisResults!E1789,"")</f>
        <v>p-value</v>
      </c>
      <c r="G1789" s="11" t="str" cm="1">
        <f t="array" ref="G1789">_xlfn._xlws.FILTER(AnalysisMethods!$I$2:$I$33,AnalysisMethods!$E$2:$E$33=AnalysisResults!E1789,"")</f>
        <v>X.XXXX</v>
      </c>
      <c r="H1789" s="10" t="s">
        <v>1363</v>
      </c>
      <c r="J1789" s="11" t="str" cm="1">
        <f t="array" ref="J1789">_xlfn._xlws.FILTER(AnalysisGroupings!$G$2:$G$36,(AnalysisGroupings!$F$2:$F$36=AnalysisResults!I1789)*LEN(I1789)&gt;0,"")</f>
        <v/>
      </c>
      <c r="L1789" s="10" t="s">
        <v>95</v>
      </c>
      <c r="N1789" s="11" t="str" cm="1">
        <f t="array" ref="N1789">_xlfn._xlws.FILTER(AnalysisGroupings!$G$2:$G$36,(AnalysisGroupings!$F$2:$F$36=AnalysisResults!M1789)*LEN(M1789)&gt;0,"")</f>
        <v/>
      </c>
      <c r="O1789" s="10" t="s">
        <v>286</v>
      </c>
      <c r="P1789" s="10" t="s">
        <v>98</v>
      </c>
      <c r="R1789" s="11" t="str" cm="1">
        <f t="array" ref="R1789">_xlfn._xlws.FILTER(AnalysisGroupings!$G$2:$G$36,(AnalysisGroupings!$F$2:$F$36=AnalysisResults!Q1789)*LEN(Q1789)&gt;0,"")</f>
        <v/>
      </c>
      <c r="S1789" s="10" t="s">
        <v>505</v>
      </c>
      <c r="T1789" s="10">
        <v>9.7122038499999994E-2</v>
      </c>
      <c r="U1789" s="12">
        <v>9.7100000000000006E-2</v>
      </c>
    </row>
    <row r="1790" spans="1:21" s="10" customFormat="1" x14ac:dyDescent="0.45">
      <c r="A1790" s="10" t="s">
        <v>1451</v>
      </c>
      <c r="B1790" s="11" t="str" cm="1">
        <f t="array" ref="B1790">_xlfn._xlws.FILTER(AnalysisSets!B:B,AnalysisSets!A:A=_xlfn._xlws.FILTER(Analyses!G:G,Analyses!A:A=AnalysisResults!A1790,""),"")</f>
        <v>Safety Population</v>
      </c>
      <c r="C1790" s="10" t="s">
        <v>1318</v>
      </c>
      <c r="D1790" s="11" t="str" cm="1">
        <f t="array" ref="D1790">_xlfn.UNIQUE(_xlfn._xlws.FILTER(AnalysisMethods!$C$2:$C$33,AnalysisMethods!$A$2:$A$33=AnalysisResults!C1790,""))</f>
        <v>Fisher's exact test group comparison for categorical variable</v>
      </c>
      <c r="E1790" s="10" t="s">
        <v>1322</v>
      </c>
      <c r="F1790" s="11" t="str" cm="1">
        <f t="array" ref="F1790">_xlfn._xlws.FILTER(AnalysisMethods!$H$2:$H$33,AnalysisMethods!$E$2:$E$33=AnalysisResults!E1790,"")</f>
        <v>p-value</v>
      </c>
      <c r="G1790" s="11" t="str" cm="1">
        <f t="array" ref="G1790">_xlfn._xlws.FILTER(AnalysisMethods!$I$2:$I$33,AnalysisMethods!$E$2:$E$33=AnalysisResults!E1790,"")</f>
        <v>X.XXXX</v>
      </c>
      <c r="H1790" s="10" t="s">
        <v>1363</v>
      </c>
      <c r="J1790" s="11" t="str" cm="1">
        <f t="array" ref="J1790">_xlfn._xlws.FILTER(AnalysisGroupings!$G$2:$G$36,(AnalysisGroupings!$F$2:$F$36=AnalysisResults!I1790)*LEN(I1790)&gt;0,"")</f>
        <v/>
      </c>
      <c r="L1790" s="10" t="s">
        <v>95</v>
      </c>
      <c r="N1790" s="11" t="str" cm="1">
        <f t="array" ref="N1790">_xlfn._xlws.FILTER(AnalysisGroupings!$G$2:$G$36,(AnalysisGroupings!$F$2:$F$36=AnalysisResults!M1790)*LEN(M1790)&gt;0,"")</f>
        <v/>
      </c>
      <c r="O1790" s="10" t="s">
        <v>286</v>
      </c>
      <c r="P1790" s="10" t="s">
        <v>98</v>
      </c>
      <c r="R1790" s="11" t="str" cm="1">
        <f t="array" ref="R1790">_xlfn._xlws.FILTER(AnalysisGroupings!$G$2:$G$36,(AnalysisGroupings!$F$2:$F$36=AnalysisResults!Q1790)*LEN(Q1790)&gt;0,"")</f>
        <v/>
      </c>
      <c r="S1790" s="10" t="s">
        <v>505</v>
      </c>
      <c r="T1790" s="10">
        <v>5.5618622700000002E-2</v>
      </c>
      <c r="U1790" s="12">
        <v>5.5599999999999997E-2</v>
      </c>
    </row>
    <row r="1791" spans="1:21" s="10" customFormat="1" x14ac:dyDescent="0.45">
      <c r="A1791" s="10" t="s">
        <v>1450</v>
      </c>
      <c r="B1791" s="11" t="str" cm="1">
        <f t="array" ref="B1791">_xlfn._xlws.FILTER(AnalysisSets!B:B,AnalysisSets!A:A=_xlfn._xlws.FILTER(Analyses!G:G,Analyses!A:A=AnalysisResults!A1791,""),"")</f>
        <v>Safety Population</v>
      </c>
      <c r="C1791" s="10" t="s">
        <v>1318</v>
      </c>
      <c r="D1791" s="11" t="str" cm="1">
        <f t="array" ref="D1791">_xlfn.UNIQUE(_xlfn._xlws.FILTER(AnalysisMethods!$C$2:$C$33,AnalysisMethods!$A$2:$A$33=AnalysisResults!C1791,""))</f>
        <v>Fisher's exact test group comparison for categorical variable</v>
      </c>
      <c r="E1791" s="10" t="s">
        <v>1322</v>
      </c>
      <c r="F1791" s="11" t="str" cm="1">
        <f t="array" ref="F1791">_xlfn._xlws.FILTER(AnalysisMethods!$H$2:$H$33,AnalysisMethods!$E$2:$E$33=AnalysisResults!E1791,"")</f>
        <v>p-value</v>
      </c>
      <c r="G1791" s="11" t="str" cm="1">
        <f t="array" ref="G1791">_xlfn._xlws.FILTER(AnalysisMethods!$I$2:$I$33,AnalysisMethods!$E$2:$E$33=AnalysisResults!E1791,"")</f>
        <v>X.XXXX</v>
      </c>
      <c r="H1791" s="10" t="s">
        <v>1363</v>
      </c>
      <c r="J1791" s="11" t="str" cm="1">
        <f t="array" ref="J1791">_xlfn._xlws.FILTER(AnalysisGroupings!$G$2:$G$36,(AnalysisGroupings!$F$2:$F$36=AnalysisResults!I1791)*LEN(I1791)&gt;0,"")</f>
        <v/>
      </c>
      <c r="L1791" s="10" t="s">
        <v>95</v>
      </c>
      <c r="N1791" s="11" t="str" cm="1">
        <f t="array" ref="N1791">_xlfn._xlws.FILTER(AnalysisGroupings!$G$2:$G$36,(AnalysisGroupings!$F$2:$F$36=AnalysisResults!M1791)*LEN(M1791)&gt;0,"")</f>
        <v/>
      </c>
      <c r="O1791" s="10" t="s">
        <v>286</v>
      </c>
      <c r="P1791" s="10" t="s">
        <v>98</v>
      </c>
      <c r="R1791" s="11" t="str" cm="1">
        <f t="array" ref="R1791">_xlfn._xlws.FILTER(AnalysisGroupings!$G$2:$G$36,(AnalysisGroupings!$F$2:$F$36=AnalysisResults!Q1791)*LEN(Q1791)&gt;0,"")</f>
        <v/>
      </c>
      <c r="S1791" s="10" t="s">
        <v>516</v>
      </c>
      <c r="T1791" s="10">
        <v>1</v>
      </c>
      <c r="U1791" s="12">
        <v>1</v>
      </c>
    </row>
    <row r="1792" spans="1:21" s="10" customFormat="1" x14ac:dyDescent="0.45">
      <c r="A1792" s="10" t="s">
        <v>1451</v>
      </c>
      <c r="B1792" s="11" t="str" cm="1">
        <f t="array" ref="B1792">_xlfn._xlws.FILTER(AnalysisSets!B:B,AnalysisSets!A:A=_xlfn._xlws.FILTER(Analyses!G:G,Analyses!A:A=AnalysisResults!A1792,""),"")</f>
        <v>Safety Population</v>
      </c>
      <c r="C1792" s="10" t="s">
        <v>1318</v>
      </c>
      <c r="D1792" s="11" t="str" cm="1">
        <f t="array" ref="D1792">_xlfn.UNIQUE(_xlfn._xlws.FILTER(AnalysisMethods!$C$2:$C$33,AnalysisMethods!$A$2:$A$33=AnalysisResults!C1792,""))</f>
        <v>Fisher's exact test group comparison for categorical variable</v>
      </c>
      <c r="E1792" s="10" t="s">
        <v>1322</v>
      </c>
      <c r="F1792" s="11" t="str" cm="1">
        <f t="array" ref="F1792">_xlfn._xlws.FILTER(AnalysisMethods!$H$2:$H$33,AnalysisMethods!$E$2:$E$33=AnalysisResults!E1792,"")</f>
        <v>p-value</v>
      </c>
      <c r="G1792" s="11" t="str" cm="1">
        <f t="array" ref="G1792">_xlfn._xlws.FILTER(AnalysisMethods!$I$2:$I$33,AnalysisMethods!$E$2:$E$33=AnalysisResults!E1792,"")</f>
        <v>X.XXXX</v>
      </c>
      <c r="H1792" s="10" t="s">
        <v>1363</v>
      </c>
      <c r="J1792" s="11" t="str" cm="1">
        <f t="array" ref="J1792">_xlfn._xlws.FILTER(AnalysisGroupings!$G$2:$G$36,(AnalysisGroupings!$F$2:$F$36=AnalysisResults!I1792)*LEN(I1792)&gt;0,"")</f>
        <v/>
      </c>
      <c r="L1792" s="10" t="s">
        <v>95</v>
      </c>
      <c r="N1792" s="11" t="str" cm="1">
        <f t="array" ref="N1792">_xlfn._xlws.FILTER(AnalysisGroupings!$G$2:$G$36,(AnalysisGroupings!$F$2:$F$36=AnalysisResults!M1792)*LEN(M1792)&gt;0,"")</f>
        <v/>
      </c>
      <c r="O1792" s="10" t="s">
        <v>286</v>
      </c>
      <c r="P1792" s="10" t="s">
        <v>98</v>
      </c>
      <c r="R1792" s="11" t="str" cm="1">
        <f t="array" ref="R1792">_xlfn._xlws.FILTER(AnalysisGroupings!$G$2:$G$36,(AnalysisGroupings!$F$2:$F$36=AnalysisResults!Q1792)*LEN(Q1792)&gt;0,"")</f>
        <v/>
      </c>
      <c r="S1792" s="10" t="s">
        <v>516</v>
      </c>
      <c r="T1792" s="10">
        <v>1</v>
      </c>
      <c r="U1792" s="12">
        <v>1</v>
      </c>
    </row>
    <row r="1793" spans="1:21" s="10" customFormat="1" x14ac:dyDescent="0.45">
      <c r="A1793" s="10" t="s">
        <v>1450</v>
      </c>
      <c r="B1793" s="11" t="str" cm="1">
        <f t="array" ref="B1793">_xlfn._xlws.FILTER(AnalysisSets!B:B,AnalysisSets!A:A=_xlfn._xlws.FILTER(Analyses!G:G,Analyses!A:A=AnalysisResults!A1793,""),"")</f>
        <v>Safety Population</v>
      </c>
      <c r="C1793" s="10" t="s">
        <v>1318</v>
      </c>
      <c r="D1793" s="11" t="str" cm="1">
        <f t="array" ref="D1793">_xlfn.UNIQUE(_xlfn._xlws.FILTER(AnalysisMethods!$C$2:$C$33,AnalysisMethods!$A$2:$A$33=AnalysisResults!C1793,""))</f>
        <v>Fisher's exact test group comparison for categorical variable</v>
      </c>
      <c r="E1793" s="10" t="s">
        <v>1322</v>
      </c>
      <c r="F1793" s="11" t="str" cm="1">
        <f t="array" ref="F1793">_xlfn._xlws.FILTER(AnalysisMethods!$H$2:$H$33,AnalysisMethods!$E$2:$E$33=AnalysisResults!E1793,"")</f>
        <v>p-value</v>
      </c>
      <c r="G1793" s="11" t="str" cm="1">
        <f t="array" ref="G1793">_xlfn._xlws.FILTER(AnalysisMethods!$I$2:$I$33,AnalysisMethods!$E$2:$E$33=AnalysisResults!E1793,"")</f>
        <v>X.XXXX</v>
      </c>
      <c r="H1793" s="10" t="s">
        <v>1363</v>
      </c>
      <c r="J1793" s="11" t="str" cm="1">
        <f t="array" ref="J1793">_xlfn._xlws.FILTER(AnalysisGroupings!$G$2:$G$36,(AnalysisGroupings!$F$2:$F$36=AnalysisResults!I1793)*LEN(I1793)&gt;0,"")</f>
        <v/>
      </c>
      <c r="L1793" s="10" t="s">
        <v>95</v>
      </c>
      <c r="N1793" s="11" t="str" cm="1">
        <f t="array" ref="N1793">_xlfn._xlws.FILTER(AnalysisGroupings!$G$2:$G$36,(AnalysisGroupings!$F$2:$F$36=AnalysisResults!M1793)*LEN(M1793)&gt;0,"")</f>
        <v/>
      </c>
      <c r="O1793" s="10" t="s">
        <v>286</v>
      </c>
      <c r="P1793" s="10" t="s">
        <v>98</v>
      </c>
      <c r="R1793" s="11" t="str" cm="1">
        <f t="array" ref="R1793">_xlfn._xlws.FILTER(AnalysisGroupings!$G$2:$G$36,(AnalysisGroupings!$F$2:$F$36=AnalysisResults!Q1793)*LEN(Q1793)&gt;0,"")</f>
        <v/>
      </c>
      <c r="S1793" s="10" t="s">
        <v>517</v>
      </c>
      <c r="T1793" s="10">
        <v>0.4941176471</v>
      </c>
      <c r="U1793" s="12">
        <v>0.49409999999999998</v>
      </c>
    </row>
    <row r="1794" spans="1:21" s="10" customFormat="1" x14ac:dyDescent="0.45">
      <c r="A1794" s="10" t="s">
        <v>1451</v>
      </c>
      <c r="B1794" s="11" t="str" cm="1">
        <f t="array" ref="B1794">_xlfn._xlws.FILTER(AnalysisSets!B:B,AnalysisSets!A:A=_xlfn._xlws.FILTER(Analyses!G:G,Analyses!A:A=AnalysisResults!A1794,""),"")</f>
        <v>Safety Population</v>
      </c>
      <c r="C1794" s="10" t="s">
        <v>1318</v>
      </c>
      <c r="D1794" s="11" t="str" cm="1">
        <f t="array" ref="D1794">_xlfn.UNIQUE(_xlfn._xlws.FILTER(AnalysisMethods!$C$2:$C$33,AnalysisMethods!$A$2:$A$33=AnalysisResults!C1794,""))</f>
        <v>Fisher's exact test group comparison for categorical variable</v>
      </c>
      <c r="E1794" s="10" t="s">
        <v>1322</v>
      </c>
      <c r="F1794" s="11" t="str" cm="1">
        <f t="array" ref="F1794">_xlfn._xlws.FILTER(AnalysisMethods!$H$2:$H$33,AnalysisMethods!$E$2:$E$33=AnalysisResults!E1794,"")</f>
        <v>p-value</v>
      </c>
      <c r="G1794" s="11" t="str" cm="1">
        <f t="array" ref="G1794">_xlfn._xlws.FILTER(AnalysisMethods!$I$2:$I$33,AnalysisMethods!$E$2:$E$33=AnalysisResults!E1794,"")</f>
        <v>X.XXXX</v>
      </c>
      <c r="H1794" s="10" t="s">
        <v>1363</v>
      </c>
      <c r="J1794" s="11" t="str" cm="1">
        <f t="array" ref="J1794">_xlfn._xlws.FILTER(AnalysisGroupings!$G$2:$G$36,(AnalysisGroupings!$F$2:$F$36=AnalysisResults!I1794)*LEN(I1794)&gt;0,"")</f>
        <v/>
      </c>
      <c r="L1794" s="10" t="s">
        <v>95</v>
      </c>
      <c r="N1794" s="11" t="str" cm="1">
        <f t="array" ref="N1794">_xlfn._xlws.FILTER(AnalysisGroupings!$G$2:$G$36,(AnalysisGroupings!$F$2:$F$36=AnalysisResults!M1794)*LEN(M1794)&gt;0,"")</f>
        <v/>
      </c>
      <c r="O1794" s="10" t="s">
        <v>286</v>
      </c>
      <c r="P1794" s="10" t="s">
        <v>98</v>
      </c>
      <c r="R1794" s="11" t="str" cm="1">
        <f t="array" ref="R1794">_xlfn._xlws.FILTER(AnalysisGroupings!$G$2:$G$36,(AnalysisGroupings!$F$2:$F$36=AnalysisResults!Q1794)*LEN(Q1794)&gt;0,"")</f>
        <v/>
      </c>
      <c r="S1794" s="10" t="s">
        <v>517</v>
      </c>
      <c r="T1794" s="10" t="s">
        <v>1338</v>
      </c>
      <c r="U1794" s="12"/>
    </row>
    <row r="1795" spans="1:21" s="10" customFormat="1" x14ac:dyDescent="0.45">
      <c r="A1795" s="10" t="s">
        <v>1450</v>
      </c>
      <c r="B1795" s="11" t="str" cm="1">
        <f t="array" ref="B1795">_xlfn._xlws.FILTER(AnalysisSets!B:B,AnalysisSets!A:A=_xlfn._xlws.FILTER(Analyses!G:G,Analyses!A:A=AnalysisResults!A1795,""),"")</f>
        <v>Safety Population</v>
      </c>
      <c r="C1795" s="10" t="s">
        <v>1318</v>
      </c>
      <c r="D1795" s="11" t="str" cm="1">
        <f t="array" ref="D1795">_xlfn.UNIQUE(_xlfn._xlws.FILTER(AnalysisMethods!$C$2:$C$33,AnalysisMethods!$A$2:$A$33=AnalysisResults!C1795,""))</f>
        <v>Fisher's exact test group comparison for categorical variable</v>
      </c>
      <c r="E1795" s="10" t="s">
        <v>1322</v>
      </c>
      <c r="F1795" s="11" t="str" cm="1">
        <f t="array" ref="F1795">_xlfn._xlws.FILTER(AnalysisMethods!$H$2:$H$33,AnalysisMethods!$E$2:$E$33=AnalysisResults!E1795,"")</f>
        <v>p-value</v>
      </c>
      <c r="G1795" s="11" t="str" cm="1">
        <f t="array" ref="G1795">_xlfn._xlws.FILTER(AnalysisMethods!$I$2:$I$33,AnalysisMethods!$E$2:$E$33=AnalysisResults!E1795,"")</f>
        <v>X.XXXX</v>
      </c>
      <c r="H1795" s="10" t="s">
        <v>1363</v>
      </c>
      <c r="J1795" s="11" t="str" cm="1">
        <f t="array" ref="J1795">_xlfn._xlws.FILTER(AnalysisGroupings!$G$2:$G$36,(AnalysisGroupings!$F$2:$F$36=AnalysisResults!I1795)*LEN(I1795)&gt;0,"")</f>
        <v/>
      </c>
      <c r="L1795" s="10" t="s">
        <v>95</v>
      </c>
      <c r="N1795" s="11" t="str" cm="1">
        <f t="array" ref="N1795">_xlfn._xlws.FILTER(AnalysisGroupings!$G$2:$G$36,(AnalysisGroupings!$F$2:$F$36=AnalysisResults!M1795)*LEN(M1795)&gt;0,"")</f>
        <v/>
      </c>
      <c r="O1795" s="10" t="s">
        <v>286</v>
      </c>
      <c r="P1795" s="10" t="s">
        <v>98</v>
      </c>
      <c r="R1795" s="11" t="str" cm="1">
        <f t="array" ref="R1795">_xlfn._xlws.FILTER(AnalysisGroupings!$G$2:$G$36,(AnalysisGroupings!$F$2:$F$36=AnalysisResults!Q1795)*LEN(Q1795)&gt;0,"")</f>
        <v/>
      </c>
      <c r="S1795" s="10" t="s">
        <v>521</v>
      </c>
      <c r="T1795" s="10">
        <v>1</v>
      </c>
      <c r="U1795" s="12">
        <v>1</v>
      </c>
    </row>
    <row r="1796" spans="1:21" s="10" customFormat="1" x14ac:dyDescent="0.45">
      <c r="A1796" s="10" t="s">
        <v>1451</v>
      </c>
      <c r="B1796" s="11" t="str" cm="1">
        <f t="array" ref="B1796">_xlfn._xlws.FILTER(AnalysisSets!B:B,AnalysisSets!A:A=_xlfn._xlws.FILTER(Analyses!G:G,Analyses!A:A=AnalysisResults!A1796,""),"")</f>
        <v>Safety Population</v>
      </c>
      <c r="C1796" s="10" t="s">
        <v>1318</v>
      </c>
      <c r="D1796" s="11" t="str" cm="1">
        <f t="array" ref="D1796">_xlfn.UNIQUE(_xlfn._xlws.FILTER(AnalysisMethods!$C$2:$C$33,AnalysisMethods!$A$2:$A$33=AnalysisResults!C1796,""))</f>
        <v>Fisher's exact test group comparison for categorical variable</v>
      </c>
      <c r="E1796" s="10" t="s">
        <v>1322</v>
      </c>
      <c r="F1796" s="11" t="str" cm="1">
        <f t="array" ref="F1796">_xlfn._xlws.FILTER(AnalysisMethods!$H$2:$H$33,AnalysisMethods!$E$2:$E$33=AnalysisResults!E1796,"")</f>
        <v>p-value</v>
      </c>
      <c r="G1796" s="11" t="str" cm="1">
        <f t="array" ref="G1796">_xlfn._xlws.FILTER(AnalysisMethods!$I$2:$I$33,AnalysisMethods!$E$2:$E$33=AnalysisResults!E1796,"")</f>
        <v>X.XXXX</v>
      </c>
      <c r="H1796" s="10" t="s">
        <v>1363</v>
      </c>
      <c r="J1796" s="11" t="str" cm="1">
        <f t="array" ref="J1796">_xlfn._xlws.FILTER(AnalysisGroupings!$G$2:$G$36,(AnalysisGroupings!$F$2:$F$36=AnalysisResults!I1796)*LEN(I1796)&gt;0,"")</f>
        <v/>
      </c>
      <c r="L1796" s="10" t="s">
        <v>95</v>
      </c>
      <c r="N1796" s="11" t="str" cm="1">
        <f t="array" ref="N1796">_xlfn._xlws.FILTER(AnalysisGroupings!$G$2:$G$36,(AnalysisGroupings!$F$2:$F$36=AnalysisResults!M1796)*LEN(M1796)&gt;0,"")</f>
        <v/>
      </c>
      <c r="O1796" s="10" t="s">
        <v>286</v>
      </c>
      <c r="P1796" s="10" t="s">
        <v>98</v>
      </c>
      <c r="R1796" s="11" t="str" cm="1">
        <f t="array" ref="R1796">_xlfn._xlws.FILTER(AnalysisGroupings!$G$2:$G$36,(AnalysisGroupings!$F$2:$F$36=AnalysisResults!Q1796)*LEN(Q1796)&gt;0,"")</f>
        <v/>
      </c>
      <c r="S1796" s="10" t="s">
        <v>521</v>
      </c>
      <c r="T1796" s="10">
        <v>1</v>
      </c>
      <c r="U1796" s="12">
        <v>1</v>
      </c>
    </row>
    <row r="1797" spans="1:21" s="10" customFormat="1" x14ac:dyDescent="0.45">
      <c r="A1797" s="10" t="s">
        <v>1450</v>
      </c>
      <c r="B1797" s="11" t="str" cm="1">
        <f t="array" ref="B1797">_xlfn._xlws.FILTER(AnalysisSets!B:B,AnalysisSets!A:A=_xlfn._xlws.FILTER(Analyses!G:G,Analyses!A:A=AnalysisResults!A1797,""),"")</f>
        <v>Safety Population</v>
      </c>
      <c r="C1797" s="10" t="s">
        <v>1318</v>
      </c>
      <c r="D1797" s="11" t="str" cm="1">
        <f t="array" ref="D1797">_xlfn.UNIQUE(_xlfn._xlws.FILTER(AnalysisMethods!$C$2:$C$33,AnalysisMethods!$A$2:$A$33=AnalysisResults!C1797,""))</f>
        <v>Fisher's exact test group comparison for categorical variable</v>
      </c>
      <c r="E1797" s="10" t="s">
        <v>1322</v>
      </c>
      <c r="F1797" s="11" t="str" cm="1">
        <f t="array" ref="F1797">_xlfn._xlws.FILTER(AnalysisMethods!$H$2:$H$33,AnalysisMethods!$E$2:$E$33=AnalysisResults!E1797,"")</f>
        <v>p-value</v>
      </c>
      <c r="G1797" s="11" t="str" cm="1">
        <f t="array" ref="G1797">_xlfn._xlws.FILTER(AnalysisMethods!$I$2:$I$33,AnalysisMethods!$E$2:$E$33=AnalysisResults!E1797,"")</f>
        <v>X.XXXX</v>
      </c>
      <c r="H1797" s="10" t="s">
        <v>1363</v>
      </c>
      <c r="J1797" s="11" t="str" cm="1">
        <f t="array" ref="J1797">_xlfn._xlws.FILTER(AnalysisGroupings!$G$2:$G$36,(AnalysisGroupings!$F$2:$F$36=AnalysisResults!I1797)*LEN(I1797)&gt;0,"")</f>
        <v/>
      </c>
      <c r="L1797" s="10" t="s">
        <v>95</v>
      </c>
      <c r="N1797" s="11" t="str" cm="1">
        <f t="array" ref="N1797">_xlfn._xlws.FILTER(AnalysisGroupings!$G$2:$G$36,(AnalysisGroupings!$F$2:$F$36=AnalysisResults!M1797)*LEN(M1797)&gt;0,"")</f>
        <v/>
      </c>
      <c r="O1797" s="10" t="s">
        <v>286</v>
      </c>
      <c r="P1797" s="10" t="s">
        <v>98</v>
      </c>
      <c r="R1797" s="11" t="str" cm="1">
        <f t="array" ref="R1797">_xlfn._xlws.FILTER(AnalysisGroupings!$G$2:$G$36,(AnalysisGroupings!$F$2:$F$36=AnalysisResults!Q1797)*LEN(Q1797)&gt;0,"")</f>
        <v/>
      </c>
      <c r="S1797" s="10" t="s">
        <v>528</v>
      </c>
      <c r="T1797" s="10">
        <v>0.24267316389999999</v>
      </c>
      <c r="U1797" s="12">
        <v>0.2427</v>
      </c>
    </row>
    <row r="1798" spans="1:21" s="10" customFormat="1" x14ac:dyDescent="0.45">
      <c r="A1798" s="10" t="s">
        <v>1451</v>
      </c>
      <c r="B1798" s="11" t="str" cm="1">
        <f t="array" ref="B1798">_xlfn._xlws.FILTER(AnalysisSets!B:B,AnalysisSets!A:A=_xlfn._xlws.FILTER(Analyses!G:G,Analyses!A:A=AnalysisResults!A1798,""),"")</f>
        <v>Safety Population</v>
      </c>
      <c r="C1798" s="10" t="s">
        <v>1318</v>
      </c>
      <c r="D1798" s="11" t="str" cm="1">
        <f t="array" ref="D1798">_xlfn.UNIQUE(_xlfn._xlws.FILTER(AnalysisMethods!$C$2:$C$33,AnalysisMethods!$A$2:$A$33=AnalysisResults!C1798,""))</f>
        <v>Fisher's exact test group comparison for categorical variable</v>
      </c>
      <c r="E1798" s="10" t="s">
        <v>1322</v>
      </c>
      <c r="F1798" s="11" t="str" cm="1">
        <f t="array" ref="F1798">_xlfn._xlws.FILTER(AnalysisMethods!$H$2:$H$33,AnalysisMethods!$E$2:$E$33=AnalysisResults!E1798,"")</f>
        <v>p-value</v>
      </c>
      <c r="G1798" s="11" t="str" cm="1">
        <f t="array" ref="G1798">_xlfn._xlws.FILTER(AnalysisMethods!$I$2:$I$33,AnalysisMethods!$E$2:$E$33=AnalysisResults!E1798,"")</f>
        <v>X.XXXX</v>
      </c>
      <c r="H1798" s="10" t="s">
        <v>1363</v>
      </c>
      <c r="J1798" s="11" t="str" cm="1">
        <f t="array" ref="J1798">_xlfn._xlws.FILTER(AnalysisGroupings!$G$2:$G$36,(AnalysisGroupings!$F$2:$F$36=AnalysisResults!I1798)*LEN(I1798)&gt;0,"")</f>
        <v/>
      </c>
      <c r="L1798" s="10" t="s">
        <v>95</v>
      </c>
      <c r="N1798" s="11" t="str" cm="1">
        <f t="array" ref="N1798">_xlfn._xlws.FILTER(AnalysisGroupings!$G$2:$G$36,(AnalysisGroupings!$F$2:$F$36=AnalysisResults!M1798)*LEN(M1798)&gt;0,"")</f>
        <v/>
      </c>
      <c r="O1798" s="10" t="s">
        <v>286</v>
      </c>
      <c r="P1798" s="10" t="s">
        <v>98</v>
      </c>
      <c r="R1798" s="11" t="str" cm="1">
        <f t="array" ref="R1798">_xlfn._xlws.FILTER(AnalysisGroupings!$G$2:$G$36,(AnalysisGroupings!$F$2:$F$36=AnalysisResults!Q1798)*LEN(Q1798)&gt;0,"")</f>
        <v/>
      </c>
      <c r="S1798" s="10" t="s">
        <v>528</v>
      </c>
      <c r="T1798" s="10">
        <v>0.4941176471</v>
      </c>
      <c r="U1798" s="12">
        <v>0.49409999999999998</v>
      </c>
    </row>
    <row r="1799" spans="1:21" s="10" customFormat="1" x14ac:dyDescent="0.45">
      <c r="A1799" s="10" t="s">
        <v>1450</v>
      </c>
      <c r="B1799" s="11" t="str" cm="1">
        <f t="array" ref="B1799">_xlfn._xlws.FILTER(AnalysisSets!B:B,AnalysisSets!A:A=_xlfn._xlws.FILTER(Analyses!G:G,Analyses!A:A=AnalysisResults!A1799,""),"")</f>
        <v>Safety Population</v>
      </c>
      <c r="C1799" s="10" t="s">
        <v>1318</v>
      </c>
      <c r="D1799" s="11" t="str" cm="1">
        <f t="array" ref="D1799">_xlfn.UNIQUE(_xlfn._xlws.FILTER(AnalysisMethods!$C$2:$C$33,AnalysisMethods!$A$2:$A$33=AnalysisResults!C1799,""))</f>
        <v>Fisher's exact test group comparison for categorical variable</v>
      </c>
      <c r="E1799" s="10" t="s">
        <v>1322</v>
      </c>
      <c r="F1799" s="11" t="str" cm="1">
        <f t="array" ref="F1799">_xlfn._xlws.FILTER(AnalysisMethods!$H$2:$H$33,AnalysisMethods!$E$2:$E$33=AnalysisResults!E1799,"")</f>
        <v>p-value</v>
      </c>
      <c r="G1799" s="11" t="str" cm="1">
        <f t="array" ref="G1799">_xlfn._xlws.FILTER(AnalysisMethods!$I$2:$I$33,AnalysisMethods!$E$2:$E$33=AnalysisResults!E1799,"")</f>
        <v>X.XXXX</v>
      </c>
      <c r="H1799" s="10" t="s">
        <v>1363</v>
      </c>
      <c r="J1799" s="11" t="str" cm="1">
        <f t="array" ref="J1799">_xlfn._xlws.FILTER(AnalysisGroupings!$G$2:$G$36,(AnalysisGroupings!$F$2:$F$36=AnalysisResults!I1799)*LEN(I1799)&gt;0,"")</f>
        <v/>
      </c>
      <c r="L1799" s="10" t="s">
        <v>95</v>
      </c>
      <c r="N1799" s="11" t="str" cm="1">
        <f t="array" ref="N1799">_xlfn._xlws.FILTER(AnalysisGroupings!$G$2:$G$36,(AnalysisGroupings!$F$2:$F$36=AnalysisResults!M1799)*LEN(M1799)&gt;0,"")</f>
        <v/>
      </c>
      <c r="O1799" s="10" t="s">
        <v>286</v>
      </c>
      <c r="P1799" s="10" t="s">
        <v>98</v>
      </c>
      <c r="R1799" s="11" t="str" cm="1">
        <f t="array" ref="R1799">_xlfn._xlws.FILTER(AnalysisGroupings!$G$2:$G$36,(AnalysisGroupings!$F$2:$F$36=AnalysisResults!Q1799)*LEN(Q1799)&gt;0,"")</f>
        <v/>
      </c>
      <c r="S1799" s="10" t="s">
        <v>529</v>
      </c>
      <c r="T1799" s="10">
        <v>1</v>
      </c>
      <c r="U1799" s="12">
        <v>1</v>
      </c>
    </row>
    <row r="1800" spans="1:21" s="10" customFormat="1" x14ac:dyDescent="0.45">
      <c r="A1800" s="10" t="s">
        <v>1451</v>
      </c>
      <c r="B1800" s="11" t="str" cm="1">
        <f t="array" ref="B1800">_xlfn._xlws.FILTER(AnalysisSets!B:B,AnalysisSets!A:A=_xlfn._xlws.FILTER(Analyses!G:G,Analyses!A:A=AnalysisResults!A1800,""),"")</f>
        <v>Safety Population</v>
      </c>
      <c r="C1800" s="10" t="s">
        <v>1318</v>
      </c>
      <c r="D1800" s="11" t="str" cm="1">
        <f t="array" ref="D1800">_xlfn.UNIQUE(_xlfn._xlws.FILTER(AnalysisMethods!$C$2:$C$33,AnalysisMethods!$A$2:$A$33=AnalysisResults!C1800,""))</f>
        <v>Fisher's exact test group comparison for categorical variable</v>
      </c>
      <c r="E1800" s="10" t="s">
        <v>1322</v>
      </c>
      <c r="F1800" s="11" t="str" cm="1">
        <f t="array" ref="F1800">_xlfn._xlws.FILTER(AnalysisMethods!$H$2:$H$33,AnalysisMethods!$E$2:$E$33=AnalysisResults!E1800,"")</f>
        <v>p-value</v>
      </c>
      <c r="G1800" s="11" t="str" cm="1">
        <f t="array" ref="G1800">_xlfn._xlws.FILTER(AnalysisMethods!$I$2:$I$33,AnalysisMethods!$E$2:$E$33=AnalysisResults!E1800,"")</f>
        <v>X.XXXX</v>
      </c>
      <c r="H1800" s="10" t="s">
        <v>1363</v>
      </c>
      <c r="J1800" s="11" t="str" cm="1">
        <f t="array" ref="J1800">_xlfn._xlws.FILTER(AnalysisGroupings!$G$2:$G$36,(AnalysisGroupings!$F$2:$F$36=AnalysisResults!I1800)*LEN(I1800)&gt;0,"")</f>
        <v/>
      </c>
      <c r="L1800" s="10" t="s">
        <v>95</v>
      </c>
      <c r="N1800" s="11" t="str" cm="1">
        <f t="array" ref="N1800">_xlfn._xlws.FILTER(AnalysisGroupings!$G$2:$G$36,(AnalysisGroupings!$F$2:$F$36=AnalysisResults!M1800)*LEN(M1800)&gt;0,"")</f>
        <v/>
      </c>
      <c r="O1800" s="10" t="s">
        <v>286</v>
      </c>
      <c r="P1800" s="10" t="s">
        <v>98</v>
      </c>
      <c r="R1800" s="11" t="str" cm="1">
        <f t="array" ref="R1800">_xlfn._xlws.FILTER(AnalysisGroupings!$G$2:$G$36,(AnalysisGroupings!$F$2:$F$36=AnalysisResults!Q1800)*LEN(Q1800)&gt;0,"")</f>
        <v/>
      </c>
      <c r="S1800" s="10" t="s">
        <v>529</v>
      </c>
      <c r="T1800" s="10">
        <v>1</v>
      </c>
      <c r="U1800" s="12">
        <v>1</v>
      </c>
    </row>
    <row r="1801" spans="1:21" s="10" customFormat="1" x14ac:dyDescent="0.45">
      <c r="A1801" s="10" t="s">
        <v>1450</v>
      </c>
      <c r="B1801" s="11" t="str" cm="1">
        <f t="array" ref="B1801">_xlfn._xlws.FILTER(AnalysisSets!B:B,AnalysisSets!A:A=_xlfn._xlws.FILTER(Analyses!G:G,Analyses!A:A=AnalysisResults!A1801,""),"")</f>
        <v>Safety Population</v>
      </c>
      <c r="C1801" s="10" t="s">
        <v>1318</v>
      </c>
      <c r="D1801" s="11" t="str" cm="1">
        <f t="array" ref="D1801">_xlfn.UNIQUE(_xlfn._xlws.FILTER(AnalysisMethods!$C$2:$C$33,AnalysisMethods!$A$2:$A$33=AnalysisResults!C1801,""))</f>
        <v>Fisher's exact test group comparison for categorical variable</v>
      </c>
      <c r="E1801" s="10" t="s">
        <v>1322</v>
      </c>
      <c r="F1801" s="11" t="str" cm="1">
        <f t="array" ref="F1801">_xlfn._xlws.FILTER(AnalysisMethods!$H$2:$H$33,AnalysisMethods!$E$2:$E$33=AnalysisResults!E1801,"")</f>
        <v>p-value</v>
      </c>
      <c r="G1801" s="11" t="str" cm="1">
        <f t="array" ref="G1801">_xlfn._xlws.FILTER(AnalysisMethods!$I$2:$I$33,AnalysisMethods!$E$2:$E$33=AnalysisResults!E1801,"")</f>
        <v>X.XXXX</v>
      </c>
      <c r="H1801" s="10" t="s">
        <v>1363</v>
      </c>
      <c r="J1801" s="11" t="str" cm="1">
        <f t="array" ref="J1801">_xlfn._xlws.FILTER(AnalysisGroupings!$G$2:$G$36,(AnalysisGroupings!$F$2:$F$36=AnalysisResults!I1801)*LEN(I1801)&gt;0,"")</f>
        <v/>
      </c>
      <c r="L1801" s="10" t="s">
        <v>95</v>
      </c>
      <c r="N1801" s="11" t="str" cm="1">
        <f t="array" ref="N1801">_xlfn._xlws.FILTER(AnalysisGroupings!$G$2:$G$36,(AnalysisGroupings!$F$2:$F$36=AnalysisResults!M1801)*LEN(M1801)&gt;0,"")</f>
        <v/>
      </c>
      <c r="O1801" s="10" t="s">
        <v>286</v>
      </c>
      <c r="P1801" s="10" t="s">
        <v>98</v>
      </c>
      <c r="R1801" s="11" t="str" cm="1">
        <f t="array" ref="R1801">_xlfn._xlws.FILTER(AnalysisGroupings!$G$2:$G$36,(AnalysisGroupings!$F$2:$F$36=AnalysisResults!Q1801)*LEN(Q1801)&gt;0,"")</f>
        <v/>
      </c>
      <c r="S1801" s="10" t="s">
        <v>536</v>
      </c>
      <c r="T1801" s="10">
        <v>0.4941176471</v>
      </c>
      <c r="U1801" s="12">
        <v>0.49409999999999998</v>
      </c>
    </row>
    <row r="1802" spans="1:21" s="10" customFormat="1" x14ac:dyDescent="0.45">
      <c r="A1802" s="10" t="s">
        <v>1451</v>
      </c>
      <c r="B1802" s="11" t="str" cm="1">
        <f t="array" ref="B1802">_xlfn._xlws.FILTER(AnalysisSets!B:B,AnalysisSets!A:A=_xlfn._xlws.FILTER(Analyses!G:G,Analyses!A:A=AnalysisResults!A1802,""),"")</f>
        <v>Safety Population</v>
      </c>
      <c r="C1802" s="10" t="s">
        <v>1318</v>
      </c>
      <c r="D1802" s="11" t="str" cm="1">
        <f t="array" ref="D1802">_xlfn.UNIQUE(_xlfn._xlws.FILTER(AnalysisMethods!$C$2:$C$33,AnalysisMethods!$A$2:$A$33=AnalysisResults!C1802,""))</f>
        <v>Fisher's exact test group comparison for categorical variable</v>
      </c>
      <c r="E1802" s="10" t="s">
        <v>1322</v>
      </c>
      <c r="F1802" s="11" t="str" cm="1">
        <f t="array" ref="F1802">_xlfn._xlws.FILTER(AnalysisMethods!$H$2:$H$33,AnalysisMethods!$E$2:$E$33=AnalysisResults!E1802,"")</f>
        <v>p-value</v>
      </c>
      <c r="G1802" s="11" t="str" cm="1">
        <f t="array" ref="G1802">_xlfn._xlws.FILTER(AnalysisMethods!$I$2:$I$33,AnalysisMethods!$E$2:$E$33=AnalysisResults!E1802,"")</f>
        <v>X.XXXX</v>
      </c>
      <c r="H1802" s="10" t="s">
        <v>1363</v>
      </c>
      <c r="J1802" s="11" t="str" cm="1">
        <f t="array" ref="J1802">_xlfn._xlws.FILTER(AnalysisGroupings!$G$2:$G$36,(AnalysisGroupings!$F$2:$F$36=AnalysisResults!I1802)*LEN(I1802)&gt;0,"")</f>
        <v/>
      </c>
      <c r="L1802" s="10" t="s">
        <v>95</v>
      </c>
      <c r="N1802" s="11" t="str" cm="1">
        <f t="array" ref="N1802">_xlfn._xlws.FILTER(AnalysisGroupings!$G$2:$G$36,(AnalysisGroupings!$F$2:$F$36=AnalysisResults!M1802)*LEN(M1802)&gt;0,"")</f>
        <v/>
      </c>
      <c r="O1802" s="10" t="s">
        <v>286</v>
      </c>
      <c r="P1802" s="10" t="s">
        <v>98</v>
      </c>
      <c r="R1802" s="11" t="str" cm="1">
        <f t="array" ref="R1802">_xlfn._xlws.FILTER(AnalysisGroupings!$G$2:$G$36,(AnalysisGroupings!$F$2:$F$36=AnalysisResults!Q1802)*LEN(Q1802)&gt;0,"")</f>
        <v/>
      </c>
      <c r="S1802" s="10" t="s">
        <v>536</v>
      </c>
      <c r="T1802" s="10" t="s">
        <v>1338</v>
      </c>
      <c r="U1802" s="12"/>
    </row>
    <row r="1803" spans="1:21" s="10" customFormat="1" x14ac:dyDescent="0.45">
      <c r="A1803" s="10" t="s">
        <v>1450</v>
      </c>
      <c r="B1803" s="11" t="str" cm="1">
        <f t="array" ref="B1803">_xlfn._xlws.FILTER(AnalysisSets!B:B,AnalysisSets!A:A=_xlfn._xlws.FILTER(Analyses!G:G,Analyses!A:A=AnalysisResults!A1803,""),"")</f>
        <v>Safety Population</v>
      </c>
      <c r="C1803" s="10" t="s">
        <v>1318</v>
      </c>
      <c r="D1803" s="11" t="str" cm="1">
        <f t="array" ref="D1803">_xlfn.UNIQUE(_xlfn._xlws.FILTER(AnalysisMethods!$C$2:$C$33,AnalysisMethods!$A$2:$A$33=AnalysisResults!C1803,""))</f>
        <v>Fisher's exact test group comparison for categorical variable</v>
      </c>
      <c r="E1803" s="10" t="s">
        <v>1322</v>
      </c>
      <c r="F1803" s="11" t="str" cm="1">
        <f t="array" ref="F1803">_xlfn._xlws.FILTER(AnalysisMethods!$H$2:$H$33,AnalysisMethods!$E$2:$E$33=AnalysisResults!E1803,"")</f>
        <v>p-value</v>
      </c>
      <c r="G1803" s="11" t="str" cm="1">
        <f t="array" ref="G1803">_xlfn._xlws.FILTER(AnalysisMethods!$I$2:$I$33,AnalysisMethods!$E$2:$E$33=AnalysisResults!E1803,"")</f>
        <v>X.XXXX</v>
      </c>
      <c r="H1803" s="10" t="s">
        <v>1363</v>
      </c>
      <c r="J1803" s="11" t="str" cm="1">
        <f t="array" ref="J1803">_xlfn._xlws.FILTER(AnalysisGroupings!$G$2:$G$36,(AnalysisGroupings!$F$2:$F$36=AnalysisResults!I1803)*LEN(I1803)&gt;0,"")</f>
        <v/>
      </c>
      <c r="L1803" s="10" t="s">
        <v>95</v>
      </c>
      <c r="N1803" s="11" t="str" cm="1">
        <f t="array" ref="N1803">_xlfn._xlws.FILTER(AnalysisGroupings!$G$2:$G$36,(AnalysisGroupings!$F$2:$F$36=AnalysisResults!M1803)*LEN(M1803)&gt;0,"")</f>
        <v/>
      </c>
      <c r="O1803" s="10" t="s">
        <v>287</v>
      </c>
      <c r="P1803" s="10" t="s">
        <v>98</v>
      </c>
      <c r="R1803" s="11" t="str" cm="1">
        <f t="array" ref="R1803">_xlfn._xlws.FILTER(AnalysisGroupings!$G$2:$G$36,(AnalysisGroupings!$F$2:$F$36=AnalysisResults!Q1803)*LEN(Q1803)&gt;0,"")</f>
        <v/>
      </c>
      <c r="S1803" s="10" t="s">
        <v>530</v>
      </c>
      <c r="T1803" s="10">
        <v>0.4941176471</v>
      </c>
      <c r="U1803" s="12">
        <v>0.49409999999999998</v>
      </c>
    </row>
    <row r="1804" spans="1:21" s="10" customFormat="1" x14ac:dyDescent="0.45">
      <c r="A1804" s="10" t="s">
        <v>1451</v>
      </c>
      <c r="B1804" s="11" t="str" cm="1">
        <f t="array" ref="B1804">_xlfn._xlws.FILTER(AnalysisSets!B:B,AnalysisSets!A:A=_xlfn._xlws.FILTER(Analyses!G:G,Analyses!A:A=AnalysisResults!A1804,""),"")</f>
        <v>Safety Population</v>
      </c>
      <c r="C1804" s="10" t="s">
        <v>1318</v>
      </c>
      <c r="D1804" s="11" t="str" cm="1">
        <f t="array" ref="D1804">_xlfn.UNIQUE(_xlfn._xlws.FILTER(AnalysisMethods!$C$2:$C$33,AnalysisMethods!$A$2:$A$33=AnalysisResults!C1804,""))</f>
        <v>Fisher's exact test group comparison for categorical variable</v>
      </c>
      <c r="E1804" s="10" t="s">
        <v>1322</v>
      </c>
      <c r="F1804" s="11" t="str" cm="1">
        <f t="array" ref="F1804">_xlfn._xlws.FILTER(AnalysisMethods!$H$2:$H$33,AnalysisMethods!$E$2:$E$33=AnalysisResults!E1804,"")</f>
        <v>p-value</v>
      </c>
      <c r="G1804" s="11" t="str" cm="1">
        <f t="array" ref="G1804">_xlfn._xlws.FILTER(AnalysisMethods!$I$2:$I$33,AnalysisMethods!$E$2:$E$33=AnalysisResults!E1804,"")</f>
        <v>X.XXXX</v>
      </c>
      <c r="H1804" s="10" t="s">
        <v>1363</v>
      </c>
      <c r="J1804" s="11" t="str" cm="1">
        <f t="array" ref="J1804">_xlfn._xlws.FILTER(AnalysisGroupings!$G$2:$G$36,(AnalysisGroupings!$F$2:$F$36=AnalysisResults!I1804)*LEN(I1804)&gt;0,"")</f>
        <v/>
      </c>
      <c r="L1804" s="10" t="s">
        <v>95</v>
      </c>
      <c r="N1804" s="11" t="str" cm="1">
        <f t="array" ref="N1804">_xlfn._xlws.FILTER(AnalysisGroupings!$G$2:$G$36,(AnalysisGroupings!$F$2:$F$36=AnalysisResults!M1804)*LEN(M1804)&gt;0,"")</f>
        <v/>
      </c>
      <c r="O1804" s="10" t="s">
        <v>287</v>
      </c>
      <c r="P1804" s="10" t="s">
        <v>98</v>
      </c>
      <c r="R1804" s="11" t="str" cm="1">
        <f t="array" ref="R1804">_xlfn._xlws.FILTER(AnalysisGroupings!$G$2:$G$36,(AnalysisGroupings!$F$2:$F$36=AnalysisResults!Q1804)*LEN(Q1804)&gt;0,"")</f>
        <v/>
      </c>
      <c r="S1804" s="10" t="s">
        <v>530</v>
      </c>
      <c r="T1804" s="10">
        <v>0.24267316389999999</v>
      </c>
      <c r="U1804" s="12">
        <v>0.2427</v>
      </c>
    </row>
    <row r="1805" spans="1:21" s="10" customFormat="1" x14ac:dyDescent="0.45">
      <c r="A1805" s="10" t="s">
        <v>1450</v>
      </c>
      <c r="B1805" s="11" t="str" cm="1">
        <f t="array" ref="B1805">_xlfn._xlws.FILTER(AnalysisSets!B:B,AnalysisSets!A:A=_xlfn._xlws.FILTER(Analyses!G:G,Analyses!A:A=AnalysisResults!A1805,""),"")</f>
        <v>Safety Population</v>
      </c>
      <c r="C1805" s="10" t="s">
        <v>1318</v>
      </c>
      <c r="D1805" s="11" t="str" cm="1">
        <f t="array" ref="D1805">_xlfn.UNIQUE(_xlfn._xlws.FILTER(AnalysisMethods!$C$2:$C$33,AnalysisMethods!$A$2:$A$33=AnalysisResults!C1805,""))</f>
        <v>Fisher's exact test group comparison for categorical variable</v>
      </c>
      <c r="E1805" s="10" t="s">
        <v>1322</v>
      </c>
      <c r="F1805" s="11" t="str" cm="1">
        <f t="array" ref="F1805">_xlfn._xlws.FILTER(AnalysisMethods!$H$2:$H$33,AnalysisMethods!$E$2:$E$33=AnalysisResults!E1805,"")</f>
        <v>p-value</v>
      </c>
      <c r="G1805" s="11" t="str" cm="1">
        <f t="array" ref="G1805">_xlfn._xlws.FILTER(AnalysisMethods!$I$2:$I$33,AnalysisMethods!$E$2:$E$33=AnalysisResults!E1805,"")</f>
        <v>X.XXXX</v>
      </c>
      <c r="H1805" s="10" t="s">
        <v>1363</v>
      </c>
      <c r="J1805" s="11" t="str" cm="1">
        <f t="array" ref="J1805">_xlfn._xlws.FILTER(AnalysisGroupings!$G$2:$G$36,(AnalysisGroupings!$F$2:$F$36=AnalysisResults!I1805)*LEN(I1805)&gt;0,"")</f>
        <v/>
      </c>
      <c r="L1805" s="10" t="s">
        <v>95</v>
      </c>
      <c r="N1805" s="11" t="str" cm="1">
        <f t="array" ref="N1805">_xlfn._xlws.FILTER(AnalysisGroupings!$G$2:$G$36,(AnalysisGroupings!$F$2:$F$36=AnalysisResults!M1805)*LEN(M1805)&gt;0,"")</f>
        <v/>
      </c>
      <c r="O1805" s="10" t="s">
        <v>288</v>
      </c>
      <c r="P1805" s="10" t="s">
        <v>98</v>
      </c>
      <c r="R1805" s="11" t="str" cm="1">
        <f t="array" ref="R1805">_xlfn._xlws.FILTER(AnalysisGroupings!$G$2:$G$36,(AnalysisGroupings!$F$2:$F$36=AnalysisResults!Q1805)*LEN(Q1805)&gt;0,"")</f>
        <v/>
      </c>
      <c r="S1805" s="10" t="s">
        <v>365</v>
      </c>
      <c r="T1805" s="10">
        <v>0.4941176471</v>
      </c>
      <c r="U1805" s="12">
        <v>0.49409999999999998</v>
      </c>
    </row>
    <row r="1806" spans="1:21" s="10" customFormat="1" x14ac:dyDescent="0.45">
      <c r="A1806" s="10" t="s">
        <v>1451</v>
      </c>
      <c r="B1806" s="11" t="str" cm="1">
        <f t="array" ref="B1806">_xlfn._xlws.FILTER(AnalysisSets!B:B,AnalysisSets!A:A=_xlfn._xlws.FILTER(Analyses!G:G,Analyses!A:A=AnalysisResults!A1806,""),"")</f>
        <v>Safety Population</v>
      </c>
      <c r="C1806" s="10" t="s">
        <v>1318</v>
      </c>
      <c r="D1806" s="11" t="str" cm="1">
        <f t="array" ref="D1806">_xlfn.UNIQUE(_xlfn._xlws.FILTER(AnalysisMethods!$C$2:$C$33,AnalysisMethods!$A$2:$A$33=AnalysisResults!C1806,""))</f>
        <v>Fisher's exact test group comparison for categorical variable</v>
      </c>
      <c r="E1806" s="10" t="s">
        <v>1322</v>
      </c>
      <c r="F1806" s="11" t="str" cm="1">
        <f t="array" ref="F1806">_xlfn._xlws.FILTER(AnalysisMethods!$H$2:$H$33,AnalysisMethods!$E$2:$E$33=AnalysisResults!E1806,"")</f>
        <v>p-value</v>
      </c>
      <c r="G1806" s="11" t="str" cm="1">
        <f t="array" ref="G1806">_xlfn._xlws.FILTER(AnalysisMethods!$I$2:$I$33,AnalysisMethods!$E$2:$E$33=AnalysisResults!E1806,"")</f>
        <v>X.XXXX</v>
      </c>
      <c r="H1806" s="10" t="s">
        <v>1363</v>
      </c>
      <c r="J1806" s="11" t="str" cm="1">
        <f t="array" ref="J1806">_xlfn._xlws.FILTER(AnalysisGroupings!$G$2:$G$36,(AnalysisGroupings!$F$2:$F$36=AnalysisResults!I1806)*LEN(I1806)&gt;0,"")</f>
        <v/>
      </c>
      <c r="L1806" s="10" t="s">
        <v>95</v>
      </c>
      <c r="N1806" s="11" t="str" cm="1">
        <f t="array" ref="N1806">_xlfn._xlws.FILTER(AnalysisGroupings!$G$2:$G$36,(AnalysisGroupings!$F$2:$F$36=AnalysisResults!M1806)*LEN(M1806)&gt;0,"")</f>
        <v/>
      </c>
      <c r="O1806" s="10" t="s">
        <v>288</v>
      </c>
      <c r="P1806" s="10" t="s">
        <v>98</v>
      </c>
      <c r="R1806" s="11" t="str" cm="1">
        <f t="array" ref="R1806">_xlfn._xlws.FILTER(AnalysisGroupings!$G$2:$G$36,(AnalysisGroupings!$F$2:$F$36=AnalysisResults!Q1806)*LEN(Q1806)&gt;0,"")</f>
        <v/>
      </c>
      <c r="S1806" s="10" t="s">
        <v>365</v>
      </c>
      <c r="T1806" s="10" t="s">
        <v>1338</v>
      </c>
      <c r="U1806" s="12"/>
    </row>
    <row r="1807" spans="1:21" s="10" customFormat="1" x14ac:dyDescent="0.45">
      <c r="A1807" s="10" t="s">
        <v>1450</v>
      </c>
      <c r="B1807" s="11" t="str" cm="1">
        <f t="array" ref="B1807">_xlfn._xlws.FILTER(AnalysisSets!B:B,AnalysisSets!A:A=_xlfn._xlws.FILTER(Analyses!G:G,Analyses!A:A=AnalysisResults!A1807,""),"")</f>
        <v>Safety Population</v>
      </c>
      <c r="C1807" s="10" t="s">
        <v>1318</v>
      </c>
      <c r="D1807" s="11" t="str" cm="1">
        <f t="array" ref="D1807">_xlfn.UNIQUE(_xlfn._xlws.FILTER(AnalysisMethods!$C$2:$C$33,AnalysisMethods!$A$2:$A$33=AnalysisResults!C1807,""))</f>
        <v>Fisher's exact test group comparison for categorical variable</v>
      </c>
      <c r="E1807" s="10" t="s">
        <v>1322</v>
      </c>
      <c r="F1807" s="11" t="str" cm="1">
        <f t="array" ref="F1807">_xlfn._xlws.FILTER(AnalysisMethods!$H$2:$H$33,AnalysisMethods!$E$2:$E$33=AnalysisResults!E1807,"")</f>
        <v>p-value</v>
      </c>
      <c r="G1807" s="11" t="str" cm="1">
        <f t="array" ref="G1807">_xlfn._xlws.FILTER(AnalysisMethods!$I$2:$I$33,AnalysisMethods!$E$2:$E$33=AnalysisResults!E1807,"")</f>
        <v>X.XXXX</v>
      </c>
      <c r="H1807" s="10" t="s">
        <v>1363</v>
      </c>
      <c r="J1807" s="11" t="str" cm="1">
        <f t="array" ref="J1807">_xlfn._xlws.FILTER(AnalysisGroupings!$G$2:$G$36,(AnalysisGroupings!$F$2:$F$36=AnalysisResults!I1807)*LEN(I1807)&gt;0,"")</f>
        <v/>
      </c>
      <c r="L1807" s="10" t="s">
        <v>95</v>
      </c>
      <c r="N1807" s="11" t="str" cm="1">
        <f t="array" ref="N1807">_xlfn._xlws.FILTER(AnalysisGroupings!$G$2:$G$36,(AnalysisGroupings!$F$2:$F$36=AnalysisResults!M1807)*LEN(M1807)&gt;0,"")</f>
        <v/>
      </c>
      <c r="O1807" s="10" t="s">
        <v>288</v>
      </c>
      <c r="P1807" s="10" t="s">
        <v>98</v>
      </c>
      <c r="R1807" s="11" t="str" cm="1">
        <f t="array" ref="R1807">_xlfn._xlws.FILTER(AnalysisGroupings!$G$2:$G$36,(AnalysisGroupings!$F$2:$F$36=AnalysisResults!Q1807)*LEN(Q1807)&gt;0,"")</f>
        <v/>
      </c>
      <c r="S1807" s="10" t="s">
        <v>401</v>
      </c>
      <c r="T1807" s="10">
        <v>1</v>
      </c>
      <c r="U1807" s="12">
        <v>1</v>
      </c>
    </row>
    <row r="1808" spans="1:21" s="10" customFormat="1" x14ac:dyDescent="0.45">
      <c r="A1808" s="10" t="s">
        <v>1451</v>
      </c>
      <c r="B1808" s="11" t="str" cm="1">
        <f t="array" ref="B1808">_xlfn._xlws.FILTER(AnalysisSets!B:B,AnalysisSets!A:A=_xlfn._xlws.FILTER(Analyses!G:G,Analyses!A:A=AnalysisResults!A1808,""),"")</f>
        <v>Safety Population</v>
      </c>
      <c r="C1808" s="10" t="s">
        <v>1318</v>
      </c>
      <c r="D1808" s="11" t="str" cm="1">
        <f t="array" ref="D1808">_xlfn.UNIQUE(_xlfn._xlws.FILTER(AnalysisMethods!$C$2:$C$33,AnalysisMethods!$A$2:$A$33=AnalysisResults!C1808,""))</f>
        <v>Fisher's exact test group comparison for categorical variable</v>
      </c>
      <c r="E1808" s="10" t="s">
        <v>1322</v>
      </c>
      <c r="F1808" s="11" t="str" cm="1">
        <f t="array" ref="F1808">_xlfn._xlws.FILTER(AnalysisMethods!$H$2:$H$33,AnalysisMethods!$E$2:$E$33=AnalysisResults!E1808,"")</f>
        <v>p-value</v>
      </c>
      <c r="G1808" s="11" t="str" cm="1">
        <f t="array" ref="G1808">_xlfn._xlws.FILTER(AnalysisMethods!$I$2:$I$33,AnalysisMethods!$E$2:$E$33=AnalysisResults!E1808,"")</f>
        <v>X.XXXX</v>
      </c>
      <c r="H1808" s="10" t="s">
        <v>1363</v>
      </c>
      <c r="J1808" s="11" t="str" cm="1">
        <f t="array" ref="J1808">_xlfn._xlws.FILTER(AnalysisGroupings!$G$2:$G$36,(AnalysisGroupings!$F$2:$F$36=AnalysisResults!I1808)*LEN(I1808)&gt;0,"")</f>
        <v/>
      </c>
      <c r="L1808" s="10" t="s">
        <v>95</v>
      </c>
      <c r="N1808" s="11" t="str" cm="1">
        <f t="array" ref="N1808">_xlfn._xlws.FILTER(AnalysisGroupings!$G$2:$G$36,(AnalysisGroupings!$F$2:$F$36=AnalysisResults!M1808)*LEN(M1808)&gt;0,"")</f>
        <v/>
      </c>
      <c r="O1808" s="10" t="s">
        <v>288</v>
      </c>
      <c r="P1808" s="10" t="s">
        <v>98</v>
      </c>
      <c r="R1808" s="11" t="str" cm="1">
        <f t="array" ref="R1808">_xlfn._xlws.FILTER(AnalysisGroupings!$G$2:$G$36,(AnalysisGroupings!$F$2:$F$36=AnalysisResults!Q1808)*LEN(Q1808)&gt;0,"")</f>
        <v/>
      </c>
      <c r="S1808" s="10" t="s">
        <v>401</v>
      </c>
      <c r="T1808" s="10">
        <v>1</v>
      </c>
      <c r="U1808" s="12">
        <v>1</v>
      </c>
    </row>
    <row r="1809" spans="1:21" s="10" customFormat="1" x14ac:dyDescent="0.45">
      <c r="A1809" s="10" t="s">
        <v>1450</v>
      </c>
      <c r="B1809" s="11" t="str" cm="1">
        <f t="array" ref="B1809">_xlfn._xlws.FILTER(AnalysisSets!B:B,AnalysisSets!A:A=_xlfn._xlws.FILTER(Analyses!G:G,Analyses!A:A=AnalysisResults!A1809,""),"")</f>
        <v>Safety Population</v>
      </c>
      <c r="C1809" s="10" t="s">
        <v>1318</v>
      </c>
      <c r="D1809" s="11" t="str" cm="1">
        <f t="array" ref="D1809">_xlfn.UNIQUE(_xlfn._xlws.FILTER(AnalysisMethods!$C$2:$C$33,AnalysisMethods!$A$2:$A$33=AnalysisResults!C1809,""))</f>
        <v>Fisher's exact test group comparison for categorical variable</v>
      </c>
      <c r="E1809" s="10" t="s">
        <v>1322</v>
      </c>
      <c r="F1809" s="11" t="str" cm="1">
        <f t="array" ref="F1809">_xlfn._xlws.FILTER(AnalysisMethods!$H$2:$H$33,AnalysisMethods!$E$2:$E$33=AnalysisResults!E1809,"")</f>
        <v>p-value</v>
      </c>
      <c r="G1809" s="11" t="str" cm="1">
        <f t="array" ref="G1809">_xlfn._xlws.FILTER(AnalysisMethods!$I$2:$I$33,AnalysisMethods!$E$2:$E$33=AnalysisResults!E1809,"")</f>
        <v>X.XXXX</v>
      </c>
      <c r="H1809" s="10" t="s">
        <v>1363</v>
      </c>
      <c r="J1809" s="11" t="str" cm="1">
        <f t="array" ref="J1809">_xlfn._xlws.FILTER(AnalysisGroupings!$G$2:$G$36,(AnalysisGroupings!$F$2:$F$36=AnalysisResults!I1809)*LEN(I1809)&gt;0,"")</f>
        <v/>
      </c>
      <c r="L1809" s="10" t="s">
        <v>95</v>
      </c>
      <c r="N1809" s="11" t="str" cm="1">
        <f t="array" ref="N1809">_xlfn._xlws.FILTER(AnalysisGroupings!$G$2:$G$36,(AnalysisGroupings!$F$2:$F$36=AnalysisResults!M1809)*LEN(M1809)&gt;0,"")</f>
        <v/>
      </c>
      <c r="O1809" s="10" t="s">
        <v>288</v>
      </c>
      <c r="P1809" s="10" t="s">
        <v>98</v>
      </c>
      <c r="R1809" s="11" t="str" cm="1">
        <f t="array" ref="R1809">_xlfn._xlws.FILTER(AnalysisGroupings!$G$2:$G$36,(AnalysisGroupings!$F$2:$F$36=AnalysisResults!Q1809)*LEN(Q1809)&gt;0,"")</f>
        <v/>
      </c>
      <c r="S1809" s="10" t="s">
        <v>531</v>
      </c>
      <c r="T1809" s="10">
        <v>0.4941176471</v>
      </c>
      <c r="U1809" s="12">
        <v>0.49409999999999998</v>
      </c>
    </row>
    <row r="1810" spans="1:21" s="10" customFormat="1" x14ac:dyDescent="0.45">
      <c r="A1810" s="10" t="s">
        <v>1451</v>
      </c>
      <c r="B1810" s="11" t="str" cm="1">
        <f t="array" ref="B1810">_xlfn._xlws.FILTER(AnalysisSets!B:B,AnalysisSets!A:A=_xlfn._xlws.FILTER(Analyses!G:G,Analyses!A:A=AnalysisResults!A1810,""),"")</f>
        <v>Safety Population</v>
      </c>
      <c r="C1810" s="10" t="s">
        <v>1318</v>
      </c>
      <c r="D1810" s="11" t="str" cm="1">
        <f t="array" ref="D1810">_xlfn.UNIQUE(_xlfn._xlws.FILTER(AnalysisMethods!$C$2:$C$33,AnalysisMethods!$A$2:$A$33=AnalysisResults!C1810,""))</f>
        <v>Fisher's exact test group comparison for categorical variable</v>
      </c>
      <c r="E1810" s="10" t="s">
        <v>1322</v>
      </c>
      <c r="F1810" s="11" t="str" cm="1">
        <f t="array" ref="F1810">_xlfn._xlws.FILTER(AnalysisMethods!$H$2:$H$33,AnalysisMethods!$E$2:$E$33=AnalysisResults!E1810,"")</f>
        <v>p-value</v>
      </c>
      <c r="G1810" s="11" t="str" cm="1">
        <f t="array" ref="G1810">_xlfn._xlws.FILTER(AnalysisMethods!$I$2:$I$33,AnalysisMethods!$E$2:$E$33=AnalysisResults!E1810,"")</f>
        <v>X.XXXX</v>
      </c>
      <c r="H1810" s="10" t="s">
        <v>1363</v>
      </c>
      <c r="J1810" s="11" t="str" cm="1">
        <f t="array" ref="J1810">_xlfn._xlws.FILTER(AnalysisGroupings!$G$2:$G$36,(AnalysisGroupings!$F$2:$F$36=AnalysisResults!I1810)*LEN(I1810)&gt;0,"")</f>
        <v/>
      </c>
      <c r="L1810" s="10" t="s">
        <v>95</v>
      </c>
      <c r="N1810" s="11" t="str" cm="1">
        <f t="array" ref="N1810">_xlfn._xlws.FILTER(AnalysisGroupings!$G$2:$G$36,(AnalysisGroupings!$F$2:$F$36=AnalysisResults!M1810)*LEN(M1810)&gt;0,"")</f>
        <v/>
      </c>
      <c r="O1810" s="10" t="s">
        <v>288</v>
      </c>
      <c r="P1810" s="10" t="s">
        <v>98</v>
      </c>
      <c r="R1810" s="11" t="str" cm="1">
        <f t="array" ref="R1810">_xlfn._xlws.FILTER(AnalysisGroupings!$G$2:$G$36,(AnalysisGroupings!$F$2:$F$36=AnalysisResults!Q1810)*LEN(Q1810)&gt;0,"")</f>
        <v/>
      </c>
      <c r="S1810" s="10" t="s">
        <v>531</v>
      </c>
      <c r="T1810" s="10">
        <v>0.4941176471</v>
      </c>
      <c r="U1810" s="12">
        <v>0.49409999999999998</v>
      </c>
    </row>
    <row r="1811" spans="1:21" s="10" customFormat="1" x14ac:dyDescent="0.45">
      <c r="A1811" s="10" t="s">
        <v>1450</v>
      </c>
      <c r="B1811" s="11" t="str" cm="1">
        <f t="array" ref="B1811">_xlfn._xlws.FILTER(AnalysisSets!B:B,AnalysisSets!A:A=_xlfn._xlws.FILTER(Analyses!G:G,Analyses!A:A=AnalysisResults!A1811,""),"")</f>
        <v>Safety Population</v>
      </c>
      <c r="C1811" s="10" t="s">
        <v>1318</v>
      </c>
      <c r="D1811" s="11" t="str" cm="1">
        <f t="array" ref="D1811">_xlfn.UNIQUE(_xlfn._xlws.FILTER(AnalysisMethods!$C$2:$C$33,AnalysisMethods!$A$2:$A$33=AnalysisResults!C1811,""))</f>
        <v>Fisher's exact test group comparison for categorical variable</v>
      </c>
      <c r="E1811" s="10" t="s">
        <v>1322</v>
      </c>
      <c r="F1811" s="11" t="str" cm="1">
        <f t="array" ref="F1811">_xlfn._xlws.FILTER(AnalysisMethods!$H$2:$H$33,AnalysisMethods!$E$2:$E$33=AnalysisResults!E1811,"")</f>
        <v>p-value</v>
      </c>
      <c r="G1811" s="11" t="str" cm="1">
        <f t="array" ref="G1811">_xlfn._xlws.FILTER(AnalysisMethods!$I$2:$I$33,AnalysisMethods!$E$2:$E$33=AnalysisResults!E1811,"")</f>
        <v>X.XXXX</v>
      </c>
      <c r="H1811" s="10" t="s">
        <v>1363</v>
      </c>
      <c r="J1811" s="11" t="str" cm="1">
        <f t="array" ref="J1811">_xlfn._xlws.FILTER(AnalysisGroupings!$G$2:$G$36,(AnalysisGroupings!$F$2:$F$36=AnalysisResults!I1811)*LEN(I1811)&gt;0,"")</f>
        <v/>
      </c>
      <c r="L1811" s="10" t="s">
        <v>95</v>
      </c>
      <c r="N1811" s="11" t="str" cm="1">
        <f t="array" ref="N1811">_xlfn._xlws.FILTER(AnalysisGroupings!$G$2:$G$36,(AnalysisGroupings!$F$2:$F$36=AnalysisResults!M1811)*LEN(M1811)&gt;0,"")</f>
        <v/>
      </c>
      <c r="O1811" s="10" t="s">
        <v>289</v>
      </c>
      <c r="P1811" s="10" t="s">
        <v>98</v>
      </c>
      <c r="R1811" s="11" t="str" cm="1">
        <f t="array" ref="R1811">_xlfn._xlws.FILTER(AnalysisGroupings!$G$2:$G$36,(AnalysisGroupings!$F$2:$F$36=AnalysisResults!Q1811)*LEN(Q1811)&gt;0,"")</f>
        <v/>
      </c>
      <c r="S1811" s="10" t="s">
        <v>376</v>
      </c>
      <c r="T1811" s="10">
        <v>0.4941176471</v>
      </c>
      <c r="U1811" s="12">
        <v>0.49409999999999998</v>
      </c>
    </row>
    <row r="1812" spans="1:21" s="10" customFormat="1" x14ac:dyDescent="0.45">
      <c r="A1812" s="10" t="s">
        <v>1451</v>
      </c>
      <c r="B1812" s="11" t="str" cm="1">
        <f t="array" ref="B1812">_xlfn._xlws.FILTER(AnalysisSets!B:B,AnalysisSets!A:A=_xlfn._xlws.FILTER(Analyses!G:G,Analyses!A:A=AnalysisResults!A1812,""),"")</f>
        <v>Safety Population</v>
      </c>
      <c r="C1812" s="10" t="s">
        <v>1318</v>
      </c>
      <c r="D1812" s="11" t="str" cm="1">
        <f t="array" ref="D1812">_xlfn.UNIQUE(_xlfn._xlws.FILTER(AnalysisMethods!$C$2:$C$33,AnalysisMethods!$A$2:$A$33=AnalysisResults!C1812,""))</f>
        <v>Fisher's exact test group comparison for categorical variable</v>
      </c>
      <c r="E1812" s="10" t="s">
        <v>1322</v>
      </c>
      <c r="F1812" s="11" t="str" cm="1">
        <f t="array" ref="F1812">_xlfn._xlws.FILTER(AnalysisMethods!$H$2:$H$33,AnalysisMethods!$E$2:$E$33=AnalysisResults!E1812,"")</f>
        <v>p-value</v>
      </c>
      <c r="G1812" s="11" t="str" cm="1">
        <f t="array" ref="G1812">_xlfn._xlws.FILTER(AnalysisMethods!$I$2:$I$33,AnalysisMethods!$E$2:$E$33=AnalysisResults!E1812,"")</f>
        <v>X.XXXX</v>
      </c>
      <c r="H1812" s="10" t="s">
        <v>1363</v>
      </c>
      <c r="J1812" s="11" t="str" cm="1">
        <f t="array" ref="J1812">_xlfn._xlws.FILTER(AnalysisGroupings!$G$2:$G$36,(AnalysisGroupings!$F$2:$F$36=AnalysisResults!I1812)*LEN(I1812)&gt;0,"")</f>
        <v/>
      </c>
      <c r="L1812" s="10" t="s">
        <v>95</v>
      </c>
      <c r="N1812" s="11" t="str" cm="1">
        <f t="array" ref="N1812">_xlfn._xlws.FILTER(AnalysisGroupings!$G$2:$G$36,(AnalysisGroupings!$F$2:$F$36=AnalysisResults!M1812)*LEN(M1812)&gt;0,"")</f>
        <v/>
      </c>
      <c r="O1812" s="10" t="s">
        <v>289</v>
      </c>
      <c r="P1812" s="10" t="s">
        <v>98</v>
      </c>
      <c r="R1812" s="11" t="str" cm="1">
        <f t="array" ref="R1812">_xlfn._xlws.FILTER(AnalysisGroupings!$G$2:$G$36,(AnalysisGroupings!$F$2:$F$36=AnalysisResults!Q1812)*LEN(Q1812)&gt;0,"")</f>
        <v/>
      </c>
      <c r="S1812" s="10" t="s">
        <v>376</v>
      </c>
      <c r="T1812" s="10" t="s">
        <v>1338</v>
      </c>
      <c r="U1812" s="12"/>
    </row>
    <row r="1813" spans="1:21" s="10" customFormat="1" x14ac:dyDescent="0.45">
      <c r="A1813" s="10" t="s">
        <v>1450</v>
      </c>
      <c r="B1813" s="11" t="str" cm="1">
        <f t="array" ref="B1813">_xlfn._xlws.FILTER(AnalysisSets!B:B,AnalysisSets!A:A=_xlfn._xlws.FILTER(Analyses!G:G,Analyses!A:A=AnalysisResults!A1813,""),"")</f>
        <v>Safety Population</v>
      </c>
      <c r="C1813" s="10" t="s">
        <v>1318</v>
      </c>
      <c r="D1813" s="11" t="str" cm="1">
        <f t="array" ref="D1813">_xlfn.UNIQUE(_xlfn._xlws.FILTER(AnalysisMethods!$C$2:$C$33,AnalysisMethods!$A$2:$A$33=AnalysisResults!C1813,""))</f>
        <v>Fisher's exact test group comparison for categorical variable</v>
      </c>
      <c r="E1813" s="10" t="s">
        <v>1322</v>
      </c>
      <c r="F1813" s="11" t="str" cm="1">
        <f t="array" ref="F1813">_xlfn._xlws.FILTER(AnalysisMethods!$H$2:$H$33,AnalysisMethods!$E$2:$E$33=AnalysisResults!E1813,"")</f>
        <v>p-value</v>
      </c>
      <c r="G1813" s="11" t="str" cm="1">
        <f t="array" ref="G1813">_xlfn._xlws.FILTER(AnalysisMethods!$I$2:$I$33,AnalysisMethods!$E$2:$E$33=AnalysisResults!E1813,"")</f>
        <v>X.XXXX</v>
      </c>
      <c r="H1813" s="10" t="s">
        <v>1363</v>
      </c>
      <c r="J1813" s="11" t="str" cm="1">
        <f t="array" ref="J1813">_xlfn._xlws.FILTER(AnalysisGroupings!$G$2:$G$36,(AnalysisGroupings!$F$2:$F$36=AnalysisResults!I1813)*LEN(I1813)&gt;0,"")</f>
        <v/>
      </c>
      <c r="L1813" s="10" t="s">
        <v>95</v>
      </c>
      <c r="N1813" s="11" t="str" cm="1">
        <f t="array" ref="N1813">_xlfn._xlws.FILTER(AnalysisGroupings!$G$2:$G$36,(AnalysisGroupings!$F$2:$F$36=AnalysisResults!M1813)*LEN(M1813)&gt;0,"")</f>
        <v/>
      </c>
      <c r="O1813" s="10" t="s">
        <v>289</v>
      </c>
      <c r="P1813" s="10" t="s">
        <v>98</v>
      </c>
      <c r="R1813" s="11" t="str" cm="1">
        <f t="array" ref="R1813">_xlfn._xlws.FILTER(AnalysisGroupings!$G$2:$G$36,(AnalysisGroupings!$F$2:$F$36=AnalysisResults!Q1813)*LEN(Q1813)&gt;0,"")</f>
        <v/>
      </c>
      <c r="S1813" s="10" t="s">
        <v>377</v>
      </c>
      <c r="T1813" s="10">
        <v>1</v>
      </c>
      <c r="U1813" s="12">
        <v>1</v>
      </c>
    </row>
    <row r="1814" spans="1:21" s="10" customFormat="1" x14ac:dyDescent="0.45">
      <c r="A1814" s="10" t="s">
        <v>1451</v>
      </c>
      <c r="B1814" s="11" t="str" cm="1">
        <f t="array" ref="B1814">_xlfn._xlws.FILTER(AnalysisSets!B:B,AnalysisSets!A:A=_xlfn._xlws.FILTER(Analyses!G:G,Analyses!A:A=AnalysisResults!A1814,""),"")</f>
        <v>Safety Population</v>
      </c>
      <c r="C1814" s="10" t="s">
        <v>1318</v>
      </c>
      <c r="D1814" s="11" t="str" cm="1">
        <f t="array" ref="D1814">_xlfn.UNIQUE(_xlfn._xlws.FILTER(AnalysisMethods!$C$2:$C$33,AnalysisMethods!$A$2:$A$33=AnalysisResults!C1814,""))</f>
        <v>Fisher's exact test group comparison for categorical variable</v>
      </c>
      <c r="E1814" s="10" t="s">
        <v>1322</v>
      </c>
      <c r="F1814" s="11" t="str" cm="1">
        <f t="array" ref="F1814">_xlfn._xlws.FILTER(AnalysisMethods!$H$2:$H$33,AnalysisMethods!$E$2:$E$33=AnalysisResults!E1814,"")</f>
        <v>p-value</v>
      </c>
      <c r="G1814" s="11" t="str" cm="1">
        <f t="array" ref="G1814">_xlfn._xlws.FILTER(AnalysisMethods!$I$2:$I$33,AnalysisMethods!$E$2:$E$33=AnalysisResults!E1814,"")</f>
        <v>X.XXXX</v>
      </c>
      <c r="H1814" s="10" t="s">
        <v>1363</v>
      </c>
      <c r="J1814" s="11" t="str" cm="1">
        <f t="array" ref="J1814">_xlfn._xlws.FILTER(AnalysisGroupings!$G$2:$G$36,(AnalysisGroupings!$F$2:$F$36=AnalysisResults!I1814)*LEN(I1814)&gt;0,"")</f>
        <v/>
      </c>
      <c r="L1814" s="10" t="s">
        <v>95</v>
      </c>
      <c r="N1814" s="11" t="str" cm="1">
        <f t="array" ref="N1814">_xlfn._xlws.FILTER(AnalysisGroupings!$G$2:$G$36,(AnalysisGroupings!$F$2:$F$36=AnalysisResults!M1814)*LEN(M1814)&gt;0,"")</f>
        <v/>
      </c>
      <c r="O1814" s="10" t="s">
        <v>289</v>
      </c>
      <c r="P1814" s="10" t="s">
        <v>98</v>
      </c>
      <c r="R1814" s="11" t="str" cm="1">
        <f t="array" ref="R1814">_xlfn._xlws.FILTER(AnalysisGroupings!$G$2:$G$36,(AnalysisGroupings!$F$2:$F$36=AnalysisResults!Q1814)*LEN(Q1814)&gt;0,"")</f>
        <v/>
      </c>
      <c r="S1814" s="10" t="s">
        <v>377</v>
      </c>
      <c r="T1814" s="10">
        <v>1</v>
      </c>
      <c r="U1814" s="12">
        <v>1</v>
      </c>
    </row>
    <row r="1815" spans="1:21" s="10" customFormat="1" x14ac:dyDescent="0.45">
      <c r="A1815" s="10" t="s">
        <v>1450</v>
      </c>
      <c r="B1815" s="11" t="str" cm="1">
        <f t="array" ref="B1815">_xlfn._xlws.FILTER(AnalysisSets!B:B,AnalysisSets!A:A=_xlfn._xlws.FILTER(Analyses!G:G,Analyses!A:A=AnalysisResults!A1815,""),"")</f>
        <v>Safety Population</v>
      </c>
      <c r="C1815" s="10" t="s">
        <v>1318</v>
      </c>
      <c r="D1815" s="11" t="str" cm="1">
        <f t="array" ref="D1815">_xlfn.UNIQUE(_xlfn._xlws.FILTER(AnalysisMethods!$C$2:$C$33,AnalysisMethods!$A$2:$A$33=AnalysisResults!C1815,""))</f>
        <v>Fisher's exact test group comparison for categorical variable</v>
      </c>
      <c r="E1815" s="10" t="s">
        <v>1322</v>
      </c>
      <c r="F1815" s="11" t="str" cm="1">
        <f t="array" ref="F1815">_xlfn._xlws.FILTER(AnalysisMethods!$H$2:$H$33,AnalysisMethods!$E$2:$E$33=AnalysisResults!E1815,"")</f>
        <v>p-value</v>
      </c>
      <c r="G1815" s="11" t="str" cm="1">
        <f t="array" ref="G1815">_xlfn._xlws.FILTER(AnalysisMethods!$I$2:$I$33,AnalysisMethods!$E$2:$E$33=AnalysisResults!E1815,"")</f>
        <v>X.XXXX</v>
      </c>
      <c r="H1815" s="10" t="s">
        <v>1363</v>
      </c>
      <c r="J1815" s="11" t="str" cm="1">
        <f t="array" ref="J1815">_xlfn._xlws.FILTER(AnalysisGroupings!$G$2:$G$36,(AnalysisGroupings!$F$2:$F$36=AnalysisResults!I1815)*LEN(I1815)&gt;0,"")</f>
        <v/>
      </c>
      <c r="L1815" s="10" t="s">
        <v>95</v>
      </c>
      <c r="N1815" s="11" t="str" cm="1">
        <f t="array" ref="N1815">_xlfn._xlws.FILTER(AnalysisGroupings!$G$2:$G$36,(AnalysisGroupings!$F$2:$F$36=AnalysisResults!M1815)*LEN(M1815)&gt;0,"")</f>
        <v/>
      </c>
      <c r="O1815" s="10" t="s">
        <v>289</v>
      </c>
      <c r="P1815" s="10" t="s">
        <v>98</v>
      </c>
      <c r="R1815" s="11" t="str" cm="1">
        <f t="array" ref="R1815">_xlfn._xlws.FILTER(AnalysisGroupings!$G$2:$G$36,(AnalysisGroupings!$F$2:$F$36=AnalysisResults!Q1815)*LEN(Q1815)&gt;0,"")</f>
        <v/>
      </c>
      <c r="S1815" s="10" t="s">
        <v>409</v>
      </c>
      <c r="T1815" s="10">
        <v>1</v>
      </c>
      <c r="U1815" s="12">
        <v>1</v>
      </c>
    </row>
    <row r="1816" spans="1:21" s="10" customFormat="1" x14ac:dyDescent="0.45">
      <c r="A1816" s="10" t="s">
        <v>1451</v>
      </c>
      <c r="B1816" s="11" t="str" cm="1">
        <f t="array" ref="B1816">_xlfn._xlws.FILTER(AnalysisSets!B:B,AnalysisSets!A:A=_xlfn._xlws.FILTER(Analyses!G:G,Analyses!A:A=AnalysisResults!A1816,""),"")</f>
        <v>Safety Population</v>
      </c>
      <c r="C1816" s="10" t="s">
        <v>1318</v>
      </c>
      <c r="D1816" s="11" t="str" cm="1">
        <f t="array" ref="D1816">_xlfn.UNIQUE(_xlfn._xlws.FILTER(AnalysisMethods!$C$2:$C$33,AnalysisMethods!$A$2:$A$33=AnalysisResults!C1816,""))</f>
        <v>Fisher's exact test group comparison for categorical variable</v>
      </c>
      <c r="E1816" s="10" t="s">
        <v>1322</v>
      </c>
      <c r="F1816" s="11" t="str" cm="1">
        <f t="array" ref="F1816">_xlfn._xlws.FILTER(AnalysisMethods!$H$2:$H$33,AnalysisMethods!$E$2:$E$33=AnalysisResults!E1816,"")</f>
        <v>p-value</v>
      </c>
      <c r="G1816" s="11" t="str" cm="1">
        <f t="array" ref="G1816">_xlfn._xlws.FILTER(AnalysisMethods!$I$2:$I$33,AnalysisMethods!$E$2:$E$33=AnalysisResults!E1816,"")</f>
        <v>X.XXXX</v>
      </c>
      <c r="H1816" s="10" t="s">
        <v>1363</v>
      </c>
      <c r="J1816" s="11" t="str" cm="1">
        <f t="array" ref="J1816">_xlfn._xlws.FILTER(AnalysisGroupings!$G$2:$G$36,(AnalysisGroupings!$F$2:$F$36=AnalysisResults!I1816)*LEN(I1816)&gt;0,"")</f>
        <v/>
      </c>
      <c r="L1816" s="10" t="s">
        <v>95</v>
      </c>
      <c r="N1816" s="11" t="str" cm="1">
        <f t="array" ref="N1816">_xlfn._xlws.FILTER(AnalysisGroupings!$G$2:$G$36,(AnalysisGroupings!$F$2:$F$36=AnalysisResults!M1816)*LEN(M1816)&gt;0,"")</f>
        <v/>
      </c>
      <c r="O1816" s="10" t="s">
        <v>289</v>
      </c>
      <c r="P1816" s="10" t="s">
        <v>98</v>
      </c>
      <c r="R1816" s="11" t="str" cm="1">
        <f t="array" ref="R1816">_xlfn._xlws.FILTER(AnalysisGroupings!$G$2:$G$36,(AnalysisGroupings!$F$2:$F$36=AnalysisResults!Q1816)*LEN(Q1816)&gt;0,"")</f>
        <v/>
      </c>
      <c r="S1816" s="10" t="s">
        <v>409</v>
      </c>
      <c r="T1816" s="10">
        <v>1</v>
      </c>
      <c r="U1816" s="12">
        <v>1</v>
      </c>
    </row>
    <row r="1817" spans="1:21" s="10" customFormat="1" x14ac:dyDescent="0.45">
      <c r="A1817" s="10" t="s">
        <v>1450</v>
      </c>
      <c r="B1817" s="11" t="str" cm="1">
        <f t="array" ref="B1817">_xlfn._xlws.FILTER(AnalysisSets!B:B,AnalysisSets!A:A=_xlfn._xlws.FILTER(Analyses!G:G,Analyses!A:A=AnalysisResults!A1817,""),"")</f>
        <v>Safety Population</v>
      </c>
      <c r="C1817" s="10" t="s">
        <v>1318</v>
      </c>
      <c r="D1817" s="11" t="str" cm="1">
        <f t="array" ref="D1817">_xlfn.UNIQUE(_xlfn._xlws.FILTER(AnalysisMethods!$C$2:$C$33,AnalysisMethods!$A$2:$A$33=AnalysisResults!C1817,""))</f>
        <v>Fisher's exact test group comparison for categorical variable</v>
      </c>
      <c r="E1817" s="10" t="s">
        <v>1322</v>
      </c>
      <c r="F1817" s="11" t="str" cm="1">
        <f t="array" ref="F1817">_xlfn._xlws.FILTER(AnalysisMethods!$H$2:$H$33,AnalysisMethods!$E$2:$E$33=AnalysisResults!E1817,"")</f>
        <v>p-value</v>
      </c>
      <c r="G1817" s="11" t="str" cm="1">
        <f t="array" ref="G1817">_xlfn._xlws.FILTER(AnalysisMethods!$I$2:$I$33,AnalysisMethods!$E$2:$E$33=AnalysisResults!E1817,"")</f>
        <v>X.XXXX</v>
      </c>
      <c r="H1817" s="10" t="s">
        <v>1363</v>
      </c>
      <c r="J1817" s="11" t="str" cm="1">
        <f t="array" ref="J1817">_xlfn._xlws.FILTER(AnalysisGroupings!$G$2:$G$36,(AnalysisGroupings!$F$2:$F$36=AnalysisResults!I1817)*LEN(I1817)&gt;0,"")</f>
        <v/>
      </c>
      <c r="L1817" s="10" t="s">
        <v>95</v>
      </c>
      <c r="N1817" s="11" t="str" cm="1">
        <f t="array" ref="N1817">_xlfn._xlws.FILTER(AnalysisGroupings!$G$2:$G$36,(AnalysisGroupings!$F$2:$F$36=AnalysisResults!M1817)*LEN(M1817)&gt;0,"")</f>
        <v/>
      </c>
      <c r="O1817" s="10" t="s">
        <v>289</v>
      </c>
      <c r="P1817" s="10" t="s">
        <v>98</v>
      </c>
      <c r="R1817" s="11" t="str" cm="1">
        <f t="array" ref="R1817">_xlfn._xlws.FILTER(AnalysisGroupings!$G$2:$G$36,(AnalysisGroupings!$F$2:$F$36=AnalysisResults!Q1817)*LEN(Q1817)&gt;0,"")</f>
        <v/>
      </c>
      <c r="S1817" s="10" t="s">
        <v>411</v>
      </c>
      <c r="T1817" s="10">
        <v>1</v>
      </c>
      <c r="U1817" s="12">
        <v>1</v>
      </c>
    </row>
    <row r="1818" spans="1:21" s="10" customFormat="1" x14ac:dyDescent="0.45">
      <c r="A1818" s="10" t="s">
        <v>1451</v>
      </c>
      <c r="B1818" s="11" t="str" cm="1">
        <f t="array" ref="B1818">_xlfn._xlws.FILTER(AnalysisSets!B:B,AnalysisSets!A:A=_xlfn._xlws.FILTER(Analyses!G:G,Analyses!A:A=AnalysisResults!A1818,""),"")</f>
        <v>Safety Population</v>
      </c>
      <c r="C1818" s="10" t="s">
        <v>1318</v>
      </c>
      <c r="D1818" s="11" t="str" cm="1">
        <f t="array" ref="D1818">_xlfn.UNIQUE(_xlfn._xlws.FILTER(AnalysisMethods!$C$2:$C$33,AnalysisMethods!$A$2:$A$33=AnalysisResults!C1818,""))</f>
        <v>Fisher's exact test group comparison for categorical variable</v>
      </c>
      <c r="E1818" s="10" t="s">
        <v>1322</v>
      </c>
      <c r="F1818" s="11" t="str" cm="1">
        <f t="array" ref="F1818">_xlfn._xlws.FILTER(AnalysisMethods!$H$2:$H$33,AnalysisMethods!$E$2:$E$33=AnalysisResults!E1818,"")</f>
        <v>p-value</v>
      </c>
      <c r="G1818" s="11" t="str" cm="1">
        <f t="array" ref="G1818">_xlfn._xlws.FILTER(AnalysisMethods!$I$2:$I$33,AnalysisMethods!$E$2:$E$33=AnalysisResults!E1818,"")</f>
        <v>X.XXXX</v>
      </c>
      <c r="H1818" s="10" t="s">
        <v>1363</v>
      </c>
      <c r="J1818" s="11" t="str" cm="1">
        <f t="array" ref="J1818">_xlfn._xlws.FILTER(AnalysisGroupings!$G$2:$G$36,(AnalysisGroupings!$F$2:$F$36=AnalysisResults!I1818)*LEN(I1818)&gt;0,"")</f>
        <v/>
      </c>
      <c r="L1818" s="10" t="s">
        <v>95</v>
      </c>
      <c r="N1818" s="11" t="str" cm="1">
        <f t="array" ref="N1818">_xlfn._xlws.FILTER(AnalysisGroupings!$G$2:$G$36,(AnalysisGroupings!$F$2:$F$36=AnalysisResults!M1818)*LEN(M1818)&gt;0,"")</f>
        <v/>
      </c>
      <c r="O1818" s="10" t="s">
        <v>289</v>
      </c>
      <c r="P1818" s="10" t="s">
        <v>98</v>
      </c>
      <c r="R1818" s="11" t="str" cm="1">
        <f t="array" ref="R1818">_xlfn._xlws.FILTER(AnalysisGroupings!$G$2:$G$36,(AnalysisGroupings!$F$2:$F$36=AnalysisResults!Q1818)*LEN(Q1818)&gt;0,"")</f>
        <v/>
      </c>
      <c r="S1818" s="10" t="s">
        <v>411</v>
      </c>
      <c r="T1818" s="10">
        <v>1</v>
      </c>
      <c r="U1818" s="12">
        <v>1</v>
      </c>
    </row>
    <row r="1819" spans="1:21" s="10" customFormat="1" x14ac:dyDescent="0.45">
      <c r="A1819" s="10" t="s">
        <v>1450</v>
      </c>
      <c r="B1819" s="11" t="str" cm="1">
        <f t="array" ref="B1819">_xlfn._xlws.FILTER(AnalysisSets!B:B,AnalysisSets!A:A=_xlfn._xlws.FILTER(Analyses!G:G,Analyses!A:A=AnalysisResults!A1819,""),"")</f>
        <v>Safety Population</v>
      </c>
      <c r="C1819" s="10" t="s">
        <v>1318</v>
      </c>
      <c r="D1819" s="11" t="str" cm="1">
        <f t="array" ref="D1819">_xlfn.UNIQUE(_xlfn._xlws.FILTER(AnalysisMethods!$C$2:$C$33,AnalysisMethods!$A$2:$A$33=AnalysisResults!C1819,""))</f>
        <v>Fisher's exact test group comparison for categorical variable</v>
      </c>
      <c r="E1819" s="10" t="s">
        <v>1322</v>
      </c>
      <c r="F1819" s="11" t="str" cm="1">
        <f t="array" ref="F1819">_xlfn._xlws.FILTER(AnalysisMethods!$H$2:$H$33,AnalysisMethods!$E$2:$E$33=AnalysisResults!E1819,"")</f>
        <v>p-value</v>
      </c>
      <c r="G1819" s="11" t="str" cm="1">
        <f t="array" ref="G1819">_xlfn._xlws.FILTER(AnalysisMethods!$I$2:$I$33,AnalysisMethods!$E$2:$E$33=AnalysisResults!E1819,"")</f>
        <v>X.XXXX</v>
      </c>
      <c r="H1819" s="10" t="s">
        <v>1363</v>
      </c>
      <c r="J1819" s="11" t="str" cm="1">
        <f t="array" ref="J1819">_xlfn._xlws.FILTER(AnalysisGroupings!$G$2:$G$36,(AnalysisGroupings!$F$2:$F$36=AnalysisResults!I1819)*LEN(I1819)&gt;0,"")</f>
        <v/>
      </c>
      <c r="L1819" s="10" t="s">
        <v>95</v>
      </c>
      <c r="N1819" s="11" t="str" cm="1">
        <f t="array" ref="N1819">_xlfn._xlws.FILTER(AnalysisGroupings!$G$2:$G$36,(AnalysisGroupings!$F$2:$F$36=AnalysisResults!M1819)*LEN(M1819)&gt;0,"")</f>
        <v/>
      </c>
      <c r="O1819" s="10" t="s">
        <v>289</v>
      </c>
      <c r="P1819" s="10" t="s">
        <v>98</v>
      </c>
      <c r="R1819" s="11" t="str" cm="1">
        <f t="array" ref="R1819">_xlfn._xlws.FILTER(AnalysisGroupings!$G$2:$G$36,(AnalysisGroupings!$F$2:$F$36=AnalysisResults!Q1819)*LEN(Q1819)&gt;0,"")</f>
        <v/>
      </c>
      <c r="S1819" s="10" t="s">
        <v>412</v>
      </c>
      <c r="T1819" s="10">
        <v>1</v>
      </c>
      <c r="U1819" s="12">
        <v>1</v>
      </c>
    </row>
    <row r="1820" spans="1:21" s="10" customFormat="1" x14ac:dyDescent="0.45">
      <c r="A1820" s="10" t="s">
        <v>1451</v>
      </c>
      <c r="B1820" s="11" t="str" cm="1">
        <f t="array" ref="B1820">_xlfn._xlws.FILTER(AnalysisSets!B:B,AnalysisSets!A:A=_xlfn._xlws.FILTER(Analyses!G:G,Analyses!A:A=AnalysisResults!A1820,""),"")</f>
        <v>Safety Population</v>
      </c>
      <c r="C1820" s="10" t="s">
        <v>1318</v>
      </c>
      <c r="D1820" s="11" t="str" cm="1">
        <f t="array" ref="D1820">_xlfn.UNIQUE(_xlfn._xlws.FILTER(AnalysisMethods!$C$2:$C$33,AnalysisMethods!$A$2:$A$33=AnalysisResults!C1820,""))</f>
        <v>Fisher's exact test group comparison for categorical variable</v>
      </c>
      <c r="E1820" s="10" t="s">
        <v>1322</v>
      </c>
      <c r="F1820" s="11" t="str" cm="1">
        <f t="array" ref="F1820">_xlfn._xlws.FILTER(AnalysisMethods!$H$2:$H$33,AnalysisMethods!$E$2:$E$33=AnalysisResults!E1820,"")</f>
        <v>p-value</v>
      </c>
      <c r="G1820" s="11" t="str" cm="1">
        <f t="array" ref="G1820">_xlfn._xlws.FILTER(AnalysisMethods!$I$2:$I$33,AnalysisMethods!$E$2:$E$33=AnalysisResults!E1820,"")</f>
        <v>X.XXXX</v>
      </c>
      <c r="H1820" s="10" t="s">
        <v>1363</v>
      </c>
      <c r="J1820" s="11" t="str" cm="1">
        <f t="array" ref="J1820">_xlfn._xlws.FILTER(AnalysisGroupings!$G$2:$G$36,(AnalysisGroupings!$F$2:$F$36=AnalysisResults!I1820)*LEN(I1820)&gt;0,"")</f>
        <v/>
      </c>
      <c r="L1820" s="10" t="s">
        <v>95</v>
      </c>
      <c r="N1820" s="11" t="str" cm="1">
        <f t="array" ref="N1820">_xlfn._xlws.FILTER(AnalysisGroupings!$G$2:$G$36,(AnalysisGroupings!$F$2:$F$36=AnalysisResults!M1820)*LEN(M1820)&gt;0,"")</f>
        <v/>
      </c>
      <c r="O1820" s="10" t="s">
        <v>289</v>
      </c>
      <c r="P1820" s="10" t="s">
        <v>98</v>
      </c>
      <c r="R1820" s="11" t="str" cm="1">
        <f t="array" ref="R1820">_xlfn._xlws.FILTER(AnalysisGroupings!$G$2:$G$36,(AnalysisGroupings!$F$2:$F$36=AnalysisResults!Q1820)*LEN(Q1820)&gt;0,"")</f>
        <v/>
      </c>
      <c r="S1820" s="10" t="s">
        <v>412</v>
      </c>
      <c r="T1820" s="10">
        <v>1</v>
      </c>
      <c r="U1820" s="12">
        <v>1</v>
      </c>
    </row>
    <row r="1821" spans="1:21" s="10" customFormat="1" x14ac:dyDescent="0.45">
      <c r="A1821" s="10" t="s">
        <v>1450</v>
      </c>
      <c r="B1821" s="11" t="str" cm="1">
        <f t="array" ref="B1821">_xlfn._xlws.FILTER(AnalysisSets!B:B,AnalysisSets!A:A=_xlfn._xlws.FILTER(Analyses!G:G,Analyses!A:A=AnalysisResults!A1821,""),"")</f>
        <v>Safety Population</v>
      </c>
      <c r="C1821" s="10" t="s">
        <v>1318</v>
      </c>
      <c r="D1821" s="11" t="str" cm="1">
        <f t="array" ref="D1821">_xlfn.UNIQUE(_xlfn._xlws.FILTER(AnalysisMethods!$C$2:$C$33,AnalysisMethods!$A$2:$A$33=AnalysisResults!C1821,""))</f>
        <v>Fisher's exact test group comparison for categorical variable</v>
      </c>
      <c r="E1821" s="10" t="s">
        <v>1322</v>
      </c>
      <c r="F1821" s="11" t="str" cm="1">
        <f t="array" ref="F1821">_xlfn._xlws.FILTER(AnalysisMethods!$H$2:$H$33,AnalysisMethods!$E$2:$E$33=AnalysisResults!E1821,"")</f>
        <v>p-value</v>
      </c>
      <c r="G1821" s="11" t="str" cm="1">
        <f t="array" ref="G1821">_xlfn._xlws.FILTER(AnalysisMethods!$I$2:$I$33,AnalysisMethods!$E$2:$E$33=AnalysisResults!E1821,"")</f>
        <v>X.XXXX</v>
      </c>
      <c r="H1821" s="10" t="s">
        <v>1363</v>
      </c>
      <c r="J1821" s="11" t="str" cm="1">
        <f t="array" ref="J1821">_xlfn._xlws.FILTER(AnalysisGroupings!$G$2:$G$36,(AnalysisGroupings!$F$2:$F$36=AnalysisResults!I1821)*LEN(I1821)&gt;0,"")</f>
        <v/>
      </c>
      <c r="L1821" s="10" t="s">
        <v>95</v>
      </c>
      <c r="N1821" s="11" t="str" cm="1">
        <f t="array" ref="N1821">_xlfn._xlws.FILTER(AnalysisGroupings!$G$2:$G$36,(AnalysisGroupings!$F$2:$F$36=AnalysisResults!M1821)*LEN(M1821)&gt;0,"")</f>
        <v/>
      </c>
      <c r="O1821" s="10" t="s">
        <v>289</v>
      </c>
      <c r="P1821" s="10" t="s">
        <v>98</v>
      </c>
      <c r="R1821" s="11" t="str" cm="1">
        <f t="array" ref="R1821">_xlfn._xlws.FILTER(AnalysisGroupings!$G$2:$G$36,(AnalysisGroupings!$F$2:$F$36=AnalysisResults!Q1821)*LEN(Q1821)&gt;0,"")</f>
        <v/>
      </c>
      <c r="S1821" s="10" t="s">
        <v>533</v>
      </c>
      <c r="T1821" s="10">
        <v>0.4941176471</v>
      </c>
      <c r="U1821" s="12">
        <v>0.49409999999999998</v>
      </c>
    </row>
    <row r="1822" spans="1:21" s="10" customFormat="1" x14ac:dyDescent="0.45">
      <c r="A1822" s="10" t="s">
        <v>1451</v>
      </c>
      <c r="B1822" s="11" t="str" cm="1">
        <f t="array" ref="B1822">_xlfn._xlws.FILTER(AnalysisSets!B:B,AnalysisSets!A:A=_xlfn._xlws.FILTER(Analyses!G:G,Analyses!A:A=AnalysisResults!A1822,""),"")</f>
        <v>Safety Population</v>
      </c>
      <c r="C1822" s="10" t="s">
        <v>1318</v>
      </c>
      <c r="D1822" s="11" t="str" cm="1">
        <f t="array" ref="D1822">_xlfn.UNIQUE(_xlfn._xlws.FILTER(AnalysisMethods!$C$2:$C$33,AnalysisMethods!$A$2:$A$33=AnalysisResults!C1822,""))</f>
        <v>Fisher's exact test group comparison for categorical variable</v>
      </c>
      <c r="E1822" s="10" t="s">
        <v>1322</v>
      </c>
      <c r="F1822" s="11" t="str" cm="1">
        <f t="array" ref="F1822">_xlfn._xlws.FILTER(AnalysisMethods!$H$2:$H$33,AnalysisMethods!$E$2:$E$33=AnalysisResults!E1822,"")</f>
        <v>p-value</v>
      </c>
      <c r="G1822" s="11" t="str" cm="1">
        <f t="array" ref="G1822">_xlfn._xlws.FILTER(AnalysisMethods!$I$2:$I$33,AnalysisMethods!$E$2:$E$33=AnalysisResults!E1822,"")</f>
        <v>X.XXXX</v>
      </c>
      <c r="H1822" s="10" t="s">
        <v>1363</v>
      </c>
      <c r="J1822" s="11" t="str" cm="1">
        <f t="array" ref="J1822">_xlfn._xlws.FILTER(AnalysisGroupings!$G$2:$G$36,(AnalysisGroupings!$F$2:$F$36=AnalysisResults!I1822)*LEN(I1822)&gt;0,"")</f>
        <v/>
      </c>
      <c r="L1822" s="10" t="s">
        <v>95</v>
      </c>
      <c r="N1822" s="11" t="str" cm="1">
        <f t="array" ref="N1822">_xlfn._xlws.FILTER(AnalysisGroupings!$G$2:$G$36,(AnalysisGroupings!$F$2:$F$36=AnalysisResults!M1822)*LEN(M1822)&gt;0,"")</f>
        <v/>
      </c>
      <c r="O1822" s="10" t="s">
        <v>289</v>
      </c>
      <c r="P1822" s="10" t="s">
        <v>98</v>
      </c>
      <c r="R1822" s="11" t="str" cm="1">
        <f t="array" ref="R1822">_xlfn._xlws.FILTER(AnalysisGroupings!$G$2:$G$36,(AnalysisGroupings!$F$2:$F$36=AnalysisResults!Q1822)*LEN(Q1822)&gt;0,"")</f>
        <v/>
      </c>
      <c r="S1822" s="10" t="s">
        <v>533</v>
      </c>
      <c r="T1822" s="10">
        <v>0.4941176471</v>
      </c>
      <c r="U1822" s="12">
        <v>0.49409999999999998</v>
      </c>
    </row>
    <row r="1823" spans="1:21" s="10" customFormat="1" x14ac:dyDescent="0.45">
      <c r="A1823" s="10" t="s">
        <v>1450</v>
      </c>
      <c r="B1823" s="11" t="str" cm="1">
        <f t="array" ref="B1823">_xlfn._xlws.FILTER(AnalysisSets!B:B,AnalysisSets!A:A=_xlfn._xlws.FILTER(Analyses!G:G,Analyses!A:A=AnalysisResults!A1823,""),"")</f>
        <v>Safety Population</v>
      </c>
      <c r="C1823" s="10" t="s">
        <v>1318</v>
      </c>
      <c r="D1823" s="11" t="str" cm="1">
        <f t="array" ref="D1823">_xlfn.UNIQUE(_xlfn._xlws.FILTER(AnalysisMethods!$C$2:$C$33,AnalysisMethods!$A$2:$A$33=AnalysisResults!C1823,""))</f>
        <v>Fisher's exact test group comparison for categorical variable</v>
      </c>
      <c r="E1823" s="10" t="s">
        <v>1322</v>
      </c>
      <c r="F1823" s="11" t="str" cm="1">
        <f t="array" ref="F1823">_xlfn._xlws.FILTER(AnalysisMethods!$H$2:$H$33,AnalysisMethods!$E$2:$E$33=AnalysisResults!E1823,"")</f>
        <v>p-value</v>
      </c>
      <c r="G1823" s="11" t="str" cm="1">
        <f t="array" ref="G1823">_xlfn._xlws.FILTER(AnalysisMethods!$I$2:$I$33,AnalysisMethods!$E$2:$E$33=AnalysisResults!E1823,"")</f>
        <v>X.XXXX</v>
      </c>
      <c r="H1823" s="10" t="s">
        <v>1363</v>
      </c>
      <c r="J1823" s="11" t="str" cm="1">
        <f t="array" ref="J1823">_xlfn._xlws.FILTER(AnalysisGroupings!$G$2:$G$36,(AnalysisGroupings!$F$2:$F$36=AnalysisResults!I1823)*LEN(I1823)&gt;0,"")</f>
        <v/>
      </c>
      <c r="L1823" s="10" t="s">
        <v>95</v>
      </c>
      <c r="N1823" s="11" t="str" cm="1">
        <f t="array" ref="N1823">_xlfn._xlws.FILTER(AnalysisGroupings!$G$2:$G$36,(AnalysisGroupings!$F$2:$F$36=AnalysisResults!M1823)*LEN(M1823)&gt;0,"")</f>
        <v/>
      </c>
      <c r="O1823" s="10" t="s">
        <v>290</v>
      </c>
      <c r="P1823" s="10" t="s">
        <v>98</v>
      </c>
      <c r="R1823" s="11" t="str" cm="1">
        <f t="array" ref="R1823">_xlfn._xlws.FILTER(AnalysisGroupings!$G$2:$G$36,(AnalysisGroupings!$F$2:$F$36=AnalysisResults!Q1823)*LEN(Q1823)&gt;0,"")</f>
        <v/>
      </c>
      <c r="S1823" s="10" t="s">
        <v>309</v>
      </c>
      <c r="T1823" s="10" t="s">
        <v>1338</v>
      </c>
      <c r="U1823" s="12"/>
    </row>
    <row r="1824" spans="1:21" s="10" customFormat="1" x14ac:dyDescent="0.45">
      <c r="A1824" s="10" t="s">
        <v>1451</v>
      </c>
      <c r="B1824" s="11" t="str" cm="1">
        <f t="array" ref="B1824">_xlfn._xlws.FILTER(AnalysisSets!B:B,AnalysisSets!A:A=_xlfn._xlws.FILTER(Analyses!G:G,Analyses!A:A=AnalysisResults!A1824,""),"")</f>
        <v>Safety Population</v>
      </c>
      <c r="C1824" s="10" t="s">
        <v>1318</v>
      </c>
      <c r="D1824" s="11" t="str" cm="1">
        <f t="array" ref="D1824">_xlfn.UNIQUE(_xlfn._xlws.FILTER(AnalysisMethods!$C$2:$C$33,AnalysisMethods!$A$2:$A$33=AnalysisResults!C1824,""))</f>
        <v>Fisher's exact test group comparison for categorical variable</v>
      </c>
      <c r="E1824" s="10" t="s">
        <v>1322</v>
      </c>
      <c r="F1824" s="11" t="str" cm="1">
        <f t="array" ref="F1824">_xlfn._xlws.FILTER(AnalysisMethods!$H$2:$H$33,AnalysisMethods!$E$2:$E$33=AnalysisResults!E1824,"")</f>
        <v>p-value</v>
      </c>
      <c r="G1824" s="11" t="str" cm="1">
        <f t="array" ref="G1824">_xlfn._xlws.FILTER(AnalysisMethods!$I$2:$I$33,AnalysisMethods!$E$2:$E$33=AnalysisResults!E1824,"")</f>
        <v>X.XXXX</v>
      </c>
      <c r="H1824" s="10" t="s">
        <v>1363</v>
      </c>
      <c r="J1824" s="11" t="str" cm="1">
        <f t="array" ref="J1824">_xlfn._xlws.FILTER(AnalysisGroupings!$G$2:$G$36,(AnalysisGroupings!$F$2:$F$36=AnalysisResults!I1824)*LEN(I1824)&gt;0,"")</f>
        <v/>
      </c>
      <c r="L1824" s="10" t="s">
        <v>95</v>
      </c>
      <c r="N1824" s="11" t="str" cm="1">
        <f t="array" ref="N1824">_xlfn._xlws.FILTER(AnalysisGroupings!$G$2:$G$36,(AnalysisGroupings!$F$2:$F$36=AnalysisResults!M1824)*LEN(M1824)&gt;0,"")</f>
        <v/>
      </c>
      <c r="O1824" s="10" t="s">
        <v>290</v>
      </c>
      <c r="P1824" s="10" t="s">
        <v>98</v>
      </c>
      <c r="R1824" s="11" t="str" cm="1">
        <f t="array" ref="R1824">_xlfn._xlws.FILTER(AnalysisGroupings!$G$2:$G$36,(AnalysisGroupings!$F$2:$F$36=AnalysisResults!Q1824)*LEN(Q1824)&gt;0,"")</f>
        <v/>
      </c>
      <c r="S1824" s="10" t="s">
        <v>309</v>
      </c>
      <c r="T1824" s="10">
        <v>0.4941176471</v>
      </c>
      <c r="U1824" s="12">
        <v>0.49409999999999998</v>
      </c>
    </row>
    <row r="1825" spans="1:21" s="10" customFormat="1" x14ac:dyDescent="0.45">
      <c r="A1825" s="10" t="s">
        <v>1450</v>
      </c>
      <c r="B1825" s="11" t="str" cm="1">
        <f t="array" ref="B1825">_xlfn._xlws.FILTER(AnalysisSets!B:B,AnalysisSets!A:A=_xlfn._xlws.FILTER(Analyses!G:G,Analyses!A:A=AnalysisResults!A1825,""),"")</f>
        <v>Safety Population</v>
      </c>
      <c r="C1825" s="10" t="s">
        <v>1318</v>
      </c>
      <c r="D1825" s="11" t="str" cm="1">
        <f t="array" ref="D1825">_xlfn.UNIQUE(_xlfn._xlws.FILTER(AnalysisMethods!$C$2:$C$33,AnalysisMethods!$A$2:$A$33=AnalysisResults!C1825,""))</f>
        <v>Fisher's exact test group comparison for categorical variable</v>
      </c>
      <c r="E1825" s="10" t="s">
        <v>1322</v>
      </c>
      <c r="F1825" s="11" t="str" cm="1">
        <f t="array" ref="F1825">_xlfn._xlws.FILTER(AnalysisMethods!$H$2:$H$33,AnalysisMethods!$E$2:$E$33=AnalysisResults!E1825,"")</f>
        <v>p-value</v>
      </c>
      <c r="G1825" s="11" t="str" cm="1">
        <f t="array" ref="G1825">_xlfn._xlws.FILTER(AnalysisMethods!$I$2:$I$33,AnalysisMethods!$E$2:$E$33=AnalysisResults!E1825,"")</f>
        <v>X.XXXX</v>
      </c>
      <c r="H1825" s="10" t="s">
        <v>1363</v>
      </c>
      <c r="J1825" s="11" t="str" cm="1">
        <f t="array" ref="J1825">_xlfn._xlws.FILTER(AnalysisGroupings!$G$2:$G$36,(AnalysisGroupings!$F$2:$F$36=AnalysisResults!I1825)*LEN(I1825)&gt;0,"")</f>
        <v/>
      </c>
      <c r="L1825" s="10" t="s">
        <v>95</v>
      </c>
      <c r="N1825" s="11" t="str" cm="1">
        <f t="array" ref="N1825">_xlfn._xlws.FILTER(AnalysisGroupings!$G$2:$G$36,(AnalysisGroupings!$F$2:$F$36=AnalysisResults!M1825)*LEN(M1825)&gt;0,"")</f>
        <v/>
      </c>
      <c r="O1825" s="10" t="s">
        <v>290</v>
      </c>
      <c r="P1825" s="10" t="s">
        <v>98</v>
      </c>
      <c r="R1825" s="11" t="str" cm="1">
        <f t="array" ref="R1825">_xlfn._xlws.FILTER(AnalysisGroupings!$G$2:$G$36,(AnalysisGroupings!$F$2:$F$36=AnalysisResults!Q1825)*LEN(Q1825)&gt;0,"")</f>
        <v/>
      </c>
      <c r="S1825" s="10" t="s">
        <v>310</v>
      </c>
      <c r="T1825" s="10">
        <v>0.36466711550000003</v>
      </c>
      <c r="U1825" s="12">
        <v>0.36470000000000002</v>
      </c>
    </row>
    <row r="1826" spans="1:21" s="10" customFormat="1" x14ac:dyDescent="0.45">
      <c r="A1826" s="10" t="s">
        <v>1451</v>
      </c>
      <c r="B1826" s="11" t="str" cm="1">
        <f t="array" ref="B1826">_xlfn._xlws.FILTER(AnalysisSets!B:B,AnalysisSets!A:A=_xlfn._xlws.FILTER(Analyses!G:G,Analyses!A:A=AnalysisResults!A1826,""),"")</f>
        <v>Safety Population</v>
      </c>
      <c r="C1826" s="10" t="s">
        <v>1318</v>
      </c>
      <c r="D1826" s="11" t="str" cm="1">
        <f t="array" ref="D1826">_xlfn.UNIQUE(_xlfn._xlws.FILTER(AnalysisMethods!$C$2:$C$33,AnalysisMethods!$A$2:$A$33=AnalysisResults!C1826,""))</f>
        <v>Fisher's exact test group comparison for categorical variable</v>
      </c>
      <c r="E1826" s="10" t="s">
        <v>1322</v>
      </c>
      <c r="F1826" s="11" t="str" cm="1">
        <f t="array" ref="F1826">_xlfn._xlws.FILTER(AnalysisMethods!$H$2:$H$33,AnalysisMethods!$E$2:$E$33=AnalysisResults!E1826,"")</f>
        <v>p-value</v>
      </c>
      <c r="G1826" s="11" t="str" cm="1">
        <f t="array" ref="G1826">_xlfn._xlws.FILTER(AnalysisMethods!$I$2:$I$33,AnalysisMethods!$E$2:$E$33=AnalysisResults!E1826,"")</f>
        <v>X.XXXX</v>
      </c>
      <c r="H1826" s="10" t="s">
        <v>1363</v>
      </c>
      <c r="J1826" s="11" t="str" cm="1">
        <f t="array" ref="J1826">_xlfn._xlws.FILTER(AnalysisGroupings!$G$2:$G$36,(AnalysisGroupings!$F$2:$F$36=AnalysisResults!I1826)*LEN(I1826)&gt;0,"")</f>
        <v/>
      </c>
      <c r="L1826" s="10" t="s">
        <v>95</v>
      </c>
      <c r="N1826" s="11" t="str" cm="1">
        <f t="array" ref="N1826">_xlfn._xlws.FILTER(AnalysisGroupings!$G$2:$G$36,(AnalysisGroupings!$F$2:$F$36=AnalysisResults!M1826)*LEN(M1826)&gt;0,"")</f>
        <v/>
      </c>
      <c r="O1826" s="10" t="s">
        <v>290</v>
      </c>
      <c r="P1826" s="10" t="s">
        <v>98</v>
      </c>
      <c r="R1826" s="11" t="str" cm="1">
        <f t="array" ref="R1826">_xlfn._xlws.FILTER(AnalysisGroupings!$G$2:$G$36,(AnalysisGroupings!$F$2:$F$36=AnalysisResults!Q1826)*LEN(Q1826)&gt;0,"")</f>
        <v/>
      </c>
      <c r="S1826" s="10" t="s">
        <v>310</v>
      </c>
      <c r="T1826" s="10">
        <v>1</v>
      </c>
      <c r="U1826" s="12">
        <v>1</v>
      </c>
    </row>
    <row r="1827" spans="1:21" s="10" customFormat="1" x14ac:dyDescent="0.45">
      <c r="A1827" s="10" t="s">
        <v>1450</v>
      </c>
      <c r="B1827" s="11" t="str" cm="1">
        <f t="array" ref="B1827">_xlfn._xlws.FILTER(AnalysisSets!B:B,AnalysisSets!A:A=_xlfn._xlws.FILTER(Analyses!G:G,Analyses!A:A=AnalysisResults!A1827,""),"")</f>
        <v>Safety Population</v>
      </c>
      <c r="C1827" s="10" t="s">
        <v>1318</v>
      </c>
      <c r="D1827" s="11" t="str" cm="1">
        <f t="array" ref="D1827">_xlfn.UNIQUE(_xlfn._xlws.FILTER(AnalysisMethods!$C$2:$C$33,AnalysisMethods!$A$2:$A$33=AnalysisResults!C1827,""))</f>
        <v>Fisher's exact test group comparison for categorical variable</v>
      </c>
      <c r="E1827" s="10" t="s">
        <v>1322</v>
      </c>
      <c r="F1827" s="11" t="str" cm="1">
        <f t="array" ref="F1827">_xlfn._xlws.FILTER(AnalysisMethods!$H$2:$H$33,AnalysisMethods!$E$2:$E$33=AnalysisResults!E1827,"")</f>
        <v>p-value</v>
      </c>
      <c r="G1827" s="11" t="str" cm="1">
        <f t="array" ref="G1827">_xlfn._xlws.FILTER(AnalysisMethods!$I$2:$I$33,AnalysisMethods!$E$2:$E$33=AnalysisResults!E1827,"")</f>
        <v>X.XXXX</v>
      </c>
      <c r="H1827" s="10" t="s">
        <v>1363</v>
      </c>
      <c r="J1827" s="11" t="str" cm="1">
        <f t="array" ref="J1827">_xlfn._xlws.FILTER(AnalysisGroupings!$G$2:$G$36,(AnalysisGroupings!$F$2:$F$36=AnalysisResults!I1827)*LEN(I1827)&gt;0,"")</f>
        <v/>
      </c>
      <c r="L1827" s="10" t="s">
        <v>95</v>
      </c>
      <c r="N1827" s="11" t="str" cm="1">
        <f t="array" ref="N1827">_xlfn._xlws.FILTER(AnalysisGroupings!$G$2:$G$36,(AnalysisGroupings!$F$2:$F$36=AnalysisResults!M1827)*LEN(M1827)&gt;0,"")</f>
        <v/>
      </c>
      <c r="O1827" s="10" t="s">
        <v>290</v>
      </c>
      <c r="P1827" s="10" t="s">
        <v>98</v>
      </c>
      <c r="R1827" s="11" t="str" cm="1">
        <f t="array" ref="R1827">_xlfn._xlws.FILTER(AnalysisGroupings!$G$2:$G$36,(AnalysisGroupings!$F$2:$F$36=AnalysisResults!Q1827)*LEN(Q1827)&gt;0,"")</f>
        <v/>
      </c>
      <c r="S1827" s="10" t="s">
        <v>378</v>
      </c>
      <c r="T1827" s="10">
        <v>1</v>
      </c>
      <c r="U1827" s="12">
        <v>1</v>
      </c>
    </row>
    <row r="1828" spans="1:21" s="10" customFormat="1" x14ac:dyDescent="0.45">
      <c r="A1828" s="10" t="s">
        <v>1451</v>
      </c>
      <c r="B1828" s="11" t="str" cm="1">
        <f t="array" ref="B1828">_xlfn._xlws.FILTER(AnalysisSets!B:B,AnalysisSets!A:A=_xlfn._xlws.FILTER(Analyses!G:G,Analyses!A:A=AnalysisResults!A1828,""),"")</f>
        <v>Safety Population</v>
      </c>
      <c r="C1828" s="10" t="s">
        <v>1318</v>
      </c>
      <c r="D1828" s="11" t="str" cm="1">
        <f t="array" ref="D1828">_xlfn.UNIQUE(_xlfn._xlws.FILTER(AnalysisMethods!$C$2:$C$33,AnalysisMethods!$A$2:$A$33=AnalysisResults!C1828,""))</f>
        <v>Fisher's exact test group comparison for categorical variable</v>
      </c>
      <c r="E1828" s="10" t="s">
        <v>1322</v>
      </c>
      <c r="F1828" s="11" t="str" cm="1">
        <f t="array" ref="F1828">_xlfn._xlws.FILTER(AnalysisMethods!$H$2:$H$33,AnalysisMethods!$E$2:$E$33=AnalysisResults!E1828,"")</f>
        <v>p-value</v>
      </c>
      <c r="G1828" s="11" t="str" cm="1">
        <f t="array" ref="G1828">_xlfn._xlws.FILTER(AnalysisMethods!$I$2:$I$33,AnalysisMethods!$E$2:$E$33=AnalysisResults!E1828,"")</f>
        <v>X.XXXX</v>
      </c>
      <c r="H1828" s="10" t="s">
        <v>1363</v>
      </c>
      <c r="J1828" s="11" t="str" cm="1">
        <f t="array" ref="J1828">_xlfn._xlws.FILTER(AnalysisGroupings!$G$2:$G$36,(AnalysisGroupings!$F$2:$F$36=AnalysisResults!I1828)*LEN(I1828)&gt;0,"")</f>
        <v/>
      </c>
      <c r="L1828" s="10" t="s">
        <v>95</v>
      </c>
      <c r="N1828" s="11" t="str" cm="1">
        <f t="array" ref="N1828">_xlfn._xlws.FILTER(AnalysisGroupings!$G$2:$G$36,(AnalysisGroupings!$F$2:$F$36=AnalysisResults!M1828)*LEN(M1828)&gt;0,"")</f>
        <v/>
      </c>
      <c r="O1828" s="10" t="s">
        <v>290</v>
      </c>
      <c r="P1828" s="10" t="s">
        <v>98</v>
      </c>
      <c r="R1828" s="11" t="str" cm="1">
        <f t="array" ref="R1828">_xlfn._xlws.FILTER(AnalysisGroupings!$G$2:$G$36,(AnalysisGroupings!$F$2:$F$36=AnalysisResults!Q1828)*LEN(Q1828)&gt;0,"")</f>
        <v/>
      </c>
      <c r="S1828" s="10" t="s">
        <v>378</v>
      </c>
      <c r="T1828" s="10">
        <v>1</v>
      </c>
      <c r="U1828" s="12">
        <v>1</v>
      </c>
    </row>
    <row r="1829" spans="1:21" s="10" customFormat="1" x14ac:dyDescent="0.45">
      <c r="A1829" s="10" t="s">
        <v>1450</v>
      </c>
      <c r="B1829" s="11" t="str" cm="1">
        <f t="array" ref="B1829">_xlfn._xlws.FILTER(AnalysisSets!B:B,AnalysisSets!A:A=_xlfn._xlws.FILTER(Analyses!G:G,Analyses!A:A=AnalysisResults!A1829,""),"")</f>
        <v>Safety Population</v>
      </c>
      <c r="C1829" s="10" t="s">
        <v>1318</v>
      </c>
      <c r="D1829" s="11" t="str" cm="1">
        <f t="array" ref="D1829">_xlfn.UNIQUE(_xlfn._xlws.FILTER(AnalysisMethods!$C$2:$C$33,AnalysisMethods!$A$2:$A$33=AnalysisResults!C1829,""))</f>
        <v>Fisher's exact test group comparison for categorical variable</v>
      </c>
      <c r="E1829" s="10" t="s">
        <v>1322</v>
      </c>
      <c r="F1829" s="11" t="str" cm="1">
        <f t="array" ref="F1829">_xlfn._xlws.FILTER(AnalysisMethods!$H$2:$H$33,AnalysisMethods!$E$2:$E$33=AnalysisResults!E1829,"")</f>
        <v>p-value</v>
      </c>
      <c r="G1829" s="11" t="str" cm="1">
        <f t="array" ref="G1829">_xlfn._xlws.FILTER(AnalysisMethods!$I$2:$I$33,AnalysisMethods!$E$2:$E$33=AnalysisResults!E1829,"")</f>
        <v>X.XXXX</v>
      </c>
      <c r="H1829" s="10" t="s">
        <v>1363</v>
      </c>
      <c r="J1829" s="11" t="str" cm="1">
        <f t="array" ref="J1829">_xlfn._xlws.FILTER(AnalysisGroupings!$G$2:$G$36,(AnalysisGroupings!$F$2:$F$36=AnalysisResults!I1829)*LEN(I1829)&gt;0,"")</f>
        <v/>
      </c>
      <c r="L1829" s="10" t="s">
        <v>95</v>
      </c>
      <c r="N1829" s="11" t="str" cm="1">
        <f t="array" ref="N1829">_xlfn._xlws.FILTER(AnalysisGroupings!$G$2:$G$36,(AnalysisGroupings!$F$2:$F$36=AnalysisResults!M1829)*LEN(M1829)&gt;0,"")</f>
        <v/>
      </c>
      <c r="O1829" s="10" t="s">
        <v>290</v>
      </c>
      <c r="P1829" s="10" t="s">
        <v>98</v>
      </c>
      <c r="R1829" s="11" t="str" cm="1">
        <f t="array" ref="R1829">_xlfn._xlws.FILTER(AnalysisGroupings!$G$2:$G$36,(AnalysisGroupings!$F$2:$F$36=AnalysisResults!Q1829)*LEN(Q1829)&gt;0,"")</f>
        <v/>
      </c>
      <c r="S1829" s="10" t="s">
        <v>391</v>
      </c>
      <c r="T1829" s="10">
        <v>0.2482074463</v>
      </c>
      <c r="U1829" s="12">
        <v>0.2482</v>
      </c>
    </row>
    <row r="1830" spans="1:21" s="10" customFormat="1" x14ac:dyDescent="0.45">
      <c r="A1830" s="10" t="s">
        <v>1451</v>
      </c>
      <c r="B1830" s="11" t="str" cm="1">
        <f t="array" ref="B1830">_xlfn._xlws.FILTER(AnalysisSets!B:B,AnalysisSets!A:A=_xlfn._xlws.FILTER(Analyses!G:G,Analyses!A:A=AnalysisResults!A1830,""),"")</f>
        <v>Safety Population</v>
      </c>
      <c r="C1830" s="10" t="s">
        <v>1318</v>
      </c>
      <c r="D1830" s="11" t="str" cm="1">
        <f t="array" ref="D1830">_xlfn.UNIQUE(_xlfn._xlws.FILTER(AnalysisMethods!$C$2:$C$33,AnalysisMethods!$A$2:$A$33=AnalysisResults!C1830,""))</f>
        <v>Fisher's exact test group comparison for categorical variable</v>
      </c>
      <c r="E1830" s="10" t="s">
        <v>1322</v>
      </c>
      <c r="F1830" s="11" t="str" cm="1">
        <f t="array" ref="F1830">_xlfn._xlws.FILTER(AnalysisMethods!$H$2:$H$33,AnalysisMethods!$E$2:$E$33=AnalysisResults!E1830,"")</f>
        <v>p-value</v>
      </c>
      <c r="G1830" s="11" t="str" cm="1">
        <f t="array" ref="G1830">_xlfn._xlws.FILTER(AnalysisMethods!$I$2:$I$33,AnalysisMethods!$E$2:$E$33=AnalysisResults!E1830,"")</f>
        <v>X.XXXX</v>
      </c>
      <c r="H1830" s="10" t="s">
        <v>1363</v>
      </c>
      <c r="J1830" s="11" t="str" cm="1">
        <f t="array" ref="J1830">_xlfn._xlws.FILTER(AnalysisGroupings!$G$2:$G$36,(AnalysisGroupings!$F$2:$F$36=AnalysisResults!I1830)*LEN(I1830)&gt;0,"")</f>
        <v/>
      </c>
      <c r="L1830" s="10" t="s">
        <v>95</v>
      </c>
      <c r="N1830" s="11" t="str" cm="1">
        <f t="array" ref="N1830">_xlfn._xlws.FILTER(AnalysisGroupings!$G$2:$G$36,(AnalysisGroupings!$F$2:$F$36=AnalysisResults!M1830)*LEN(M1830)&gt;0,"")</f>
        <v/>
      </c>
      <c r="O1830" s="10" t="s">
        <v>290</v>
      </c>
      <c r="P1830" s="10" t="s">
        <v>98</v>
      </c>
      <c r="R1830" s="11" t="str" cm="1">
        <f t="array" ref="R1830">_xlfn._xlws.FILTER(AnalysisGroupings!$G$2:$G$36,(AnalysisGroupings!$F$2:$F$36=AnalysisResults!Q1830)*LEN(Q1830)&gt;0,"")</f>
        <v/>
      </c>
      <c r="S1830" s="10" t="s">
        <v>391</v>
      </c>
      <c r="T1830" s="10">
        <v>0.2482074463</v>
      </c>
      <c r="U1830" s="12">
        <v>0.2482</v>
      </c>
    </row>
    <row r="1831" spans="1:21" s="10" customFormat="1" x14ac:dyDescent="0.45">
      <c r="A1831" s="10" t="s">
        <v>1450</v>
      </c>
      <c r="B1831" s="11" t="str" cm="1">
        <f t="array" ref="B1831">_xlfn._xlws.FILTER(AnalysisSets!B:B,AnalysisSets!A:A=_xlfn._xlws.FILTER(Analyses!G:G,Analyses!A:A=AnalysisResults!A1831,""),"")</f>
        <v>Safety Population</v>
      </c>
      <c r="C1831" s="10" t="s">
        <v>1318</v>
      </c>
      <c r="D1831" s="11" t="str" cm="1">
        <f t="array" ref="D1831">_xlfn.UNIQUE(_xlfn._xlws.FILTER(AnalysisMethods!$C$2:$C$33,AnalysisMethods!$A$2:$A$33=AnalysisResults!C1831,""))</f>
        <v>Fisher's exact test group comparison for categorical variable</v>
      </c>
      <c r="E1831" s="10" t="s">
        <v>1322</v>
      </c>
      <c r="F1831" s="11" t="str" cm="1">
        <f t="array" ref="F1831">_xlfn._xlws.FILTER(AnalysisMethods!$H$2:$H$33,AnalysisMethods!$E$2:$E$33=AnalysisResults!E1831,"")</f>
        <v>p-value</v>
      </c>
      <c r="G1831" s="11" t="str" cm="1">
        <f t="array" ref="G1831">_xlfn._xlws.FILTER(AnalysisMethods!$I$2:$I$33,AnalysisMethods!$E$2:$E$33=AnalysisResults!E1831,"")</f>
        <v>X.XXXX</v>
      </c>
      <c r="H1831" s="10" t="s">
        <v>1363</v>
      </c>
      <c r="J1831" s="11" t="str" cm="1">
        <f t="array" ref="J1831">_xlfn._xlws.FILTER(AnalysisGroupings!$G$2:$G$36,(AnalysisGroupings!$F$2:$F$36=AnalysisResults!I1831)*LEN(I1831)&gt;0,"")</f>
        <v/>
      </c>
      <c r="L1831" s="10" t="s">
        <v>95</v>
      </c>
      <c r="N1831" s="11" t="str" cm="1">
        <f t="array" ref="N1831">_xlfn._xlws.FILTER(AnalysisGroupings!$G$2:$G$36,(AnalysisGroupings!$F$2:$F$36=AnalysisResults!M1831)*LEN(M1831)&gt;0,"")</f>
        <v/>
      </c>
      <c r="O1831" s="10" t="s">
        <v>290</v>
      </c>
      <c r="P1831" s="10" t="s">
        <v>98</v>
      </c>
      <c r="R1831" s="11" t="str" cm="1">
        <f t="array" ref="R1831">_xlfn._xlws.FILTER(AnalysisGroupings!$G$2:$G$36,(AnalysisGroupings!$F$2:$F$36=AnalysisResults!Q1831)*LEN(Q1831)&gt;0,"")</f>
        <v/>
      </c>
      <c r="S1831" s="10" t="s">
        <v>395</v>
      </c>
      <c r="T1831" s="10">
        <v>1</v>
      </c>
      <c r="U1831" s="12">
        <v>1</v>
      </c>
    </row>
    <row r="1832" spans="1:21" s="10" customFormat="1" x14ac:dyDescent="0.45">
      <c r="A1832" s="10" t="s">
        <v>1451</v>
      </c>
      <c r="B1832" s="11" t="str" cm="1">
        <f t="array" ref="B1832">_xlfn._xlws.FILTER(AnalysisSets!B:B,AnalysisSets!A:A=_xlfn._xlws.FILTER(Analyses!G:G,Analyses!A:A=AnalysisResults!A1832,""),"")</f>
        <v>Safety Population</v>
      </c>
      <c r="C1832" s="10" t="s">
        <v>1318</v>
      </c>
      <c r="D1832" s="11" t="str" cm="1">
        <f t="array" ref="D1832">_xlfn.UNIQUE(_xlfn._xlws.FILTER(AnalysisMethods!$C$2:$C$33,AnalysisMethods!$A$2:$A$33=AnalysisResults!C1832,""))</f>
        <v>Fisher's exact test group comparison for categorical variable</v>
      </c>
      <c r="E1832" s="10" t="s">
        <v>1322</v>
      </c>
      <c r="F1832" s="11" t="str" cm="1">
        <f t="array" ref="F1832">_xlfn._xlws.FILTER(AnalysisMethods!$H$2:$H$33,AnalysisMethods!$E$2:$E$33=AnalysisResults!E1832,"")</f>
        <v>p-value</v>
      </c>
      <c r="G1832" s="11" t="str" cm="1">
        <f t="array" ref="G1832">_xlfn._xlws.FILTER(AnalysisMethods!$I$2:$I$33,AnalysisMethods!$E$2:$E$33=AnalysisResults!E1832,"")</f>
        <v>X.XXXX</v>
      </c>
      <c r="H1832" s="10" t="s">
        <v>1363</v>
      </c>
      <c r="J1832" s="11" t="str" cm="1">
        <f t="array" ref="J1832">_xlfn._xlws.FILTER(AnalysisGroupings!$G$2:$G$36,(AnalysisGroupings!$F$2:$F$36=AnalysisResults!I1832)*LEN(I1832)&gt;0,"")</f>
        <v/>
      </c>
      <c r="L1832" s="10" t="s">
        <v>95</v>
      </c>
      <c r="N1832" s="11" t="str" cm="1">
        <f t="array" ref="N1832">_xlfn._xlws.FILTER(AnalysisGroupings!$G$2:$G$36,(AnalysisGroupings!$F$2:$F$36=AnalysisResults!M1832)*LEN(M1832)&gt;0,"")</f>
        <v/>
      </c>
      <c r="O1832" s="10" t="s">
        <v>290</v>
      </c>
      <c r="P1832" s="10" t="s">
        <v>98</v>
      </c>
      <c r="R1832" s="11" t="str" cm="1">
        <f t="array" ref="R1832">_xlfn._xlws.FILTER(AnalysisGroupings!$G$2:$G$36,(AnalysisGroupings!$F$2:$F$36=AnalysisResults!Q1832)*LEN(Q1832)&gt;0,"")</f>
        <v/>
      </c>
      <c r="S1832" s="10" t="s">
        <v>395</v>
      </c>
      <c r="T1832" s="10">
        <v>1</v>
      </c>
      <c r="U1832" s="12">
        <v>1</v>
      </c>
    </row>
    <row r="1833" spans="1:21" s="10" customFormat="1" x14ac:dyDescent="0.45">
      <c r="A1833" s="10" t="s">
        <v>1450</v>
      </c>
      <c r="B1833" s="11" t="str" cm="1">
        <f t="array" ref="B1833">_xlfn._xlws.FILTER(AnalysisSets!B:B,AnalysisSets!A:A=_xlfn._xlws.FILTER(Analyses!G:G,Analyses!A:A=AnalysisResults!A1833,""),"")</f>
        <v>Safety Population</v>
      </c>
      <c r="C1833" s="10" t="s">
        <v>1318</v>
      </c>
      <c r="D1833" s="11" t="str" cm="1">
        <f t="array" ref="D1833">_xlfn.UNIQUE(_xlfn._xlws.FILTER(AnalysisMethods!$C$2:$C$33,AnalysisMethods!$A$2:$A$33=AnalysisResults!C1833,""))</f>
        <v>Fisher's exact test group comparison for categorical variable</v>
      </c>
      <c r="E1833" s="10" t="s">
        <v>1322</v>
      </c>
      <c r="F1833" s="11" t="str" cm="1">
        <f t="array" ref="F1833">_xlfn._xlws.FILTER(AnalysisMethods!$H$2:$H$33,AnalysisMethods!$E$2:$E$33=AnalysisResults!E1833,"")</f>
        <v>p-value</v>
      </c>
      <c r="G1833" s="11" t="str" cm="1">
        <f t="array" ref="G1833">_xlfn._xlws.FILTER(AnalysisMethods!$I$2:$I$33,AnalysisMethods!$E$2:$E$33=AnalysisResults!E1833,"")</f>
        <v>X.XXXX</v>
      </c>
      <c r="H1833" s="10" t="s">
        <v>1363</v>
      </c>
      <c r="J1833" s="11" t="str" cm="1">
        <f t="array" ref="J1833">_xlfn._xlws.FILTER(AnalysisGroupings!$G$2:$G$36,(AnalysisGroupings!$F$2:$F$36=AnalysisResults!I1833)*LEN(I1833)&gt;0,"")</f>
        <v/>
      </c>
      <c r="L1833" s="10" t="s">
        <v>95</v>
      </c>
      <c r="N1833" s="11" t="str" cm="1">
        <f t="array" ref="N1833">_xlfn._xlws.FILTER(AnalysisGroupings!$G$2:$G$36,(AnalysisGroupings!$F$2:$F$36=AnalysisResults!M1833)*LEN(M1833)&gt;0,"")</f>
        <v/>
      </c>
      <c r="O1833" s="10" t="s">
        <v>290</v>
      </c>
      <c r="P1833" s="10" t="s">
        <v>98</v>
      </c>
      <c r="R1833" s="11" t="str" cm="1">
        <f t="array" ref="R1833">_xlfn._xlws.FILTER(AnalysisGroupings!$G$2:$G$36,(AnalysisGroupings!$F$2:$F$36=AnalysisResults!Q1833)*LEN(Q1833)&gt;0,"")</f>
        <v/>
      </c>
      <c r="S1833" s="10" t="s">
        <v>396</v>
      </c>
      <c r="T1833" s="10">
        <v>0.4941176471</v>
      </c>
      <c r="U1833" s="12">
        <v>0.49409999999999998</v>
      </c>
    </row>
    <row r="1834" spans="1:21" s="10" customFormat="1" x14ac:dyDescent="0.45">
      <c r="A1834" s="10" t="s">
        <v>1451</v>
      </c>
      <c r="B1834" s="11" t="str" cm="1">
        <f t="array" ref="B1834">_xlfn._xlws.FILTER(AnalysisSets!B:B,AnalysisSets!A:A=_xlfn._xlws.FILTER(Analyses!G:G,Analyses!A:A=AnalysisResults!A1834,""),"")</f>
        <v>Safety Population</v>
      </c>
      <c r="C1834" s="10" t="s">
        <v>1318</v>
      </c>
      <c r="D1834" s="11" t="str" cm="1">
        <f t="array" ref="D1834">_xlfn.UNIQUE(_xlfn._xlws.FILTER(AnalysisMethods!$C$2:$C$33,AnalysisMethods!$A$2:$A$33=AnalysisResults!C1834,""))</f>
        <v>Fisher's exact test group comparison for categorical variable</v>
      </c>
      <c r="E1834" s="10" t="s">
        <v>1322</v>
      </c>
      <c r="F1834" s="11" t="str" cm="1">
        <f t="array" ref="F1834">_xlfn._xlws.FILTER(AnalysisMethods!$H$2:$H$33,AnalysisMethods!$E$2:$E$33=AnalysisResults!E1834,"")</f>
        <v>p-value</v>
      </c>
      <c r="G1834" s="11" t="str" cm="1">
        <f t="array" ref="G1834">_xlfn._xlws.FILTER(AnalysisMethods!$I$2:$I$33,AnalysisMethods!$E$2:$E$33=AnalysisResults!E1834,"")</f>
        <v>X.XXXX</v>
      </c>
      <c r="H1834" s="10" t="s">
        <v>1363</v>
      </c>
      <c r="J1834" s="11" t="str" cm="1">
        <f t="array" ref="J1834">_xlfn._xlws.FILTER(AnalysisGroupings!$G$2:$G$36,(AnalysisGroupings!$F$2:$F$36=AnalysisResults!I1834)*LEN(I1834)&gt;0,"")</f>
        <v/>
      </c>
      <c r="L1834" s="10" t="s">
        <v>95</v>
      </c>
      <c r="N1834" s="11" t="str" cm="1">
        <f t="array" ref="N1834">_xlfn._xlws.FILTER(AnalysisGroupings!$G$2:$G$36,(AnalysisGroupings!$F$2:$F$36=AnalysisResults!M1834)*LEN(M1834)&gt;0,"")</f>
        <v/>
      </c>
      <c r="O1834" s="10" t="s">
        <v>290</v>
      </c>
      <c r="P1834" s="10" t="s">
        <v>98</v>
      </c>
      <c r="R1834" s="11" t="str" cm="1">
        <f t="array" ref="R1834">_xlfn._xlws.FILTER(AnalysisGroupings!$G$2:$G$36,(AnalysisGroupings!$F$2:$F$36=AnalysisResults!Q1834)*LEN(Q1834)&gt;0,"")</f>
        <v/>
      </c>
      <c r="S1834" s="10" t="s">
        <v>396</v>
      </c>
      <c r="T1834" s="10" t="s">
        <v>1338</v>
      </c>
      <c r="U1834" s="12"/>
    </row>
    <row r="1835" spans="1:21" s="10" customFormat="1" x14ac:dyDescent="0.45">
      <c r="A1835" s="10" t="s">
        <v>1450</v>
      </c>
      <c r="B1835" s="11" t="str" cm="1">
        <f t="array" ref="B1835">_xlfn._xlws.FILTER(AnalysisSets!B:B,AnalysisSets!A:A=_xlfn._xlws.FILTER(Analyses!G:G,Analyses!A:A=AnalysisResults!A1835,""),"")</f>
        <v>Safety Population</v>
      </c>
      <c r="C1835" s="10" t="s">
        <v>1318</v>
      </c>
      <c r="D1835" s="11" t="str" cm="1">
        <f t="array" ref="D1835">_xlfn.UNIQUE(_xlfn._xlws.FILTER(AnalysisMethods!$C$2:$C$33,AnalysisMethods!$A$2:$A$33=AnalysisResults!C1835,""))</f>
        <v>Fisher's exact test group comparison for categorical variable</v>
      </c>
      <c r="E1835" s="10" t="s">
        <v>1322</v>
      </c>
      <c r="F1835" s="11" t="str" cm="1">
        <f t="array" ref="F1835">_xlfn._xlws.FILTER(AnalysisMethods!$H$2:$H$33,AnalysisMethods!$E$2:$E$33=AnalysisResults!E1835,"")</f>
        <v>p-value</v>
      </c>
      <c r="G1835" s="11" t="str" cm="1">
        <f t="array" ref="G1835">_xlfn._xlws.FILTER(AnalysisMethods!$I$2:$I$33,AnalysisMethods!$E$2:$E$33=AnalysisResults!E1835,"")</f>
        <v>X.XXXX</v>
      </c>
      <c r="H1835" s="10" t="s">
        <v>1363</v>
      </c>
      <c r="J1835" s="11" t="str" cm="1">
        <f t="array" ref="J1835">_xlfn._xlws.FILTER(AnalysisGroupings!$G$2:$G$36,(AnalysisGroupings!$F$2:$F$36=AnalysisResults!I1835)*LEN(I1835)&gt;0,"")</f>
        <v/>
      </c>
      <c r="L1835" s="10" t="s">
        <v>95</v>
      </c>
      <c r="N1835" s="11" t="str" cm="1">
        <f t="array" ref="N1835">_xlfn._xlws.FILTER(AnalysisGroupings!$G$2:$G$36,(AnalysisGroupings!$F$2:$F$36=AnalysisResults!M1835)*LEN(M1835)&gt;0,"")</f>
        <v/>
      </c>
      <c r="O1835" s="10" t="s">
        <v>290</v>
      </c>
      <c r="P1835" s="10" t="s">
        <v>98</v>
      </c>
      <c r="R1835" s="11" t="str" cm="1">
        <f t="array" ref="R1835">_xlfn._xlws.FILTER(AnalysisGroupings!$G$2:$G$36,(AnalysisGroupings!$F$2:$F$36=AnalysisResults!Q1835)*LEN(Q1835)&gt;0,"")</f>
        <v/>
      </c>
      <c r="S1835" s="10" t="s">
        <v>419</v>
      </c>
      <c r="T1835" s="10">
        <v>1</v>
      </c>
      <c r="U1835" s="12">
        <v>1</v>
      </c>
    </row>
    <row r="1836" spans="1:21" s="10" customFormat="1" x14ac:dyDescent="0.45">
      <c r="A1836" s="10" t="s">
        <v>1451</v>
      </c>
      <c r="B1836" s="11" t="str" cm="1">
        <f t="array" ref="B1836">_xlfn._xlws.FILTER(AnalysisSets!B:B,AnalysisSets!A:A=_xlfn._xlws.FILTER(Analyses!G:G,Analyses!A:A=AnalysisResults!A1836,""),"")</f>
        <v>Safety Population</v>
      </c>
      <c r="C1836" s="10" t="s">
        <v>1318</v>
      </c>
      <c r="D1836" s="11" t="str" cm="1">
        <f t="array" ref="D1836">_xlfn.UNIQUE(_xlfn._xlws.FILTER(AnalysisMethods!$C$2:$C$33,AnalysisMethods!$A$2:$A$33=AnalysisResults!C1836,""))</f>
        <v>Fisher's exact test group comparison for categorical variable</v>
      </c>
      <c r="E1836" s="10" t="s">
        <v>1322</v>
      </c>
      <c r="F1836" s="11" t="str" cm="1">
        <f t="array" ref="F1836">_xlfn._xlws.FILTER(AnalysisMethods!$H$2:$H$33,AnalysisMethods!$E$2:$E$33=AnalysisResults!E1836,"")</f>
        <v>p-value</v>
      </c>
      <c r="G1836" s="11" t="str" cm="1">
        <f t="array" ref="G1836">_xlfn._xlws.FILTER(AnalysisMethods!$I$2:$I$33,AnalysisMethods!$E$2:$E$33=AnalysisResults!E1836,"")</f>
        <v>X.XXXX</v>
      </c>
      <c r="H1836" s="10" t="s">
        <v>1363</v>
      </c>
      <c r="J1836" s="11" t="str" cm="1">
        <f t="array" ref="J1836">_xlfn._xlws.FILTER(AnalysisGroupings!$G$2:$G$36,(AnalysisGroupings!$F$2:$F$36=AnalysisResults!I1836)*LEN(I1836)&gt;0,"")</f>
        <v/>
      </c>
      <c r="L1836" s="10" t="s">
        <v>95</v>
      </c>
      <c r="N1836" s="11" t="str" cm="1">
        <f t="array" ref="N1836">_xlfn._xlws.FILTER(AnalysisGroupings!$G$2:$G$36,(AnalysisGroupings!$F$2:$F$36=AnalysisResults!M1836)*LEN(M1836)&gt;0,"")</f>
        <v/>
      </c>
      <c r="O1836" s="10" t="s">
        <v>290</v>
      </c>
      <c r="P1836" s="10" t="s">
        <v>98</v>
      </c>
      <c r="R1836" s="11" t="str" cm="1">
        <f t="array" ref="R1836">_xlfn._xlws.FILTER(AnalysisGroupings!$G$2:$G$36,(AnalysisGroupings!$F$2:$F$36=AnalysisResults!Q1836)*LEN(Q1836)&gt;0,"")</f>
        <v/>
      </c>
      <c r="S1836" s="10" t="s">
        <v>419</v>
      </c>
      <c r="T1836" s="10">
        <v>1</v>
      </c>
      <c r="U1836" s="12">
        <v>1</v>
      </c>
    </row>
    <row r="1837" spans="1:21" s="10" customFormat="1" x14ac:dyDescent="0.45">
      <c r="A1837" s="10" t="s">
        <v>1450</v>
      </c>
      <c r="B1837" s="11" t="str" cm="1">
        <f t="array" ref="B1837">_xlfn._xlws.FILTER(AnalysisSets!B:B,AnalysisSets!A:A=_xlfn._xlws.FILTER(Analyses!G:G,Analyses!A:A=AnalysisResults!A1837,""),"")</f>
        <v>Safety Population</v>
      </c>
      <c r="C1837" s="10" t="s">
        <v>1318</v>
      </c>
      <c r="D1837" s="11" t="str" cm="1">
        <f t="array" ref="D1837">_xlfn.UNIQUE(_xlfn._xlws.FILTER(AnalysisMethods!$C$2:$C$33,AnalysisMethods!$A$2:$A$33=AnalysisResults!C1837,""))</f>
        <v>Fisher's exact test group comparison for categorical variable</v>
      </c>
      <c r="E1837" s="10" t="s">
        <v>1322</v>
      </c>
      <c r="F1837" s="11" t="str" cm="1">
        <f t="array" ref="F1837">_xlfn._xlws.FILTER(AnalysisMethods!$H$2:$H$33,AnalysisMethods!$E$2:$E$33=AnalysisResults!E1837,"")</f>
        <v>p-value</v>
      </c>
      <c r="G1837" s="11" t="str" cm="1">
        <f t="array" ref="G1837">_xlfn._xlws.FILTER(AnalysisMethods!$I$2:$I$33,AnalysisMethods!$E$2:$E$33=AnalysisResults!E1837,"")</f>
        <v>X.XXXX</v>
      </c>
      <c r="H1837" s="10" t="s">
        <v>1363</v>
      </c>
      <c r="J1837" s="11" t="str" cm="1">
        <f t="array" ref="J1837">_xlfn._xlws.FILTER(AnalysisGroupings!$G$2:$G$36,(AnalysisGroupings!$F$2:$F$36=AnalysisResults!I1837)*LEN(I1837)&gt;0,"")</f>
        <v/>
      </c>
      <c r="L1837" s="10" t="s">
        <v>95</v>
      </c>
      <c r="N1837" s="11" t="str" cm="1">
        <f t="array" ref="N1837">_xlfn._xlws.FILTER(AnalysisGroupings!$G$2:$G$36,(AnalysisGroupings!$F$2:$F$36=AnalysisResults!M1837)*LEN(M1837)&gt;0,"")</f>
        <v/>
      </c>
      <c r="O1837" s="10" t="s">
        <v>290</v>
      </c>
      <c r="P1837" s="10" t="s">
        <v>98</v>
      </c>
      <c r="R1837" s="11" t="str" cm="1">
        <f t="array" ref="R1837">_xlfn._xlws.FILTER(AnalysisGroupings!$G$2:$G$36,(AnalysisGroupings!$F$2:$F$36=AnalysisResults!Q1837)*LEN(Q1837)&gt;0,"")</f>
        <v/>
      </c>
      <c r="S1837" s="10" t="s">
        <v>422</v>
      </c>
      <c r="T1837" s="10" t="s">
        <v>1338</v>
      </c>
      <c r="U1837" s="12"/>
    </row>
    <row r="1838" spans="1:21" s="10" customFormat="1" x14ac:dyDescent="0.45">
      <c r="A1838" s="10" t="s">
        <v>1451</v>
      </c>
      <c r="B1838" s="11" t="str" cm="1">
        <f t="array" ref="B1838">_xlfn._xlws.FILTER(AnalysisSets!B:B,AnalysisSets!A:A=_xlfn._xlws.FILTER(Analyses!G:G,Analyses!A:A=AnalysisResults!A1838,""),"")</f>
        <v>Safety Population</v>
      </c>
      <c r="C1838" s="10" t="s">
        <v>1318</v>
      </c>
      <c r="D1838" s="11" t="str" cm="1">
        <f t="array" ref="D1838">_xlfn.UNIQUE(_xlfn._xlws.FILTER(AnalysisMethods!$C$2:$C$33,AnalysisMethods!$A$2:$A$33=AnalysisResults!C1838,""))</f>
        <v>Fisher's exact test group comparison for categorical variable</v>
      </c>
      <c r="E1838" s="10" t="s">
        <v>1322</v>
      </c>
      <c r="F1838" s="11" t="str" cm="1">
        <f t="array" ref="F1838">_xlfn._xlws.FILTER(AnalysisMethods!$H$2:$H$33,AnalysisMethods!$E$2:$E$33=AnalysisResults!E1838,"")</f>
        <v>p-value</v>
      </c>
      <c r="G1838" s="11" t="str" cm="1">
        <f t="array" ref="G1838">_xlfn._xlws.FILTER(AnalysisMethods!$I$2:$I$33,AnalysisMethods!$E$2:$E$33=AnalysisResults!E1838,"")</f>
        <v>X.XXXX</v>
      </c>
      <c r="H1838" s="10" t="s">
        <v>1363</v>
      </c>
      <c r="J1838" s="11" t="str" cm="1">
        <f t="array" ref="J1838">_xlfn._xlws.FILTER(AnalysisGroupings!$G$2:$G$36,(AnalysisGroupings!$F$2:$F$36=AnalysisResults!I1838)*LEN(I1838)&gt;0,"")</f>
        <v/>
      </c>
      <c r="L1838" s="10" t="s">
        <v>95</v>
      </c>
      <c r="N1838" s="11" t="str" cm="1">
        <f t="array" ref="N1838">_xlfn._xlws.FILTER(AnalysisGroupings!$G$2:$G$36,(AnalysisGroupings!$F$2:$F$36=AnalysisResults!M1838)*LEN(M1838)&gt;0,"")</f>
        <v/>
      </c>
      <c r="O1838" s="10" t="s">
        <v>290</v>
      </c>
      <c r="P1838" s="10" t="s">
        <v>98</v>
      </c>
      <c r="R1838" s="11" t="str" cm="1">
        <f t="array" ref="R1838">_xlfn._xlws.FILTER(AnalysisGroupings!$G$2:$G$36,(AnalysisGroupings!$F$2:$F$36=AnalysisResults!Q1838)*LEN(Q1838)&gt;0,"")</f>
        <v/>
      </c>
      <c r="S1838" s="10" t="s">
        <v>422</v>
      </c>
      <c r="T1838" s="10">
        <v>0.4941176471</v>
      </c>
      <c r="U1838" s="12">
        <v>0.49409999999999998</v>
      </c>
    </row>
    <row r="1839" spans="1:21" s="10" customFormat="1" x14ac:dyDescent="0.45">
      <c r="A1839" s="10" t="s">
        <v>1450</v>
      </c>
      <c r="B1839" s="11" t="str" cm="1">
        <f t="array" ref="B1839">_xlfn._xlws.FILTER(AnalysisSets!B:B,AnalysisSets!A:A=_xlfn._xlws.FILTER(Analyses!G:G,Analyses!A:A=AnalysisResults!A1839,""),"")</f>
        <v>Safety Population</v>
      </c>
      <c r="C1839" s="10" t="s">
        <v>1318</v>
      </c>
      <c r="D1839" s="11" t="str" cm="1">
        <f t="array" ref="D1839">_xlfn.UNIQUE(_xlfn._xlws.FILTER(AnalysisMethods!$C$2:$C$33,AnalysisMethods!$A$2:$A$33=AnalysisResults!C1839,""))</f>
        <v>Fisher's exact test group comparison for categorical variable</v>
      </c>
      <c r="E1839" s="10" t="s">
        <v>1322</v>
      </c>
      <c r="F1839" s="11" t="str" cm="1">
        <f t="array" ref="F1839">_xlfn._xlws.FILTER(AnalysisMethods!$H$2:$H$33,AnalysisMethods!$E$2:$E$33=AnalysisResults!E1839,"")</f>
        <v>p-value</v>
      </c>
      <c r="G1839" s="11" t="str" cm="1">
        <f t="array" ref="G1839">_xlfn._xlws.FILTER(AnalysisMethods!$I$2:$I$33,AnalysisMethods!$E$2:$E$33=AnalysisResults!E1839,"")</f>
        <v>X.XXXX</v>
      </c>
      <c r="H1839" s="10" t="s">
        <v>1363</v>
      </c>
      <c r="J1839" s="11" t="str" cm="1">
        <f t="array" ref="J1839">_xlfn._xlws.FILTER(AnalysisGroupings!$G$2:$G$36,(AnalysisGroupings!$F$2:$F$36=AnalysisResults!I1839)*LEN(I1839)&gt;0,"")</f>
        <v/>
      </c>
      <c r="L1839" s="10" t="s">
        <v>95</v>
      </c>
      <c r="N1839" s="11" t="str" cm="1">
        <f t="array" ref="N1839">_xlfn._xlws.FILTER(AnalysisGroupings!$G$2:$G$36,(AnalysisGroupings!$F$2:$F$36=AnalysisResults!M1839)*LEN(M1839)&gt;0,"")</f>
        <v/>
      </c>
      <c r="O1839" s="10" t="s">
        <v>290</v>
      </c>
      <c r="P1839" s="10" t="s">
        <v>98</v>
      </c>
      <c r="R1839" s="11" t="str" cm="1">
        <f t="array" ref="R1839">_xlfn._xlws.FILTER(AnalysisGroupings!$G$2:$G$36,(AnalysisGroupings!$F$2:$F$36=AnalysisResults!Q1839)*LEN(Q1839)&gt;0,"")</f>
        <v/>
      </c>
      <c r="S1839" s="10" t="s">
        <v>423</v>
      </c>
      <c r="T1839" s="10">
        <v>1</v>
      </c>
      <c r="U1839" s="12">
        <v>1</v>
      </c>
    </row>
    <row r="1840" spans="1:21" s="10" customFormat="1" x14ac:dyDescent="0.45">
      <c r="A1840" s="10" t="s">
        <v>1451</v>
      </c>
      <c r="B1840" s="11" t="str" cm="1">
        <f t="array" ref="B1840">_xlfn._xlws.FILTER(AnalysisSets!B:B,AnalysisSets!A:A=_xlfn._xlws.FILTER(Analyses!G:G,Analyses!A:A=AnalysisResults!A1840,""),"")</f>
        <v>Safety Population</v>
      </c>
      <c r="C1840" s="10" t="s">
        <v>1318</v>
      </c>
      <c r="D1840" s="11" t="str" cm="1">
        <f t="array" ref="D1840">_xlfn.UNIQUE(_xlfn._xlws.FILTER(AnalysisMethods!$C$2:$C$33,AnalysisMethods!$A$2:$A$33=AnalysisResults!C1840,""))</f>
        <v>Fisher's exact test group comparison for categorical variable</v>
      </c>
      <c r="E1840" s="10" t="s">
        <v>1322</v>
      </c>
      <c r="F1840" s="11" t="str" cm="1">
        <f t="array" ref="F1840">_xlfn._xlws.FILTER(AnalysisMethods!$H$2:$H$33,AnalysisMethods!$E$2:$E$33=AnalysisResults!E1840,"")</f>
        <v>p-value</v>
      </c>
      <c r="G1840" s="11" t="str" cm="1">
        <f t="array" ref="G1840">_xlfn._xlws.FILTER(AnalysisMethods!$I$2:$I$33,AnalysisMethods!$E$2:$E$33=AnalysisResults!E1840,"")</f>
        <v>X.XXXX</v>
      </c>
      <c r="H1840" s="10" t="s">
        <v>1363</v>
      </c>
      <c r="J1840" s="11" t="str" cm="1">
        <f t="array" ref="J1840">_xlfn._xlws.FILTER(AnalysisGroupings!$G$2:$G$36,(AnalysisGroupings!$F$2:$F$36=AnalysisResults!I1840)*LEN(I1840)&gt;0,"")</f>
        <v/>
      </c>
      <c r="L1840" s="10" t="s">
        <v>95</v>
      </c>
      <c r="N1840" s="11" t="str" cm="1">
        <f t="array" ref="N1840">_xlfn._xlws.FILTER(AnalysisGroupings!$G$2:$G$36,(AnalysisGroupings!$F$2:$F$36=AnalysisResults!M1840)*LEN(M1840)&gt;0,"")</f>
        <v/>
      </c>
      <c r="O1840" s="10" t="s">
        <v>290</v>
      </c>
      <c r="P1840" s="10" t="s">
        <v>98</v>
      </c>
      <c r="R1840" s="11" t="str" cm="1">
        <f t="array" ref="R1840">_xlfn._xlws.FILTER(AnalysisGroupings!$G$2:$G$36,(AnalysisGroupings!$F$2:$F$36=AnalysisResults!Q1840)*LEN(Q1840)&gt;0,"")</f>
        <v/>
      </c>
      <c r="S1840" s="10" t="s">
        <v>423</v>
      </c>
      <c r="T1840" s="10">
        <v>1</v>
      </c>
      <c r="U1840" s="12">
        <v>1</v>
      </c>
    </row>
    <row r="1841" spans="1:21" s="10" customFormat="1" x14ac:dyDescent="0.45">
      <c r="A1841" s="10" t="s">
        <v>1450</v>
      </c>
      <c r="B1841" s="11" t="str" cm="1">
        <f t="array" ref="B1841">_xlfn._xlws.FILTER(AnalysisSets!B:B,AnalysisSets!A:A=_xlfn._xlws.FILTER(Analyses!G:G,Analyses!A:A=AnalysisResults!A1841,""),"")</f>
        <v>Safety Population</v>
      </c>
      <c r="C1841" s="10" t="s">
        <v>1318</v>
      </c>
      <c r="D1841" s="11" t="str" cm="1">
        <f t="array" ref="D1841">_xlfn.UNIQUE(_xlfn._xlws.FILTER(AnalysisMethods!$C$2:$C$33,AnalysisMethods!$A$2:$A$33=AnalysisResults!C1841,""))</f>
        <v>Fisher's exact test group comparison for categorical variable</v>
      </c>
      <c r="E1841" s="10" t="s">
        <v>1322</v>
      </c>
      <c r="F1841" s="11" t="str" cm="1">
        <f t="array" ref="F1841">_xlfn._xlws.FILTER(AnalysisMethods!$H$2:$H$33,AnalysisMethods!$E$2:$E$33=AnalysisResults!E1841,"")</f>
        <v>p-value</v>
      </c>
      <c r="G1841" s="11" t="str" cm="1">
        <f t="array" ref="G1841">_xlfn._xlws.FILTER(AnalysisMethods!$I$2:$I$33,AnalysisMethods!$E$2:$E$33=AnalysisResults!E1841,"")</f>
        <v>X.XXXX</v>
      </c>
      <c r="H1841" s="10" t="s">
        <v>1363</v>
      </c>
      <c r="J1841" s="11" t="str" cm="1">
        <f t="array" ref="J1841">_xlfn._xlws.FILTER(AnalysisGroupings!$G$2:$G$36,(AnalysisGroupings!$F$2:$F$36=AnalysisResults!I1841)*LEN(I1841)&gt;0,"")</f>
        <v/>
      </c>
      <c r="L1841" s="10" t="s">
        <v>95</v>
      </c>
      <c r="N1841" s="11" t="str" cm="1">
        <f t="array" ref="N1841">_xlfn._xlws.FILTER(AnalysisGroupings!$G$2:$G$36,(AnalysisGroupings!$F$2:$F$36=AnalysisResults!M1841)*LEN(M1841)&gt;0,"")</f>
        <v/>
      </c>
      <c r="O1841" s="10" t="s">
        <v>290</v>
      </c>
      <c r="P1841" s="10" t="s">
        <v>98</v>
      </c>
      <c r="R1841" s="11" t="str" cm="1">
        <f t="array" ref="R1841">_xlfn._xlws.FILTER(AnalysisGroupings!$G$2:$G$36,(AnalysisGroupings!$F$2:$F$36=AnalysisResults!Q1841)*LEN(Q1841)&gt;0,"")</f>
        <v/>
      </c>
      <c r="S1841" s="10" t="s">
        <v>424</v>
      </c>
      <c r="T1841" s="10">
        <v>1</v>
      </c>
      <c r="U1841" s="12">
        <v>1</v>
      </c>
    </row>
    <row r="1842" spans="1:21" s="10" customFormat="1" x14ac:dyDescent="0.45">
      <c r="A1842" s="10" t="s">
        <v>1451</v>
      </c>
      <c r="B1842" s="11" t="str" cm="1">
        <f t="array" ref="B1842">_xlfn._xlws.FILTER(AnalysisSets!B:B,AnalysisSets!A:A=_xlfn._xlws.FILTER(Analyses!G:G,Analyses!A:A=AnalysisResults!A1842,""),"")</f>
        <v>Safety Population</v>
      </c>
      <c r="C1842" s="10" t="s">
        <v>1318</v>
      </c>
      <c r="D1842" s="11" t="str" cm="1">
        <f t="array" ref="D1842">_xlfn.UNIQUE(_xlfn._xlws.FILTER(AnalysisMethods!$C$2:$C$33,AnalysisMethods!$A$2:$A$33=AnalysisResults!C1842,""))</f>
        <v>Fisher's exact test group comparison for categorical variable</v>
      </c>
      <c r="E1842" s="10" t="s">
        <v>1322</v>
      </c>
      <c r="F1842" s="11" t="str" cm="1">
        <f t="array" ref="F1842">_xlfn._xlws.FILTER(AnalysisMethods!$H$2:$H$33,AnalysisMethods!$E$2:$E$33=AnalysisResults!E1842,"")</f>
        <v>p-value</v>
      </c>
      <c r="G1842" s="11" t="str" cm="1">
        <f t="array" ref="G1842">_xlfn._xlws.FILTER(AnalysisMethods!$I$2:$I$33,AnalysisMethods!$E$2:$E$33=AnalysisResults!E1842,"")</f>
        <v>X.XXXX</v>
      </c>
      <c r="H1842" s="10" t="s">
        <v>1363</v>
      </c>
      <c r="J1842" s="11" t="str" cm="1">
        <f t="array" ref="J1842">_xlfn._xlws.FILTER(AnalysisGroupings!$G$2:$G$36,(AnalysisGroupings!$F$2:$F$36=AnalysisResults!I1842)*LEN(I1842)&gt;0,"")</f>
        <v/>
      </c>
      <c r="L1842" s="10" t="s">
        <v>95</v>
      </c>
      <c r="N1842" s="11" t="str" cm="1">
        <f t="array" ref="N1842">_xlfn._xlws.FILTER(AnalysisGroupings!$G$2:$G$36,(AnalysisGroupings!$F$2:$F$36=AnalysisResults!M1842)*LEN(M1842)&gt;0,"")</f>
        <v/>
      </c>
      <c r="O1842" s="10" t="s">
        <v>290</v>
      </c>
      <c r="P1842" s="10" t="s">
        <v>98</v>
      </c>
      <c r="R1842" s="11" t="str" cm="1">
        <f t="array" ref="R1842">_xlfn._xlws.FILTER(AnalysisGroupings!$G$2:$G$36,(AnalysisGroupings!$F$2:$F$36=AnalysisResults!Q1842)*LEN(Q1842)&gt;0,"")</f>
        <v/>
      </c>
      <c r="S1842" s="10" t="s">
        <v>424</v>
      </c>
      <c r="T1842" s="10">
        <v>1</v>
      </c>
      <c r="U1842" s="12">
        <v>1</v>
      </c>
    </row>
    <row r="1843" spans="1:21" s="10" customFormat="1" x14ac:dyDescent="0.45">
      <c r="A1843" s="10" t="s">
        <v>1450</v>
      </c>
      <c r="B1843" s="11" t="str" cm="1">
        <f t="array" ref="B1843">_xlfn._xlws.FILTER(AnalysisSets!B:B,AnalysisSets!A:A=_xlfn._xlws.FILTER(Analyses!G:G,Analyses!A:A=AnalysisResults!A1843,""),"")</f>
        <v>Safety Population</v>
      </c>
      <c r="C1843" s="10" t="s">
        <v>1318</v>
      </c>
      <c r="D1843" s="11" t="str" cm="1">
        <f t="array" ref="D1843">_xlfn.UNIQUE(_xlfn._xlws.FILTER(AnalysisMethods!$C$2:$C$33,AnalysisMethods!$A$2:$A$33=AnalysisResults!C1843,""))</f>
        <v>Fisher's exact test group comparison for categorical variable</v>
      </c>
      <c r="E1843" s="10" t="s">
        <v>1322</v>
      </c>
      <c r="F1843" s="11" t="str" cm="1">
        <f t="array" ref="F1843">_xlfn._xlws.FILTER(AnalysisMethods!$H$2:$H$33,AnalysisMethods!$E$2:$E$33=AnalysisResults!E1843,"")</f>
        <v>p-value</v>
      </c>
      <c r="G1843" s="11" t="str" cm="1">
        <f t="array" ref="G1843">_xlfn._xlws.FILTER(AnalysisMethods!$I$2:$I$33,AnalysisMethods!$E$2:$E$33=AnalysisResults!E1843,"")</f>
        <v>X.XXXX</v>
      </c>
      <c r="H1843" s="10" t="s">
        <v>1363</v>
      </c>
      <c r="J1843" s="11" t="str" cm="1">
        <f t="array" ref="J1843">_xlfn._xlws.FILTER(AnalysisGroupings!$G$2:$G$36,(AnalysisGroupings!$F$2:$F$36=AnalysisResults!I1843)*LEN(I1843)&gt;0,"")</f>
        <v/>
      </c>
      <c r="L1843" s="10" t="s">
        <v>95</v>
      </c>
      <c r="N1843" s="11" t="str" cm="1">
        <f t="array" ref="N1843">_xlfn._xlws.FILTER(AnalysisGroupings!$G$2:$G$36,(AnalysisGroupings!$F$2:$F$36=AnalysisResults!M1843)*LEN(M1843)&gt;0,"")</f>
        <v/>
      </c>
      <c r="O1843" s="10" t="s">
        <v>290</v>
      </c>
      <c r="P1843" s="10" t="s">
        <v>98</v>
      </c>
      <c r="R1843" s="11" t="str" cm="1">
        <f t="array" ref="R1843">_xlfn._xlws.FILTER(AnalysisGroupings!$G$2:$G$36,(AnalysisGroupings!$F$2:$F$36=AnalysisResults!Q1843)*LEN(Q1843)&gt;0,"")</f>
        <v/>
      </c>
      <c r="S1843" s="10" t="s">
        <v>432</v>
      </c>
      <c r="T1843" s="10">
        <v>1</v>
      </c>
      <c r="U1843" s="12">
        <v>1</v>
      </c>
    </row>
    <row r="1844" spans="1:21" s="10" customFormat="1" x14ac:dyDescent="0.45">
      <c r="A1844" s="10" t="s">
        <v>1451</v>
      </c>
      <c r="B1844" s="11" t="str" cm="1">
        <f t="array" ref="B1844">_xlfn._xlws.FILTER(AnalysisSets!B:B,AnalysisSets!A:A=_xlfn._xlws.FILTER(Analyses!G:G,Analyses!A:A=AnalysisResults!A1844,""),"")</f>
        <v>Safety Population</v>
      </c>
      <c r="C1844" s="10" t="s">
        <v>1318</v>
      </c>
      <c r="D1844" s="11" t="str" cm="1">
        <f t="array" ref="D1844">_xlfn.UNIQUE(_xlfn._xlws.FILTER(AnalysisMethods!$C$2:$C$33,AnalysisMethods!$A$2:$A$33=AnalysisResults!C1844,""))</f>
        <v>Fisher's exact test group comparison for categorical variable</v>
      </c>
      <c r="E1844" s="10" t="s">
        <v>1322</v>
      </c>
      <c r="F1844" s="11" t="str" cm="1">
        <f t="array" ref="F1844">_xlfn._xlws.FILTER(AnalysisMethods!$H$2:$H$33,AnalysisMethods!$E$2:$E$33=AnalysisResults!E1844,"")</f>
        <v>p-value</v>
      </c>
      <c r="G1844" s="11" t="str" cm="1">
        <f t="array" ref="G1844">_xlfn._xlws.FILTER(AnalysisMethods!$I$2:$I$33,AnalysisMethods!$E$2:$E$33=AnalysisResults!E1844,"")</f>
        <v>X.XXXX</v>
      </c>
      <c r="H1844" s="10" t="s">
        <v>1363</v>
      </c>
      <c r="J1844" s="11" t="str" cm="1">
        <f t="array" ref="J1844">_xlfn._xlws.FILTER(AnalysisGroupings!$G$2:$G$36,(AnalysisGroupings!$F$2:$F$36=AnalysisResults!I1844)*LEN(I1844)&gt;0,"")</f>
        <v/>
      </c>
      <c r="L1844" s="10" t="s">
        <v>95</v>
      </c>
      <c r="N1844" s="11" t="str" cm="1">
        <f t="array" ref="N1844">_xlfn._xlws.FILTER(AnalysisGroupings!$G$2:$G$36,(AnalysisGroupings!$F$2:$F$36=AnalysisResults!M1844)*LEN(M1844)&gt;0,"")</f>
        <v/>
      </c>
      <c r="O1844" s="10" t="s">
        <v>290</v>
      </c>
      <c r="P1844" s="10" t="s">
        <v>98</v>
      </c>
      <c r="R1844" s="11" t="str" cm="1">
        <f t="array" ref="R1844">_xlfn._xlws.FILTER(AnalysisGroupings!$G$2:$G$36,(AnalysisGroupings!$F$2:$F$36=AnalysisResults!Q1844)*LEN(Q1844)&gt;0,"")</f>
        <v/>
      </c>
      <c r="S1844" s="10" t="s">
        <v>432</v>
      </c>
      <c r="T1844" s="10">
        <v>1</v>
      </c>
      <c r="U1844" s="12">
        <v>1</v>
      </c>
    </row>
    <row r="1845" spans="1:21" s="10" customFormat="1" x14ac:dyDescent="0.45">
      <c r="A1845" s="10" t="s">
        <v>1450</v>
      </c>
      <c r="B1845" s="11" t="str" cm="1">
        <f t="array" ref="B1845">_xlfn._xlws.FILTER(AnalysisSets!B:B,AnalysisSets!A:A=_xlfn._xlws.FILTER(Analyses!G:G,Analyses!A:A=AnalysisResults!A1845,""),"")</f>
        <v>Safety Population</v>
      </c>
      <c r="C1845" s="10" t="s">
        <v>1318</v>
      </c>
      <c r="D1845" s="11" t="str" cm="1">
        <f t="array" ref="D1845">_xlfn.UNIQUE(_xlfn._xlws.FILTER(AnalysisMethods!$C$2:$C$33,AnalysisMethods!$A$2:$A$33=AnalysisResults!C1845,""))</f>
        <v>Fisher's exact test group comparison for categorical variable</v>
      </c>
      <c r="E1845" s="10" t="s">
        <v>1322</v>
      </c>
      <c r="F1845" s="11" t="str" cm="1">
        <f t="array" ref="F1845">_xlfn._xlws.FILTER(AnalysisMethods!$H$2:$H$33,AnalysisMethods!$E$2:$E$33=AnalysisResults!E1845,"")</f>
        <v>p-value</v>
      </c>
      <c r="G1845" s="11" t="str" cm="1">
        <f t="array" ref="G1845">_xlfn._xlws.FILTER(AnalysisMethods!$I$2:$I$33,AnalysisMethods!$E$2:$E$33=AnalysisResults!E1845,"")</f>
        <v>X.XXXX</v>
      </c>
      <c r="H1845" s="10" t="s">
        <v>1363</v>
      </c>
      <c r="J1845" s="11" t="str" cm="1">
        <f t="array" ref="J1845">_xlfn._xlws.FILTER(AnalysisGroupings!$G$2:$G$36,(AnalysisGroupings!$F$2:$F$36=AnalysisResults!I1845)*LEN(I1845)&gt;0,"")</f>
        <v/>
      </c>
      <c r="L1845" s="10" t="s">
        <v>95</v>
      </c>
      <c r="N1845" s="11" t="str" cm="1">
        <f t="array" ref="N1845">_xlfn._xlws.FILTER(AnalysisGroupings!$G$2:$G$36,(AnalysisGroupings!$F$2:$F$36=AnalysisResults!M1845)*LEN(M1845)&gt;0,"")</f>
        <v/>
      </c>
      <c r="O1845" s="10" t="s">
        <v>290</v>
      </c>
      <c r="P1845" s="10" t="s">
        <v>98</v>
      </c>
      <c r="R1845" s="11" t="str" cm="1">
        <f t="array" ref="R1845">_xlfn._xlws.FILTER(AnalysisGroupings!$G$2:$G$36,(AnalysisGroupings!$F$2:$F$36=AnalysisResults!Q1845)*LEN(Q1845)&gt;0,"")</f>
        <v/>
      </c>
      <c r="S1845" s="10" t="s">
        <v>465</v>
      </c>
      <c r="T1845" s="10">
        <v>1</v>
      </c>
      <c r="U1845" s="12">
        <v>1</v>
      </c>
    </row>
    <row r="1846" spans="1:21" s="10" customFormat="1" x14ac:dyDescent="0.45">
      <c r="A1846" s="10" t="s">
        <v>1451</v>
      </c>
      <c r="B1846" s="11" t="str" cm="1">
        <f t="array" ref="B1846">_xlfn._xlws.FILTER(AnalysisSets!B:B,AnalysisSets!A:A=_xlfn._xlws.FILTER(Analyses!G:G,Analyses!A:A=AnalysisResults!A1846,""),"")</f>
        <v>Safety Population</v>
      </c>
      <c r="C1846" s="10" t="s">
        <v>1318</v>
      </c>
      <c r="D1846" s="11" t="str" cm="1">
        <f t="array" ref="D1846">_xlfn.UNIQUE(_xlfn._xlws.FILTER(AnalysisMethods!$C$2:$C$33,AnalysisMethods!$A$2:$A$33=AnalysisResults!C1846,""))</f>
        <v>Fisher's exact test group comparison for categorical variable</v>
      </c>
      <c r="E1846" s="10" t="s">
        <v>1322</v>
      </c>
      <c r="F1846" s="11" t="str" cm="1">
        <f t="array" ref="F1846">_xlfn._xlws.FILTER(AnalysisMethods!$H$2:$H$33,AnalysisMethods!$E$2:$E$33=AnalysisResults!E1846,"")</f>
        <v>p-value</v>
      </c>
      <c r="G1846" s="11" t="str" cm="1">
        <f t="array" ref="G1846">_xlfn._xlws.FILTER(AnalysisMethods!$I$2:$I$33,AnalysisMethods!$E$2:$E$33=AnalysisResults!E1846,"")</f>
        <v>X.XXXX</v>
      </c>
      <c r="H1846" s="10" t="s">
        <v>1363</v>
      </c>
      <c r="J1846" s="11" t="str" cm="1">
        <f t="array" ref="J1846">_xlfn._xlws.FILTER(AnalysisGroupings!$G$2:$G$36,(AnalysisGroupings!$F$2:$F$36=AnalysisResults!I1846)*LEN(I1846)&gt;0,"")</f>
        <v/>
      </c>
      <c r="L1846" s="10" t="s">
        <v>95</v>
      </c>
      <c r="N1846" s="11" t="str" cm="1">
        <f t="array" ref="N1846">_xlfn._xlws.FILTER(AnalysisGroupings!$G$2:$G$36,(AnalysisGroupings!$F$2:$F$36=AnalysisResults!M1846)*LEN(M1846)&gt;0,"")</f>
        <v/>
      </c>
      <c r="O1846" s="10" t="s">
        <v>290</v>
      </c>
      <c r="P1846" s="10" t="s">
        <v>98</v>
      </c>
      <c r="R1846" s="11" t="str" cm="1">
        <f t="array" ref="R1846">_xlfn._xlws.FILTER(AnalysisGroupings!$G$2:$G$36,(AnalysisGroupings!$F$2:$F$36=AnalysisResults!Q1846)*LEN(Q1846)&gt;0,"")</f>
        <v/>
      </c>
      <c r="S1846" s="10" t="s">
        <v>465</v>
      </c>
      <c r="T1846" s="10">
        <v>0.3261026105</v>
      </c>
      <c r="U1846" s="12">
        <v>0.3261</v>
      </c>
    </row>
    <row r="1847" spans="1:21" s="10" customFormat="1" x14ac:dyDescent="0.45">
      <c r="A1847" s="10" t="s">
        <v>1450</v>
      </c>
      <c r="B1847" s="11" t="str" cm="1">
        <f t="array" ref="B1847">_xlfn._xlws.FILTER(AnalysisSets!B:B,AnalysisSets!A:A=_xlfn._xlws.FILTER(Analyses!G:G,Analyses!A:A=AnalysisResults!A1847,""),"")</f>
        <v>Safety Population</v>
      </c>
      <c r="C1847" s="10" t="s">
        <v>1318</v>
      </c>
      <c r="D1847" s="11" t="str" cm="1">
        <f t="array" ref="D1847">_xlfn.UNIQUE(_xlfn._xlws.FILTER(AnalysisMethods!$C$2:$C$33,AnalysisMethods!$A$2:$A$33=AnalysisResults!C1847,""))</f>
        <v>Fisher's exact test group comparison for categorical variable</v>
      </c>
      <c r="E1847" s="10" t="s">
        <v>1322</v>
      </c>
      <c r="F1847" s="11" t="str" cm="1">
        <f t="array" ref="F1847">_xlfn._xlws.FILTER(AnalysisMethods!$H$2:$H$33,AnalysisMethods!$E$2:$E$33=AnalysisResults!E1847,"")</f>
        <v>p-value</v>
      </c>
      <c r="G1847" s="11" t="str" cm="1">
        <f t="array" ref="G1847">_xlfn._xlws.FILTER(AnalysisMethods!$I$2:$I$33,AnalysisMethods!$E$2:$E$33=AnalysisResults!E1847,"")</f>
        <v>X.XXXX</v>
      </c>
      <c r="H1847" s="10" t="s">
        <v>1363</v>
      </c>
      <c r="J1847" s="11" t="str" cm="1">
        <f t="array" ref="J1847">_xlfn._xlws.FILTER(AnalysisGroupings!$G$2:$G$36,(AnalysisGroupings!$F$2:$F$36=AnalysisResults!I1847)*LEN(I1847)&gt;0,"")</f>
        <v/>
      </c>
      <c r="L1847" s="10" t="s">
        <v>95</v>
      </c>
      <c r="N1847" s="11" t="str" cm="1">
        <f t="array" ref="N1847">_xlfn._xlws.FILTER(AnalysisGroupings!$G$2:$G$36,(AnalysisGroupings!$F$2:$F$36=AnalysisResults!M1847)*LEN(M1847)&gt;0,"")</f>
        <v/>
      </c>
      <c r="O1847" s="10" t="s">
        <v>290</v>
      </c>
      <c r="P1847" s="10" t="s">
        <v>98</v>
      </c>
      <c r="R1847" s="11" t="str" cm="1">
        <f t="array" ref="R1847">_xlfn._xlws.FILTER(AnalysisGroupings!$G$2:$G$36,(AnalysisGroupings!$F$2:$F$36=AnalysisResults!Q1847)*LEN(Q1847)&gt;0,"")</f>
        <v/>
      </c>
      <c r="S1847" s="10" t="s">
        <v>496</v>
      </c>
      <c r="T1847" s="10">
        <v>0.4941176471</v>
      </c>
      <c r="U1847" s="12">
        <v>0.49409999999999998</v>
      </c>
    </row>
    <row r="1848" spans="1:21" s="10" customFormat="1" x14ac:dyDescent="0.45">
      <c r="A1848" s="10" t="s">
        <v>1451</v>
      </c>
      <c r="B1848" s="11" t="str" cm="1">
        <f t="array" ref="B1848">_xlfn._xlws.FILTER(AnalysisSets!B:B,AnalysisSets!A:A=_xlfn._xlws.FILTER(Analyses!G:G,Analyses!A:A=AnalysisResults!A1848,""),"")</f>
        <v>Safety Population</v>
      </c>
      <c r="C1848" s="10" t="s">
        <v>1318</v>
      </c>
      <c r="D1848" s="11" t="str" cm="1">
        <f t="array" ref="D1848">_xlfn.UNIQUE(_xlfn._xlws.FILTER(AnalysisMethods!$C$2:$C$33,AnalysisMethods!$A$2:$A$33=AnalysisResults!C1848,""))</f>
        <v>Fisher's exact test group comparison for categorical variable</v>
      </c>
      <c r="E1848" s="10" t="s">
        <v>1322</v>
      </c>
      <c r="F1848" s="11" t="str" cm="1">
        <f t="array" ref="F1848">_xlfn._xlws.FILTER(AnalysisMethods!$H$2:$H$33,AnalysisMethods!$E$2:$E$33=AnalysisResults!E1848,"")</f>
        <v>p-value</v>
      </c>
      <c r="G1848" s="11" t="str" cm="1">
        <f t="array" ref="G1848">_xlfn._xlws.FILTER(AnalysisMethods!$I$2:$I$33,AnalysisMethods!$E$2:$E$33=AnalysisResults!E1848,"")</f>
        <v>X.XXXX</v>
      </c>
      <c r="H1848" s="10" t="s">
        <v>1363</v>
      </c>
      <c r="J1848" s="11" t="str" cm="1">
        <f t="array" ref="J1848">_xlfn._xlws.FILTER(AnalysisGroupings!$G$2:$G$36,(AnalysisGroupings!$F$2:$F$36=AnalysisResults!I1848)*LEN(I1848)&gt;0,"")</f>
        <v/>
      </c>
      <c r="L1848" s="10" t="s">
        <v>95</v>
      </c>
      <c r="N1848" s="11" t="str" cm="1">
        <f t="array" ref="N1848">_xlfn._xlws.FILTER(AnalysisGroupings!$G$2:$G$36,(AnalysisGroupings!$F$2:$F$36=AnalysisResults!M1848)*LEN(M1848)&gt;0,"")</f>
        <v/>
      </c>
      <c r="O1848" s="10" t="s">
        <v>290</v>
      </c>
      <c r="P1848" s="10" t="s">
        <v>98</v>
      </c>
      <c r="R1848" s="11" t="str" cm="1">
        <f t="array" ref="R1848">_xlfn._xlws.FILTER(AnalysisGroupings!$G$2:$G$36,(AnalysisGroupings!$F$2:$F$36=AnalysisResults!Q1848)*LEN(Q1848)&gt;0,"")</f>
        <v/>
      </c>
      <c r="S1848" s="10" t="s">
        <v>496</v>
      </c>
      <c r="T1848" s="10" t="s">
        <v>1338</v>
      </c>
      <c r="U1848" s="12"/>
    </row>
    <row r="1849" spans="1:21" s="10" customFormat="1" x14ac:dyDescent="0.45">
      <c r="A1849" s="10" t="s">
        <v>1450</v>
      </c>
      <c r="B1849" s="11" t="str" cm="1">
        <f t="array" ref="B1849">_xlfn._xlws.FILTER(AnalysisSets!B:B,AnalysisSets!A:A=_xlfn._xlws.FILTER(Analyses!G:G,Analyses!A:A=AnalysisResults!A1849,""),"")</f>
        <v>Safety Population</v>
      </c>
      <c r="C1849" s="10" t="s">
        <v>1318</v>
      </c>
      <c r="D1849" s="11" t="str" cm="1">
        <f t="array" ref="D1849">_xlfn.UNIQUE(_xlfn._xlws.FILTER(AnalysisMethods!$C$2:$C$33,AnalysisMethods!$A$2:$A$33=AnalysisResults!C1849,""))</f>
        <v>Fisher's exact test group comparison for categorical variable</v>
      </c>
      <c r="E1849" s="10" t="s">
        <v>1322</v>
      </c>
      <c r="F1849" s="11" t="str" cm="1">
        <f t="array" ref="F1849">_xlfn._xlws.FILTER(AnalysisMethods!$H$2:$H$33,AnalysisMethods!$E$2:$E$33=AnalysisResults!E1849,"")</f>
        <v>p-value</v>
      </c>
      <c r="G1849" s="11" t="str" cm="1">
        <f t="array" ref="G1849">_xlfn._xlws.FILTER(AnalysisMethods!$I$2:$I$33,AnalysisMethods!$E$2:$E$33=AnalysisResults!E1849,"")</f>
        <v>X.XXXX</v>
      </c>
      <c r="H1849" s="10" t="s">
        <v>1363</v>
      </c>
      <c r="J1849" s="11" t="str" cm="1">
        <f t="array" ref="J1849">_xlfn._xlws.FILTER(AnalysisGroupings!$G$2:$G$36,(AnalysisGroupings!$F$2:$F$36=AnalysisResults!I1849)*LEN(I1849)&gt;0,"")</f>
        <v/>
      </c>
      <c r="L1849" s="10" t="s">
        <v>95</v>
      </c>
      <c r="N1849" s="11" t="str" cm="1">
        <f t="array" ref="N1849">_xlfn._xlws.FILTER(AnalysisGroupings!$G$2:$G$36,(AnalysisGroupings!$F$2:$F$36=AnalysisResults!M1849)*LEN(M1849)&gt;0,"")</f>
        <v/>
      </c>
      <c r="O1849" s="10" t="s">
        <v>290</v>
      </c>
      <c r="P1849" s="10" t="s">
        <v>98</v>
      </c>
      <c r="R1849" s="11" t="str" cm="1">
        <f t="array" ref="R1849">_xlfn._xlws.FILTER(AnalysisGroupings!$G$2:$G$36,(AnalysisGroupings!$F$2:$F$36=AnalysisResults!Q1849)*LEN(Q1849)&gt;0,"")</f>
        <v/>
      </c>
      <c r="S1849" s="10" t="s">
        <v>501</v>
      </c>
      <c r="T1849" s="10" t="s">
        <v>1338</v>
      </c>
      <c r="U1849" s="12"/>
    </row>
    <row r="1850" spans="1:21" s="10" customFormat="1" x14ac:dyDescent="0.45">
      <c r="A1850" s="10" t="s">
        <v>1451</v>
      </c>
      <c r="B1850" s="11" t="str" cm="1">
        <f t="array" ref="B1850">_xlfn._xlws.FILTER(AnalysisSets!B:B,AnalysisSets!A:A=_xlfn._xlws.FILTER(Analyses!G:G,Analyses!A:A=AnalysisResults!A1850,""),"")</f>
        <v>Safety Population</v>
      </c>
      <c r="C1850" s="10" t="s">
        <v>1318</v>
      </c>
      <c r="D1850" s="11" t="str" cm="1">
        <f t="array" ref="D1850">_xlfn.UNIQUE(_xlfn._xlws.FILTER(AnalysisMethods!$C$2:$C$33,AnalysisMethods!$A$2:$A$33=AnalysisResults!C1850,""))</f>
        <v>Fisher's exact test group comparison for categorical variable</v>
      </c>
      <c r="E1850" s="10" t="s">
        <v>1322</v>
      </c>
      <c r="F1850" s="11" t="str" cm="1">
        <f t="array" ref="F1850">_xlfn._xlws.FILTER(AnalysisMethods!$H$2:$H$33,AnalysisMethods!$E$2:$E$33=AnalysisResults!E1850,"")</f>
        <v>p-value</v>
      </c>
      <c r="G1850" s="11" t="str" cm="1">
        <f t="array" ref="G1850">_xlfn._xlws.FILTER(AnalysisMethods!$I$2:$I$33,AnalysisMethods!$E$2:$E$33=AnalysisResults!E1850,"")</f>
        <v>X.XXXX</v>
      </c>
      <c r="H1850" s="10" t="s">
        <v>1363</v>
      </c>
      <c r="J1850" s="11" t="str" cm="1">
        <f t="array" ref="J1850">_xlfn._xlws.FILTER(AnalysisGroupings!$G$2:$G$36,(AnalysisGroupings!$F$2:$F$36=AnalysisResults!I1850)*LEN(I1850)&gt;0,"")</f>
        <v/>
      </c>
      <c r="L1850" s="10" t="s">
        <v>95</v>
      </c>
      <c r="N1850" s="11" t="str" cm="1">
        <f t="array" ref="N1850">_xlfn._xlws.FILTER(AnalysisGroupings!$G$2:$G$36,(AnalysisGroupings!$F$2:$F$36=AnalysisResults!M1850)*LEN(M1850)&gt;0,"")</f>
        <v/>
      </c>
      <c r="O1850" s="10" t="s">
        <v>290</v>
      </c>
      <c r="P1850" s="10" t="s">
        <v>98</v>
      </c>
      <c r="R1850" s="11" t="str" cm="1">
        <f t="array" ref="R1850">_xlfn._xlws.FILTER(AnalysisGroupings!$G$2:$G$36,(AnalysisGroupings!$F$2:$F$36=AnalysisResults!Q1850)*LEN(Q1850)&gt;0,"")</f>
        <v/>
      </c>
      <c r="S1850" s="10" t="s">
        <v>501</v>
      </c>
      <c r="T1850" s="10">
        <v>5.7450639999999997E-2</v>
      </c>
      <c r="U1850" s="12">
        <v>5.7500000000000002E-2</v>
      </c>
    </row>
    <row r="1851" spans="1:21" s="10" customFormat="1" x14ac:dyDescent="0.45">
      <c r="A1851" s="10" t="s">
        <v>1450</v>
      </c>
      <c r="B1851" s="11" t="str" cm="1">
        <f t="array" ref="B1851">_xlfn._xlws.FILTER(AnalysisSets!B:B,AnalysisSets!A:A=_xlfn._xlws.FILTER(Analyses!G:G,Analyses!A:A=AnalysisResults!A1851,""),"")</f>
        <v>Safety Population</v>
      </c>
      <c r="C1851" s="10" t="s">
        <v>1318</v>
      </c>
      <c r="D1851" s="11" t="str" cm="1">
        <f t="array" ref="D1851">_xlfn.UNIQUE(_xlfn._xlws.FILTER(AnalysisMethods!$C$2:$C$33,AnalysisMethods!$A$2:$A$33=AnalysisResults!C1851,""))</f>
        <v>Fisher's exact test group comparison for categorical variable</v>
      </c>
      <c r="E1851" s="10" t="s">
        <v>1322</v>
      </c>
      <c r="F1851" s="11" t="str" cm="1">
        <f t="array" ref="F1851">_xlfn._xlws.FILTER(AnalysisMethods!$H$2:$H$33,AnalysisMethods!$E$2:$E$33=AnalysisResults!E1851,"")</f>
        <v>p-value</v>
      </c>
      <c r="G1851" s="11" t="str" cm="1">
        <f t="array" ref="G1851">_xlfn._xlws.FILTER(AnalysisMethods!$I$2:$I$33,AnalysisMethods!$E$2:$E$33=AnalysisResults!E1851,"")</f>
        <v>X.XXXX</v>
      </c>
      <c r="H1851" s="10" t="s">
        <v>1363</v>
      </c>
      <c r="J1851" s="11" t="str" cm="1">
        <f t="array" ref="J1851">_xlfn._xlws.FILTER(AnalysisGroupings!$G$2:$G$36,(AnalysisGroupings!$F$2:$F$36=AnalysisResults!I1851)*LEN(I1851)&gt;0,"")</f>
        <v/>
      </c>
      <c r="L1851" s="10" t="s">
        <v>95</v>
      </c>
      <c r="N1851" s="11" t="str" cm="1">
        <f t="array" ref="N1851">_xlfn._xlws.FILTER(AnalysisGroupings!$G$2:$G$36,(AnalysisGroupings!$F$2:$F$36=AnalysisResults!M1851)*LEN(M1851)&gt;0,"")</f>
        <v/>
      </c>
      <c r="O1851" s="10" t="s">
        <v>290</v>
      </c>
      <c r="P1851" s="10" t="s">
        <v>98</v>
      </c>
      <c r="R1851" s="11" t="str" cm="1">
        <f t="array" ref="R1851">_xlfn._xlws.FILTER(AnalysisGroupings!$G$2:$G$36,(AnalysisGroupings!$F$2:$F$36=AnalysisResults!Q1851)*LEN(Q1851)&gt;0,"")</f>
        <v/>
      </c>
      <c r="S1851" s="10" t="s">
        <v>513</v>
      </c>
      <c r="T1851" s="10" t="s">
        <v>1338</v>
      </c>
      <c r="U1851" s="12"/>
    </row>
    <row r="1852" spans="1:21" s="10" customFormat="1" x14ac:dyDescent="0.45">
      <c r="A1852" s="10" t="s">
        <v>1451</v>
      </c>
      <c r="B1852" s="11" t="str" cm="1">
        <f t="array" ref="B1852">_xlfn._xlws.FILTER(AnalysisSets!B:B,AnalysisSets!A:A=_xlfn._xlws.FILTER(Analyses!G:G,Analyses!A:A=AnalysisResults!A1852,""),"")</f>
        <v>Safety Population</v>
      </c>
      <c r="C1852" s="10" t="s">
        <v>1318</v>
      </c>
      <c r="D1852" s="11" t="str" cm="1">
        <f t="array" ref="D1852">_xlfn.UNIQUE(_xlfn._xlws.FILTER(AnalysisMethods!$C$2:$C$33,AnalysisMethods!$A$2:$A$33=AnalysisResults!C1852,""))</f>
        <v>Fisher's exact test group comparison for categorical variable</v>
      </c>
      <c r="E1852" s="10" t="s">
        <v>1322</v>
      </c>
      <c r="F1852" s="11" t="str" cm="1">
        <f t="array" ref="F1852">_xlfn._xlws.FILTER(AnalysisMethods!$H$2:$H$33,AnalysisMethods!$E$2:$E$33=AnalysisResults!E1852,"")</f>
        <v>p-value</v>
      </c>
      <c r="G1852" s="11" t="str" cm="1">
        <f t="array" ref="G1852">_xlfn._xlws.FILTER(AnalysisMethods!$I$2:$I$33,AnalysisMethods!$E$2:$E$33=AnalysisResults!E1852,"")</f>
        <v>X.XXXX</v>
      </c>
      <c r="H1852" s="10" t="s">
        <v>1363</v>
      </c>
      <c r="J1852" s="11" t="str" cm="1">
        <f t="array" ref="J1852">_xlfn._xlws.FILTER(AnalysisGroupings!$G$2:$G$36,(AnalysisGroupings!$F$2:$F$36=AnalysisResults!I1852)*LEN(I1852)&gt;0,"")</f>
        <v/>
      </c>
      <c r="L1852" s="10" t="s">
        <v>95</v>
      </c>
      <c r="N1852" s="11" t="str" cm="1">
        <f t="array" ref="N1852">_xlfn._xlws.FILTER(AnalysisGroupings!$G$2:$G$36,(AnalysisGroupings!$F$2:$F$36=AnalysisResults!M1852)*LEN(M1852)&gt;0,"")</f>
        <v/>
      </c>
      <c r="O1852" s="10" t="s">
        <v>290</v>
      </c>
      <c r="P1852" s="10" t="s">
        <v>98</v>
      </c>
      <c r="R1852" s="11" t="str" cm="1">
        <f t="array" ref="R1852">_xlfn._xlws.FILTER(AnalysisGroupings!$G$2:$G$36,(AnalysisGroupings!$F$2:$F$36=AnalysisResults!Q1852)*LEN(Q1852)&gt;0,"")</f>
        <v/>
      </c>
      <c r="S1852" s="10" t="s">
        <v>513</v>
      </c>
      <c r="T1852" s="10">
        <v>0.4941176471</v>
      </c>
      <c r="U1852" s="12">
        <v>0.49409999999999998</v>
      </c>
    </row>
    <row r="1853" spans="1:21" s="10" customFormat="1" x14ac:dyDescent="0.45">
      <c r="A1853" s="10" t="s">
        <v>1450</v>
      </c>
      <c r="B1853" s="11" t="str" cm="1">
        <f t="array" ref="B1853">_xlfn._xlws.FILTER(AnalysisSets!B:B,AnalysisSets!A:A=_xlfn._xlws.FILTER(Analyses!G:G,Analyses!A:A=AnalysisResults!A1853,""),"")</f>
        <v>Safety Population</v>
      </c>
      <c r="C1853" s="10" t="s">
        <v>1318</v>
      </c>
      <c r="D1853" s="11" t="str" cm="1">
        <f t="array" ref="D1853">_xlfn.UNIQUE(_xlfn._xlws.FILTER(AnalysisMethods!$C$2:$C$33,AnalysisMethods!$A$2:$A$33=AnalysisResults!C1853,""))</f>
        <v>Fisher's exact test group comparison for categorical variable</v>
      </c>
      <c r="E1853" s="10" t="s">
        <v>1322</v>
      </c>
      <c r="F1853" s="11" t="str" cm="1">
        <f t="array" ref="F1853">_xlfn._xlws.FILTER(AnalysisMethods!$H$2:$H$33,AnalysisMethods!$E$2:$E$33=AnalysisResults!E1853,"")</f>
        <v>p-value</v>
      </c>
      <c r="G1853" s="11" t="str" cm="1">
        <f t="array" ref="G1853">_xlfn._xlws.FILTER(AnalysisMethods!$I$2:$I$33,AnalysisMethods!$E$2:$E$33=AnalysisResults!E1853,"")</f>
        <v>X.XXXX</v>
      </c>
      <c r="H1853" s="10" t="s">
        <v>1363</v>
      </c>
      <c r="J1853" s="11" t="str" cm="1">
        <f t="array" ref="J1853">_xlfn._xlws.FILTER(AnalysisGroupings!$G$2:$G$36,(AnalysisGroupings!$F$2:$F$36=AnalysisResults!I1853)*LEN(I1853)&gt;0,"")</f>
        <v/>
      </c>
      <c r="L1853" s="10" t="s">
        <v>95</v>
      </c>
      <c r="N1853" s="11" t="str" cm="1">
        <f t="array" ref="N1853">_xlfn._xlws.FILTER(AnalysisGroupings!$G$2:$G$36,(AnalysisGroupings!$F$2:$F$36=AnalysisResults!M1853)*LEN(M1853)&gt;0,"")</f>
        <v/>
      </c>
      <c r="O1853" s="10" t="s">
        <v>290</v>
      </c>
      <c r="P1853" s="10" t="s">
        <v>98</v>
      </c>
      <c r="R1853" s="11" t="str" cm="1">
        <f t="array" ref="R1853">_xlfn._xlws.FILTER(AnalysisGroupings!$G$2:$G$36,(AnalysisGroupings!$F$2:$F$36=AnalysisResults!Q1853)*LEN(Q1853)&gt;0,"")</f>
        <v/>
      </c>
      <c r="S1853" s="10" t="s">
        <v>534</v>
      </c>
      <c r="T1853" s="10">
        <v>1</v>
      </c>
      <c r="U1853" s="12">
        <v>1</v>
      </c>
    </row>
    <row r="1854" spans="1:21" s="10" customFormat="1" x14ac:dyDescent="0.45">
      <c r="A1854" s="10" t="s">
        <v>1451</v>
      </c>
      <c r="B1854" s="11" t="str" cm="1">
        <f t="array" ref="B1854">_xlfn._xlws.FILTER(AnalysisSets!B:B,AnalysisSets!A:A=_xlfn._xlws.FILTER(Analyses!G:G,Analyses!A:A=AnalysisResults!A1854,""),"")</f>
        <v>Safety Population</v>
      </c>
      <c r="C1854" s="10" t="s">
        <v>1318</v>
      </c>
      <c r="D1854" s="11" t="str" cm="1">
        <f t="array" ref="D1854">_xlfn.UNIQUE(_xlfn._xlws.FILTER(AnalysisMethods!$C$2:$C$33,AnalysisMethods!$A$2:$A$33=AnalysisResults!C1854,""))</f>
        <v>Fisher's exact test group comparison for categorical variable</v>
      </c>
      <c r="E1854" s="10" t="s">
        <v>1322</v>
      </c>
      <c r="F1854" s="11" t="str" cm="1">
        <f t="array" ref="F1854">_xlfn._xlws.FILTER(AnalysisMethods!$H$2:$H$33,AnalysisMethods!$E$2:$E$33=AnalysisResults!E1854,"")</f>
        <v>p-value</v>
      </c>
      <c r="G1854" s="11" t="str" cm="1">
        <f t="array" ref="G1854">_xlfn._xlws.FILTER(AnalysisMethods!$I$2:$I$33,AnalysisMethods!$E$2:$E$33=AnalysisResults!E1854,"")</f>
        <v>X.XXXX</v>
      </c>
      <c r="H1854" s="10" t="s">
        <v>1363</v>
      </c>
      <c r="J1854" s="11" t="str" cm="1">
        <f t="array" ref="J1854">_xlfn._xlws.FILTER(AnalysisGroupings!$G$2:$G$36,(AnalysisGroupings!$F$2:$F$36=AnalysisResults!I1854)*LEN(I1854)&gt;0,"")</f>
        <v/>
      </c>
      <c r="L1854" s="10" t="s">
        <v>95</v>
      </c>
      <c r="N1854" s="11" t="str" cm="1">
        <f t="array" ref="N1854">_xlfn._xlws.FILTER(AnalysisGroupings!$G$2:$G$36,(AnalysisGroupings!$F$2:$F$36=AnalysisResults!M1854)*LEN(M1854)&gt;0,"")</f>
        <v/>
      </c>
      <c r="O1854" s="10" t="s">
        <v>290</v>
      </c>
      <c r="P1854" s="10" t="s">
        <v>98</v>
      </c>
      <c r="R1854" s="11" t="str" cm="1">
        <f t="array" ref="R1854">_xlfn._xlws.FILTER(AnalysisGroupings!$G$2:$G$36,(AnalysisGroupings!$F$2:$F$36=AnalysisResults!Q1854)*LEN(Q1854)&gt;0,"")</f>
        <v/>
      </c>
      <c r="S1854" s="10" t="s">
        <v>534</v>
      </c>
      <c r="T1854" s="10">
        <v>0.2084982937</v>
      </c>
      <c r="U1854" s="12">
        <v>0.20849999999999999</v>
      </c>
    </row>
    <row r="1855" spans="1:21" s="10" customFormat="1" x14ac:dyDescent="0.45">
      <c r="A1855" s="10" t="s">
        <v>1450</v>
      </c>
      <c r="B1855" s="11" t="str" cm="1">
        <f t="array" ref="B1855">_xlfn._xlws.FILTER(AnalysisSets!B:B,AnalysisSets!A:A=_xlfn._xlws.FILTER(Analyses!G:G,Analyses!A:A=AnalysisResults!A1855,""),"")</f>
        <v>Safety Population</v>
      </c>
      <c r="C1855" s="10" t="s">
        <v>1318</v>
      </c>
      <c r="D1855" s="11" t="str" cm="1">
        <f t="array" ref="D1855">_xlfn.UNIQUE(_xlfn._xlws.FILTER(AnalysisMethods!$C$2:$C$33,AnalysisMethods!$A$2:$A$33=AnalysisResults!C1855,""))</f>
        <v>Fisher's exact test group comparison for categorical variable</v>
      </c>
      <c r="E1855" s="10" t="s">
        <v>1322</v>
      </c>
      <c r="F1855" s="11" t="str" cm="1">
        <f t="array" ref="F1855">_xlfn._xlws.FILTER(AnalysisMethods!$H$2:$H$33,AnalysisMethods!$E$2:$E$33=AnalysisResults!E1855,"")</f>
        <v>p-value</v>
      </c>
      <c r="G1855" s="11" t="str" cm="1">
        <f t="array" ref="G1855">_xlfn._xlws.FILTER(AnalysisMethods!$I$2:$I$33,AnalysisMethods!$E$2:$E$33=AnalysisResults!E1855,"")</f>
        <v>X.XXXX</v>
      </c>
      <c r="H1855" s="10" t="s">
        <v>1363</v>
      </c>
      <c r="J1855" s="11" t="str" cm="1">
        <f t="array" ref="J1855">_xlfn._xlws.FILTER(AnalysisGroupings!$G$2:$G$36,(AnalysisGroupings!$F$2:$F$36=AnalysisResults!I1855)*LEN(I1855)&gt;0,"")</f>
        <v/>
      </c>
      <c r="L1855" s="10" t="s">
        <v>95</v>
      </c>
      <c r="N1855" s="11" t="str" cm="1">
        <f t="array" ref="N1855">_xlfn._xlws.FILTER(AnalysisGroupings!$G$2:$G$36,(AnalysisGroupings!$F$2:$F$36=AnalysisResults!M1855)*LEN(M1855)&gt;0,"")</f>
        <v/>
      </c>
      <c r="O1855" s="10" t="s">
        <v>291</v>
      </c>
      <c r="P1855" s="10" t="s">
        <v>98</v>
      </c>
      <c r="R1855" s="11" t="str" cm="1">
        <f t="array" ref="R1855">_xlfn._xlws.FILTER(AnalysisGroupings!$G$2:$G$36,(AnalysisGroupings!$F$2:$F$36=AnalysisResults!Q1855)*LEN(Q1855)&gt;0,"")</f>
        <v/>
      </c>
      <c r="S1855" s="10" t="s">
        <v>319</v>
      </c>
      <c r="T1855" s="10">
        <v>0.4941176471</v>
      </c>
      <c r="U1855" s="12">
        <v>0.49409999999999998</v>
      </c>
    </row>
    <row r="1856" spans="1:21" s="10" customFormat="1" x14ac:dyDescent="0.45">
      <c r="A1856" s="10" t="s">
        <v>1451</v>
      </c>
      <c r="B1856" s="11" t="str" cm="1">
        <f t="array" ref="B1856">_xlfn._xlws.FILTER(AnalysisSets!B:B,AnalysisSets!A:A=_xlfn._xlws.FILTER(Analyses!G:G,Analyses!A:A=AnalysisResults!A1856,""),"")</f>
        <v>Safety Population</v>
      </c>
      <c r="C1856" s="10" t="s">
        <v>1318</v>
      </c>
      <c r="D1856" s="11" t="str" cm="1">
        <f t="array" ref="D1856">_xlfn.UNIQUE(_xlfn._xlws.FILTER(AnalysisMethods!$C$2:$C$33,AnalysisMethods!$A$2:$A$33=AnalysisResults!C1856,""))</f>
        <v>Fisher's exact test group comparison for categorical variable</v>
      </c>
      <c r="E1856" s="10" t="s">
        <v>1322</v>
      </c>
      <c r="F1856" s="11" t="str" cm="1">
        <f t="array" ref="F1856">_xlfn._xlws.FILTER(AnalysisMethods!$H$2:$H$33,AnalysisMethods!$E$2:$E$33=AnalysisResults!E1856,"")</f>
        <v>p-value</v>
      </c>
      <c r="G1856" s="11" t="str" cm="1">
        <f t="array" ref="G1856">_xlfn._xlws.FILTER(AnalysisMethods!$I$2:$I$33,AnalysisMethods!$E$2:$E$33=AnalysisResults!E1856,"")</f>
        <v>X.XXXX</v>
      </c>
      <c r="H1856" s="10" t="s">
        <v>1363</v>
      </c>
      <c r="J1856" s="11" t="str" cm="1">
        <f t="array" ref="J1856">_xlfn._xlws.FILTER(AnalysisGroupings!$G$2:$G$36,(AnalysisGroupings!$F$2:$F$36=AnalysisResults!I1856)*LEN(I1856)&gt;0,"")</f>
        <v/>
      </c>
      <c r="L1856" s="10" t="s">
        <v>95</v>
      </c>
      <c r="N1856" s="11" t="str" cm="1">
        <f t="array" ref="N1856">_xlfn._xlws.FILTER(AnalysisGroupings!$G$2:$G$36,(AnalysisGroupings!$F$2:$F$36=AnalysisResults!M1856)*LEN(M1856)&gt;0,"")</f>
        <v/>
      </c>
      <c r="O1856" s="10" t="s">
        <v>291</v>
      </c>
      <c r="P1856" s="10" t="s">
        <v>98</v>
      </c>
      <c r="R1856" s="11" t="str" cm="1">
        <f t="array" ref="R1856">_xlfn._xlws.FILTER(AnalysisGroupings!$G$2:$G$36,(AnalysisGroupings!$F$2:$F$36=AnalysisResults!Q1856)*LEN(Q1856)&gt;0,"")</f>
        <v/>
      </c>
      <c r="S1856" s="10" t="s">
        <v>319</v>
      </c>
      <c r="T1856" s="10" t="s">
        <v>1338</v>
      </c>
      <c r="U1856" s="12"/>
    </row>
    <row r="1857" spans="1:21" s="10" customFormat="1" x14ac:dyDescent="0.45">
      <c r="A1857" s="10" t="s">
        <v>1450</v>
      </c>
      <c r="B1857" s="11" t="str" cm="1">
        <f t="array" ref="B1857">_xlfn._xlws.FILTER(AnalysisSets!B:B,AnalysisSets!A:A=_xlfn._xlws.FILTER(Analyses!G:G,Analyses!A:A=AnalysisResults!A1857,""),"")</f>
        <v>Safety Population</v>
      </c>
      <c r="C1857" s="10" t="s">
        <v>1318</v>
      </c>
      <c r="D1857" s="11" t="str" cm="1">
        <f t="array" ref="D1857">_xlfn.UNIQUE(_xlfn._xlws.FILTER(AnalysisMethods!$C$2:$C$33,AnalysisMethods!$A$2:$A$33=AnalysisResults!C1857,""))</f>
        <v>Fisher's exact test group comparison for categorical variable</v>
      </c>
      <c r="E1857" s="10" t="s">
        <v>1322</v>
      </c>
      <c r="F1857" s="11" t="str" cm="1">
        <f t="array" ref="F1857">_xlfn._xlws.FILTER(AnalysisMethods!$H$2:$H$33,AnalysisMethods!$E$2:$E$33=AnalysisResults!E1857,"")</f>
        <v>p-value</v>
      </c>
      <c r="G1857" s="11" t="str" cm="1">
        <f t="array" ref="G1857">_xlfn._xlws.FILTER(AnalysisMethods!$I$2:$I$33,AnalysisMethods!$E$2:$E$33=AnalysisResults!E1857,"")</f>
        <v>X.XXXX</v>
      </c>
      <c r="H1857" s="10" t="s">
        <v>1363</v>
      </c>
      <c r="J1857" s="11" t="str" cm="1">
        <f t="array" ref="J1857">_xlfn._xlws.FILTER(AnalysisGroupings!$G$2:$G$36,(AnalysisGroupings!$F$2:$F$36=AnalysisResults!I1857)*LEN(I1857)&gt;0,"")</f>
        <v/>
      </c>
      <c r="L1857" s="10" t="s">
        <v>95</v>
      </c>
      <c r="N1857" s="11" t="str" cm="1">
        <f t="array" ref="N1857">_xlfn._xlws.FILTER(AnalysisGroupings!$G$2:$G$36,(AnalysisGroupings!$F$2:$F$36=AnalysisResults!M1857)*LEN(M1857)&gt;0,"")</f>
        <v/>
      </c>
      <c r="O1857" s="10" t="s">
        <v>291</v>
      </c>
      <c r="P1857" s="10" t="s">
        <v>98</v>
      </c>
      <c r="R1857" s="11" t="str" cm="1">
        <f t="array" ref="R1857">_xlfn._xlws.FILTER(AnalysisGroupings!$G$2:$G$36,(AnalysisGroupings!$F$2:$F$36=AnalysisResults!Q1857)*LEN(Q1857)&gt;0,"")</f>
        <v/>
      </c>
      <c r="S1857" s="10" t="s">
        <v>320</v>
      </c>
      <c r="T1857" s="10">
        <v>0.2766719668</v>
      </c>
      <c r="U1857" s="12">
        <v>0.2767</v>
      </c>
    </row>
    <row r="1858" spans="1:21" s="10" customFormat="1" x14ac:dyDescent="0.45">
      <c r="A1858" s="10" t="s">
        <v>1451</v>
      </c>
      <c r="B1858" s="11" t="str" cm="1">
        <f t="array" ref="B1858">_xlfn._xlws.FILTER(AnalysisSets!B:B,AnalysisSets!A:A=_xlfn._xlws.FILTER(Analyses!G:G,Analyses!A:A=AnalysisResults!A1858,""),"")</f>
        <v>Safety Population</v>
      </c>
      <c r="C1858" s="10" t="s">
        <v>1318</v>
      </c>
      <c r="D1858" s="11" t="str" cm="1">
        <f t="array" ref="D1858">_xlfn.UNIQUE(_xlfn._xlws.FILTER(AnalysisMethods!$C$2:$C$33,AnalysisMethods!$A$2:$A$33=AnalysisResults!C1858,""))</f>
        <v>Fisher's exact test group comparison for categorical variable</v>
      </c>
      <c r="E1858" s="10" t="s">
        <v>1322</v>
      </c>
      <c r="F1858" s="11" t="str" cm="1">
        <f t="array" ref="F1858">_xlfn._xlws.FILTER(AnalysisMethods!$H$2:$H$33,AnalysisMethods!$E$2:$E$33=AnalysisResults!E1858,"")</f>
        <v>p-value</v>
      </c>
      <c r="G1858" s="11" t="str" cm="1">
        <f t="array" ref="G1858">_xlfn._xlws.FILTER(AnalysisMethods!$I$2:$I$33,AnalysisMethods!$E$2:$E$33=AnalysisResults!E1858,"")</f>
        <v>X.XXXX</v>
      </c>
      <c r="H1858" s="10" t="s">
        <v>1363</v>
      </c>
      <c r="J1858" s="11" t="str" cm="1">
        <f t="array" ref="J1858">_xlfn._xlws.FILTER(AnalysisGroupings!$G$2:$G$36,(AnalysisGroupings!$F$2:$F$36=AnalysisResults!I1858)*LEN(I1858)&gt;0,"")</f>
        <v/>
      </c>
      <c r="L1858" s="10" t="s">
        <v>95</v>
      </c>
      <c r="N1858" s="11" t="str" cm="1">
        <f t="array" ref="N1858">_xlfn._xlws.FILTER(AnalysisGroupings!$G$2:$G$36,(AnalysisGroupings!$F$2:$F$36=AnalysisResults!M1858)*LEN(M1858)&gt;0,"")</f>
        <v/>
      </c>
      <c r="O1858" s="10" t="s">
        <v>291</v>
      </c>
      <c r="P1858" s="10" t="s">
        <v>98</v>
      </c>
      <c r="R1858" s="11" t="str" cm="1">
        <f t="array" ref="R1858">_xlfn._xlws.FILTER(AnalysisGroupings!$G$2:$G$36,(AnalysisGroupings!$F$2:$F$36=AnalysisResults!Q1858)*LEN(Q1858)&gt;0,"")</f>
        <v/>
      </c>
      <c r="S1858" s="10" t="s">
        <v>320</v>
      </c>
      <c r="T1858" s="10">
        <v>0.56333211270000005</v>
      </c>
      <c r="U1858" s="12">
        <v>0.56330000000000002</v>
      </c>
    </row>
    <row r="1859" spans="1:21" s="10" customFormat="1" x14ac:dyDescent="0.45">
      <c r="A1859" s="10" t="s">
        <v>1450</v>
      </c>
      <c r="B1859" s="11" t="str" cm="1">
        <f t="array" ref="B1859">_xlfn._xlws.FILTER(AnalysisSets!B:B,AnalysisSets!A:A=_xlfn._xlws.FILTER(Analyses!G:G,Analyses!A:A=AnalysisResults!A1859,""),"")</f>
        <v>Safety Population</v>
      </c>
      <c r="C1859" s="10" t="s">
        <v>1318</v>
      </c>
      <c r="D1859" s="11" t="str" cm="1">
        <f t="array" ref="D1859">_xlfn.UNIQUE(_xlfn._xlws.FILTER(AnalysisMethods!$C$2:$C$33,AnalysisMethods!$A$2:$A$33=AnalysisResults!C1859,""))</f>
        <v>Fisher's exact test group comparison for categorical variable</v>
      </c>
      <c r="E1859" s="10" t="s">
        <v>1322</v>
      </c>
      <c r="F1859" s="11" t="str" cm="1">
        <f t="array" ref="F1859">_xlfn._xlws.FILTER(AnalysisMethods!$H$2:$H$33,AnalysisMethods!$E$2:$E$33=AnalysisResults!E1859,"")</f>
        <v>p-value</v>
      </c>
      <c r="G1859" s="11" t="str" cm="1">
        <f t="array" ref="G1859">_xlfn._xlws.FILTER(AnalysisMethods!$I$2:$I$33,AnalysisMethods!$E$2:$E$33=AnalysisResults!E1859,"")</f>
        <v>X.XXXX</v>
      </c>
      <c r="H1859" s="10" t="s">
        <v>1363</v>
      </c>
      <c r="J1859" s="11" t="str" cm="1">
        <f t="array" ref="J1859">_xlfn._xlws.FILTER(AnalysisGroupings!$G$2:$G$36,(AnalysisGroupings!$F$2:$F$36=AnalysisResults!I1859)*LEN(I1859)&gt;0,"")</f>
        <v/>
      </c>
      <c r="L1859" s="10" t="s">
        <v>95</v>
      </c>
      <c r="N1859" s="11" t="str" cm="1">
        <f t="array" ref="N1859">_xlfn._xlws.FILTER(AnalysisGroupings!$G$2:$G$36,(AnalysisGroupings!$F$2:$F$36=AnalysisResults!M1859)*LEN(M1859)&gt;0,"")</f>
        <v/>
      </c>
      <c r="O1859" s="10" t="s">
        <v>291</v>
      </c>
      <c r="P1859" s="10" t="s">
        <v>98</v>
      </c>
      <c r="R1859" s="11" t="str" cm="1">
        <f t="array" ref="R1859">_xlfn._xlws.FILTER(AnalysisGroupings!$G$2:$G$36,(AnalysisGroupings!$F$2:$F$36=AnalysisResults!Q1859)*LEN(Q1859)&gt;0,"")</f>
        <v/>
      </c>
      <c r="S1859" s="10" t="s">
        <v>321</v>
      </c>
      <c r="T1859" s="10">
        <v>0.4941176471</v>
      </c>
      <c r="U1859" s="12">
        <v>0.49409999999999998</v>
      </c>
    </row>
    <row r="1860" spans="1:21" s="10" customFormat="1" x14ac:dyDescent="0.45">
      <c r="A1860" s="10" t="s">
        <v>1451</v>
      </c>
      <c r="B1860" s="11" t="str" cm="1">
        <f t="array" ref="B1860">_xlfn._xlws.FILTER(AnalysisSets!B:B,AnalysisSets!A:A=_xlfn._xlws.FILTER(Analyses!G:G,Analyses!A:A=AnalysisResults!A1860,""),"")</f>
        <v>Safety Population</v>
      </c>
      <c r="C1860" s="10" t="s">
        <v>1318</v>
      </c>
      <c r="D1860" s="11" t="str" cm="1">
        <f t="array" ref="D1860">_xlfn.UNIQUE(_xlfn._xlws.FILTER(AnalysisMethods!$C$2:$C$33,AnalysisMethods!$A$2:$A$33=AnalysisResults!C1860,""))</f>
        <v>Fisher's exact test group comparison for categorical variable</v>
      </c>
      <c r="E1860" s="10" t="s">
        <v>1322</v>
      </c>
      <c r="F1860" s="11" t="str" cm="1">
        <f t="array" ref="F1860">_xlfn._xlws.FILTER(AnalysisMethods!$H$2:$H$33,AnalysisMethods!$E$2:$E$33=AnalysisResults!E1860,"")</f>
        <v>p-value</v>
      </c>
      <c r="G1860" s="11" t="str" cm="1">
        <f t="array" ref="G1860">_xlfn._xlws.FILTER(AnalysisMethods!$I$2:$I$33,AnalysisMethods!$E$2:$E$33=AnalysisResults!E1860,"")</f>
        <v>X.XXXX</v>
      </c>
      <c r="H1860" s="10" t="s">
        <v>1363</v>
      </c>
      <c r="J1860" s="11" t="str" cm="1">
        <f t="array" ref="J1860">_xlfn._xlws.FILTER(AnalysisGroupings!$G$2:$G$36,(AnalysisGroupings!$F$2:$F$36=AnalysisResults!I1860)*LEN(I1860)&gt;0,"")</f>
        <v/>
      </c>
      <c r="L1860" s="10" t="s">
        <v>95</v>
      </c>
      <c r="N1860" s="11" t="str" cm="1">
        <f t="array" ref="N1860">_xlfn._xlws.FILTER(AnalysisGroupings!$G$2:$G$36,(AnalysisGroupings!$F$2:$F$36=AnalysisResults!M1860)*LEN(M1860)&gt;0,"")</f>
        <v/>
      </c>
      <c r="O1860" s="10" t="s">
        <v>291</v>
      </c>
      <c r="P1860" s="10" t="s">
        <v>98</v>
      </c>
      <c r="R1860" s="11" t="str" cm="1">
        <f t="array" ref="R1860">_xlfn._xlws.FILTER(AnalysisGroupings!$G$2:$G$36,(AnalysisGroupings!$F$2:$F$36=AnalysisResults!Q1860)*LEN(Q1860)&gt;0,"")</f>
        <v/>
      </c>
      <c r="S1860" s="10" t="s">
        <v>321</v>
      </c>
      <c r="T1860" s="10" t="s">
        <v>1338</v>
      </c>
      <c r="U1860" s="12"/>
    </row>
    <row r="1861" spans="1:21" s="10" customFormat="1" x14ac:dyDescent="0.45">
      <c r="A1861" s="10" t="s">
        <v>1450</v>
      </c>
      <c r="B1861" s="11" t="str" cm="1">
        <f t="array" ref="B1861">_xlfn._xlws.FILTER(AnalysisSets!B:B,AnalysisSets!A:A=_xlfn._xlws.FILTER(Analyses!G:G,Analyses!A:A=AnalysisResults!A1861,""),"")</f>
        <v>Safety Population</v>
      </c>
      <c r="C1861" s="10" t="s">
        <v>1318</v>
      </c>
      <c r="D1861" s="11" t="str" cm="1">
        <f t="array" ref="D1861">_xlfn.UNIQUE(_xlfn._xlws.FILTER(AnalysisMethods!$C$2:$C$33,AnalysisMethods!$A$2:$A$33=AnalysisResults!C1861,""))</f>
        <v>Fisher's exact test group comparison for categorical variable</v>
      </c>
      <c r="E1861" s="10" t="s">
        <v>1322</v>
      </c>
      <c r="F1861" s="11" t="str" cm="1">
        <f t="array" ref="F1861">_xlfn._xlws.FILTER(AnalysisMethods!$H$2:$H$33,AnalysisMethods!$E$2:$E$33=AnalysisResults!E1861,"")</f>
        <v>p-value</v>
      </c>
      <c r="G1861" s="11" t="str" cm="1">
        <f t="array" ref="G1861">_xlfn._xlws.FILTER(AnalysisMethods!$I$2:$I$33,AnalysisMethods!$E$2:$E$33=AnalysisResults!E1861,"")</f>
        <v>X.XXXX</v>
      </c>
      <c r="H1861" s="10" t="s">
        <v>1363</v>
      </c>
      <c r="J1861" s="11" t="str" cm="1">
        <f t="array" ref="J1861">_xlfn._xlws.FILTER(AnalysisGroupings!$G$2:$G$36,(AnalysisGroupings!$F$2:$F$36=AnalysisResults!I1861)*LEN(I1861)&gt;0,"")</f>
        <v/>
      </c>
      <c r="L1861" s="10" t="s">
        <v>95</v>
      </c>
      <c r="N1861" s="11" t="str" cm="1">
        <f t="array" ref="N1861">_xlfn._xlws.FILTER(AnalysisGroupings!$G$2:$G$36,(AnalysisGroupings!$F$2:$F$36=AnalysisResults!M1861)*LEN(M1861)&gt;0,"")</f>
        <v/>
      </c>
      <c r="O1861" s="10" t="s">
        <v>291</v>
      </c>
      <c r="P1861" s="10" t="s">
        <v>98</v>
      </c>
      <c r="R1861" s="11" t="str" cm="1">
        <f t="array" ref="R1861">_xlfn._xlws.FILTER(AnalysisGroupings!$G$2:$G$36,(AnalysisGroupings!$F$2:$F$36=AnalysisResults!Q1861)*LEN(Q1861)&gt;0,"")</f>
        <v/>
      </c>
      <c r="S1861" s="10" t="s">
        <v>322</v>
      </c>
      <c r="T1861" s="10" t="s">
        <v>1338</v>
      </c>
      <c r="U1861" s="12"/>
    </row>
    <row r="1862" spans="1:21" s="10" customFormat="1" x14ac:dyDescent="0.45">
      <c r="A1862" s="10" t="s">
        <v>1451</v>
      </c>
      <c r="B1862" s="11" t="str" cm="1">
        <f t="array" ref="B1862">_xlfn._xlws.FILTER(AnalysisSets!B:B,AnalysisSets!A:A=_xlfn._xlws.FILTER(Analyses!G:G,Analyses!A:A=AnalysisResults!A1862,""),"")</f>
        <v>Safety Population</v>
      </c>
      <c r="C1862" s="10" t="s">
        <v>1318</v>
      </c>
      <c r="D1862" s="11" t="str" cm="1">
        <f t="array" ref="D1862">_xlfn.UNIQUE(_xlfn._xlws.FILTER(AnalysisMethods!$C$2:$C$33,AnalysisMethods!$A$2:$A$33=AnalysisResults!C1862,""))</f>
        <v>Fisher's exact test group comparison for categorical variable</v>
      </c>
      <c r="E1862" s="10" t="s">
        <v>1322</v>
      </c>
      <c r="F1862" s="11" t="str" cm="1">
        <f t="array" ref="F1862">_xlfn._xlws.FILTER(AnalysisMethods!$H$2:$H$33,AnalysisMethods!$E$2:$E$33=AnalysisResults!E1862,"")</f>
        <v>p-value</v>
      </c>
      <c r="G1862" s="11" t="str" cm="1">
        <f t="array" ref="G1862">_xlfn._xlws.FILTER(AnalysisMethods!$I$2:$I$33,AnalysisMethods!$E$2:$E$33=AnalysisResults!E1862,"")</f>
        <v>X.XXXX</v>
      </c>
      <c r="H1862" s="10" t="s">
        <v>1363</v>
      </c>
      <c r="J1862" s="11" t="str" cm="1">
        <f t="array" ref="J1862">_xlfn._xlws.FILTER(AnalysisGroupings!$G$2:$G$36,(AnalysisGroupings!$F$2:$F$36=AnalysisResults!I1862)*LEN(I1862)&gt;0,"")</f>
        <v/>
      </c>
      <c r="L1862" s="10" t="s">
        <v>95</v>
      </c>
      <c r="N1862" s="11" t="str" cm="1">
        <f t="array" ref="N1862">_xlfn._xlws.FILTER(AnalysisGroupings!$G$2:$G$36,(AnalysisGroupings!$F$2:$F$36=AnalysisResults!M1862)*LEN(M1862)&gt;0,"")</f>
        <v/>
      </c>
      <c r="O1862" s="10" t="s">
        <v>291</v>
      </c>
      <c r="P1862" s="10" t="s">
        <v>98</v>
      </c>
      <c r="R1862" s="11" t="str" cm="1">
        <f t="array" ref="R1862">_xlfn._xlws.FILTER(AnalysisGroupings!$G$2:$G$36,(AnalysisGroupings!$F$2:$F$36=AnalysisResults!Q1862)*LEN(Q1862)&gt;0,"")</f>
        <v/>
      </c>
      <c r="S1862" s="10" t="s">
        <v>322</v>
      </c>
      <c r="T1862" s="10">
        <v>0.4941176471</v>
      </c>
      <c r="U1862" s="12">
        <v>0.49409999999999998</v>
      </c>
    </row>
    <row r="1863" spans="1:21" s="10" customFormat="1" x14ac:dyDescent="0.45">
      <c r="A1863" s="10" t="s">
        <v>1450</v>
      </c>
      <c r="B1863" s="11" t="str" cm="1">
        <f t="array" ref="B1863">_xlfn._xlws.FILTER(AnalysisSets!B:B,AnalysisSets!A:A=_xlfn._xlws.FILTER(Analyses!G:G,Analyses!A:A=AnalysisResults!A1863,""),"")</f>
        <v>Safety Population</v>
      </c>
      <c r="C1863" s="10" t="s">
        <v>1318</v>
      </c>
      <c r="D1863" s="11" t="str" cm="1">
        <f t="array" ref="D1863">_xlfn.UNIQUE(_xlfn._xlws.FILTER(AnalysisMethods!$C$2:$C$33,AnalysisMethods!$A$2:$A$33=AnalysisResults!C1863,""))</f>
        <v>Fisher's exact test group comparison for categorical variable</v>
      </c>
      <c r="E1863" s="10" t="s">
        <v>1322</v>
      </c>
      <c r="F1863" s="11" t="str" cm="1">
        <f t="array" ref="F1863">_xlfn._xlws.FILTER(AnalysisMethods!$H$2:$H$33,AnalysisMethods!$E$2:$E$33=AnalysisResults!E1863,"")</f>
        <v>p-value</v>
      </c>
      <c r="G1863" s="11" t="str" cm="1">
        <f t="array" ref="G1863">_xlfn._xlws.FILTER(AnalysisMethods!$I$2:$I$33,AnalysisMethods!$E$2:$E$33=AnalysisResults!E1863,"")</f>
        <v>X.XXXX</v>
      </c>
      <c r="H1863" s="10" t="s">
        <v>1363</v>
      </c>
      <c r="J1863" s="11" t="str" cm="1">
        <f t="array" ref="J1863">_xlfn._xlws.FILTER(AnalysisGroupings!$G$2:$G$36,(AnalysisGroupings!$F$2:$F$36=AnalysisResults!I1863)*LEN(I1863)&gt;0,"")</f>
        <v/>
      </c>
      <c r="L1863" s="10" t="s">
        <v>95</v>
      </c>
      <c r="N1863" s="11" t="str" cm="1">
        <f t="array" ref="N1863">_xlfn._xlws.FILTER(AnalysisGroupings!$G$2:$G$36,(AnalysisGroupings!$F$2:$F$36=AnalysisResults!M1863)*LEN(M1863)&gt;0,"")</f>
        <v/>
      </c>
      <c r="O1863" s="10" t="s">
        <v>291</v>
      </c>
      <c r="P1863" s="10" t="s">
        <v>98</v>
      </c>
      <c r="R1863" s="11" t="str" cm="1">
        <f t="array" ref="R1863">_xlfn._xlws.FILTER(AnalysisGroupings!$G$2:$G$36,(AnalysisGroupings!$F$2:$F$36=AnalysisResults!Q1863)*LEN(Q1863)&gt;0,"")</f>
        <v/>
      </c>
      <c r="S1863" s="10" t="s">
        <v>323</v>
      </c>
      <c r="T1863" s="10">
        <v>0.4941176471</v>
      </c>
      <c r="U1863" s="12">
        <v>0.49409999999999998</v>
      </c>
    </row>
    <row r="1864" spans="1:21" s="10" customFormat="1" x14ac:dyDescent="0.45">
      <c r="A1864" s="10" t="s">
        <v>1451</v>
      </c>
      <c r="B1864" s="11" t="str" cm="1">
        <f t="array" ref="B1864">_xlfn._xlws.FILTER(AnalysisSets!B:B,AnalysisSets!A:A=_xlfn._xlws.FILTER(Analyses!G:G,Analyses!A:A=AnalysisResults!A1864,""),"")</f>
        <v>Safety Population</v>
      </c>
      <c r="C1864" s="10" t="s">
        <v>1318</v>
      </c>
      <c r="D1864" s="11" t="str" cm="1">
        <f t="array" ref="D1864">_xlfn.UNIQUE(_xlfn._xlws.FILTER(AnalysisMethods!$C$2:$C$33,AnalysisMethods!$A$2:$A$33=AnalysisResults!C1864,""))</f>
        <v>Fisher's exact test group comparison for categorical variable</v>
      </c>
      <c r="E1864" s="10" t="s">
        <v>1322</v>
      </c>
      <c r="F1864" s="11" t="str" cm="1">
        <f t="array" ref="F1864">_xlfn._xlws.FILTER(AnalysisMethods!$H$2:$H$33,AnalysisMethods!$E$2:$E$33=AnalysisResults!E1864,"")</f>
        <v>p-value</v>
      </c>
      <c r="G1864" s="11" t="str" cm="1">
        <f t="array" ref="G1864">_xlfn._xlws.FILTER(AnalysisMethods!$I$2:$I$33,AnalysisMethods!$E$2:$E$33=AnalysisResults!E1864,"")</f>
        <v>X.XXXX</v>
      </c>
      <c r="H1864" s="10" t="s">
        <v>1363</v>
      </c>
      <c r="J1864" s="11" t="str" cm="1">
        <f t="array" ref="J1864">_xlfn._xlws.FILTER(AnalysisGroupings!$G$2:$G$36,(AnalysisGroupings!$F$2:$F$36=AnalysisResults!I1864)*LEN(I1864)&gt;0,"")</f>
        <v/>
      </c>
      <c r="L1864" s="10" t="s">
        <v>95</v>
      </c>
      <c r="N1864" s="11" t="str" cm="1">
        <f t="array" ref="N1864">_xlfn._xlws.FILTER(AnalysisGroupings!$G$2:$G$36,(AnalysisGroupings!$F$2:$F$36=AnalysisResults!M1864)*LEN(M1864)&gt;0,"")</f>
        <v/>
      </c>
      <c r="O1864" s="10" t="s">
        <v>291</v>
      </c>
      <c r="P1864" s="10" t="s">
        <v>98</v>
      </c>
      <c r="R1864" s="11" t="str" cm="1">
        <f t="array" ref="R1864">_xlfn._xlws.FILTER(AnalysisGroupings!$G$2:$G$36,(AnalysisGroupings!$F$2:$F$36=AnalysisResults!Q1864)*LEN(Q1864)&gt;0,"")</f>
        <v/>
      </c>
      <c r="S1864" s="10" t="s">
        <v>323</v>
      </c>
      <c r="T1864" s="10" t="s">
        <v>1338</v>
      </c>
      <c r="U1864" s="12"/>
    </row>
    <row r="1865" spans="1:21" s="10" customFormat="1" x14ac:dyDescent="0.45">
      <c r="A1865" s="10" t="s">
        <v>1450</v>
      </c>
      <c r="B1865" s="11" t="str" cm="1">
        <f t="array" ref="B1865">_xlfn._xlws.FILTER(AnalysisSets!B:B,AnalysisSets!A:A=_xlfn._xlws.FILTER(Analyses!G:G,Analyses!A:A=AnalysisResults!A1865,""),"")</f>
        <v>Safety Population</v>
      </c>
      <c r="C1865" s="10" t="s">
        <v>1318</v>
      </c>
      <c r="D1865" s="11" t="str" cm="1">
        <f t="array" ref="D1865">_xlfn.UNIQUE(_xlfn._xlws.FILTER(AnalysisMethods!$C$2:$C$33,AnalysisMethods!$A$2:$A$33=AnalysisResults!C1865,""))</f>
        <v>Fisher's exact test group comparison for categorical variable</v>
      </c>
      <c r="E1865" s="10" t="s">
        <v>1322</v>
      </c>
      <c r="F1865" s="11" t="str" cm="1">
        <f t="array" ref="F1865">_xlfn._xlws.FILTER(AnalysisMethods!$H$2:$H$33,AnalysisMethods!$E$2:$E$33=AnalysisResults!E1865,"")</f>
        <v>p-value</v>
      </c>
      <c r="G1865" s="11" t="str" cm="1">
        <f t="array" ref="G1865">_xlfn._xlws.FILTER(AnalysisMethods!$I$2:$I$33,AnalysisMethods!$E$2:$E$33=AnalysisResults!E1865,"")</f>
        <v>X.XXXX</v>
      </c>
      <c r="H1865" s="10" t="s">
        <v>1363</v>
      </c>
      <c r="J1865" s="11" t="str" cm="1">
        <f t="array" ref="J1865">_xlfn._xlws.FILTER(AnalysisGroupings!$G$2:$G$36,(AnalysisGroupings!$F$2:$F$36=AnalysisResults!I1865)*LEN(I1865)&gt;0,"")</f>
        <v/>
      </c>
      <c r="L1865" s="10" t="s">
        <v>95</v>
      </c>
      <c r="N1865" s="11" t="str" cm="1">
        <f t="array" ref="N1865">_xlfn._xlws.FILTER(AnalysisGroupings!$G$2:$G$36,(AnalysisGroupings!$F$2:$F$36=AnalysisResults!M1865)*LEN(M1865)&gt;0,"")</f>
        <v/>
      </c>
      <c r="O1865" s="10" t="s">
        <v>291</v>
      </c>
      <c r="P1865" s="10" t="s">
        <v>98</v>
      </c>
      <c r="R1865" s="11" t="str" cm="1">
        <f t="array" ref="R1865">_xlfn._xlws.FILTER(AnalysisGroupings!$G$2:$G$36,(AnalysisGroupings!$F$2:$F$36=AnalysisResults!Q1865)*LEN(Q1865)&gt;0,"")</f>
        <v/>
      </c>
      <c r="S1865" s="10" t="s">
        <v>324</v>
      </c>
      <c r="T1865" s="10">
        <v>1.5166741399999999E-2</v>
      </c>
      <c r="U1865" s="12">
        <v>1.52E-2</v>
      </c>
    </row>
    <row r="1866" spans="1:21" s="10" customFormat="1" x14ac:dyDescent="0.45">
      <c r="A1866" s="10" t="s">
        <v>1451</v>
      </c>
      <c r="B1866" s="11" t="str" cm="1">
        <f t="array" ref="B1866">_xlfn._xlws.FILTER(AnalysisSets!B:B,AnalysisSets!A:A=_xlfn._xlws.FILTER(Analyses!G:G,Analyses!A:A=AnalysisResults!A1866,""),"")</f>
        <v>Safety Population</v>
      </c>
      <c r="C1866" s="10" t="s">
        <v>1318</v>
      </c>
      <c r="D1866" s="11" t="str" cm="1">
        <f t="array" ref="D1866">_xlfn.UNIQUE(_xlfn._xlws.FILTER(AnalysisMethods!$C$2:$C$33,AnalysisMethods!$A$2:$A$33=AnalysisResults!C1866,""))</f>
        <v>Fisher's exact test group comparison for categorical variable</v>
      </c>
      <c r="E1866" s="10" t="s">
        <v>1322</v>
      </c>
      <c r="F1866" s="11" t="str" cm="1">
        <f t="array" ref="F1866">_xlfn._xlws.FILTER(AnalysisMethods!$H$2:$H$33,AnalysisMethods!$E$2:$E$33=AnalysisResults!E1866,"")</f>
        <v>p-value</v>
      </c>
      <c r="G1866" s="11" t="str" cm="1">
        <f t="array" ref="G1866">_xlfn._xlws.FILTER(AnalysisMethods!$I$2:$I$33,AnalysisMethods!$E$2:$E$33=AnalysisResults!E1866,"")</f>
        <v>X.XXXX</v>
      </c>
      <c r="H1866" s="10" t="s">
        <v>1363</v>
      </c>
      <c r="J1866" s="11" t="str" cm="1">
        <f t="array" ref="J1866">_xlfn._xlws.FILTER(AnalysisGroupings!$G$2:$G$36,(AnalysisGroupings!$F$2:$F$36=AnalysisResults!I1866)*LEN(I1866)&gt;0,"")</f>
        <v/>
      </c>
      <c r="L1866" s="10" t="s">
        <v>95</v>
      </c>
      <c r="N1866" s="11" t="str" cm="1">
        <f t="array" ref="N1866">_xlfn._xlws.FILTER(AnalysisGroupings!$G$2:$G$36,(AnalysisGroupings!$F$2:$F$36=AnalysisResults!M1866)*LEN(M1866)&gt;0,"")</f>
        <v/>
      </c>
      <c r="O1866" s="10" t="s">
        <v>291</v>
      </c>
      <c r="P1866" s="10" t="s">
        <v>98</v>
      </c>
      <c r="R1866" s="11" t="str" cm="1">
        <f t="array" ref="R1866">_xlfn._xlws.FILTER(AnalysisGroupings!$G$2:$G$36,(AnalysisGroupings!$F$2:$F$36=AnalysisResults!Q1866)*LEN(Q1866)&gt;0,"")</f>
        <v/>
      </c>
      <c r="S1866" s="10" t="s">
        <v>324</v>
      </c>
      <c r="T1866" s="10">
        <v>2.4803175999999999E-3</v>
      </c>
      <c r="U1866" s="12">
        <v>2.5000000000000001E-3</v>
      </c>
    </row>
    <row r="1867" spans="1:21" s="10" customFormat="1" x14ac:dyDescent="0.45">
      <c r="A1867" s="10" t="s">
        <v>1450</v>
      </c>
      <c r="B1867" s="11" t="str" cm="1">
        <f t="array" ref="B1867">_xlfn._xlws.FILTER(AnalysisSets!B:B,AnalysisSets!A:A=_xlfn._xlws.FILTER(Analyses!G:G,Analyses!A:A=AnalysisResults!A1867,""),"")</f>
        <v>Safety Population</v>
      </c>
      <c r="C1867" s="10" t="s">
        <v>1318</v>
      </c>
      <c r="D1867" s="11" t="str" cm="1">
        <f t="array" ref="D1867">_xlfn.UNIQUE(_xlfn._xlws.FILTER(AnalysisMethods!$C$2:$C$33,AnalysisMethods!$A$2:$A$33=AnalysisResults!C1867,""))</f>
        <v>Fisher's exact test group comparison for categorical variable</v>
      </c>
      <c r="E1867" s="10" t="s">
        <v>1322</v>
      </c>
      <c r="F1867" s="11" t="str" cm="1">
        <f t="array" ref="F1867">_xlfn._xlws.FILTER(AnalysisMethods!$H$2:$H$33,AnalysisMethods!$E$2:$E$33=AnalysisResults!E1867,"")</f>
        <v>p-value</v>
      </c>
      <c r="G1867" s="11" t="str" cm="1">
        <f t="array" ref="G1867">_xlfn._xlws.FILTER(AnalysisMethods!$I$2:$I$33,AnalysisMethods!$E$2:$E$33=AnalysisResults!E1867,"")</f>
        <v>X.XXXX</v>
      </c>
      <c r="H1867" s="10" t="s">
        <v>1363</v>
      </c>
      <c r="J1867" s="11" t="str" cm="1">
        <f t="array" ref="J1867">_xlfn._xlws.FILTER(AnalysisGroupings!$G$2:$G$36,(AnalysisGroupings!$F$2:$F$36=AnalysisResults!I1867)*LEN(I1867)&gt;0,"")</f>
        <v/>
      </c>
      <c r="L1867" s="10" t="s">
        <v>95</v>
      </c>
      <c r="N1867" s="11" t="str" cm="1">
        <f t="array" ref="N1867">_xlfn._xlws.FILTER(AnalysisGroupings!$G$2:$G$36,(AnalysisGroupings!$F$2:$F$36=AnalysisResults!M1867)*LEN(M1867)&gt;0,"")</f>
        <v/>
      </c>
      <c r="O1867" s="10" t="s">
        <v>291</v>
      </c>
      <c r="P1867" s="10" t="s">
        <v>98</v>
      </c>
      <c r="R1867" s="11" t="str" cm="1">
        <f t="array" ref="R1867">_xlfn._xlws.FILTER(AnalysisGroupings!$G$2:$G$36,(AnalysisGroupings!$F$2:$F$36=AnalysisResults!Q1867)*LEN(Q1867)&gt;0,"")</f>
        <v/>
      </c>
      <c r="S1867" s="10" t="s">
        <v>325</v>
      </c>
      <c r="T1867" s="10">
        <v>1</v>
      </c>
      <c r="U1867" s="12">
        <v>1</v>
      </c>
    </row>
    <row r="1868" spans="1:21" s="10" customFormat="1" x14ac:dyDescent="0.45">
      <c r="A1868" s="10" t="s">
        <v>1451</v>
      </c>
      <c r="B1868" s="11" t="str" cm="1">
        <f t="array" ref="B1868">_xlfn._xlws.FILTER(AnalysisSets!B:B,AnalysisSets!A:A=_xlfn._xlws.FILTER(Analyses!G:G,Analyses!A:A=AnalysisResults!A1868,""),"")</f>
        <v>Safety Population</v>
      </c>
      <c r="C1868" s="10" t="s">
        <v>1318</v>
      </c>
      <c r="D1868" s="11" t="str" cm="1">
        <f t="array" ref="D1868">_xlfn.UNIQUE(_xlfn._xlws.FILTER(AnalysisMethods!$C$2:$C$33,AnalysisMethods!$A$2:$A$33=AnalysisResults!C1868,""))</f>
        <v>Fisher's exact test group comparison for categorical variable</v>
      </c>
      <c r="E1868" s="10" t="s">
        <v>1322</v>
      </c>
      <c r="F1868" s="11" t="str" cm="1">
        <f t="array" ref="F1868">_xlfn._xlws.FILTER(AnalysisMethods!$H$2:$H$33,AnalysisMethods!$E$2:$E$33=AnalysisResults!E1868,"")</f>
        <v>p-value</v>
      </c>
      <c r="G1868" s="11" t="str" cm="1">
        <f t="array" ref="G1868">_xlfn._xlws.FILTER(AnalysisMethods!$I$2:$I$33,AnalysisMethods!$E$2:$E$33=AnalysisResults!E1868,"")</f>
        <v>X.XXXX</v>
      </c>
      <c r="H1868" s="10" t="s">
        <v>1363</v>
      </c>
      <c r="J1868" s="11" t="str" cm="1">
        <f t="array" ref="J1868">_xlfn._xlws.FILTER(AnalysisGroupings!$G$2:$G$36,(AnalysisGroupings!$F$2:$F$36=AnalysisResults!I1868)*LEN(I1868)&gt;0,"")</f>
        <v/>
      </c>
      <c r="L1868" s="10" t="s">
        <v>95</v>
      </c>
      <c r="N1868" s="11" t="str" cm="1">
        <f t="array" ref="N1868">_xlfn._xlws.FILTER(AnalysisGroupings!$G$2:$G$36,(AnalysisGroupings!$F$2:$F$36=AnalysisResults!M1868)*LEN(M1868)&gt;0,"")</f>
        <v/>
      </c>
      <c r="O1868" s="10" t="s">
        <v>291</v>
      </c>
      <c r="P1868" s="10" t="s">
        <v>98</v>
      </c>
      <c r="R1868" s="11" t="str" cm="1">
        <f t="array" ref="R1868">_xlfn._xlws.FILTER(AnalysisGroupings!$G$2:$G$36,(AnalysisGroupings!$F$2:$F$36=AnalysisResults!Q1868)*LEN(Q1868)&gt;0,"")</f>
        <v/>
      </c>
      <c r="S1868" s="10" t="s">
        <v>325</v>
      </c>
      <c r="T1868" s="10">
        <v>1</v>
      </c>
      <c r="U1868" s="12">
        <v>1</v>
      </c>
    </row>
    <row r="1869" spans="1:21" s="10" customFormat="1" x14ac:dyDescent="0.45">
      <c r="A1869" s="10" t="s">
        <v>1450</v>
      </c>
      <c r="B1869" s="11" t="str" cm="1">
        <f t="array" ref="B1869">_xlfn._xlws.FILTER(AnalysisSets!B:B,AnalysisSets!A:A=_xlfn._xlws.FILTER(Analyses!G:G,Analyses!A:A=AnalysisResults!A1869,""),"")</f>
        <v>Safety Population</v>
      </c>
      <c r="C1869" s="10" t="s">
        <v>1318</v>
      </c>
      <c r="D1869" s="11" t="str" cm="1">
        <f t="array" ref="D1869">_xlfn.UNIQUE(_xlfn._xlws.FILTER(AnalysisMethods!$C$2:$C$33,AnalysisMethods!$A$2:$A$33=AnalysisResults!C1869,""))</f>
        <v>Fisher's exact test group comparison for categorical variable</v>
      </c>
      <c r="E1869" s="10" t="s">
        <v>1322</v>
      </c>
      <c r="F1869" s="11" t="str" cm="1">
        <f t="array" ref="F1869">_xlfn._xlws.FILTER(AnalysisMethods!$H$2:$H$33,AnalysisMethods!$E$2:$E$33=AnalysisResults!E1869,"")</f>
        <v>p-value</v>
      </c>
      <c r="G1869" s="11" t="str" cm="1">
        <f t="array" ref="G1869">_xlfn._xlws.FILTER(AnalysisMethods!$I$2:$I$33,AnalysisMethods!$E$2:$E$33=AnalysisResults!E1869,"")</f>
        <v>X.XXXX</v>
      </c>
      <c r="H1869" s="10" t="s">
        <v>1363</v>
      </c>
      <c r="J1869" s="11" t="str" cm="1">
        <f t="array" ref="J1869">_xlfn._xlws.FILTER(AnalysisGroupings!$G$2:$G$36,(AnalysisGroupings!$F$2:$F$36=AnalysisResults!I1869)*LEN(I1869)&gt;0,"")</f>
        <v/>
      </c>
      <c r="L1869" s="10" t="s">
        <v>95</v>
      </c>
      <c r="N1869" s="11" t="str" cm="1">
        <f t="array" ref="N1869">_xlfn._xlws.FILTER(AnalysisGroupings!$G$2:$G$36,(AnalysisGroupings!$F$2:$F$36=AnalysisResults!M1869)*LEN(M1869)&gt;0,"")</f>
        <v/>
      </c>
      <c r="O1869" s="10" t="s">
        <v>291</v>
      </c>
      <c r="P1869" s="10" t="s">
        <v>98</v>
      </c>
      <c r="R1869" s="11" t="str" cm="1">
        <f t="array" ref="R1869">_xlfn._xlws.FILTER(AnalysisGroupings!$G$2:$G$36,(AnalysisGroupings!$F$2:$F$36=AnalysisResults!Q1869)*LEN(Q1869)&gt;0,"")</f>
        <v/>
      </c>
      <c r="S1869" s="10" t="s">
        <v>326</v>
      </c>
      <c r="T1869" s="10">
        <v>7.8319062600000003E-2</v>
      </c>
      <c r="U1869" s="12">
        <v>7.8299999999999995E-2</v>
      </c>
    </row>
    <row r="1870" spans="1:21" s="10" customFormat="1" x14ac:dyDescent="0.45">
      <c r="A1870" s="10" t="s">
        <v>1451</v>
      </c>
      <c r="B1870" s="11" t="str" cm="1">
        <f t="array" ref="B1870">_xlfn._xlws.FILTER(AnalysisSets!B:B,AnalysisSets!A:A=_xlfn._xlws.FILTER(Analyses!G:G,Analyses!A:A=AnalysisResults!A1870,""),"")</f>
        <v>Safety Population</v>
      </c>
      <c r="C1870" s="10" t="s">
        <v>1318</v>
      </c>
      <c r="D1870" s="11" t="str" cm="1">
        <f t="array" ref="D1870">_xlfn.UNIQUE(_xlfn._xlws.FILTER(AnalysisMethods!$C$2:$C$33,AnalysisMethods!$A$2:$A$33=AnalysisResults!C1870,""))</f>
        <v>Fisher's exact test group comparison for categorical variable</v>
      </c>
      <c r="E1870" s="10" t="s">
        <v>1322</v>
      </c>
      <c r="F1870" s="11" t="str" cm="1">
        <f t="array" ref="F1870">_xlfn._xlws.FILTER(AnalysisMethods!$H$2:$H$33,AnalysisMethods!$E$2:$E$33=AnalysisResults!E1870,"")</f>
        <v>p-value</v>
      </c>
      <c r="G1870" s="11" t="str" cm="1">
        <f t="array" ref="G1870">_xlfn._xlws.FILTER(AnalysisMethods!$I$2:$I$33,AnalysisMethods!$E$2:$E$33=AnalysisResults!E1870,"")</f>
        <v>X.XXXX</v>
      </c>
      <c r="H1870" s="10" t="s">
        <v>1363</v>
      </c>
      <c r="J1870" s="11" t="str" cm="1">
        <f t="array" ref="J1870">_xlfn._xlws.FILTER(AnalysisGroupings!$G$2:$G$36,(AnalysisGroupings!$F$2:$F$36=AnalysisResults!I1870)*LEN(I1870)&gt;0,"")</f>
        <v/>
      </c>
      <c r="L1870" s="10" t="s">
        <v>95</v>
      </c>
      <c r="N1870" s="11" t="str" cm="1">
        <f t="array" ref="N1870">_xlfn._xlws.FILTER(AnalysisGroupings!$G$2:$G$36,(AnalysisGroupings!$F$2:$F$36=AnalysisResults!M1870)*LEN(M1870)&gt;0,"")</f>
        <v/>
      </c>
      <c r="O1870" s="10" t="s">
        <v>291</v>
      </c>
      <c r="P1870" s="10" t="s">
        <v>98</v>
      </c>
      <c r="R1870" s="11" t="str" cm="1">
        <f t="array" ref="R1870">_xlfn._xlws.FILTER(AnalysisGroupings!$G$2:$G$36,(AnalysisGroupings!$F$2:$F$36=AnalysisResults!Q1870)*LEN(Q1870)&gt;0,"")</f>
        <v/>
      </c>
      <c r="S1870" s="10" t="s">
        <v>326</v>
      </c>
      <c r="T1870" s="10">
        <v>7.8319062600000003E-2</v>
      </c>
      <c r="U1870" s="12">
        <v>7.8299999999999995E-2</v>
      </c>
    </row>
    <row r="1871" spans="1:21" s="10" customFormat="1" x14ac:dyDescent="0.45">
      <c r="A1871" s="10" t="s">
        <v>1450</v>
      </c>
      <c r="B1871" s="11" t="str" cm="1">
        <f t="array" ref="B1871">_xlfn._xlws.FILTER(AnalysisSets!B:B,AnalysisSets!A:A=_xlfn._xlws.FILTER(Analyses!G:G,Analyses!A:A=AnalysisResults!A1871,""),"")</f>
        <v>Safety Population</v>
      </c>
      <c r="C1871" s="10" t="s">
        <v>1318</v>
      </c>
      <c r="D1871" s="11" t="str" cm="1">
        <f t="array" ref="D1871">_xlfn.UNIQUE(_xlfn._xlws.FILTER(AnalysisMethods!$C$2:$C$33,AnalysisMethods!$A$2:$A$33=AnalysisResults!C1871,""))</f>
        <v>Fisher's exact test group comparison for categorical variable</v>
      </c>
      <c r="E1871" s="10" t="s">
        <v>1322</v>
      </c>
      <c r="F1871" s="11" t="str" cm="1">
        <f t="array" ref="F1871">_xlfn._xlws.FILTER(AnalysisMethods!$H$2:$H$33,AnalysisMethods!$E$2:$E$33=AnalysisResults!E1871,"")</f>
        <v>p-value</v>
      </c>
      <c r="G1871" s="11" t="str" cm="1">
        <f t="array" ref="G1871">_xlfn._xlws.FILTER(AnalysisMethods!$I$2:$I$33,AnalysisMethods!$E$2:$E$33=AnalysisResults!E1871,"")</f>
        <v>X.XXXX</v>
      </c>
      <c r="H1871" s="10" t="s">
        <v>1363</v>
      </c>
      <c r="J1871" s="11" t="str" cm="1">
        <f t="array" ref="J1871">_xlfn._xlws.FILTER(AnalysisGroupings!$G$2:$G$36,(AnalysisGroupings!$F$2:$F$36=AnalysisResults!I1871)*LEN(I1871)&gt;0,"")</f>
        <v/>
      </c>
      <c r="L1871" s="10" t="s">
        <v>95</v>
      </c>
      <c r="N1871" s="11" t="str" cm="1">
        <f t="array" ref="N1871">_xlfn._xlws.FILTER(AnalysisGroupings!$G$2:$G$36,(AnalysisGroupings!$F$2:$F$36=AnalysisResults!M1871)*LEN(M1871)&gt;0,"")</f>
        <v/>
      </c>
      <c r="O1871" s="10" t="s">
        <v>291</v>
      </c>
      <c r="P1871" s="10" t="s">
        <v>98</v>
      </c>
      <c r="R1871" s="11" t="str" cm="1">
        <f t="array" ref="R1871">_xlfn._xlws.FILTER(AnalysisGroupings!$G$2:$G$36,(AnalysisGroupings!$F$2:$F$36=AnalysisResults!Q1871)*LEN(Q1871)&gt;0,"")</f>
        <v/>
      </c>
      <c r="S1871" s="10" t="s">
        <v>327</v>
      </c>
      <c r="T1871" s="10" t="s">
        <v>1338</v>
      </c>
      <c r="U1871" s="12"/>
    </row>
    <row r="1872" spans="1:21" s="10" customFormat="1" x14ac:dyDescent="0.45">
      <c r="A1872" s="10" t="s">
        <v>1451</v>
      </c>
      <c r="B1872" s="11" t="str" cm="1">
        <f t="array" ref="B1872">_xlfn._xlws.FILTER(AnalysisSets!B:B,AnalysisSets!A:A=_xlfn._xlws.FILTER(Analyses!G:G,Analyses!A:A=AnalysisResults!A1872,""),"")</f>
        <v>Safety Population</v>
      </c>
      <c r="C1872" s="10" t="s">
        <v>1318</v>
      </c>
      <c r="D1872" s="11" t="str" cm="1">
        <f t="array" ref="D1872">_xlfn.UNIQUE(_xlfn._xlws.FILTER(AnalysisMethods!$C$2:$C$33,AnalysisMethods!$A$2:$A$33=AnalysisResults!C1872,""))</f>
        <v>Fisher's exact test group comparison for categorical variable</v>
      </c>
      <c r="E1872" s="10" t="s">
        <v>1322</v>
      </c>
      <c r="F1872" s="11" t="str" cm="1">
        <f t="array" ref="F1872">_xlfn._xlws.FILTER(AnalysisMethods!$H$2:$H$33,AnalysisMethods!$E$2:$E$33=AnalysisResults!E1872,"")</f>
        <v>p-value</v>
      </c>
      <c r="G1872" s="11" t="str" cm="1">
        <f t="array" ref="G1872">_xlfn._xlws.FILTER(AnalysisMethods!$I$2:$I$33,AnalysisMethods!$E$2:$E$33=AnalysisResults!E1872,"")</f>
        <v>X.XXXX</v>
      </c>
      <c r="H1872" s="10" t="s">
        <v>1363</v>
      </c>
      <c r="J1872" s="11" t="str" cm="1">
        <f t="array" ref="J1872">_xlfn._xlws.FILTER(AnalysisGroupings!$G$2:$G$36,(AnalysisGroupings!$F$2:$F$36=AnalysisResults!I1872)*LEN(I1872)&gt;0,"")</f>
        <v/>
      </c>
      <c r="L1872" s="10" t="s">
        <v>95</v>
      </c>
      <c r="N1872" s="11" t="str" cm="1">
        <f t="array" ref="N1872">_xlfn._xlws.FILTER(AnalysisGroupings!$G$2:$G$36,(AnalysisGroupings!$F$2:$F$36=AnalysisResults!M1872)*LEN(M1872)&gt;0,"")</f>
        <v/>
      </c>
      <c r="O1872" s="10" t="s">
        <v>291</v>
      </c>
      <c r="P1872" s="10" t="s">
        <v>98</v>
      </c>
      <c r="R1872" s="11" t="str" cm="1">
        <f t="array" ref="R1872">_xlfn._xlws.FILTER(AnalysisGroupings!$G$2:$G$36,(AnalysisGroupings!$F$2:$F$36=AnalysisResults!Q1872)*LEN(Q1872)&gt;0,"")</f>
        <v/>
      </c>
      <c r="S1872" s="10" t="s">
        <v>327</v>
      </c>
      <c r="T1872" s="10">
        <v>0.24267316389999999</v>
      </c>
      <c r="U1872" s="12">
        <v>0.2427</v>
      </c>
    </row>
    <row r="1873" spans="1:21" s="10" customFormat="1" x14ac:dyDescent="0.45">
      <c r="A1873" s="10" t="s">
        <v>1450</v>
      </c>
      <c r="B1873" s="11" t="str" cm="1">
        <f t="array" ref="B1873">_xlfn._xlws.FILTER(AnalysisSets!B:B,AnalysisSets!A:A=_xlfn._xlws.FILTER(Analyses!G:G,Analyses!A:A=AnalysisResults!A1873,""),"")</f>
        <v>Safety Population</v>
      </c>
      <c r="C1873" s="10" t="s">
        <v>1318</v>
      </c>
      <c r="D1873" s="11" t="str" cm="1">
        <f t="array" ref="D1873">_xlfn.UNIQUE(_xlfn._xlws.FILTER(AnalysisMethods!$C$2:$C$33,AnalysisMethods!$A$2:$A$33=AnalysisResults!C1873,""))</f>
        <v>Fisher's exact test group comparison for categorical variable</v>
      </c>
      <c r="E1873" s="10" t="s">
        <v>1322</v>
      </c>
      <c r="F1873" s="11" t="str" cm="1">
        <f t="array" ref="F1873">_xlfn._xlws.FILTER(AnalysisMethods!$H$2:$H$33,AnalysisMethods!$E$2:$E$33=AnalysisResults!E1873,"")</f>
        <v>p-value</v>
      </c>
      <c r="G1873" s="11" t="str" cm="1">
        <f t="array" ref="G1873">_xlfn._xlws.FILTER(AnalysisMethods!$I$2:$I$33,AnalysisMethods!$E$2:$E$33=AnalysisResults!E1873,"")</f>
        <v>X.XXXX</v>
      </c>
      <c r="H1873" s="10" t="s">
        <v>1363</v>
      </c>
      <c r="J1873" s="11" t="str" cm="1">
        <f t="array" ref="J1873">_xlfn._xlws.FILTER(AnalysisGroupings!$G$2:$G$36,(AnalysisGroupings!$F$2:$F$36=AnalysisResults!I1873)*LEN(I1873)&gt;0,"")</f>
        <v/>
      </c>
      <c r="L1873" s="10" t="s">
        <v>95</v>
      </c>
      <c r="N1873" s="11" t="str" cm="1">
        <f t="array" ref="N1873">_xlfn._xlws.FILTER(AnalysisGroupings!$G$2:$G$36,(AnalysisGroupings!$F$2:$F$36=AnalysisResults!M1873)*LEN(M1873)&gt;0,"")</f>
        <v/>
      </c>
      <c r="O1873" s="10" t="s">
        <v>291</v>
      </c>
      <c r="P1873" s="10" t="s">
        <v>98</v>
      </c>
      <c r="R1873" s="11" t="str" cm="1">
        <f t="array" ref="R1873">_xlfn._xlws.FILTER(AnalysisGroupings!$G$2:$G$36,(AnalysisGroupings!$F$2:$F$36=AnalysisResults!Q1873)*LEN(Q1873)&gt;0,"")</f>
        <v/>
      </c>
      <c r="S1873" s="10" t="s">
        <v>328</v>
      </c>
      <c r="T1873" s="10" t="s">
        <v>1338</v>
      </c>
      <c r="U1873" s="12"/>
    </row>
    <row r="1874" spans="1:21" s="10" customFormat="1" x14ac:dyDescent="0.45">
      <c r="A1874" s="10" t="s">
        <v>1451</v>
      </c>
      <c r="B1874" s="11" t="str" cm="1">
        <f t="array" ref="B1874">_xlfn._xlws.FILTER(AnalysisSets!B:B,AnalysisSets!A:A=_xlfn._xlws.FILTER(Analyses!G:G,Analyses!A:A=AnalysisResults!A1874,""),"")</f>
        <v>Safety Population</v>
      </c>
      <c r="C1874" s="10" t="s">
        <v>1318</v>
      </c>
      <c r="D1874" s="11" t="str" cm="1">
        <f t="array" ref="D1874">_xlfn.UNIQUE(_xlfn._xlws.FILTER(AnalysisMethods!$C$2:$C$33,AnalysisMethods!$A$2:$A$33=AnalysisResults!C1874,""))</f>
        <v>Fisher's exact test group comparison for categorical variable</v>
      </c>
      <c r="E1874" s="10" t="s">
        <v>1322</v>
      </c>
      <c r="F1874" s="11" t="str" cm="1">
        <f t="array" ref="F1874">_xlfn._xlws.FILTER(AnalysisMethods!$H$2:$H$33,AnalysisMethods!$E$2:$E$33=AnalysisResults!E1874,"")</f>
        <v>p-value</v>
      </c>
      <c r="G1874" s="11" t="str" cm="1">
        <f t="array" ref="G1874">_xlfn._xlws.FILTER(AnalysisMethods!$I$2:$I$33,AnalysisMethods!$E$2:$E$33=AnalysisResults!E1874,"")</f>
        <v>X.XXXX</v>
      </c>
      <c r="H1874" s="10" t="s">
        <v>1363</v>
      </c>
      <c r="J1874" s="11" t="str" cm="1">
        <f t="array" ref="J1874">_xlfn._xlws.FILTER(AnalysisGroupings!$G$2:$G$36,(AnalysisGroupings!$F$2:$F$36=AnalysisResults!I1874)*LEN(I1874)&gt;0,"")</f>
        <v/>
      </c>
      <c r="L1874" s="10" t="s">
        <v>95</v>
      </c>
      <c r="N1874" s="11" t="str" cm="1">
        <f t="array" ref="N1874">_xlfn._xlws.FILTER(AnalysisGroupings!$G$2:$G$36,(AnalysisGroupings!$F$2:$F$36=AnalysisResults!M1874)*LEN(M1874)&gt;0,"")</f>
        <v/>
      </c>
      <c r="O1874" s="10" t="s">
        <v>291</v>
      </c>
      <c r="P1874" s="10" t="s">
        <v>98</v>
      </c>
      <c r="R1874" s="11" t="str" cm="1">
        <f t="array" ref="R1874">_xlfn._xlws.FILTER(AnalysisGroupings!$G$2:$G$36,(AnalysisGroupings!$F$2:$F$36=AnalysisResults!Q1874)*LEN(Q1874)&gt;0,"")</f>
        <v/>
      </c>
      <c r="S1874" s="10" t="s">
        <v>328</v>
      </c>
      <c r="T1874" s="10">
        <v>0.24267316389999999</v>
      </c>
      <c r="U1874" s="12">
        <v>0.2427</v>
      </c>
    </row>
    <row r="1875" spans="1:21" s="10" customFormat="1" x14ac:dyDescent="0.45">
      <c r="A1875" s="10" t="s">
        <v>1450</v>
      </c>
      <c r="B1875" s="11" t="str" cm="1">
        <f t="array" ref="B1875">_xlfn._xlws.FILTER(AnalysisSets!B:B,AnalysisSets!A:A=_xlfn._xlws.FILTER(Analyses!G:G,Analyses!A:A=AnalysisResults!A1875,""),"")</f>
        <v>Safety Population</v>
      </c>
      <c r="C1875" s="10" t="s">
        <v>1318</v>
      </c>
      <c r="D1875" s="11" t="str" cm="1">
        <f t="array" ref="D1875">_xlfn.UNIQUE(_xlfn._xlws.FILTER(AnalysisMethods!$C$2:$C$33,AnalysisMethods!$A$2:$A$33=AnalysisResults!C1875,""))</f>
        <v>Fisher's exact test group comparison for categorical variable</v>
      </c>
      <c r="E1875" s="10" t="s">
        <v>1322</v>
      </c>
      <c r="F1875" s="11" t="str" cm="1">
        <f t="array" ref="F1875">_xlfn._xlws.FILTER(AnalysisMethods!$H$2:$H$33,AnalysisMethods!$E$2:$E$33=AnalysisResults!E1875,"")</f>
        <v>p-value</v>
      </c>
      <c r="G1875" s="11" t="str" cm="1">
        <f t="array" ref="G1875">_xlfn._xlws.FILTER(AnalysisMethods!$I$2:$I$33,AnalysisMethods!$E$2:$E$33=AnalysisResults!E1875,"")</f>
        <v>X.XXXX</v>
      </c>
      <c r="H1875" s="10" t="s">
        <v>1363</v>
      </c>
      <c r="J1875" s="11" t="str" cm="1">
        <f t="array" ref="J1875">_xlfn._xlws.FILTER(AnalysisGroupings!$G$2:$G$36,(AnalysisGroupings!$F$2:$F$36=AnalysisResults!I1875)*LEN(I1875)&gt;0,"")</f>
        <v/>
      </c>
      <c r="L1875" s="10" t="s">
        <v>95</v>
      </c>
      <c r="N1875" s="11" t="str" cm="1">
        <f t="array" ref="N1875">_xlfn._xlws.FILTER(AnalysisGroupings!$G$2:$G$36,(AnalysisGroupings!$F$2:$F$36=AnalysisResults!M1875)*LEN(M1875)&gt;0,"")</f>
        <v/>
      </c>
      <c r="O1875" s="10" t="s">
        <v>291</v>
      </c>
      <c r="P1875" s="10" t="s">
        <v>98</v>
      </c>
      <c r="R1875" s="11" t="str" cm="1">
        <f t="array" ref="R1875">_xlfn._xlws.FILTER(AnalysisGroupings!$G$2:$G$36,(AnalysisGroupings!$F$2:$F$36=AnalysisResults!Q1875)*LEN(Q1875)&gt;0,"")</f>
        <v/>
      </c>
      <c r="S1875" s="10" t="s">
        <v>329</v>
      </c>
      <c r="T1875" s="10">
        <v>8.1175840000000002E-4</v>
      </c>
      <c r="U1875" s="12">
        <v>8.0000000000000004E-4</v>
      </c>
    </row>
    <row r="1876" spans="1:21" s="10" customFormat="1" x14ac:dyDescent="0.45">
      <c r="A1876" s="10" t="s">
        <v>1451</v>
      </c>
      <c r="B1876" s="11" t="str" cm="1">
        <f t="array" ref="B1876">_xlfn._xlws.FILTER(AnalysisSets!B:B,AnalysisSets!A:A=_xlfn._xlws.FILTER(Analyses!G:G,Analyses!A:A=AnalysisResults!A1876,""),"")</f>
        <v>Safety Population</v>
      </c>
      <c r="C1876" s="10" t="s">
        <v>1318</v>
      </c>
      <c r="D1876" s="11" t="str" cm="1">
        <f t="array" ref="D1876">_xlfn.UNIQUE(_xlfn._xlws.FILTER(AnalysisMethods!$C$2:$C$33,AnalysisMethods!$A$2:$A$33=AnalysisResults!C1876,""))</f>
        <v>Fisher's exact test group comparison for categorical variable</v>
      </c>
      <c r="E1876" s="10" t="s">
        <v>1322</v>
      </c>
      <c r="F1876" s="11" t="str" cm="1">
        <f t="array" ref="F1876">_xlfn._xlws.FILTER(AnalysisMethods!$H$2:$H$33,AnalysisMethods!$E$2:$E$33=AnalysisResults!E1876,"")</f>
        <v>p-value</v>
      </c>
      <c r="G1876" s="11" t="str" cm="1">
        <f t="array" ref="G1876">_xlfn._xlws.FILTER(AnalysisMethods!$I$2:$I$33,AnalysisMethods!$E$2:$E$33=AnalysisResults!E1876,"")</f>
        <v>X.XXXX</v>
      </c>
      <c r="H1876" s="10" t="s">
        <v>1363</v>
      </c>
      <c r="J1876" s="11" t="str" cm="1">
        <f t="array" ref="J1876">_xlfn._xlws.FILTER(AnalysisGroupings!$G$2:$G$36,(AnalysisGroupings!$F$2:$F$36=AnalysisResults!I1876)*LEN(I1876)&gt;0,"")</f>
        <v/>
      </c>
      <c r="L1876" s="10" t="s">
        <v>95</v>
      </c>
      <c r="N1876" s="11" t="str" cm="1">
        <f t="array" ref="N1876">_xlfn._xlws.FILTER(AnalysisGroupings!$G$2:$G$36,(AnalysisGroupings!$F$2:$F$36=AnalysisResults!M1876)*LEN(M1876)&gt;0,"")</f>
        <v/>
      </c>
      <c r="O1876" s="10" t="s">
        <v>291</v>
      </c>
      <c r="P1876" s="10" t="s">
        <v>98</v>
      </c>
      <c r="R1876" s="11" t="str" cm="1">
        <f t="array" ref="R1876">_xlfn._xlws.FILTER(AnalysisGroupings!$G$2:$G$36,(AnalysisGroupings!$F$2:$F$36=AnalysisResults!Q1876)*LEN(Q1876)&gt;0,"")</f>
        <v/>
      </c>
      <c r="S1876" s="10" t="s">
        <v>329</v>
      </c>
      <c r="T1876" s="10">
        <v>8.1175840000000002E-4</v>
      </c>
      <c r="U1876" s="12">
        <v>8.0000000000000004E-4</v>
      </c>
    </row>
    <row r="1877" spans="1:21" s="10" customFormat="1" x14ac:dyDescent="0.45">
      <c r="A1877" s="10" t="s">
        <v>1450</v>
      </c>
      <c r="B1877" s="11" t="str" cm="1">
        <f t="array" ref="B1877">_xlfn._xlws.FILTER(AnalysisSets!B:B,AnalysisSets!A:A=_xlfn._xlws.FILTER(Analyses!G:G,Analyses!A:A=AnalysisResults!A1877,""),"")</f>
        <v>Safety Population</v>
      </c>
      <c r="C1877" s="10" t="s">
        <v>1318</v>
      </c>
      <c r="D1877" s="11" t="str" cm="1">
        <f t="array" ref="D1877">_xlfn.UNIQUE(_xlfn._xlws.FILTER(AnalysisMethods!$C$2:$C$33,AnalysisMethods!$A$2:$A$33=AnalysisResults!C1877,""))</f>
        <v>Fisher's exact test group comparison for categorical variable</v>
      </c>
      <c r="E1877" s="10" t="s">
        <v>1322</v>
      </c>
      <c r="F1877" s="11" t="str" cm="1">
        <f t="array" ref="F1877">_xlfn._xlws.FILTER(AnalysisMethods!$H$2:$H$33,AnalysisMethods!$E$2:$E$33=AnalysisResults!E1877,"")</f>
        <v>p-value</v>
      </c>
      <c r="G1877" s="11" t="str" cm="1">
        <f t="array" ref="G1877">_xlfn._xlws.FILTER(AnalysisMethods!$I$2:$I$33,AnalysisMethods!$E$2:$E$33=AnalysisResults!E1877,"")</f>
        <v>X.XXXX</v>
      </c>
      <c r="H1877" s="10" t="s">
        <v>1363</v>
      </c>
      <c r="J1877" s="11" t="str" cm="1">
        <f t="array" ref="J1877">_xlfn._xlws.FILTER(AnalysisGroupings!$G$2:$G$36,(AnalysisGroupings!$F$2:$F$36=AnalysisResults!I1877)*LEN(I1877)&gt;0,"")</f>
        <v/>
      </c>
      <c r="L1877" s="10" t="s">
        <v>95</v>
      </c>
      <c r="N1877" s="11" t="str" cm="1">
        <f t="array" ref="N1877">_xlfn._xlws.FILTER(AnalysisGroupings!$G$2:$G$36,(AnalysisGroupings!$F$2:$F$36=AnalysisResults!M1877)*LEN(M1877)&gt;0,"")</f>
        <v/>
      </c>
      <c r="O1877" s="10" t="s">
        <v>291</v>
      </c>
      <c r="P1877" s="10" t="s">
        <v>98</v>
      </c>
      <c r="R1877" s="11" t="str" cm="1">
        <f t="array" ref="R1877">_xlfn._xlws.FILTER(AnalysisGroupings!$G$2:$G$36,(AnalysisGroupings!$F$2:$F$36=AnalysisResults!Q1877)*LEN(Q1877)&gt;0,"")</f>
        <v/>
      </c>
      <c r="S1877" s="10" t="s">
        <v>330</v>
      </c>
      <c r="T1877" s="10">
        <v>1</v>
      </c>
      <c r="U1877" s="12">
        <v>1</v>
      </c>
    </row>
    <row r="1878" spans="1:21" s="10" customFormat="1" x14ac:dyDescent="0.45">
      <c r="A1878" s="10" t="s">
        <v>1451</v>
      </c>
      <c r="B1878" s="11" t="str" cm="1">
        <f t="array" ref="B1878">_xlfn._xlws.FILTER(AnalysisSets!B:B,AnalysisSets!A:A=_xlfn._xlws.FILTER(Analyses!G:G,Analyses!A:A=AnalysisResults!A1878,""),"")</f>
        <v>Safety Population</v>
      </c>
      <c r="C1878" s="10" t="s">
        <v>1318</v>
      </c>
      <c r="D1878" s="11" t="str" cm="1">
        <f t="array" ref="D1878">_xlfn.UNIQUE(_xlfn._xlws.FILTER(AnalysisMethods!$C$2:$C$33,AnalysisMethods!$A$2:$A$33=AnalysisResults!C1878,""))</f>
        <v>Fisher's exact test group comparison for categorical variable</v>
      </c>
      <c r="E1878" s="10" t="s">
        <v>1322</v>
      </c>
      <c r="F1878" s="11" t="str" cm="1">
        <f t="array" ref="F1878">_xlfn._xlws.FILTER(AnalysisMethods!$H$2:$H$33,AnalysisMethods!$E$2:$E$33=AnalysisResults!E1878,"")</f>
        <v>p-value</v>
      </c>
      <c r="G1878" s="11" t="str" cm="1">
        <f t="array" ref="G1878">_xlfn._xlws.FILTER(AnalysisMethods!$I$2:$I$33,AnalysisMethods!$E$2:$E$33=AnalysisResults!E1878,"")</f>
        <v>X.XXXX</v>
      </c>
      <c r="H1878" s="10" t="s">
        <v>1363</v>
      </c>
      <c r="J1878" s="11" t="str" cm="1">
        <f t="array" ref="J1878">_xlfn._xlws.FILTER(AnalysisGroupings!$G$2:$G$36,(AnalysisGroupings!$F$2:$F$36=AnalysisResults!I1878)*LEN(I1878)&gt;0,"")</f>
        <v/>
      </c>
      <c r="L1878" s="10" t="s">
        <v>95</v>
      </c>
      <c r="N1878" s="11" t="str" cm="1">
        <f t="array" ref="N1878">_xlfn._xlws.FILTER(AnalysisGroupings!$G$2:$G$36,(AnalysisGroupings!$F$2:$F$36=AnalysisResults!M1878)*LEN(M1878)&gt;0,"")</f>
        <v/>
      </c>
      <c r="O1878" s="10" t="s">
        <v>291</v>
      </c>
      <c r="P1878" s="10" t="s">
        <v>98</v>
      </c>
      <c r="R1878" s="11" t="str" cm="1">
        <f t="array" ref="R1878">_xlfn._xlws.FILTER(AnalysisGroupings!$G$2:$G$36,(AnalysisGroupings!$F$2:$F$36=AnalysisResults!Q1878)*LEN(Q1878)&gt;0,"")</f>
        <v/>
      </c>
      <c r="S1878" s="10" t="s">
        <v>330</v>
      </c>
      <c r="T1878" s="10">
        <v>1</v>
      </c>
      <c r="U1878" s="12">
        <v>1</v>
      </c>
    </row>
    <row r="1879" spans="1:21" s="10" customFormat="1" x14ac:dyDescent="0.45">
      <c r="A1879" s="10" t="s">
        <v>1450</v>
      </c>
      <c r="B1879" s="11" t="str" cm="1">
        <f t="array" ref="B1879">_xlfn._xlws.FILTER(AnalysisSets!B:B,AnalysisSets!A:A=_xlfn._xlws.FILTER(Analyses!G:G,Analyses!A:A=AnalysisResults!A1879,""),"")</f>
        <v>Safety Population</v>
      </c>
      <c r="C1879" s="10" t="s">
        <v>1318</v>
      </c>
      <c r="D1879" s="11" t="str" cm="1">
        <f t="array" ref="D1879">_xlfn.UNIQUE(_xlfn._xlws.FILTER(AnalysisMethods!$C$2:$C$33,AnalysisMethods!$A$2:$A$33=AnalysisResults!C1879,""))</f>
        <v>Fisher's exact test group comparison for categorical variable</v>
      </c>
      <c r="E1879" s="10" t="s">
        <v>1322</v>
      </c>
      <c r="F1879" s="11" t="str" cm="1">
        <f t="array" ref="F1879">_xlfn._xlws.FILTER(AnalysisMethods!$H$2:$H$33,AnalysisMethods!$E$2:$E$33=AnalysisResults!E1879,"")</f>
        <v>p-value</v>
      </c>
      <c r="G1879" s="11" t="str" cm="1">
        <f t="array" ref="G1879">_xlfn._xlws.FILTER(AnalysisMethods!$I$2:$I$33,AnalysisMethods!$E$2:$E$33=AnalysisResults!E1879,"")</f>
        <v>X.XXXX</v>
      </c>
      <c r="H1879" s="10" t="s">
        <v>1363</v>
      </c>
      <c r="J1879" s="11" t="str" cm="1">
        <f t="array" ref="J1879">_xlfn._xlws.FILTER(AnalysisGroupings!$G$2:$G$36,(AnalysisGroupings!$F$2:$F$36=AnalysisResults!I1879)*LEN(I1879)&gt;0,"")</f>
        <v/>
      </c>
      <c r="L1879" s="10" t="s">
        <v>95</v>
      </c>
      <c r="N1879" s="11" t="str" cm="1">
        <f t="array" ref="N1879">_xlfn._xlws.FILTER(AnalysisGroupings!$G$2:$G$36,(AnalysisGroupings!$F$2:$F$36=AnalysisResults!M1879)*LEN(M1879)&gt;0,"")</f>
        <v/>
      </c>
      <c r="O1879" s="10" t="s">
        <v>291</v>
      </c>
      <c r="P1879" s="10" t="s">
        <v>98</v>
      </c>
      <c r="R1879" s="11" t="str" cm="1">
        <f t="array" ref="R1879">_xlfn._xlws.FILTER(AnalysisGroupings!$G$2:$G$36,(AnalysisGroupings!$F$2:$F$36=AnalysisResults!Q1879)*LEN(Q1879)&gt;0,"")</f>
        <v/>
      </c>
      <c r="S1879" s="10" t="s">
        <v>331</v>
      </c>
      <c r="T1879" s="10">
        <v>0.4941176471</v>
      </c>
      <c r="U1879" s="12">
        <v>0.49409999999999998</v>
      </c>
    </row>
    <row r="1880" spans="1:21" s="10" customFormat="1" x14ac:dyDescent="0.45">
      <c r="A1880" s="10" t="s">
        <v>1451</v>
      </c>
      <c r="B1880" s="11" t="str" cm="1">
        <f t="array" ref="B1880">_xlfn._xlws.FILTER(AnalysisSets!B:B,AnalysisSets!A:A=_xlfn._xlws.FILTER(Analyses!G:G,Analyses!A:A=AnalysisResults!A1880,""),"")</f>
        <v>Safety Population</v>
      </c>
      <c r="C1880" s="10" t="s">
        <v>1318</v>
      </c>
      <c r="D1880" s="11" t="str" cm="1">
        <f t="array" ref="D1880">_xlfn.UNIQUE(_xlfn._xlws.FILTER(AnalysisMethods!$C$2:$C$33,AnalysisMethods!$A$2:$A$33=AnalysisResults!C1880,""))</f>
        <v>Fisher's exact test group comparison for categorical variable</v>
      </c>
      <c r="E1880" s="10" t="s">
        <v>1322</v>
      </c>
      <c r="F1880" s="11" t="str" cm="1">
        <f t="array" ref="F1880">_xlfn._xlws.FILTER(AnalysisMethods!$H$2:$H$33,AnalysisMethods!$E$2:$E$33=AnalysisResults!E1880,"")</f>
        <v>p-value</v>
      </c>
      <c r="G1880" s="11" t="str" cm="1">
        <f t="array" ref="G1880">_xlfn._xlws.FILTER(AnalysisMethods!$I$2:$I$33,AnalysisMethods!$E$2:$E$33=AnalysisResults!E1880,"")</f>
        <v>X.XXXX</v>
      </c>
      <c r="H1880" s="10" t="s">
        <v>1363</v>
      </c>
      <c r="J1880" s="11" t="str" cm="1">
        <f t="array" ref="J1880">_xlfn._xlws.FILTER(AnalysisGroupings!$G$2:$G$36,(AnalysisGroupings!$F$2:$F$36=AnalysisResults!I1880)*LEN(I1880)&gt;0,"")</f>
        <v/>
      </c>
      <c r="L1880" s="10" t="s">
        <v>95</v>
      </c>
      <c r="N1880" s="11" t="str" cm="1">
        <f t="array" ref="N1880">_xlfn._xlws.FILTER(AnalysisGroupings!$G$2:$G$36,(AnalysisGroupings!$F$2:$F$36=AnalysisResults!M1880)*LEN(M1880)&gt;0,"")</f>
        <v/>
      </c>
      <c r="O1880" s="10" t="s">
        <v>291</v>
      </c>
      <c r="P1880" s="10" t="s">
        <v>98</v>
      </c>
      <c r="R1880" s="11" t="str" cm="1">
        <f t="array" ref="R1880">_xlfn._xlws.FILTER(AnalysisGroupings!$G$2:$G$36,(AnalysisGroupings!$F$2:$F$36=AnalysisResults!Q1880)*LEN(Q1880)&gt;0,"")</f>
        <v/>
      </c>
      <c r="S1880" s="10" t="s">
        <v>331</v>
      </c>
      <c r="T1880" s="10">
        <v>0.24267316389999999</v>
      </c>
      <c r="U1880" s="12">
        <v>0.2427</v>
      </c>
    </row>
    <row r="1881" spans="1:21" s="10" customFormat="1" x14ac:dyDescent="0.45">
      <c r="A1881" s="10" t="s">
        <v>1450</v>
      </c>
      <c r="B1881" s="11" t="str" cm="1">
        <f t="array" ref="B1881">_xlfn._xlws.FILTER(AnalysisSets!B:B,AnalysisSets!A:A=_xlfn._xlws.FILTER(Analyses!G:G,Analyses!A:A=AnalysisResults!A1881,""),"")</f>
        <v>Safety Population</v>
      </c>
      <c r="C1881" s="10" t="s">
        <v>1318</v>
      </c>
      <c r="D1881" s="11" t="str" cm="1">
        <f t="array" ref="D1881">_xlfn.UNIQUE(_xlfn._xlws.FILTER(AnalysisMethods!$C$2:$C$33,AnalysisMethods!$A$2:$A$33=AnalysisResults!C1881,""))</f>
        <v>Fisher's exact test group comparison for categorical variable</v>
      </c>
      <c r="E1881" s="10" t="s">
        <v>1322</v>
      </c>
      <c r="F1881" s="11" t="str" cm="1">
        <f t="array" ref="F1881">_xlfn._xlws.FILTER(AnalysisMethods!$H$2:$H$33,AnalysisMethods!$E$2:$E$33=AnalysisResults!E1881,"")</f>
        <v>p-value</v>
      </c>
      <c r="G1881" s="11" t="str" cm="1">
        <f t="array" ref="G1881">_xlfn._xlws.FILTER(AnalysisMethods!$I$2:$I$33,AnalysisMethods!$E$2:$E$33=AnalysisResults!E1881,"")</f>
        <v>X.XXXX</v>
      </c>
      <c r="H1881" s="10" t="s">
        <v>1363</v>
      </c>
      <c r="J1881" s="11" t="str" cm="1">
        <f t="array" ref="J1881">_xlfn._xlws.FILTER(AnalysisGroupings!$G$2:$G$36,(AnalysisGroupings!$F$2:$F$36=AnalysisResults!I1881)*LEN(I1881)&gt;0,"")</f>
        <v/>
      </c>
      <c r="L1881" s="10" t="s">
        <v>95</v>
      </c>
      <c r="N1881" s="11" t="str" cm="1">
        <f t="array" ref="N1881">_xlfn._xlws.FILTER(AnalysisGroupings!$G$2:$G$36,(AnalysisGroupings!$F$2:$F$36=AnalysisResults!M1881)*LEN(M1881)&gt;0,"")</f>
        <v/>
      </c>
      <c r="O1881" s="10" t="s">
        <v>291</v>
      </c>
      <c r="P1881" s="10" t="s">
        <v>98</v>
      </c>
      <c r="R1881" s="11" t="str" cm="1">
        <f t="array" ref="R1881">_xlfn._xlws.FILTER(AnalysisGroupings!$G$2:$G$36,(AnalysisGroupings!$F$2:$F$36=AnalysisResults!Q1881)*LEN(Q1881)&gt;0,"")</f>
        <v/>
      </c>
      <c r="S1881" s="10" t="s">
        <v>332</v>
      </c>
      <c r="T1881" s="10">
        <v>0.24267316389999999</v>
      </c>
      <c r="U1881" s="12">
        <v>0.2427</v>
      </c>
    </row>
    <row r="1882" spans="1:21" s="10" customFormat="1" x14ac:dyDescent="0.45">
      <c r="A1882" s="10" t="s">
        <v>1451</v>
      </c>
      <c r="B1882" s="11" t="str" cm="1">
        <f t="array" ref="B1882">_xlfn._xlws.FILTER(AnalysisSets!B:B,AnalysisSets!A:A=_xlfn._xlws.FILTER(Analyses!G:G,Analyses!A:A=AnalysisResults!A1882,""),"")</f>
        <v>Safety Population</v>
      </c>
      <c r="C1882" s="10" t="s">
        <v>1318</v>
      </c>
      <c r="D1882" s="11" t="str" cm="1">
        <f t="array" ref="D1882">_xlfn.UNIQUE(_xlfn._xlws.FILTER(AnalysisMethods!$C$2:$C$33,AnalysisMethods!$A$2:$A$33=AnalysisResults!C1882,""))</f>
        <v>Fisher's exact test group comparison for categorical variable</v>
      </c>
      <c r="E1882" s="10" t="s">
        <v>1322</v>
      </c>
      <c r="F1882" s="11" t="str" cm="1">
        <f t="array" ref="F1882">_xlfn._xlws.FILTER(AnalysisMethods!$H$2:$H$33,AnalysisMethods!$E$2:$E$33=AnalysisResults!E1882,"")</f>
        <v>p-value</v>
      </c>
      <c r="G1882" s="11" t="str" cm="1">
        <f t="array" ref="G1882">_xlfn._xlws.FILTER(AnalysisMethods!$I$2:$I$33,AnalysisMethods!$E$2:$E$33=AnalysisResults!E1882,"")</f>
        <v>X.XXXX</v>
      </c>
      <c r="H1882" s="10" t="s">
        <v>1363</v>
      </c>
      <c r="J1882" s="11" t="str" cm="1">
        <f t="array" ref="J1882">_xlfn._xlws.FILTER(AnalysisGroupings!$G$2:$G$36,(AnalysisGroupings!$F$2:$F$36=AnalysisResults!I1882)*LEN(I1882)&gt;0,"")</f>
        <v/>
      </c>
      <c r="L1882" s="10" t="s">
        <v>95</v>
      </c>
      <c r="N1882" s="11" t="str" cm="1">
        <f t="array" ref="N1882">_xlfn._xlws.FILTER(AnalysisGroupings!$G$2:$G$36,(AnalysisGroupings!$F$2:$F$36=AnalysisResults!M1882)*LEN(M1882)&gt;0,"")</f>
        <v/>
      </c>
      <c r="O1882" s="10" t="s">
        <v>291</v>
      </c>
      <c r="P1882" s="10" t="s">
        <v>98</v>
      </c>
      <c r="R1882" s="11" t="str" cm="1">
        <f t="array" ref="R1882">_xlfn._xlws.FILTER(AnalysisGroupings!$G$2:$G$36,(AnalysisGroupings!$F$2:$F$36=AnalysisResults!Q1882)*LEN(Q1882)&gt;0,"")</f>
        <v/>
      </c>
      <c r="S1882" s="10" t="s">
        <v>332</v>
      </c>
      <c r="T1882" s="10">
        <v>0.4941176471</v>
      </c>
      <c r="U1882" s="12">
        <v>0.49409999999999998</v>
      </c>
    </row>
    <row r="1883" spans="1:21" s="10" customFormat="1" x14ac:dyDescent="0.45">
      <c r="A1883" s="10" t="s">
        <v>1450</v>
      </c>
      <c r="B1883" s="11" t="str" cm="1">
        <f t="array" ref="B1883">_xlfn._xlws.FILTER(AnalysisSets!B:B,AnalysisSets!A:A=_xlfn._xlws.FILTER(Analyses!G:G,Analyses!A:A=AnalysisResults!A1883,""),"")</f>
        <v>Safety Population</v>
      </c>
      <c r="C1883" s="10" t="s">
        <v>1318</v>
      </c>
      <c r="D1883" s="11" t="str" cm="1">
        <f t="array" ref="D1883">_xlfn.UNIQUE(_xlfn._xlws.FILTER(AnalysisMethods!$C$2:$C$33,AnalysisMethods!$A$2:$A$33=AnalysisResults!C1883,""))</f>
        <v>Fisher's exact test group comparison for categorical variable</v>
      </c>
      <c r="E1883" s="10" t="s">
        <v>1322</v>
      </c>
      <c r="F1883" s="11" t="str" cm="1">
        <f t="array" ref="F1883">_xlfn._xlws.FILTER(AnalysisMethods!$H$2:$H$33,AnalysisMethods!$E$2:$E$33=AnalysisResults!E1883,"")</f>
        <v>p-value</v>
      </c>
      <c r="G1883" s="11" t="str" cm="1">
        <f t="array" ref="G1883">_xlfn._xlws.FILTER(AnalysisMethods!$I$2:$I$33,AnalysisMethods!$E$2:$E$33=AnalysisResults!E1883,"")</f>
        <v>X.XXXX</v>
      </c>
      <c r="H1883" s="10" t="s">
        <v>1363</v>
      </c>
      <c r="J1883" s="11" t="str" cm="1">
        <f t="array" ref="J1883">_xlfn._xlws.FILTER(AnalysisGroupings!$G$2:$G$36,(AnalysisGroupings!$F$2:$F$36=AnalysisResults!I1883)*LEN(I1883)&gt;0,"")</f>
        <v/>
      </c>
      <c r="L1883" s="10" t="s">
        <v>95</v>
      </c>
      <c r="N1883" s="11" t="str" cm="1">
        <f t="array" ref="N1883">_xlfn._xlws.FILTER(AnalysisGroupings!$G$2:$G$36,(AnalysisGroupings!$F$2:$F$36=AnalysisResults!M1883)*LEN(M1883)&gt;0,"")</f>
        <v/>
      </c>
      <c r="O1883" s="10" t="s">
        <v>291</v>
      </c>
      <c r="P1883" s="10" t="s">
        <v>98</v>
      </c>
      <c r="R1883" s="11" t="str" cm="1">
        <f t="array" ref="R1883">_xlfn._xlws.FILTER(AnalysisGroupings!$G$2:$G$36,(AnalysisGroupings!$F$2:$F$36=AnalysisResults!Q1883)*LEN(Q1883)&gt;0,"")</f>
        <v/>
      </c>
      <c r="S1883" s="10" t="s">
        <v>333</v>
      </c>
      <c r="T1883" s="10">
        <v>0.20773836940000001</v>
      </c>
      <c r="U1883" s="12">
        <v>0.2077</v>
      </c>
    </row>
    <row r="1884" spans="1:21" s="10" customFormat="1" x14ac:dyDescent="0.45">
      <c r="A1884" s="10" t="s">
        <v>1451</v>
      </c>
      <c r="B1884" s="11" t="str" cm="1">
        <f t="array" ref="B1884">_xlfn._xlws.FILTER(AnalysisSets!B:B,AnalysisSets!A:A=_xlfn._xlws.FILTER(Analyses!G:G,Analyses!A:A=AnalysisResults!A1884,""),"")</f>
        <v>Safety Population</v>
      </c>
      <c r="C1884" s="10" t="s">
        <v>1318</v>
      </c>
      <c r="D1884" s="11" t="str" cm="1">
        <f t="array" ref="D1884">_xlfn.UNIQUE(_xlfn._xlws.FILTER(AnalysisMethods!$C$2:$C$33,AnalysisMethods!$A$2:$A$33=AnalysisResults!C1884,""))</f>
        <v>Fisher's exact test group comparison for categorical variable</v>
      </c>
      <c r="E1884" s="10" t="s">
        <v>1322</v>
      </c>
      <c r="F1884" s="11" t="str" cm="1">
        <f t="array" ref="F1884">_xlfn._xlws.FILTER(AnalysisMethods!$H$2:$H$33,AnalysisMethods!$E$2:$E$33=AnalysisResults!E1884,"")</f>
        <v>p-value</v>
      </c>
      <c r="G1884" s="11" t="str" cm="1">
        <f t="array" ref="G1884">_xlfn._xlws.FILTER(AnalysisMethods!$I$2:$I$33,AnalysisMethods!$E$2:$E$33=AnalysisResults!E1884,"")</f>
        <v>X.XXXX</v>
      </c>
      <c r="H1884" s="10" t="s">
        <v>1363</v>
      </c>
      <c r="J1884" s="11" t="str" cm="1">
        <f t="array" ref="J1884">_xlfn._xlws.FILTER(AnalysisGroupings!$G$2:$G$36,(AnalysisGroupings!$F$2:$F$36=AnalysisResults!I1884)*LEN(I1884)&gt;0,"")</f>
        <v/>
      </c>
      <c r="L1884" s="10" t="s">
        <v>95</v>
      </c>
      <c r="N1884" s="11" t="str" cm="1">
        <f t="array" ref="N1884">_xlfn._xlws.FILTER(AnalysisGroupings!$G$2:$G$36,(AnalysisGroupings!$F$2:$F$36=AnalysisResults!M1884)*LEN(M1884)&gt;0,"")</f>
        <v/>
      </c>
      <c r="O1884" s="10" t="s">
        <v>291</v>
      </c>
      <c r="P1884" s="10" t="s">
        <v>98</v>
      </c>
      <c r="R1884" s="11" t="str" cm="1">
        <f t="array" ref="R1884">_xlfn._xlws.FILTER(AnalysisGroupings!$G$2:$G$36,(AnalysisGroupings!$F$2:$F$36=AnalysisResults!Q1884)*LEN(Q1884)&gt;0,"")</f>
        <v/>
      </c>
      <c r="S1884" s="10" t="s">
        <v>333</v>
      </c>
      <c r="T1884" s="10">
        <v>6.2444234699999997E-2</v>
      </c>
      <c r="U1884" s="12">
        <v>6.2399999999999997E-2</v>
      </c>
    </row>
    <row r="1885" spans="1:21" s="10" customFormat="1" x14ac:dyDescent="0.45">
      <c r="A1885" s="10" t="s">
        <v>1450</v>
      </c>
      <c r="B1885" s="11" t="str" cm="1">
        <f t="array" ref="B1885">_xlfn._xlws.FILTER(AnalysisSets!B:B,AnalysisSets!A:A=_xlfn._xlws.FILTER(Analyses!G:G,Analyses!A:A=AnalysisResults!A1885,""),"")</f>
        <v>Safety Population</v>
      </c>
      <c r="C1885" s="10" t="s">
        <v>1318</v>
      </c>
      <c r="D1885" s="11" t="str" cm="1">
        <f t="array" ref="D1885">_xlfn.UNIQUE(_xlfn._xlws.FILTER(AnalysisMethods!$C$2:$C$33,AnalysisMethods!$A$2:$A$33=AnalysisResults!C1885,""))</f>
        <v>Fisher's exact test group comparison for categorical variable</v>
      </c>
      <c r="E1885" s="10" t="s">
        <v>1322</v>
      </c>
      <c r="F1885" s="11" t="str" cm="1">
        <f t="array" ref="F1885">_xlfn._xlws.FILTER(AnalysisMethods!$H$2:$H$33,AnalysisMethods!$E$2:$E$33=AnalysisResults!E1885,"")</f>
        <v>p-value</v>
      </c>
      <c r="G1885" s="11" t="str" cm="1">
        <f t="array" ref="G1885">_xlfn._xlws.FILTER(AnalysisMethods!$I$2:$I$33,AnalysisMethods!$E$2:$E$33=AnalysisResults!E1885,"")</f>
        <v>X.XXXX</v>
      </c>
      <c r="H1885" s="10" t="s">
        <v>1363</v>
      </c>
      <c r="J1885" s="11" t="str" cm="1">
        <f t="array" ref="J1885">_xlfn._xlws.FILTER(AnalysisGroupings!$G$2:$G$36,(AnalysisGroupings!$F$2:$F$36=AnalysisResults!I1885)*LEN(I1885)&gt;0,"")</f>
        <v/>
      </c>
      <c r="L1885" s="10" t="s">
        <v>95</v>
      </c>
      <c r="N1885" s="11" t="str" cm="1">
        <f t="array" ref="N1885">_xlfn._xlws.FILTER(AnalysisGroupings!$G$2:$G$36,(AnalysisGroupings!$F$2:$F$36=AnalysisResults!M1885)*LEN(M1885)&gt;0,"")</f>
        <v/>
      </c>
      <c r="O1885" s="10" t="s">
        <v>291</v>
      </c>
      <c r="P1885" s="10" t="s">
        <v>98</v>
      </c>
      <c r="R1885" s="11" t="str" cm="1">
        <f t="array" ref="R1885">_xlfn._xlws.FILTER(AnalysisGroupings!$G$2:$G$36,(AnalysisGroupings!$F$2:$F$36=AnalysisResults!Q1885)*LEN(Q1885)&gt;0,"")</f>
        <v/>
      </c>
      <c r="S1885" s="10" t="s">
        <v>334</v>
      </c>
      <c r="T1885" s="10">
        <v>0.4941176471</v>
      </c>
      <c r="U1885" s="12">
        <v>0.49409999999999998</v>
      </c>
    </row>
    <row r="1886" spans="1:21" s="10" customFormat="1" x14ac:dyDescent="0.45">
      <c r="A1886" s="10" t="s">
        <v>1451</v>
      </c>
      <c r="B1886" s="11" t="str" cm="1">
        <f t="array" ref="B1886">_xlfn._xlws.FILTER(AnalysisSets!B:B,AnalysisSets!A:A=_xlfn._xlws.FILTER(Analyses!G:G,Analyses!A:A=AnalysisResults!A1886,""),"")</f>
        <v>Safety Population</v>
      </c>
      <c r="C1886" s="10" t="s">
        <v>1318</v>
      </c>
      <c r="D1886" s="11" t="str" cm="1">
        <f t="array" ref="D1886">_xlfn.UNIQUE(_xlfn._xlws.FILTER(AnalysisMethods!$C$2:$C$33,AnalysisMethods!$A$2:$A$33=AnalysisResults!C1886,""))</f>
        <v>Fisher's exact test group comparison for categorical variable</v>
      </c>
      <c r="E1886" s="10" t="s">
        <v>1322</v>
      </c>
      <c r="F1886" s="11" t="str" cm="1">
        <f t="array" ref="F1886">_xlfn._xlws.FILTER(AnalysisMethods!$H$2:$H$33,AnalysisMethods!$E$2:$E$33=AnalysisResults!E1886,"")</f>
        <v>p-value</v>
      </c>
      <c r="G1886" s="11" t="str" cm="1">
        <f t="array" ref="G1886">_xlfn._xlws.FILTER(AnalysisMethods!$I$2:$I$33,AnalysisMethods!$E$2:$E$33=AnalysisResults!E1886,"")</f>
        <v>X.XXXX</v>
      </c>
      <c r="H1886" s="10" t="s">
        <v>1363</v>
      </c>
      <c r="J1886" s="11" t="str" cm="1">
        <f t="array" ref="J1886">_xlfn._xlws.FILTER(AnalysisGroupings!$G$2:$G$36,(AnalysisGroupings!$F$2:$F$36=AnalysisResults!I1886)*LEN(I1886)&gt;0,"")</f>
        <v/>
      </c>
      <c r="L1886" s="10" t="s">
        <v>95</v>
      </c>
      <c r="N1886" s="11" t="str" cm="1">
        <f t="array" ref="N1886">_xlfn._xlws.FILTER(AnalysisGroupings!$G$2:$G$36,(AnalysisGroupings!$F$2:$F$36=AnalysisResults!M1886)*LEN(M1886)&gt;0,"")</f>
        <v/>
      </c>
      <c r="O1886" s="10" t="s">
        <v>291</v>
      </c>
      <c r="P1886" s="10" t="s">
        <v>98</v>
      </c>
      <c r="R1886" s="11" t="str" cm="1">
        <f t="array" ref="R1886">_xlfn._xlws.FILTER(AnalysisGroupings!$G$2:$G$36,(AnalysisGroupings!$F$2:$F$36=AnalysisResults!Q1886)*LEN(Q1886)&gt;0,"")</f>
        <v/>
      </c>
      <c r="S1886" s="10" t="s">
        <v>334</v>
      </c>
      <c r="T1886" s="10" t="s">
        <v>1338</v>
      </c>
      <c r="U1886" s="12"/>
    </row>
    <row r="1887" spans="1:21" s="10" customFormat="1" x14ac:dyDescent="0.45">
      <c r="A1887" s="10" t="s">
        <v>1450</v>
      </c>
      <c r="B1887" s="11" t="str" cm="1">
        <f t="array" ref="B1887">_xlfn._xlws.FILTER(AnalysisSets!B:B,AnalysisSets!A:A=_xlfn._xlws.FILTER(Analyses!G:G,Analyses!A:A=AnalysisResults!A1887,""),"")</f>
        <v>Safety Population</v>
      </c>
      <c r="C1887" s="10" t="s">
        <v>1318</v>
      </c>
      <c r="D1887" s="11" t="str" cm="1">
        <f t="array" ref="D1887">_xlfn.UNIQUE(_xlfn._xlws.FILTER(AnalysisMethods!$C$2:$C$33,AnalysisMethods!$A$2:$A$33=AnalysisResults!C1887,""))</f>
        <v>Fisher's exact test group comparison for categorical variable</v>
      </c>
      <c r="E1887" s="10" t="s">
        <v>1322</v>
      </c>
      <c r="F1887" s="11" t="str" cm="1">
        <f t="array" ref="F1887">_xlfn._xlws.FILTER(AnalysisMethods!$H$2:$H$33,AnalysisMethods!$E$2:$E$33=AnalysisResults!E1887,"")</f>
        <v>p-value</v>
      </c>
      <c r="G1887" s="11" t="str" cm="1">
        <f t="array" ref="G1887">_xlfn._xlws.FILTER(AnalysisMethods!$I$2:$I$33,AnalysisMethods!$E$2:$E$33=AnalysisResults!E1887,"")</f>
        <v>X.XXXX</v>
      </c>
      <c r="H1887" s="10" t="s">
        <v>1363</v>
      </c>
      <c r="J1887" s="11" t="str" cm="1">
        <f t="array" ref="J1887">_xlfn._xlws.FILTER(AnalysisGroupings!$G$2:$G$36,(AnalysisGroupings!$F$2:$F$36=AnalysisResults!I1887)*LEN(I1887)&gt;0,"")</f>
        <v/>
      </c>
      <c r="L1887" s="10" t="s">
        <v>95</v>
      </c>
      <c r="N1887" s="11" t="str" cm="1">
        <f t="array" ref="N1887">_xlfn._xlws.FILTER(AnalysisGroupings!$G$2:$G$36,(AnalysisGroupings!$F$2:$F$36=AnalysisResults!M1887)*LEN(M1887)&gt;0,"")</f>
        <v/>
      </c>
      <c r="O1887" s="10" t="s">
        <v>291</v>
      </c>
      <c r="P1887" s="10" t="s">
        <v>98</v>
      </c>
      <c r="R1887" s="11" t="str" cm="1">
        <f t="array" ref="R1887">_xlfn._xlws.FILTER(AnalysisGroupings!$G$2:$G$36,(AnalysisGroupings!$F$2:$F$36=AnalysisResults!Q1887)*LEN(Q1887)&gt;0,"")</f>
        <v/>
      </c>
      <c r="S1887" s="10" t="s">
        <v>337</v>
      </c>
      <c r="T1887" s="10">
        <v>1</v>
      </c>
      <c r="U1887" s="12">
        <v>1</v>
      </c>
    </row>
    <row r="1888" spans="1:21" s="10" customFormat="1" x14ac:dyDescent="0.45">
      <c r="A1888" s="10" t="s">
        <v>1451</v>
      </c>
      <c r="B1888" s="11" t="str" cm="1">
        <f t="array" ref="B1888">_xlfn._xlws.FILTER(AnalysisSets!B:B,AnalysisSets!A:A=_xlfn._xlws.FILTER(Analyses!G:G,Analyses!A:A=AnalysisResults!A1888,""),"")</f>
        <v>Safety Population</v>
      </c>
      <c r="C1888" s="10" t="s">
        <v>1318</v>
      </c>
      <c r="D1888" s="11" t="str" cm="1">
        <f t="array" ref="D1888">_xlfn.UNIQUE(_xlfn._xlws.FILTER(AnalysisMethods!$C$2:$C$33,AnalysisMethods!$A$2:$A$33=AnalysisResults!C1888,""))</f>
        <v>Fisher's exact test group comparison for categorical variable</v>
      </c>
      <c r="E1888" s="10" t="s">
        <v>1322</v>
      </c>
      <c r="F1888" s="11" t="str" cm="1">
        <f t="array" ref="F1888">_xlfn._xlws.FILTER(AnalysisMethods!$H$2:$H$33,AnalysisMethods!$E$2:$E$33=AnalysisResults!E1888,"")</f>
        <v>p-value</v>
      </c>
      <c r="G1888" s="11" t="str" cm="1">
        <f t="array" ref="G1888">_xlfn._xlws.FILTER(AnalysisMethods!$I$2:$I$33,AnalysisMethods!$E$2:$E$33=AnalysisResults!E1888,"")</f>
        <v>X.XXXX</v>
      </c>
      <c r="H1888" s="10" t="s">
        <v>1363</v>
      </c>
      <c r="J1888" s="11" t="str" cm="1">
        <f t="array" ref="J1888">_xlfn._xlws.FILTER(AnalysisGroupings!$G$2:$G$36,(AnalysisGroupings!$F$2:$F$36=AnalysisResults!I1888)*LEN(I1888)&gt;0,"")</f>
        <v/>
      </c>
      <c r="L1888" s="10" t="s">
        <v>95</v>
      </c>
      <c r="N1888" s="11" t="str" cm="1">
        <f t="array" ref="N1888">_xlfn._xlws.FILTER(AnalysisGroupings!$G$2:$G$36,(AnalysisGroupings!$F$2:$F$36=AnalysisResults!M1888)*LEN(M1888)&gt;0,"")</f>
        <v/>
      </c>
      <c r="O1888" s="10" t="s">
        <v>291</v>
      </c>
      <c r="P1888" s="10" t="s">
        <v>98</v>
      </c>
      <c r="R1888" s="11" t="str" cm="1">
        <f t="array" ref="R1888">_xlfn._xlws.FILTER(AnalysisGroupings!$G$2:$G$36,(AnalysisGroupings!$F$2:$F$36=AnalysisResults!Q1888)*LEN(Q1888)&gt;0,"")</f>
        <v/>
      </c>
      <c r="S1888" s="10" t="s">
        <v>337</v>
      </c>
      <c r="T1888" s="10">
        <v>1</v>
      </c>
      <c r="U1888" s="12">
        <v>1</v>
      </c>
    </row>
    <row r="1889" spans="1:21" s="10" customFormat="1" x14ac:dyDescent="0.45">
      <c r="A1889" s="10" t="s">
        <v>1450</v>
      </c>
      <c r="B1889" s="11" t="str" cm="1">
        <f t="array" ref="B1889">_xlfn._xlws.FILTER(AnalysisSets!B:B,AnalysisSets!A:A=_xlfn._xlws.FILTER(Analyses!G:G,Analyses!A:A=AnalysisResults!A1889,""),"")</f>
        <v>Safety Population</v>
      </c>
      <c r="C1889" s="10" t="s">
        <v>1318</v>
      </c>
      <c r="D1889" s="11" t="str" cm="1">
        <f t="array" ref="D1889">_xlfn.UNIQUE(_xlfn._xlws.FILTER(AnalysisMethods!$C$2:$C$33,AnalysisMethods!$A$2:$A$33=AnalysisResults!C1889,""))</f>
        <v>Fisher's exact test group comparison for categorical variable</v>
      </c>
      <c r="E1889" s="10" t="s">
        <v>1322</v>
      </c>
      <c r="F1889" s="11" t="str" cm="1">
        <f t="array" ref="F1889">_xlfn._xlws.FILTER(AnalysisMethods!$H$2:$H$33,AnalysisMethods!$E$2:$E$33=AnalysisResults!E1889,"")</f>
        <v>p-value</v>
      </c>
      <c r="G1889" s="11" t="str" cm="1">
        <f t="array" ref="G1889">_xlfn._xlws.FILTER(AnalysisMethods!$I$2:$I$33,AnalysisMethods!$E$2:$E$33=AnalysisResults!E1889,"")</f>
        <v>X.XXXX</v>
      </c>
      <c r="H1889" s="10" t="s">
        <v>1363</v>
      </c>
      <c r="J1889" s="11" t="str" cm="1">
        <f t="array" ref="J1889">_xlfn._xlws.FILTER(AnalysisGroupings!$G$2:$G$36,(AnalysisGroupings!$F$2:$F$36=AnalysisResults!I1889)*LEN(I1889)&gt;0,"")</f>
        <v/>
      </c>
      <c r="L1889" s="10" t="s">
        <v>95</v>
      </c>
      <c r="N1889" s="11" t="str" cm="1">
        <f t="array" ref="N1889">_xlfn._xlws.FILTER(AnalysisGroupings!$G$2:$G$36,(AnalysisGroupings!$F$2:$F$36=AnalysisResults!M1889)*LEN(M1889)&gt;0,"")</f>
        <v/>
      </c>
      <c r="O1889" s="10" t="s">
        <v>291</v>
      </c>
      <c r="P1889" s="10" t="s">
        <v>98</v>
      </c>
      <c r="R1889" s="11" t="str" cm="1">
        <f t="array" ref="R1889">_xlfn._xlws.FILTER(AnalysisGroupings!$G$2:$G$36,(AnalysisGroupings!$F$2:$F$36=AnalysisResults!Q1889)*LEN(Q1889)&gt;0,"")</f>
        <v/>
      </c>
      <c r="S1889" s="10" t="s">
        <v>367</v>
      </c>
      <c r="T1889" s="10" t="s">
        <v>1338</v>
      </c>
      <c r="U1889" s="12"/>
    </row>
    <row r="1890" spans="1:21" s="10" customFormat="1" x14ac:dyDescent="0.45">
      <c r="A1890" s="10" t="s">
        <v>1451</v>
      </c>
      <c r="B1890" s="11" t="str" cm="1">
        <f t="array" ref="B1890">_xlfn._xlws.FILTER(AnalysisSets!B:B,AnalysisSets!A:A=_xlfn._xlws.FILTER(Analyses!G:G,Analyses!A:A=AnalysisResults!A1890,""),"")</f>
        <v>Safety Population</v>
      </c>
      <c r="C1890" s="10" t="s">
        <v>1318</v>
      </c>
      <c r="D1890" s="11" t="str" cm="1">
        <f t="array" ref="D1890">_xlfn.UNIQUE(_xlfn._xlws.FILTER(AnalysisMethods!$C$2:$C$33,AnalysisMethods!$A$2:$A$33=AnalysisResults!C1890,""))</f>
        <v>Fisher's exact test group comparison for categorical variable</v>
      </c>
      <c r="E1890" s="10" t="s">
        <v>1322</v>
      </c>
      <c r="F1890" s="11" t="str" cm="1">
        <f t="array" ref="F1890">_xlfn._xlws.FILTER(AnalysisMethods!$H$2:$H$33,AnalysisMethods!$E$2:$E$33=AnalysisResults!E1890,"")</f>
        <v>p-value</v>
      </c>
      <c r="G1890" s="11" t="str" cm="1">
        <f t="array" ref="G1890">_xlfn._xlws.FILTER(AnalysisMethods!$I$2:$I$33,AnalysisMethods!$E$2:$E$33=AnalysisResults!E1890,"")</f>
        <v>X.XXXX</v>
      </c>
      <c r="H1890" s="10" t="s">
        <v>1363</v>
      </c>
      <c r="J1890" s="11" t="str" cm="1">
        <f t="array" ref="J1890">_xlfn._xlws.FILTER(AnalysisGroupings!$G$2:$G$36,(AnalysisGroupings!$F$2:$F$36=AnalysisResults!I1890)*LEN(I1890)&gt;0,"")</f>
        <v/>
      </c>
      <c r="L1890" s="10" t="s">
        <v>95</v>
      </c>
      <c r="N1890" s="11" t="str" cm="1">
        <f t="array" ref="N1890">_xlfn._xlws.FILTER(AnalysisGroupings!$G$2:$G$36,(AnalysisGroupings!$F$2:$F$36=AnalysisResults!M1890)*LEN(M1890)&gt;0,"")</f>
        <v/>
      </c>
      <c r="O1890" s="10" t="s">
        <v>291</v>
      </c>
      <c r="P1890" s="10" t="s">
        <v>98</v>
      </c>
      <c r="R1890" s="11" t="str" cm="1">
        <f t="array" ref="R1890">_xlfn._xlws.FILTER(AnalysisGroupings!$G$2:$G$36,(AnalysisGroupings!$F$2:$F$36=AnalysisResults!Q1890)*LEN(Q1890)&gt;0,"")</f>
        <v/>
      </c>
      <c r="S1890" s="10" t="s">
        <v>367</v>
      </c>
      <c r="T1890" s="10">
        <v>0.24267316389999999</v>
      </c>
      <c r="U1890" s="12">
        <v>0.2427</v>
      </c>
    </row>
    <row r="1891" spans="1:21" s="10" customFormat="1" x14ac:dyDescent="0.45">
      <c r="A1891" s="10" t="s">
        <v>1450</v>
      </c>
      <c r="B1891" s="11" t="str" cm="1">
        <f t="array" ref="B1891">_xlfn._xlws.FILTER(AnalysisSets!B:B,AnalysisSets!A:A=_xlfn._xlws.FILTER(Analyses!G:G,Analyses!A:A=AnalysisResults!A1891,""),"")</f>
        <v>Safety Population</v>
      </c>
      <c r="C1891" s="10" t="s">
        <v>1318</v>
      </c>
      <c r="D1891" s="11" t="str" cm="1">
        <f t="array" ref="D1891">_xlfn.UNIQUE(_xlfn._xlws.FILTER(AnalysisMethods!$C$2:$C$33,AnalysisMethods!$A$2:$A$33=AnalysisResults!C1891,""))</f>
        <v>Fisher's exact test group comparison for categorical variable</v>
      </c>
      <c r="E1891" s="10" t="s">
        <v>1322</v>
      </c>
      <c r="F1891" s="11" t="str" cm="1">
        <f t="array" ref="F1891">_xlfn._xlws.FILTER(AnalysisMethods!$H$2:$H$33,AnalysisMethods!$E$2:$E$33=AnalysisResults!E1891,"")</f>
        <v>p-value</v>
      </c>
      <c r="G1891" s="11" t="str" cm="1">
        <f t="array" ref="G1891">_xlfn._xlws.FILTER(AnalysisMethods!$I$2:$I$33,AnalysisMethods!$E$2:$E$33=AnalysisResults!E1891,"")</f>
        <v>X.XXXX</v>
      </c>
      <c r="H1891" s="10" t="s">
        <v>1363</v>
      </c>
      <c r="J1891" s="11" t="str" cm="1">
        <f t="array" ref="J1891">_xlfn._xlws.FILTER(AnalysisGroupings!$G$2:$G$36,(AnalysisGroupings!$F$2:$F$36=AnalysisResults!I1891)*LEN(I1891)&gt;0,"")</f>
        <v/>
      </c>
      <c r="L1891" s="10" t="s">
        <v>95</v>
      </c>
      <c r="N1891" s="11" t="str" cm="1">
        <f t="array" ref="N1891">_xlfn._xlws.FILTER(AnalysisGroupings!$G$2:$G$36,(AnalysisGroupings!$F$2:$F$36=AnalysisResults!M1891)*LEN(M1891)&gt;0,"")</f>
        <v/>
      </c>
      <c r="O1891" s="10" t="s">
        <v>291</v>
      </c>
      <c r="P1891" s="10" t="s">
        <v>98</v>
      </c>
      <c r="R1891" s="11" t="str" cm="1">
        <f t="array" ref="R1891">_xlfn._xlws.FILTER(AnalysisGroupings!$G$2:$G$36,(AnalysisGroupings!$F$2:$F$36=AnalysisResults!Q1891)*LEN(Q1891)&gt;0,"")</f>
        <v/>
      </c>
      <c r="S1891" s="10" t="s">
        <v>368</v>
      </c>
      <c r="T1891" s="10" t="s">
        <v>1338</v>
      </c>
      <c r="U1891" s="12"/>
    </row>
    <row r="1892" spans="1:21" s="10" customFormat="1" x14ac:dyDescent="0.45">
      <c r="A1892" s="10" t="s">
        <v>1451</v>
      </c>
      <c r="B1892" s="11" t="str" cm="1">
        <f t="array" ref="B1892">_xlfn._xlws.FILTER(AnalysisSets!B:B,AnalysisSets!A:A=_xlfn._xlws.FILTER(Analyses!G:G,Analyses!A:A=AnalysisResults!A1892,""),"")</f>
        <v>Safety Population</v>
      </c>
      <c r="C1892" s="10" t="s">
        <v>1318</v>
      </c>
      <c r="D1892" s="11" t="str" cm="1">
        <f t="array" ref="D1892">_xlfn.UNIQUE(_xlfn._xlws.FILTER(AnalysisMethods!$C$2:$C$33,AnalysisMethods!$A$2:$A$33=AnalysisResults!C1892,""))</f>
        <v>Fisher's exact test group comparison for categorical variable</v>
      </c>
      <c r="E1892" s="10" t="s">
        <v>1322</v>
      </c>
      <c r="F1892" s="11" t="str" cm="1">
        <f t="array" ref="F1892">_xlfn._xlws.FILTER(AnalysisMethods!$H$2:$H$33,AnalysisMethods!$E$2:$E$33=AnalysisResults!E1892,"")</f>
        <v>p-value</v>
      </c>
      <c r="G1892" s="11" t="str" cm="1">
        <f t="array" ref="G1892">_xlfn._xlws.FILTER(AnalysisMethods!$I$2:$I$33,AnalysisMethods!$E$2:$E$33=AnalysisResults!E1892,"")</f>
        <v>X.XXXX</v>
      </c>
      <c r="H1892" s="10" t="s">
        <v>1363</v>
      </c>
      <c r="J1892" s="11" t="str" cm="1">
        <f t="array" ref="J1892">_xlfn._xlws.FILTER(AnalysisGroupings!$G$2:$G$36,(AnalysisGroupings!$F$2:$F$36=AnalysisResults!I1892)*LEN(I1892)&gt;0,"")</f>
        <v/>
      </c>
      <c r="L1892" s="10" t="s">
        <v>95</v>
      </c>
      <c r="N1892" s="11" t="str" cm="1">
        <f t="array" ref="N1892">_xlfn._xlws.FILTER(AnalysisGroupings!$G$2:$G$36,(AnalysisGroupings!$F$2:$F$36=AnalysisResults!M1892)*LEN(M1892)&gt;0,"")</f>
        <v/>
      </c>
      <c r="O1892" s="10" t="s">
        <v>291</v>
      </c>
      <c r="P1892" s="10" t="s">
        <v>98</v>
      </c>
      <c r="R1892" s="11" t="str" cm="1">
        <f t="array" ref="R1892">_xlfn._xlws.FILTER(AnalysisGroupings!$G$2:$G$36,(AnalysisGroupings!$F$2:$F$36=AnalysisResults!Q1892)*LEN(Q1892)&gt;0,"")</f>
        <v/>
      </c>
      <c r="S1892" s="10" t="s">
        <v>368</v>
      </c>
      <c r="T1892" s="10">
        <v>0.24267316389999999</v>
      </c>
      <c r="U1892" s="12">
        <v>0.2427</v>
      </c>
    </row>
    <row r="1893" spans="1:21" s="10" customFormat="1" x14ac:dyDescent="0.45">
      <c r="A1893" s="10" t="s">
        <v>1450</v>
      </c>
      <c r="B1893" s="11" t="str" cm="1">
        <f t="array" ref="B1893">_xlfn._xlws.FILTER(AnalysisSets!B:B,AnalysisSets!A:A=_xlfn._xlws.FILTER(Analyses!G:G,Analyses!A:A=AnalysisResults!A1893,""),"")</f>
        <v>Safety Population</v>
      </c>
      <c r="C1893" s="10" t="s">
        <v>1318</v>
      </c>
      <c r="D1893" s="11" t="str" cm="1">
        <f t="array" ref="D1893">_xlfn.UNIQUE(_xlfn._xlws.FILTER(AnalysisMethods!$C$2:$C$33,AnalysisMethods!$A$2:$A$33=AnalysisResults!C1893,""))</f>
        <v>Fisher's exact test group comparison for categorical variable</v>
      </c>
      <c r="E1893" s="10" t="s">
        <v>1322</v>
      </c>
      <c r="F1893" s="11" t="str" cm="1">
        <f t="array" ref="F1893">_xlfn._xlws.FILTER(AnalysisMethods!$H$2:$H$33,AnalysisMethods!$E$2:$E$33=AnalysisResults!E1893,"")</f>
        <v>p-value</v>
      </c>
      <c r="G1893" s="11" t="str" cm="1">
        <f t="array" ref="G1893">_xlfn._xlws.FILTER(AnalysisMethods!$I$2:$I$33,AnalysisMethods!$E$2:$E$33=AnalysisResults!E1893,"")</f>
        <v>X.XXXX</v>
      </c>
      <c r="H1893" s="10" t="s">
        <v>1363</v>
      </c>
      <c r="J1893" s="11" t="str" cm="1">
        <f t="array" ref="J1893">_xlfn._xlws.FILTER(AnalysisGroupings!$G$2:$G$36,(AnalysisGroupings!$F$2:$F$36=AnalysisResults!I1893)*LEN(I1893)&gt;0,"")</f>
        <v/>
      </c>
      <c r="L1893" s="10" t="s">
        <v>95</v>
      </c>
      <c r="N1893" s="11" t="str" cm="1">
        <f t="array" ref="N1893">_xlfn._xlws.FILTER(AnalysisGroupings!$G$2:$G$36,(AnalysisGroupings!$F$2:$F$36=AnalysisResults!M1893)*LEN(M1893)&gt;0,"")</f>
        <v/>
      </c>
      <c r="O1893" s="10" t="s">
        <v>291</v>
      </c>
      <c r="P1893" s="10" t="s">
        <v>98</v>
      </c>
      <c r="R1893" s="11" t="str" cm="1">
        <f t="array" ref="R1893">_xlfn._xlws.FILTER(AnalysisGroupings!$G$2:$G$36,(AnalysisGroupings!$F$2:$F$36=AnalysisResults!Q1893)*LEN(Q1893)&gt;0,"")</f>
        <v/>
      </c>
      <c r="S1893" s="10" t="s">
        <v>369</v>
      </c>
      <c r="T1893" s="10">
        <v>1</v>
      </c>
      <c r="U1893" s="12">
        <v>1</v>
      </c>
    </row>
    <row r="1894" spans="1:21" s="10" customFormat="1" x14ac:dyDescent="0.45">
      <c r="A1894" s="10" t="s">
        <v>1451</v>
      </c>
      <c r="B1894" s="11" t="str" cm="1">
        <f t="array" ref="B1894">_xlfn._xlws.FILTER(AnalysisSets!B:B,AnalysisSets!A:A=_xlfn._xlws.FILTER(Analyses!G:G,Analyses!A:A=AnalysisResults!A1894,""),"")</f>
        <v>Safety Population</v>
      </c>
      <c r="C1894" s="10" t="s">
        <v>1318</v>
      </c>
      <c r="D1894" s="11" t="str" cm="1">
        <f t="array" ref="D1894">_xlfn.UNIQUE(_xlfn._xlws.FILTER(AnalysisMethods!$C$2:$C$33,AnalysisMethods!$A$2:$A$33=AnalysisResults!C1894,""))</f>
        <v>Fisher's exact test group comparison for categorical variable</v>
      </c>
      <c r="E1894" s="10" t="s">
        <v>1322</v>
      </c>
      <c r="F1894" s="11" t="str" cm="1">
        <f t="array" ref="F1894">_xlfn._xlws.FILTER(AnalysisMethods!$H$2:$H$33,AnalysisMethods!$E$2:$E$33=AnalysisResults!E1894,"")</f>
        <v>p-value</v>
      </c>
      <c r="G1894" s="11" t="str" cm="1">
        <f t="array" ref="G1894">_xlfn._xlws.FILTER(AnalysisMethods!$I$2:$I$33,AnalysisMethods!$E$2:$E$33=AnalysisResults!E1894,"")</f>
        <v>X.XXXX</v>
      </c>
      <c r="H1894" s="10" t="s">
        <v>1363</v>
      </c>
      <c r="J1894" s="11" t="str" cm="1">
        <f t="array" ref="J1894">_xlfn._xlws.FILTER(AnalysisGroupings!$G$2:$G$36,(AnalysisGroupings!$F$2:$F$36=AnalysisResults!I1894)*LEN(I1894)&gt;0,"")</f>
        <v/>
      </c>
      <c r="L1894" s="10" t="s">
        <v>95</v>
      </c>
      <c r="N1894" s="11" t="str" cm="1">
        <f t="array" ref="N1894">_xlfn._xlws.FILTER(AnalysisGroupings!$G$2:$G$36,(AnalysisGroupings!$F$2:$F$36=AnalysisResults!M1894)*LEN(M1894)&gt;0,"")</f>
        <v/>
      </c>
      <c r="O1894" s="10" t="s">
        <v>291</v>
      </c>
      <c r="P1894" s="10" t="s">
        <v>98</v>
      </c>
      <c r="R1894" s="11" t="str" cm="1">
        <f t="array" ref="R1894">_xlfn._xlws.FILTER(AnalysisGroupings!$G$2:$G$36,(AnalysisGroupings!$F$2:$F$36=AnalysisResults!Q1894)*LEN(Q1894)&gt;0,"")</f>
        <v/>
      </c>
      <c r="S1894" s="10" t="s">
        <v>369</v>
      </c>
      <c r="T1894" s="10">
        <v>1</v>
      </c>
      <c r="U1894" s="12">
        <v>1</v>
      </c>
    </row>
    <row r="1895" spans="1:21" s="10" customFormat="1" x14ac:dyDescent="0.45">
      <c r="A1895" s="10" t="s">
        <v>1450</v>
      </c>
      <c r="B1895" s="11" t="str" cm="1">
        <f t="array" ref="B1895">_xlfn._xlws.FILTER(AnalysisSets!B:B,AnalysisSets!A:A=_xlfn._xlws.FILTER(Analyses!G:G,Analyses!A:A=AnalysisResults!A1895,""),"")</f>
        <v>Safety Population</v>
      </c>
      <c r="C1895" s="10" t="s">
        <v>1318</v>
      </c>
      <c r="D1895" s="11" t="str" cm="1">
        <f t="array" ref="D1895">_xlfn.UNIQUE(_xlfn._xlws.FILTER(AnalysisMethods!$C$2:$C$33,AnalysisMethods!$A$2:$A$33=AnalysisResults!C1895,""))</f>
        <v>Fisher's exact test group comparison for categorical variable</v>
      </c>
      <c r="E1895" s="10" t="s">
        <v>1322</v>
      </c>
      <c r="F1895" s="11" t="str" cm="1">
        <f t="array" ref="F1895">_xlfn._xlws.FILTER(AnalysisMethods!$H$2:$H$33,AnalysisMethods!$E$2:$E$33=AnalysisResults!E1895,"")</f>
        <v>p-value</v>
      </c>
      <c r="G1895" s="11" t="str" cm="1">
        <f t="array" ref="G1895">_xlfn._xlws.FILTER(AnalysisMethods!$I$2:$I$33,AnalysisMethods!$E$2:$E$33=AnalysisResults!E1895,"")</f>
        <v>X.XXXX</v>
      </c>
      <c r="H1895" s="10" t="s">
        <v>1363</v>
      </c>
      <c r="J1895" s="11" t="str" cm="1">
        <f t="array" ref="J1895">_xlfn._xlws.FILTER(AnalysisGroupings!$G$2:$G$36,(AnalysisGroupings!$F$2:$F$36=AnalysisResults!I1895)*LEN(I1895)&gt;0,"")</f>
        <v/>
      </c>
      <c r="L1895" s="10" t="s">
        <v>95</v>
      </c>
      <c r="N1895" s="11" t="str" cm="1">
        <f t="array" ref="N1895">_xlfn._xlws.FILTER(AnalysisGroupings!$G$2:$G$36,(AnalysisGroupings!$F$2:$F$36=AnalysisResults!M1895)*LEN(M1895)&gt;0,"")</f>
        <v/>
      </c>
      <c r="O1895" s="10" t="s">
        <v>291</v>
      </c>
      <c r="P1895" s="10" t="s">
        <v>98</v>
      </c>
      <c r="R1895" s="11" t="str" cm="1">
        <f t="array" ref="R1895">_xlfn._xlws.FILTER(AnalysisGroupings!$G$2:$G$36,(AnalysisGroupings!$F$2:$F$36=AnalysisResults!Q1895)*LEN(Q1895)&gt;0,"")</f>
        <v/>
      </c>
      <c r="S1895" s="10" t="s">
        <v>415</v>
      </c>
      <c r="T1895" s="10">
        <v>0.11517395549999999</v>
      </c>
      <c r="U1895" s="12">
        <v>0.1152</v>
      </c>
    </row>
    <row r="1896" spans="1:21" s="10" customFormat="1" x14ac:dyDescent="0.45">
      <c r="A1896" s="10" t="s">
        <v>1451</v>
      </c>
      <c r="B1896" s="11" t="str" cm="1">
        <f t="array" ref="B1896">_xlfn._xlws.FILTER(AnalysisSets!B:B,AnalysisSets!A:A=_xlfn._xlws.FILTER(Analyses!G:G,Analyses!A:A=AnalysisResults!A1896,""),"")</f>
        <v>Safety Population</v>
      </c>
      <c r="C1896" s="10" t="s">
        <v>1318</v>
      </c>
      <c r="D1896" s="11" t="str" cm="1">
        <f t="array" ref="D1896">_xlfn.UNIQUE(_xlfn._xlws.FILTER(AnalysisMethods!$C$2:$C$33,AnalysisMethods!$A$2:$A$33=AnalysisResults!C1896,""))</f>
        <v>Fisher's exact test group comparison for categorical variable</v>
      </c>
      <c r="E1896" s="10" t="s">
        <v>1322</v>
      </c>
      <c r="F1896" s="11" t="str" cm="1">
        <f t="array" ref="F1896">_xlfn._xlws.FILTER(AnalysisMethods!$H$2:$H$33,AnalysisMethods!$E$2:$E$33=AnalysisResults!E1896,"")</f>
        <v>p-value</v>
      </c>
      <c r="G1896" s="11" t="str" cm="1">
        <f t="array" ref="G1896">_xlfn._xlws.FILTER(AnalysisMethods!$I$2:$I$33,AnalysisMethods!$E$2:$E$33=AnalysisResults!E1896,"")</f>
        <v>X.XXXX</v>
      </c>
      <c r="H1896" s="10" t="s">
        <v>1363</v>
      </c>
      <c r="J1896" s="11" t="str" cm="1">
        <f t="array" ref="J1896">_xlfn._xlws.FILTER(AnalysisGroupings!$G$2:$G$36,(AnalysisGroupings!$F$2:$F$36=AnalysisResults!I1896)*LEN(I1896)&gt;0,"")</f>
        <v/>
      </c>
      <c r="L1896" s="10" t="s">
        <v>95</v>
      </c>
      <c r="N1896" s="11" t="str" cm="1">
        <f t="array" ref="N1896">_xlfn._xlws.FILTER(AnalysisGroupings!$G$2:$G$36,(AnalysisGroupings!$F$2:$F$36=AnalysisResults!M1896)*LEN(M1896)&gt;0,"")</f>
        <v/>
      </c>
      <c r="O1896" s="10" t="s">
        <v>291</v>
      </c>
      <c r="P1896" s="10" t="s">
        <v>98</v>
      </c>
      <c r="R1896" s="11" t="str" cm="1">
        <f t="array" ref="R1896">_xlfn._xlws.FILTER(AnalysisGroupings!$G$2:$G$36,(AnalysisGroupings!$F$2:$F$36=AnalysisResults!Q1896)*LEN(Q1896)&gt;0,"")</f>
        <v/>
      </c>
      <c r="S1896" s="10" t="s">
        <v>415</v>
      </c>
      <c r="T1896" s="10">
        <v>0.11517395549999999</v>
      </c>
      <c r="U1896" s="12">
        <v>0.1152</v>
      </c>
    </row>
    <row r="1897" spans="1:21" s="10" customFormat="1" x14ac:dyDescent="0.45">
      <c r="A1897" s="10" t="s">
        <v>1450</v>
      </c>
      <c r="B1897" s="11" t="str" cm="1">
        <f t="array" ref="B1897">_xlfn._xlws.FILTER(AnalysisSets!B:B,AnalysisSets!A:A=_xlfn._xlws.FILTER(Analyses!G:G,Analyses!A:A=AnalysisResults!A1897,""),"")</f>
        <v>Safety Population</v>
      </c>
      <c r="C1897" s="10" t="s">
        <v>1318</v>
      </c>
      <c r="D1897" s="11" t="str" cm="1">
        <f t="array" ref="D1897">_xlfn.UNIQUE(_xlfn._xlws.FILTER(AnalysisMethods!$C$2:$C$33,AnalysisMethods!$A$2:$A$33=AnalysisResults!C1897,""))</f>
        <v>Fisher's exact test group comparison for categorical variable</v>
      </c>
      <c r="E1897" s="10" t="s">
        <v>1322</v>
      </c>
      <c r="F1897" s="11" t="str" cm="1">
        <f t="array" ref="F1897">_xlfn._xlws.FILTER(AnalysisMethods!$H$2:$H$33,AnalysisMethods!$E$2:$E$33=AnalysisResults!E1897,"")</f>
        <v>p-value</v>
      </c>
      <c r="G1897" s="11" t="str" cm="1">
        <f t="array" ref="G1897">_xlfn._xlws.FILTER(AnalysisMethods!$I$2:$I$33,AnalysisMethods!$E$2:$E$33=AnalysisResults!E1897,"")</f>
        <v>X.XXXX</v>
      </c>
      <c r="H1897" s="10" t="s">
        <v>1363</v>
      </c>
      <c r="J1897" s="11" t="str" cm="1">
        <f t="array" ref="J1897">_xlfn._xlws.FILTER(AnalysisGroupings!$G$2:$G$36,(AnalysisGroupings!$F$2:$F$36=AnalysisResults!I1897)*LEN(I1897)&gt;0,"")</f>
        <v/>
      </c>
      <c r="L1897" s="10" t="s">
        <v>95</v>
      </c>
      <c r="N1897" s="11" t="str" cm="1">
        <f t="array" ref="N1897">_xlfn._xlws.FILTER(AnalysisGroupings!$G$2:$G$36,(AnalysisGroupings!$F$2:$F$36=AnalysisResults!M1897)*LEN(M1897)&gt;0,"")</f>
        <v/>
      </c>
      <c r="O1897" s="10" t="s">
        <v>291</v>
      </c>
      <c r="P1897" s="10" t="s">
        <v>98</v>
      </c>
      <c r="R1897" s="11" t="str" cm="1">
        <f t="array" ref="R1897">_xlfn._xlws.FILTER(AnalysisGroupings!$G$2:$G$36,(AnalysisGroupings!$F$2:$F$36=AnalysisResults!Q1897)*LEN(Q1897)&gt;0,"")</f>
        <v/>
      </c>
      <c r="S1897" s="10" t="s">
        <v>416</v>
      </c>
      <c r="T1897" s="10" t="s">
        <v>1338</v>
      </c>
      <c r="U1897" s="12"/>
    </row>
    <row r="1898" spans="1:21" s="10" customFormat="1" x14ac:dyDescent="0.45">
      <c r="A1898" s="10" t="s">
        <v>1451</v>
      </c>
      <c r="B1898" s="11" t="str" cm="1">
        <f t="array" ref="B1898">_xlfn._xlws.FILTER(AnalysisSets!B:B,AnalysisSets!A:A=_xlfn._xlws.FILTER(Analyses!G:G,Analyses!A:A=AnalysisResults!A1898,""),"")</f>
        <v>Safety Population</v>
      </c>
      <c r="C1898" s="10" t="s">
        <v>1318</v>
      </c>
      <c r="D1898" s="11" t="str" cm="1">
        <f t="array" ref="D1898">_xlfn.UNIQUE(_xlfn._xlws.FILTER(AnalysisMethods!$C$2:$C$33,AnalysisMethods!$A$2:$A$33=AnalysisResults!C1898,""))</f>
        <v>Fisher's exact test group comparison for categorical variable</v>
      </c>
      <c r="E1898" s="10" t="s">
        <v>1322</v>
      </c>
      <c r="F1898" s="11" t="str" cm="1">
        <f t="array" ref="F1898">_xlfn._xlws.FILTER(AnalysisMethods!$H$2:$H$33,AnalysisMethods!$E$2:$E$33=AnalysisResults!E1898,"")</f>
        <v>p-value</v>
      </c>
      <c r="G1898" s="11" t="str" cm="1">
        <f t="array" ref="G1898">_xlfn._xlws.FILTER(AnalysisMethods!$I$2:$I$33,AnalysisMethods!$E$2:$E$33=AnalysisResults!E1898,"")</f>
        <v>X.XXXX</v>
      </c>
      <c r="H1898" s="10" t="s">
        <v>1363</v>
      </c>
      <c r="J1898" s="11" t="str" cm="1">
        <f t="array" ref="J1898">_xlfn._xlws.FILTER(AnalysisGroupings!$G$2:$G$36,(AnalysisGroupings!$F$2:$F$36=AnalysisResults!I1898)*LEN(I1898)&gt;0,"")</f>
        <v/>
      </c>
      <c r="L1898" s="10" t="s">
        <v>95</v>
      </c>
      <c r="N1898" s="11" t="str" cm="1">
        <f t="array" ref="N1898">_xlfn._xlws.FILTER(AnalysisGroupings!$G$2:$G$36,(AnalysisGroupings!$F$2:$F$36=AnalysisResults!M1898)*LEN(M1898)&gt;0,"")</f>
        <v/>
      </c>
      <c r="O1898" s="10" t="s">
        <v>291</v>
      </c>
      <c r="P1898" s="10" t="s">
        <v>98</v>
      </c>
      <c r="R1898" s="11" t="str" cm="1">
        <f t="array" ref="R1898">_xlfn._xlws.FILTER(AnalysisGroupings!$G$2:$G$36,(AnalysisGroupings!$F$2:$F$36=AnalysisResults!Q1898)*LEN(Q1898)&gt;0,"")</f>
        <v/>
      </c>
      <c r="S1898" s="10" t="s">
        <v>416</v>
      </c>
      <c r="T1898" s="10">
        <v>0.4941176471</v>
      </c>
      <c r="U1898" s="12">
        <v>0.49409999999999998</v>
      </c>
    </row>
    <row r="1899" spans="1:21" s="10" customFormat="1" x14ac:dyDescent="0.45">
      <c r="A1899" s="10" t="s">
        <v>1450</v>
      </c>
      <c r="B1899" s="11" t="str" cm="1">
        <f t="array" ref="B1899">_xlfn._xlws.FILTER(AnalysisSets!B:B,AnalysisSets!A:A=_xlfn._xlws.FILTER(Analyses!G:G,Analyses!A:A=AnalysisResults!A1899,""),"")</f>
        <v>Safety Population</v>
      </c>
      <c r="C1899" s="10" t="s">
        <v>1318</v>
      </c>
      <c r="D1899" s="11" t="str" cm="1">
        <f t="array" ref="D1899">_xlfn.UNIQUE(_xlfn._xlws.FILTER(AnalysisMethods!$C$2:$C$33,AnalysisMethods!$A$2:$A$33=AnalysisResults!C1899,""))</f>
        <v>Fisher's exact test group comparison for categorical variable</v>
      </c>
      <c r="E1899" s="10" t="s">
        <v>1322</v>
      </c>
      <c r="F1899" s="11" t="str" cm="1">
        <f t="array" ref="F1899">_xlfn._xlws.FILTER(AnalysisMethods!$H$2:$H$33,AnalysisMethods!$E$2:$E$33=AnalysisResults!E1899,"")</f>
        <v>p-value</v>
      </c>
      <c r="G1899" s="11" t="str" cm="1">
        <f t="array" ref="G1899">_xlfn._xlws.FILTER(AnalysisMethods!$I$2:$I$33,AnalysisMethods!$E$2:$E$33=AnalysisResults!E1899,"")</f>
        <v>X.XXXX</v>
      </c>
      <c r="H1899" s="10" t="s">
        <v>1363</v>
      </c>
      <c r="J1899" s="11" t="str" cm="1">
        <f t="array" ref="J1899">_xlfn._xlws.FILTER(AnalysisGroupings!$G$2:$G$36,(AnalysisGroupings!$F$2:$F$36=AnalysisResults!I1899)*LEN(I1899)&gt;0,"")</f>
        <v/>
      </c>
      <c r="L1899" s="10" t="s">
        <v>95</v>
      </c>
      <c r="N1899" s="11" t="str" cm="1">
        <f t="array" ref="N1899">_xlfn._xlws.FILTER(AnalysisGroupings!$G$2:$G$36,(AnalysisGroupings!$F$2:$F$36=AnalysisResults!M1899)*LEN(M1899)&gt;0,"")</f>
        <v/>
      </c>
      <c r="O1899" s="10" t="s">
        <v>291</v>
      </c>
      <c r="P1899" s="10" t="s">
        <v>98</v>
      </c>
      <c r="R1899" s="11" t="str" cm="1">
        <f t="array" ref="R1899">_xlfn._xlws.FILTER(AnalysisGroupings!$G$2:$G$36,(AnalysisGroupings!$F$2:$F$36=AnalysisResults!Q1899)*LEN(Q1899)&gt;0,"")</f>
        <v/>
      </c>
      <c r="S1899" s="10" t="s">
        <v>417</v>
      </c>
      <c r="T1899" s="10" t="s">
        <v>1338</v>
      </c>
      <c r="U1899" s="12"/>
    </row>
    <row r="1900" spans="1:21" s="10" customFormat="1" x14ac:dyDescent="0.45">
      <c r="A1900" s="10" t="s">
        <v>1451</v>
      </c>
      <c r="B1900" s="11" t="str" cm="1">
        <f t="array" ref="B1900">_xlfn._xlws.FILTER(AnalysisSets!B:B,AnalysisSets!A:A=_xlfn._xlws.FILTER(Analyses!G:G,Analyses!A:A=AnalysisResults!A1900,""),"")</f>
        <v>Safety Population</v>
      </c>
      <c r="C1900" s="10" t="s">
        <v>1318</v>
      </c>
      <c r="D1900" s="11" t="str" cm="1">
        <f t="array" ref="D1900">_xlfn.UNIQUE(_xlfn._xlws.FILTER(AnalysisMethods!$C$2:$C$33,AnalysisMethods!$A$2:$A$33=AnalysisResults!C1900,""))</f>
        <v>Fisher's exact test group comparison for categorical variable</v>
      </c>
      <c r="E1900" s="10" t="s">
        <v>1322</v>
      </c>
      <c r="F1900" s="11" t="str" cm="1">
        <f t="array" ref="F1900">_xlfn._xlws.FILTER(AnalysisMethods!$H$2:$H$33,AnalysisMethods!$E$2:$E$33=AnalysisResults!E1900,"")</f>
        <v>p-value</v>
      </c>
      <c r="G1900" s="11" t="str" cm="1">
        <f t="array" ref="G1900">_xlfn._xlws.FILTER(AnalysisMethods!$I$2:$I$33,AnalysisMethods!$E$2:$E$33=AnalysisResults!E1900,"")</f>
        <v>X.XXXX</v>
      </c>
      <c r="H1900" s="10" t="s">
        <v>1363</v>
      </c>
      <c r="J1900" s="11" t="str" cm="1">
        <f t="array" ref="J1900">_xlfn._xlws.FILTER(AnalysisGroupings!$G$2:$G$36,(AnalysisGroupings!$F$2:$F$36=AnalysisResults!I1900)*LEN(I1900)&gt;0,"")</f>
        <v/>
      </c>
      <c r="L1900" s="10" t="s">
        <v>95</v>
      </c>
      <c r="N1900" s="11" t="str" cm="1">
        <f t="array" ref="N1900">_xlfn._xlws.FILTER(AnalysisGroupings!$G$2:$G$36,(AnalysisGroupings!$F$2:$F$36=AnalysisResults!M1900)*LEN(M1900)&gt;0,"")</f>
        <v/>
      </c>
      <c r="O1900" s="10" t="s">
        <v>291</v>
      </c>
      <c r="P1900" s="10" t="s">
        <v>98</v>
      </c>
      <c r="R1900" s="11" t="str" cm="1">
        <f t="array" ref="R1900">_xlfn._xlws.FILTER(AnalysisGroupings!$G$2:$G$36,(AnalysisGroupings!$F$2:$F$36=AnalysisResults!Q1900)*LEN(Q1900)&gt;0,"")</f>
        <v/>
      </c>
      <c r="S1900" s="10" t="s">
        <v>417</v>
      </c>
      <c r="T1900" s="10">
        <v>0.4941176471</v>
      </c>
      <c r="U1900" s="12">
        <v>0.49409999999999998</v>
      </c>
    </row>
    <row r="1901" spans="1:21" s="10" customFormat="1" x14ac:dyDescent="0.45">
      <c r="A1901" s="10" t="s">
        <v>1450</v>
      </c>
      <c r="B1901" s="11" t="str" cm="1">
        <f t="array" ref="B1901">_xlfn._xlws.FILTER(AnalysisSets!B:B,AnalysisSets!A:A=_xlfn._xlws.FILTER(Analyses!G:G,Analyses!A:A=AnalysisResults!A1901,""),"")</f>
        <v>Safety Population</v>
      </c>
      <c r="C1901" s="10" t="s">
        <v>1318</v>
      </c>
      <c r="D1901" s="11" t="str" cm="1">
        <f t="array" ref="D1901">_xlfn.UNIQUE(_xlfn._xlws.FILTER(AnalysisMethods!$C$2:$C$33,AnalysisMethods!$A$2:$A$33=AnalysisResults!C1901,""))</f>
        <v>Fisher's exact test group comparison for categorical variable</v>
      </c>
      <c r="E1901" s="10" t="s">
        <v>1322</v>
      </c>
      <c r="F1901" s="11" t="str" cm="1">
        <f t="array" ref="F1901">_xlfn._xlws.FILTER(AnalysisMethods!$H$2:$H$33,AnalysisMethods!$E$2:$E$33=AnalysisResults!E1901,"")</f>
        <v>p-value</v>
      </c>
      <c r="G1901" s="11" t="str" cm="1">
        <f t="array" ref="G1901">_xlfn._xlws.FILTER(AnalysisMethods!$I$2:$I$33,AnalysisMethods!$E$2:$E$33=AnalysisResults!E1901,"")</f>
        <v>X.XXXX</v>
      </c>
      <c r="H1901" s="10" t="s">
        <v>1363</v>
      </c>
      <c r="J1901" s="11" t="str" cm="1">
        <f t="array" ref="J1901">_xlfn._xlws.FILTER(AnalysisGroupings!$G$2:$G$36,(AnalysisGroupings!$F$2:$F$36=AnalysisResults!I1901)*LEN(I1901)&gt;0,"")</f>
        <v/>
      </c>
      <c r="L1901" s="10" t="s">
        <v>95</v>
      </c>
      <c r="N1901" s="11" t="str" cm="1">
        <f t="array" ref="N1901">_xlfn._xlws.FILTER(AnalysisGroupings!$G$2:$G$36,(AnalysisGroupings!$F$2:$F$36=AnalysisResults!M1901)*LEN(M1901)&gt;0,"")</f>
        <v/>
      </c>
      <c r="O1901" s="10" t="s">
        <v>291</v>
      </c>
      <c r="P1901" s="10" t="s">
        <v>98</v>
      </c>
      <c r="R1901" s="11" t="str" cm="1">
        <f t="array" ref="R1901">_xlfn._xlws.FILTER(AnalysisGroupings!$G$2:$G$36,(AnalysisGroupings!$F$2:$F$36=AnalysisResults!Q1901)*LEN(Q1901)&gt;0,"")</f>
        <v/>
      </c>
      <c r="S1901" s="10" t="s">
        <v>445</v>
      </c>
      <c r="T1901" s="10">
        <v>0.4941176471</v>
      </c>
      <c r="U1901" s="12">
        <v>0.49409999999999998</v>
      </c>
    </row>
    <row r="1902" spans="1:21" s="10" customFormat="1" x14ac:dyDescent="0.45">
      <c r="A1902" s="10" t="s">
        <v>1451</v>
      </c>
      <c r="B1902" s="11" t="str" cm="1">
        <f t="array" ref="B1902">_xlfn._xlws.FILTER(AnalysisSets!B:B,AnalysisSets!A:A=_xlfn._xlws.FILTER(Analyses!G:G,Analyses!A:A=AnalysisResults!A1902,""),"")</f>
        <v>Safety Population</v>
      </c>
      <c r="C1902" s="10" t="s">
        <v>1318</v>
      </c>
      <c r="D1902" s="11" t="str" cm="1">
        <f t="array" ref="D1902">_xlfn.UNIQUE(_xlfn._xlws.FILTER(AnalysisMethods!$C$2:$C$33,AnalysisMethods!$A$2:$A$33=AnalysisResults!C1902,""))</f>
        <v>Fisher's exact test group comparison for categorical variable</v>
      </c>
      <c r="E1902" s="10" t="s">
        <v>1322</v>
      </c>
      <c r="F1902" s="11" t="str" cm="1">
        <f t="array" ref="F1902">_xlfn._xlws.FILTER(AnalysisMethods!$H$2:$H$33,AnalysisMethods!$E$2:$E$33=AnalysisResults!E1902,"")</f>
        <v>p-value</v>
      </c>
      <c r="G1902" s="11" t="str" cm="1">
        <f t="array" ref="G1902">_xlfn._xlws.FILTER(AnalysisMethods!$I$2:$I$33,AnalysisMethods!$E$2:$E$33=AnalysisResults!E1902,"")</f>
        <v>X.XXXX</v>
      </c>
      <c r="H1902" s="10" t="s">
        <v>1363</v>
      </c>
      <c r="J1902" s="11" t="str" cm="1">
        <f t="array" ref="J1902">_xlfn._xlws.FILTER(AnalysisGroupings!$G$2:$G$36,(AnalysisGroupings!$F$2:$F$36=AnalysisResults!I1902)*LEN(I1902)&gt;0,"")</f>
        <v/>
      </c>
      <c r="L1902" s="10" t="s">
        <v>95</v>
      </c>
      <c r="N1902" s="11" t="str" cm="1">
        <f t="array" ref="N1902">_xlfn._xlws.FILTER(AnalysisGroupings!$G$2:$G$36,(AnalysisGroupings!$F$2:$F$36=AnalysisResults!M1902)*LEN(M1902)&gt;0,"")</f>
        <v/>
      </c>
      <c r="O1902" s="10" t="s">
        <v>291</v>
      </c>
      <c r="P1902" s="10" t="s">
        <v>98</v>
      </c>
      <c r="R1902" s="11" t="str" cm="1">
        <f t="array" ref="R1902">_xlfn._xlws.FILTER(AnalysisGroupings!$G$2:$G$36,(AnalysisGroupings!$F$2:$F$36=AnalysisResults!Q1902)*LEN(Q1902)&gt;0,"")</f>
        <v/>
      </c>
      <c r="S1902" s="10" t="s">
        <v>445</v>
      </c>
      <c r="T1902" s="10" t="s">
        <v>1338</v>
      </c>
      <c r="U1902" s="12"/>
    </row>
    <row r="1903" spans="1:21" s="10" customFormat="1" x14ac:dyDescent="0.45">
      <c r="A1903" s="10" t="s">
        <v>1450</v>
      </c>
      <c r="B1903" s="11" t="str" cm="1">
        <f t="array" ref="B1903">_xlfn._xlws.FILTER(AnalysisSets!B:B,AnalysisSets!A:A=_xlfn._xlws.FILTER(Analyses!G:G,Analyses!A:A=AnalysisResults!A1903,""),"")</f>
        <v>Safety Population</v>
      </c>
      <c r="C1903" s="10" t="s">
        <v>1318</v>
      </c>
      <c r="D1903" s="11" t="str" cm="1">
        <f t="array" ref="D1903">_xlfn.UNIQUE(_xlfn._xlws.FILTER(AnalysisMethods!$C$2:$C$33,AnalysisMethods!$A$2:$A$33=AnalysisResults!C1903,""))</f>
        <v>Fisher's exact test group comparison for categorical variable</v>
      </c>
      <c r="E1903" s="10" t="s">
        <v>1322</v>
      </c>
      <c r="F1903" s="11" t="str" cm="1">
        <f t="array" ref="F1903">_xlfn._xlws.FILTER(AnalysisMethods!$H$2:$H$33,AnalysisMethods!$E$2:$E$33=AnalysisResults!E1903,"")</f>
        <v>p-value</v>
      </c>
      <c r="G1903" s="11" t="str" cm="1">
        <f t="array" ref="G1903">_xlfn._xlws.FILTER(AnalysisMethods!$I$2:$I$33,AnalysisMethods!$E$2:$E$33=AnalysisResults!E1903,"")</f>
        <v>X.XXXX</v>
      </c>
      <c r="H1903" s="10" t="s">
        <v>1363</v>
      </c>
      <c r="J1903" s="11" t="str" cm="1">
        <f t="array" ref="J1903">_xlfn._xlws.FILTER(AnalysisGroupings!$G$2:$G$36,(AnalysisGroupings!$F$2:$F$36=AnalysisResults!I1903)*LEN(I1903)&gt;0,"")</f>
        <v/>
      </c>
      <c r="L1903" s="10" t="s">
        <v>95</v>
      </c>
      <c r="N1903" s="11" t="str" cm="1">
        <f t="array" ref="N1903">_xlfn._xlws.FILTER(AnalysisGroupings!$G$2:$G$36,(AnalysisGroupings!$F$2:$F$36=AnalysisResults!M1903)*LEN(M1903)&gt;0,"")</f>
        <v/>
      </c>
      <c r="O1903" s="10" t="s">
        <v>291</v>
      </c>
      <c r="P1903" s="10" t="s">
        <v>98</v>
      </c>
      <c r="R1903" s="11" t="str" cm="1">
        <f t="array" ref="R1903">_xlfn._xlws.FILTER(AnalysisGroupings!$G$2:$G$36,(AnalysisGroupings!$F$2:$F$36=AnalysisResults!Q1903)*LEN(Q1903)&gt;0,"")</f>
        <v/>
      </c>
      <c r="S1903" s="10" t="s">
        <v>455</v>
      </c>
      <c r="T1903" s="10">
        <v>0.4941176471</v>
      </c>
      <c r="U1903" s="12">
        <v>0.49409999999999998</v>
      </c>
    </row>
    <row r="1904" spans="1:21" s="10" customFormat="1" x14ac:dyDescent="0.45">
      <c r="A1904" s="10" t="s">
        <v>1451</v>
      </c>
      <c r="B1904" s="11" t="str" cm="1">
        <f t="array" ref="B1904">_xlfn._xlws.FILTER(AnalysisSets!B:B,AnalysisSets!A:A=_xlfn._xlws.FILTER(Analyses!G:G,Analyses!A:A=AnalysisResults!A1904,""),"")</f>
        <v>Safety Population</v>
      </c>
      <c r="C1904" s="10" t="s">
        <v>1318</v>
      </c>
      <c r="D1904" s="11" t="str" cm="1">
        <f t="array" ref="D1904">_xlfn.UNIQUE(_xlfn._xlws.FILTER(AnalysisMethods!$C$2:$C$33,AnalysisMethods!$A$2:$A$33=AnalysisResults!C1904,""))</f>
        <v>Fisher's exact test group comparison for categorical variable</v>
      </c>
      <c r="E1904" s="10" t="s">
        <v>1322</v>
      </c>
      <c r="F1904" s="11" t="str" cm="1">
        <f t="array" ref="F1904">_xlfn._xlws.FILTER(AnalysisMethods!$H$2:$H$33,AnalysisMethods!$E$2:$E$33=AnalysisResults!E1904,"")</f>
        <v>p-value</v>
      </c>
      <c r="G1904" s="11" t="str" cm="1">
        <f t="array" ref="G1904">_xlfn._xlws.FILTER(AnalysisMethods!$I$2:$I$33,AnalysisMethods!$E$2:$E$33=AnalysisResults!E1904,"")</f>
        <v>X.XXXX</v>
      </c>
      <c r="H1904" s="10" t="s">
        <v>1363</v>
      </c>
      <c r="J1904" s="11" t="str" cm="1">
        <f t="array" ref="J1904">_xlfn._xlws.FILTER(AnalysisGroupings!$G$2:$G$36,(AnalysisGroupings!$F$2:$F$36=AnalysisResults!I1904)*LEN(I1904)&gt;0,"")</f>
        <v/>
      </c>
      <c r="L1904" s="10" t="s">
        <v>95</v>
      </c>
      <c r="N1904" s="11" t="str" cm="1">
        <f t="array" ref="N1904">_xlfn._xlws.FILTER(AnalysisGroupings!$G$2:$G$36,(AnalysisGroupings!$F$2:$F$36=AnalysisResults!M1904)*LEN(M1904)&gt;0,"")</f>
        <v/>
      </c>
      <c r="O1904" s="10" t="s">
        <v>291</v>
      </c>
      <c r="P1904" s="10" t="s">
        <v>98</v>
      </c>
      <c r="R1904" s="11" t="str" cm="1">
        <f t="array" ref="R1904">_xlfn._xlws.FILTER(AnalysisGroupings!$G$2:$G$36,(AnalysisGroupings!$F$2:$F$36=AnalysisResults!Q1904)*LEN(Q1904)&gt;0,"")</f>
        <v/>
      </c>
      <c r="S1904" s="10" t="s">
        <v>455</v>
      </c>
      <c r="T1904" s="10">
        <v>0.24267316389999999</v>
      </c>
      <c r="U1904" s="12">
        <v>0.2427</v>
      </c>
    </row>
    <row r="1905" spans="1:21" s="10" customFormat="1" x14ac:dyDescent="0.45">
      <c r="A1905" s="10" t="s">
        <v>1450</v>
      </c>
      <c r="B1905" s="11" t="str" cm="1">
        <f t="array" ref="B1905">_xlfn._xlws.FILTER(AnalysisSets!B:B,AnalysisSets!A:A=_xlfn._xlws.FILTER(Analyses!G:G,Analyses!A:A=AnalysisResults!A1905,""),"")</f>
        <v>Safety Population</v>
      </c>
      <c r="C1905" s="10" t="s">
        <v>1318</v>
      </c>
      <c r="D1905" s="11" t="str" cm="1">
        <f t="array" ref="D1905">_xlfn.UNIQUE(_xlfn._xlws.FILTER(AnalysisMethods!$C$2:$C$33,AnalysisMethods!$A$2:$A$33=AnalysisResults!C1905,""))</f>
        <v>Fisher's exact test group comparison for categorical variable</v>
      </c>
      <c r="E1905" s="10" t="s">
        <v>1322</v>
      </c>
      <c r="F1905" s="11" t="str" cm="1">
        <f t="array" ref="F1905">_xlfn._xlws.FILTER(AnalysisMethods!$H$2:$H$33,AnalysisMethods!$E$2:$E$33=AnalysisResults!E1905,"")</f>
        <v>p-value</v>
      </c>
      <c r="G1905" s="11" t="str" cm="1">
        <f t="array" ref="G1905">_xlfn._xlws.FILTER(AnalysisMethods!$I$2:$I$33,AnalysisMethods!$E$2:$E$33=AnalysisResults!E1905,"")</f>
        <v>X.XXXX</v>
      </c>
      <c r="H1905" s="10" t="s">
        <v>1363</v>
      </c>
      <c r="J1905" s="11" t="str" cm="1">
        <f t="array" ref="J1905">_xlfn._xlws.FILTER(AnalysisGroupings!$G$2:$G$36,(AnalysisGroupings!$F$2:$F$36=AnalysisResults!I1905)*LEN(I1905)&gt;0,"")</f>
        <v/>
      </c>
      <c r="L1905" s="10" t="s">
        <v>95</v>
      </c>
      <c r="N1905" s="11" t="str" cm="1">
        <f t="array" ref="N1905">_xlfn._xlws.FILTER(AnalysisGroupings!$G$2:$G$36,(AnalysisGroupings!$F$2:$F$36=AnalysisResults!M1905)*LEN(M1905)&gt;0,"")</f>
        <v/>
      </c>
      <c r="O1905" s="10" t="s">
        <v>291</v>
      </c>
      <c r="P1905" s="10" t="s">
        <v>98</v>
      </c>
      <c r="R1905" s="11" t="str" cm="1">
        <f t="array" ref="R1905">_xlfn._xlws.FILTER(AnalysisGroupings!$G$2:$G$36,(AnalysisGroupings!$F$2:$F$36=AnalysisResults!Q1905)*LEN(Q1905)&gt;0,"")</f>
        <v/>
      </c>
      <c r="S1905" s="10" t="s">
        <v>468</v>
      </c>
      <c r="T1905" s="10">
        <v>0.24267316389999999</v>
      </c>
      <c r="U1905" s="12">
        <v>0.2427</v>
      </c>
    </row>
    <row r="1906" spans="1:21" s="10" customFormat="1" x14ac:dyDescent="0.45">
      <c r="A1906" s="10" t="s">
        <v>1451</v>
      </c>
      <c r="B1906" s="11" t="str" cm="1">
        <f t="array" ref="B1906">_xlfn._xlws.FILTER(AnalysisSets!B:B,AnalysisSets!A:A=_xlfn._xlws.FILTER(Analyses!G:G,Analyses!A:A=AnalysisResults!A1906,""),"")</f>
        <v>Safety Population</v>
      </c>
      <c r="C1906" s="10" t="s">
        <v>1318</v>
      </c>
      <c r="D1906" s="11" t="str" cm="1">
        <f t="array" ref="D1906">_xlfn.UNIQUE(_xlfn._xlws.FILTER(AnalysisMethods!$C$2:$C$33,AnalysisMethods!$A$2:$A$33=AnalysisResults!C1906,""))</f>
        <v>Fisher's exact test group comparison for categorical variable</v>
      </c>
      <c r="E1906" s="10" t="s">
        <v>1322</v>
      </c>
      <c r="F1906" s="11" t="str" cm="1">
        <f t="array" ref="F1906">_xlfn._xlws.FILTER(AnalysisMethods!$H$2:$H$33,AnalysisMethods!$E$2:$E$33=AnalysisResults!E1906,"")</f>
        <v>p-value</v>
      </c>
      <c r="G1906" s="11" t="str" cm="1">
        <f t="array" ref="G1906">_xlfn._xlws.FILTER(AnalysisMethods!$I$2:$I$33,AnalysisMethods!$E$2:$E$33=AnalysisResults!E1906,"")</f>
        <v>X.XXXX</v>
      </c>
      <c r="H1906" s="10" t="s">
        <v>1363</v>
      </c>
      <c r="J1906" s="11" t="str" cm="1">
        <f t="array" ref="J1906">_xlfn._xlws.FILTER(AnalysisGroupings!$G$2:$G$36,(AnalysisGroupings!$F$2:$F$36=AnalysisResults!I1906)*LEN(I1906)&gt;0,"")</f>
        <v/>
      </c>
      <c r="L1906" s="10" t="s">
        <v>95</v>
      </c>
      <c r="N1906" s="11" t="str" cm="1">
        <f t="array" ref="N1906">_xlfn._xlws.FILTER(AnalysisGroupings!$G$2:$G$36,(AnalysisGroupings!$F$2:$F$36=AnalysisResults!M1906)*LEN(M1906)&gt;0,"")</f>
        <v/>
      </c>
      <c r="O1906" s="10" t="s">
        <v>291</v>
      </c>
      <c r="P1906" s="10" t="s">
        <v>98</v>
      </c>
      <c r="R1906" s="11" t="str" cm="1">
        <f t="array" ref="R1906">_xlfn._xlws.FILTER(AnalysisGroupings!$G$2:$G$36,(AnalysisGroupings!$F$2:$F$36=AnalysisResults!Q1906)*LEN(Q1906)&gt;0,"")</f>
        <v/>
      </c>
      <c r="S1906" s="10" t="s">
        <v>468</v>
      </c>
      <c r="T1906" s="10" t="s">
        <v>1338</v>
      </c>
      <c r="U1906" s="12"/>
    </row>
    <row r="1907" spans="1:21" s="10" customFormat="1" x14ac:dyDescent="0.45">
      <c r="A1907" s="10" t="s">
        <v>1450</v>
      </c>
      <c r="B1907" s="11" t="str" cm="1">
        <f t="array" ref="B1907">_xlfn._xlws.FILTER(AnalysisSets!B:B,AnalysisSets!A:A=_xlfn._xlws.FILTER(Analyses!G:G,Analyses!A:A=AnalysisResults!A1907,""),"")</f>
        <v>Safety Population</v>
      </c>
      <c r="C1907" s="10" t="s">
        <v>1318</v>
      </c>
      <c r="D1907" s="11" t="str" cm="1">
        <f t="array" ref="D1907">_xlfn.UNIQUE(_xlfn._xlws.FILTER(AnalysisMethods!$C$2:$C$33,AnalysisMethods!$A$2:$A$33=AnalysisResults!C1907,""))</f>
        <v>Fisher's exact test group comparison for categorical variable</v>
      </c>
      <c r="E1907" s="10" t="s">
        <v>1322</v>
      </c>
      <c r="F1907" s="11" t="str" cm="1">
        <f t="array" ref="F1907">_xlfn._xlws.FILTER(AnalysisMethods!$H$2:$H$33,AnalysisMethods!$E$2:$E$33=AnalysisResults!E1907,"")</f>
        <v>p-value</v>
      </c>
      <c r="G1907" s="11" t="str" cm="1">
        <f t="array" ref="G1907">_xlfn._xlws.FILTER(AnalysisMethods!$I$2:$I$33,AnalysisMethods!$E$2:$E$33=AnalysisResults!E1907,"")</f>
        <v>X.XXXX</v>
      </c>
      <c r="H1907" s="10" t="s">
        <v>1363</v>
      </c>
      <c r="J1907" s="11" t="str" cm="1">
        <f t="array" ref="J1907">_xlfn._xlws.FILTER(AnalysisGroupings!$G$2:$G$36,(AnalysisGroupings!$F$2:$F$36=AnalysisResults!I1907)*LEN(I1907)&gt;0,"")</f>
        <v/>
      </c>
      <c r="L1907" s="10" t="s">
        <v>95</v>
      </c>
      <c r="N1907" s="11" t="str" cm="1">
        <f t="array" ref="N1907">_xlfn._xlws.FILTER(AnalysisGroupings!$G$2:$G$36,(AnalysisGroupings!$F$2:$F$36=AnalysisResults!M1907)*LEN(M1907)&gt;0,"")</f>
        <v/>
      </c>
      <c r="O1907" s="10" t="s">
        <v>291</v>
      </c>
      <c r="P1907" s="10" t="s">
        <v>98</v>
      </c>
      <c r="R1907" s="11" t="str" cm="1">
        <f t="array" ref="R1907">_xlfn._xlws.FILTER(AnalysisGroupings!$G$2:$G$36,(AnalysisGroupings!$F$2:$F$36=AnalysisResults!Q1907)*LEN(Q1907)&gt;0,"")</f>
        <v/>
      </c>
      <c r="S1907" s="10" t="s">
        <v>469</v>
      </c>
      <c r="T1907" s="10">
        <v>1</v>
      </c>
      <c r="U1907" s="12">
        <v>1</v>
      </c>
    </row>
    <row r="1908" spans="1:21" s="10" customFormat="1" x14ac:dyDescent="0.45">
      <c r="A1908" s="10" t="s">
        <v>1451</v>
      </c>
      <c r="B1908" s="11" t="str" cm="1">
        <f t="array" ref="B1908">_xlfn._xlws.FILTER(AnalysisSets!B:B,AnalysisSets!A:A=_xlfn._xlws.FILTER(Analyses!G:G,Analyses!A:A=AnalysisResults!A1908,""),"")</f>
        <v>Safety Population</v>
      </c>
      <c r="C1908" s="10" t="s">
        <v>1318</v>
      </c>
      <c r="D1908" s="11" t="str" cm="1">
        <f t="array" ref="D1908">_xlfn.UNIQUE(_xlfn._xlws.FILTER(AnalysisMethods!$C$2:$C$33,AnalysisMethods!$A$2:$A$33=AnalysisResults!C1908,""))</f>
        <v>Fisher's exact test group comparison for categorical variable</v>
      </c>
      <c r="E1908" s="10" t="s">
        <v>1322</v>
      </c>
      <c r="F1908" s="11" t="str" cm="1">
        <f t="array" ref="F1908">_xlfn._xlws.FILTER(AnalysisMethods!$H$2:$H$33,AnalysisMethods!$E$2:$E$33=AnalysisResults!E1908,"")</f>
        <v>p-value</v>
      </c>
      <c r="G1908" s="11" t="str" cm="1">
        <f t="array" ref="G1908">_xlfn._xlws.FILTER(AnalysisMethods!$I$2:$I$33,AnalysisMethods!$E$2:$E$33=AnalysisResults!E1908,"")</f>
        <v>X.XXXX</v>
      </c>
      <c r="H1908" s="10" t="s">
        <v>1363</v>
      </c>
      <c r="J1908" s="11" t="str" cm="1">
        <f t="array" ref="J1908">_xlfn._xlws.FILTER(AnalysisGroupings!$G$2:$G$36,(AnalysisGroupings!$F$2:$F$36=AnalysisResults!I1908)*LEN(I1908)&gt;0,"")</f>
        <v/>
      </c>
      <c r="L1908" s="10" t="s">
        <v>95</v>
      </c>
      <c r="N1908" s="11" t="str" cm="1">
        <f t="array" ref="N1908">_xlfn._xlws.FILTER(AnalysisGroupings!$G$2:$G$36,(AnalysisGroupings!$F$2:$F$36=AnalysisResults!M1908)*LEN(M1908)&gt;0,"")</f>
        <v/>
      </c>
      <c r="O1908" s="10" t="s">
        <v>291</v>
      </c>
      <c r="P1908" s="10" t="s">
        <v>98</v>
      </c>
      <c r="R1908" s="11" t="str" cm="1">
        <f t="array" ref="R1908">_xlfn._xlws.FILTER(AnalysisGroupings!$G$2:$G$36,(AnalysisGroupings!$F$2:$F$36=AnalysisResults!Q1908)*LEN(Q1908)&gt;0,"")</f>
        <v/>
      </c>
      <c r="S1908" s="10" t="s">
        <v>469</v>
      </c>
      <c r="T1908" s="10">
        <v>1</v>
      </c>
      <c r="U1908" s="12">
        <v>1</v>
      </c>
    </row>
    <row r="1909" spans="1:21" s="10" customFormat="1" x14ac:dyDescent="0.45">
      <c r="A1909" s="10" t="s">
        <v>1450</v>
      </c>
      <c r="B1909" s="11" t="str" cm="1">
        <f t="array" ref="B1909">_xlfn._xlws.FILTER(AnalysisSets!B:B,AnalysisSets!A:A=_xlfn._xlws.FILTER(Analyses!G:G,Analyses!A:A=AnalysisResults!A1909,""),"")</f>
        <v>Safety Population</v>
      </c>
      <c r="C1909" s="10" t="s">
        <v>1318</v>
      </c>
      <c r="D1909" s="11" t="str" cm="1">
        <f t="array" ref="D1909">_xlfn.UNIQUE(_xlfn._xlws.FILTER(AnalysisMethods!$C$2:$C$33,AnalysisMethods!$A$2:$A$33=AnalysisResults!C1909,""))</f>
        <v>Fisher's exact test group comparison for categorical variable</v>
      </c>
      <c r="E1909" s="10" t="s">
        <v>1322</v>
      </c>
      <c r="F1909" s="11" t="str" cm="1">
        <f t="array" ref="F1909">_xlfn._xlws.FILTER(AnalysisMethods!$H$2:$H$33,AnalysisMethods!$E$2:$E$33=AnalysisResults!E1909,"")</f>
        <v>p-value</v>
      </c>
      <c r="G1909" s="11" t="str" cm="1">
        <f t="array" ref="G1909">_xlfn._xlws.FILTER(AnalysisMethods!$I$2:$I$33,AnalysisMethods!$E$2:$E$33=AnalysisResults!E1909,"")</f>
        <v>X.XXXX</v>
      </c>
      <c r="H1909" s="10" t="s">
        <v>1363</v>
      </c>
      <c r="J1909" s="11" t="str" cm="1">
        <f t="array" ref="J1909">_xlfn._xlws.FILTER(AnalysisGroupings!$G$2:$G$36,(AnalysisGroupings!$F$2:$F$36=AnalysisResults!I1909)*LEN(I1909)&gt;0,"")</f>
        <v/>
      </c>
      <c r="L1909" s="10" t="s">
        <v>95</v>
      </c>
      <c r="N1909" s="11" t="str" cm="1">
        <f t="array" ref="N1909">_xlfn._xlws.FILTER(AnalysisGroupings!$G$2:$G$36,(AnalysisGroupings!$F$2:$F$36=AnalysisResults!M1909)*LEN(M1909)&gt;0,"")</f>
        <v/>
      </c>
      <c r="O1909" s="10" t="s">
        <v>291</v>
      </c>
      <c r="P1909" s="10" t="s">
        <v>98</v>
      </c>
      <c r="R1909" s="11" t="str" cm="1">
        <f t="array" ref="R1909">_xlfn._xlws.FILTER(AnalysisGroupings!$G$2:$G$36,(AnalysisGroupings!$F$2:$F$36=AnalysisResults!Q1909)*LEN(Q1909)&gt;0,"")</f>
        <v/>
      </c>
      <c r="S1909" s="10" t="s">
        <v>471</v>
      </c>
      <c r="T1909" s="10">
        <v>0.4941176471</v>
      </c>
      <c r="U1909" s="12">
        <v>0.49409999999999998</v>
      </c>
    </row>
    <row r="1910" spans="1:21" s="10" customFormat="1" x14ac:dyDescent="0.45">
      <c r="A1910" s="10" t="s">
        <v>1451</v>
      </c>
      <c r="B1910" s="11" t="str" cm="1">
        <f t="array" ref="B1910">_xlfn._xlws.FILTER(AnalysisSets!B:B,AnalysisSets!A:A=_xlfn._xlws.FILTER(Analyses!G:G,Analyses!A:A=AnalysisResults!A1910,""),"")</f>
        <v>Safety Population</v>
      </c>
      <c r="C1910" s="10" t="s">
        <v>1318</v>
      </c>
      <c r="D1910" s="11" t="str" cm="1">
        <f t="array" ref="D1910">_xlfn.UNIQUE(_xlfn._xlws.FILTER(AnalysisMethods!$C$2:$C$33,AnalysisMethods!$A$2:$A$33=AnalysisResults!C1910,""))</f>
        <v>Fisher's exact test group comparison for categorical variable</v>
      </c>
      <c r="E1910" s="10" t="s">
        <v>1322</v>
      </c>
      <c r="F1910" s="11" t="str" cm="1">
        <f t="array" ref="F1910">_xlfn._xlws.FILTER(AnalysisMethods!$H$2:$H$33,AnalysisMethods!$E$2:$E$33=AnalysisResults!E1910,"")</f>
        <v>p-value</v>
      </c>
      <c r="G1910" s="11" t="str" cm="1">
        <f t="array" ref="G1910">_xlfn._xlws.FILTER(AnalysisMethods!$I$2:$I$33,AnalysisMethods!$E$2:$E$33=AnalysisResults!E1910,"")</f>
        <v>X.XXXX</v>
      </c>
      <c r="H1910" s="10" t="s">
        <v>1363</v>
      </c>
      <c r="J1910" s="11" t="str" cm="1">
        <f t="array" ref="J1910">_xlfn._xlws.FILTER(AnalysisGroupings!$G$2:$G$36,(AnalysisGroupings!$F$2:$F$36=AnalysisResults!I1910)*LEN(I1910)&gt;0,"")</f>
        <v/>
      </c>
      <c r="L1910" s="10" t="s">
        <v>95</v>
      </c>
      <c r="N1910" s="11" t="str" cm="1">
        <f t="array" ref="N1910">_xlfn._xlws.FILTER(AnalysisGroupings!$G$2:$G$36,(AnalysisGroupings!$F$2:$F$36=AnalysisResults!M1910)*LEN(M1910)&gt;0,"")</f>
        <v/>
      </c>
      <c r="O1910" s="10" t="s">
        <v>291</v>
      </c>
      <c r="P1910" s="10" t="s">
        <v>98</v>
      </c>
      <c r="R1910" s="11" t="str" cm="1">
        <f t="array" ref="R1910">_xlfn._xlws.FILTER(AnalysisGroupings!$G$2:$G$36,(AnalysisGroupings!$F$2:$F$36=AnalysisResults!Q1910)*LEN(Q1910)&gt;0,"")</f>
        <v/>
      </c>
      <c r="S1910" s="10" t="s">
        <v>471</v>
      </c>
      <c r="T1910" s="10">
        <v>0.4941176471</v>
      </c>
      <c r="U1910" s="12">
        <v>0.49409999999999998</v>
      </c>
    </row>
    <row r="1911" spans="1:21" s="10" customFormat="1" x14ac:dyDescent="0.45">
      <c r="A1911" s="10" t="s">
        <v>1450</v>
      </c>
      <c r="B1911" s="11" t="str" cm="1">
        <f t="array" ref="B1911">_xlfn._xlws.FILTER(AnalysisSets!B:B,AnalysisSets!A:A=_xlfn._xlws.FILTER(Analyses!G:G,Analyses!A:A=AnalysisResults!A1911,""),"")</f>
        <v>Safety Population</v>
      </c>
      <c r="C1911" s="10" t="s">
        <v>1318</v>
      </c>
      <c r="D1911" s="11" t="str" cm="1">
        <f t="array" ref="D1911">_xlfn.UNIQUE(_xlfn._xlws.FILTER(AnalysisMethods!$C$2:$C$33,AnalysisMethods!$A$2:$A$33=AnalysisResults!C1911,""))</f>
        <v>Fisher's exact test group comparison for categorical variable</v>
      </c>
      <c r="E1911" s="10" t="s">
        <v>1322</v>
      </c>
      <c r="F1911" s="11" t="str" cm="1">
        <f t="array" ref="F1911">_xlfn._xlws.FILTER(AnalysisMethods!$H$2:$H$33,AnalysisMethods!$E$2:$E$33=AnalysisResults!E1911,"")</f>
        <v>p-value</v>
      </c>
      <c r="G1911" s="11" t="str" cm="1">
        <f t="array" ref="G1911">_xlfn._xlws.FILTER(AnalysisMethods!$I$2:$I$33,AnalysisMethods!$E$2:$E$33=AnalysisResults!E1911,"")</f>
        <v>X.XXXX</v>
      </c>
      <c r="H1911" s="10" t="s">
        <v>1363</v>
      </c>
      <c r="J1911" s="11" t="str" cm="1">
        <f t="array" ref="J1911">_xlfn._xlws.FILTER(AnalysisGroupings!$G$2:$G$36,(AnalysisGroupings!$F$2:$F$36=AnalysisResults!I1911)*LEN(I1911)&gt;0,"")</f>
        <v/>
      </c>
      <c r="L1911" s="10" t="s">
        <v>95</v>
      </c>
      <c r="N1911" s="11" t="str" cm="1">
        <f t="array" ref="N1911">_xlfn._xlws.FILTER(AnalysisGroupings!$G$2:$G$36,(AnalysisGroupings!$F$2:$F$36=AnalysisResults!M1911)*LEN(M1911)&gt;0,"")</f>
        <v/>
      </c>
      <c r="O1911" s="10" t="s">
        <v>291</v>
      </c>
      <c r="P1911" s="10" t="s">
        <v>98</v>
      </c>
      <c r="R1911" s="11" t="str" cm="1">
        <f t="array" ref="R1911">_xlfn._xlws.FILTER(AnalysisGroupings!$G$2:$G$36,(AnalysisGroupings!$F$2:$F$36=AnalysisResults!Q1911)*LEN(Q1911)&gt;0,"")</f>
        <v/>
      </c>
      <c r="S1911" s="10" t="s">
        <v>490</v>
      </c>
      <c r="T1911" s="10">
        <v>0.49711103379999999</v>
      </c>
      <c r="U1911" s="12">
        <v>0.49709999999999999</v>
      </c>
    </row>
    <row r="1912" spans="1:21" s="10" customFormat="1" x14ac:dyDescent="0.45">
      <c r="A1912" s="10" t="s">
        <v>1451</v>
      </c>
      <c r="B1912" s="11" t="str" cm="1">
        <f t="array" ref="B1912">_xlfn._xlws.FILTER(AnalysisSets!B:B,AnalysisSets!A:A=_xlfn._xlws.FILTER(Analyses!G:G,Analyses!A:A=AnalysisResults!A1912,""),"")</f>
        <v>Safety Population</v>
      </c>
      <c r="C1912" s="10" t="s">
        <v>1318</v>
      </c>
      <c r="D1912" s="11" t="str" cm="1">
        <f t="array" ref="D1912">_xlfn.UNIQUE(_xlfn._xlws.FILTER(AnalysisMethods!$C$2:$C$33,AnalysisMethods!$A$2:$A$33=AnalysisResults!C1912,""))</f>
        <v>Fisher's exact test group comparison for categorical variable</v>
      </c>
      <c r="E1912" s="10" t="s">
        <v>1322</v>
      </c>
      <c r="F1912" s="11" t="str" cm="1">
        <f t="array" ref="F1912">_xlfn._xlws.FILTER(AnalysisMethods!$H$2:$H$33,AnalysisMethods!$E$2:$E$33=AnalysisResults!E1912,"")</f>
        <v>p-value</v>
      </c>
      <c r="G1912" s="11" t="str" cm="1">
        <f t="array" ref="G1912">_xlfn._xlws.FILTER(AnalysisMethods!$I$2:$I$33,AnalysisMethods!$E$2:$E$33=AnalysisResults!E1912,"")</f>
        <v>X.XXXX</v>
      </c>
      <c r="H1912" s="10" t="s">
        <v>1363</v>
      </c>
      <c r="J1912" s="11" t="str" cm="1">
        <f t="array" ref="J1912">_xlfn._xlws.FILTER(AnalysisGroupings!$G$2:$G$36,(AnalysisGroupings!$F$2:$F$36=AnalysisResults!I1912)*LEN(I1912)&gt;0,"")</f>
        <v/>
      </c>
      <c r="L1912" s="10" t="s">
        <v>95</v>
      </c>
      <c r="N1912" s="11" t="str" cm="1">
        <f t="array" ref="N1912">_xlfn._xlws.FILTER(AnalysisGroupings!$G$2:$G$36,(AnalysisGroupings!$F$2:$F$36=AnalysisResults!M1912)*LEN(M1912)&gt;0,"")</f>
        <v/>
      </c>
      <c r="O1912" s="10" t="s">
        <v>291</v>
      </c>
      <c r="P1912" s="10" t="s">
        <v>98</v>
      </c>
      <c r="R1912" s="11" t="str" cm="1">
        <f t="array" ref="R1912">_xlfn._xlws.FILTER(AnalysisGroupings!$G$2:$G$36,(AnalysisGroupings!$F$2:$F$36=AnalysisResults!Q1912)*LEN(Q1912)&gt;0,"")</f>
        <v/>
      </c>
      <c r="S1912" s="10" t="s">
        <v>490</v>
      </c>
      <c r="T1912" s="10">
        <v>1</v>
      </c>
      <c r="U1912" s="12">
        <v>1</v>
      </c>
    </row>
    <row r="1913" spans="1:21" s="10" customFormat="1" x14ac:dyDescent="0.45">
      <c r="A1913" s="10" t="s">
        <v>1450</v>
      </c>
      <c r="B1913" s="11" t="str" cm="1">
        <f t="array" ref="B1913">_xlfn._xlws.FILTER(AnalysisSets!B:B,AnalysisSets!A:A=_xlfn._xlws.FILTER(Analyses!G:G,Analyses!A:A=AnalysisResults!A1913,""),"")</f>
        <v>Safety Population</v>
      </c>
      <c r="C1913" s="10" t="s">
        <v>1318</v>
      </c>
      <c r="D1913" s="11" t="str" cm="1">
        <f t="array" ref="D1913">_xlfn.UNIQUE(_xlfn._xlws.FILTER(AnalysisMethods!$C$2:$C$33,AnalysisMethods!$A$2:$A$33=AnalysisResults!C1913,""))</f>
        <v>Fisher's exact test group comparison for categorical variable</v>
      </c>
      <c r="E1913" s="10" t="s">
        <v>1322</v>
      </c>
      <c r="F1913" s="11" t="str" cm="1">
        <f t="array" ref="F1913">_xlfn._xlws.FILTER(AnalysisMethods!$H$2:$H$33,AnalysisMethods!$E$2:$E$33=AnalysisResults!E1913,"")</f>
        <v>p-value</v>
      </c>
      <c r="G1913" s="11" t="str" cm="1">
        <f t="array" ref="G1913">_xlfn._xlws.FILTER(AnalysisMethods!$I$2:$I$33,AnalysisMethods!$E$2:$E$33=AnalysisResults!E1913,"")</f>
        <v>X.XXXX</v>
      </c>
      <c r="H1913" s="10" t="s">
        <v>1363</v>
      </c>
      <c r="J1913" s="11" t="str" cm="1">
        <f t="array" ref="J1913">_xlfn._xlws.FILTER(AnalysisGroupings!$G$2:$G$36,(AnalysisGroupings!$F$2:$F$36=AnalysisResults!I1913)*LEN(I1913)&gt;0,"")</f>
        <v/>
      </c>
      <c r="L1913" s="10" t="s">
        <v>95</v>
      </c>
      <c r="N1913" s="11" t="str" cm="1">
        <f t="array" ref="N1913">_xlfn._xlws.FILTER(AnalysisGroupings!$G$2:$G$36,(AnalysisGroupings!$F$2:$F$36=AnalysisResults!M1913)*LEN(M1913)&gt;0,"")</f>
        <v/>
      </c>
      <c r="O1913" s="10" t="s">
        <v>291</v>
      </c>
      <c r="P1913" s="10" t="s">
        <v>98</v>
      </c>
      <c r="R1913" s="11" t="str" cm="1">
        <f t="array" ref="R1913">_xlfn._xlws.FILTER(AnalysisGroupings!$G$2:$G$36,(AnalysisGroupings!$F$2:$F$36=AnalysisResults!Q1913)*LEN(Q1913)&gt;0,"")</f>
        <v/>
      </c>
      <c r="S1913" s="10" t="s">
        <v>502</v>
      </c>
      <c r="T1913" s="10">
        <v>0.4941176471</v>
      </c>
      <c r="U1913" s="12">
        <v>0.49409999999999998</v>
      </c>
    </row>
    <row r="1914" spans="1:21" s="10" customFormat="1" x14ac:dyDescent="0.45">
      <c r="A1914" s="10" t="s">
        <v>1451</v>
      </c>
      <c r="B1914" s="11" t="str" cm="1">
        <f t="array" ref="B1914">_xlfn._xlws.FILTER(AnalysisSets!B:B,AnalysisSets!A:A=_xlfn._xlws.FILTER(Analyses!G:G,Analyses!A:A=AnalysisResults!A1914,""),"")</f>
        <v>Safety Population</v>
      </c>
      <c r="C1914" s="10" t="s">
        <v>1318</v>
      </c>
      <c r="D1914" s="11" t="str" cm="1">
        <f t="array" ref="D1914">_xlfn.UNIQUE(_xlfn._xlws.FILTER(AnalysisMethods!$C$2:$C$33,AnalysisMethods!$A$2:$A$33=AnalysisResults!C1914,""))</f>
        <v>Fisher's exact test group comparison for categorical variable</v>
      </c>
      <c r="E1914" s="10" t="s">
        <v>1322</v>
      </c>
      <c r="F1914" s="11" t="str" cm="1">
        <f t="array" ref="F1914">_xlfn._xlws.FILTER(AnalysisMethods!$H$2:$H$33,AnalysisMethods!$E$2:$E$33=AnalysisResults!E1914,"")</f>
        <v>p-value</v>
      </c>
      <c r="G1914" s="11" t="str" cm="1">
        <f t="array" ref="G1914">_xlfn._xlws.FILTER(AnalysisMethods!$I$2:$I$33,AnalysisMethods!$E$2:$E$33=AnalysisResults!E1914,"")</f>
        <v>X.XXXX</v>
      </c>
      <c r="H1914" s="10" t="s">
        <v>1363</v>
      </c>
      <c r="J1914" s="11" t="str" cm="1">
        <f t="array" ref="J1914">_xlfn._xlws.FILTER(AnalysisGroupings!$G$2:$G$36,(AnalysisGroupings!$F$2:$F$36=AnalysisResults!I1914)*LEN(I1914)&gt;0,"")</f>
        <v/>
      </c>
      <c r="L1914" s="10" t="s">
        <v>95</v>
      </c>
      <c r="N1914" s="11" t="str" cm="1">
        <f t="array" ref="N1914">_xlfn._xlws.FILTER(AnalysisGroupings!$G$2:$G$36,(AnalysisGroupings!$F$2:$F$36=AnalysisResults!M1914)*LEN(M1914)&gt;0,"")</f>
        <v/>
      </c>
      <c r="O1914" s="10" t="s">
        <v>291</v>
      </c>
      <c r="P1914" s="10" t="s">
        <v>98</v>
      </c>
      <c r="R1914" s="11" t="str" cm="1">
        <f t="array" ref="R1914">_xlfn._xlws.FILTER(AnalysisGroupings!$G$2:$G$36,(AnalysisGroupings!$F$2:$F$36=AnalysisResults!Q1914)*LEN(Q1914)&gt;0,"")</f>
        <v/>
      </c>
      <c r="S1914" s="10" t="s">
        <v>502</v>
      </c>
      <c r="T1914" s="10" t="s">
        <v>1338</v>
      </c>
      <c r="U1914" s="12"/>
    </row>
    <row r="1915" spans="1:21" s="10" customFormat="1" x14ac:dyDescent="0.45">
      <c r="A1915" s="10" t="s">
        <v>1450</v>
      </c>
      <c r="B1915" s="11" t="str" cm="1">
        <f t="array" ref="B1915">_xlfn._xlws.FILTER(AnalysisSets!B:B,AnalysisSets!A:A=_xlfn._xlws.FILTER(Analyses!G:G,Analyses!A:A=AnalysisResults!A1915,""),"")</f>
        <v>Safety Population</v>
      </c>
      <c r="C1915" s="10" t="s">
        <v>1318</v>
      </c>
      <c r="D1915" s="11" t="str" cm="1">
        <f t="array" ref="D1915">_xlfn.UNIQUE(_xlfn._xlws.FILTER(AnalysisMethods!$C$2:$C$33,AnalysisMethods!$A$2:$A$33=AnalysisResults!C1915,""))</f>
        <v>Fisher's exact test group comparison for categorical variable</v>
      </c>
      <c r="E1915" s="10" t="s">
        <v>1322</v>
      </c>
      <c r="F1915" s="11" t="str" cm="1">
        <f t="array" ref="F1915">_xlfn._xlws.FILTER(AnalysisMethods!$H$2:$H$33,AnalysisMethods!$E$2:$E$33=AnalysisResults!E1915,"")</f>
        <v>p-value</v>
      </c>
      <c r="G1915" s="11" t="str" cm="1">
        <f t="array" ref="G1915">_xlfn._xlws.FILTER(AnalysisMethods!$I$2:$I$33,AnalysisMethods!$E$2:$E$33=AnalysisResults!E1915,"")</f>
        <v>X.XXXX</v>
      </c>
      <c r="H1915" s="10" t="s">
        <v>1363</v>
      </c>
      <c r="J1915" s="11" t="str" cm="1">
        <f t="array" ref="J1915">_xlfn._xlws.FILTER(AnalysisGroupings!$G$2:$G$36,(AnalysisGroupings!$F$2:$F$36=AnalysisResults!I1915)*LEN(I1915)&gt;0,"")</f>
        <v/>
      </c>
      <c r="L1915" s="10" t="s">
        <v>95</v>
      </c>
      <c r="N1915" s="11" t="str" cm="1">
        <f t="array" ref="N1915">_xlfn._xlws.FILTER(AnalysisGroupings!$G$2:$G$36,(AnalysisGroupings!$F$2:$F$36=AnalysisResults!M1915)*LEN(M1915)&gt;0,"")</f>
        <v/>
      </c>
      <c r="O1915" s="10" t="s">
        <v>291</v>
      </c>
      <c r="P1915" s="10" t="s">
        <v>98</v>
      </c>
      <c r="R1915" s="11" t="str" cm="1">
        <f t="array" ref="R1915">_xlfn._xlws.FILTER(AnalysisGroupings!$G$2:$G$36,(AnalysisGroupings!$F$2:$F$36=AnalysisResults!Q1915)*LEN(Q1915)&gt;0,"")</f>
        <v/>
      </c>
      <c r="S1915" s="10" t="s">
        <v>515</v>
      </c>
      <c r="T1915" s="10">
        <v>0.4941176471</v>
      </c>
      <c r="U1915" s="12">
        <v>0.49409999999999998</v>
      </c>
    </row>
    <row r="1916" spans="1:21" s="10" customFormat="1" x14ac:dyDescent="0.45">
      <c r="A1916" s="10" t="s">
        <v>1451</v>
      </c>
      <c r="B1916" s="11" t="str" cm="1">
        <f t="array" ref="B1916">_xlfn._xlws.FILTER(AnalysisSets!B:B,AnalysisSets!A:A=_xlfn._xlws.FILTER(Analyses!G:G,Analyses!A:A=AnalysisResults!A1916,""),"")</f>
        <v>Safety Population</v>
      </c>
      <c r="C1916" s="10" t="s">
        <v>1318</v>
      </c>
      <c r="D1916" s="11" t="str" cm="1">
        <f t="array" ref="D1916">_xlfn.UNIQUE(_xlfn._xlws.FILTER(AnalysisMethods!$C$2:$C$33,AnalysisMethods!$A$2:$A$33=AnalysisResults!C1916,""))</f>
        <v>Fisher's exact test group comparison for categorical variable</v>
      </c>
      <c r="E1916" s="10" t="s">
        <v>1322</v>
      </c>
      <c r="F1916" s="11" t="str" cm="1">
        <f t="array" ref="F1916">_xlfn._xlws.FILTER(AnalysisMethods!$H$2:$H$33,AnalysisMethods!$E$2:$E$33=AnalysisResults!E1916,"")</f>
        <v>p-value</v>
      </c>
      <c r="G1916" s="11" t="str" cm="1">
        <f t="array" ref="G1916">_xlfn._xlws.FILTER(AnalysisMethods!$I$2:$I$33,AnalysisMethods!$E$2:$E$33=AnalysisResults!E1916,"")</f>
        <v>X.XXXX</v>
      </c>
      <c r="H1916" s="10" t="s">
        <v>1363</v>
      </c>
      <c r="J1916" s="11" t="str" cm="1">
        <f t="array" ref="J1916">_xlfn._xlws.FILTER(AnalysisGroupings!$G$2:$G$36,(AnalysisGroupings!$F$2:$F$36=AnalysisResults!I1916)*LEN(I1916)&gt;0,"")</f>
        <v/>
      </c>
      <c r="L1916" s="10" t="s">
        <v>95</v>
      </c>
      <c r="N1916" s="11" t="str" cm="1">
        <f t="array" ref="N1916">_xlfn._xlws.FILTER(AnalysisGroupings!$G$2:$G$36,(AnalysisGroupings!$F$2:$F$36=AnalysisResults!M1916)*LEN(M1916)&gt;0,"")</f>
        <v/>
      </c>
      <c r="O1916" s="10" t="s">
        <v>291</v>
      </c>
      <c r="P1916" s="10" t="s">
        <v>98</v>
      </c>
      <c r="R1916" s="11" t="str" cm="1">
        <f t="array" ref="R1916">_xlfn._xlws.FILTER(AnalysisGroupings!$G$2:$G$36,(AnalysisGroupings!$F$2:$F$36=AnalysisResults!Q1916)*LEN(Q1916)&gt;0,"")</f>
        <v/>
      </c>
      <c r="S1916" s="10" t="s">
        <v>515</v>
      </c>
      <c r="T1916" s="10" t="s">
        <v>1338</v>
      </c>
      <c r="U1916" s="12"/>
    </row>
    <row r="1917" spans="1:21" s="10" customFormat="1" x14ac:dyDescent="0.45">
      <c r="A1917" s="10" t="s">
        <v>1450</v>
      </c>
      <c r="B1917" s="11" t="str" cm="1">
        <f t="array" ref="B1917">_xlfn._xlws.FILTER(AnalysisSets!B:B,AnalysisSets!A:A=_xlfn._xlws.FILTER(Analyses!G:G,Analyses!A:A=AnalysisResults!A1917,""),"")</f>
        <v>Safety Population</v>
      </c>
      <c r="C1917" s="10" t="s">
        <v>1318</v>
      </c>
      <c r="D1917" s="11" t="str" cm="1">
        <f t="array" ref="D1917">_xlfn.UNIQUE(_xlfn._xlws.FILTER(AnalysisMethods!$C$2:$C$33,AnalysisMethods!$A$2:$A$33=AnalysisResults!C1917,""))</f>
        <v>Fisher's exact test group comparison for categorical variable</v>
      </c>
      <c r="E1917" s="10" t="s">
        <v>1322</v>
      </c>
      <c r="F1917" s="11" t="str" cm="1">
        <f t="array" ref="F1917">_xlfn._xlws.FILTER(AnalysisMethods!$H$2:$H$33,AnalysisMethods!$E$2:$E$33=AnalysisResults!E1917,"")</f>
        <v>p-value</v>
      </c>
      <c r="G1917" s="11" t="str" cm="1">
        <f t="array" ref="G1917">_xlfn._xlws.FILTER(AnalysisMethods!$I$2:$I$33,AnalysisMethods!$E$2:$E$33=AnalysisResults!E1917,"")</f>
        <v>X.XXXX</v>
      </c>
      <c r="H1917" s="10" t="s">
        <v>1363</v>
      </c>
      <c r="J1917" s="11" t="str" cm="1">
        <f t="array" ref="J1917">_xlfn._xlws.FILTER(AnalysisGroupings!$G$2:$G$36,(AnalysisGroupings!$F$2:$F$36=AnalysisResults!I1917)*LEN(I1917)&gt;0,"")</f>
        <v/>
      </c>
      <c r="L1917" s="10" t="s">
        <v>95</v>
      </c>
      <c r="N1917" s="11" t="str" cm="1">
        <f t="array" ref="N1917">_xlfn._xlws.FILTER(AnalysisGroupings!$G$2:$G$36,(AnalysisGroupings!$F$2:$F$36=AnalysisResults!M1917)*LEN(M1917)&gt;0,"")</f>
        <v/>
      </c>
      <c r="O1917" s="10" t="s">
        <v>291</v>
      </c>
      <c r="P1917" s="10" t="s">
        <v>98</v>
      </c>
      <c r="R1917" s="11" t="str" cm="1">
        <f t="array" ref="R1917">_xlfn._xlws.FILTER(AnalysisGroupings!$G$2:$G$36,(AnalysisGroupings!$F$2:$F$36=AnalysisResults!Q1917)*LEN(Q1917)&gt;0,"")</f>
        <v/>
      </c>
      <c r="S1917" s="10" t="s">
        <v>518</v>
      </c>
      <c r="T1917" s="10">
        <v>0.4941176471</v>
      </c>
      <c r="U1917" s="12">
        <v>0.49409999999999998</v>
      </c>
    </row>
    <row r="1918" spans="1:21" s="10" customFormat="1" x14ac:dyDescent="0.45">
      <c r="A1918" s="10" t="s">
        <v>1451</v>
      </c>
      <c r="B1918" s="11" t="str" cm="1">
        <f t="array" ref="B1918">_xlfn._xlws.FILTER(AnalysisSets!B:B,AnalysisSets!A:A=_xlfn._xlws.FILTER(Analyses!G:G,Analyses!A:A=AnalysisResults!A1918,""),"")</f>
        <v>Safety Population</v>
      </c>
      <c r="C1918" s="10" t="s">
        <v>1318</v>
      </c>
      <c r="D1918" s="11" t="str" cm="1">
        <f t="array" ref="D1918">_xlfn.UNIQUE(_xlfn._xlws.FILTER(AnalysisMethods!$C$2:$C$33,AnalysisMethods!$A$2:$A$33=AnalysisResults!C1918,""))</f>
        <v>Fisher's exact test group comparison for categorical variable</v>
      </c>
      <c r="E1918" s="10" t="s">
        <v>1322</v>
      </c>
      <c r="F1918" s="11" t="str" cm="1">
        <f t="array" ref="F1918">_xlfn._xlws.FILTER(AnalysisMethods!$H$2:$H$33,AnalysisMethods!$E$2:$E$33=AnalysisResults!E1918,"")</f>
        <v>p-value</v>
      </c>
      <c r="G1918" s="11" t="str" cm="1">
        <f t="array" ref="G1918">_xlfn._xlws.FILTER(AnalysisMethods!$I$2:$I$33,AnalysisMethods!$E$2:$E$33=AnalysisResults!E1918,"")</f>
        <v>X.XXXX</v>
      </c>
      <c r="H1918" s="10" t="s">
        <v>1363</v>
      </c>
      <c r="J1918" s="11" t="str" cm="1">
        <f t="array" ref="J1918">_xlfn._xlws.FILTER(AnalysisGroupings!$G$2:$G$36,(AnalysisGroupings!$F$2:$F$36=AnalysisResults!I1918)*LEN(I1918)&gt;0,"")</f>
        <v/>
      </c>
      <c r="L1918" s="10" t="s">
        <v>95</v>
      </c>
      <c r="N1918" s="11" t="str" cm="1">
        <f t="array" ref="N1918">_xlfn._xlws.FILTER(AnalysisGroupings!$G$2:$G$36,(AnalysisGroupings!$F$2:$F$36=AnalysisResults!M1918)*LEN(M1918)&gt;0,"")</f>
        <v/>
      </c>
      <c r="O1918" s="10" t="s">
        <v>291</v>
      </c>
      <c r="P1918" s="10" t="s">
        <v>98</v>
      </c>
      <c r="R1918" s="11" t="str" cm="1">
        <f t="array" ref="R1918">_xlfn._xlws.FILTER(AnalysisGroupings!$G$2:$G$36,(AnalysisGroupings!$F$2:$F$36=AnalysisResults!Q1918)*LEN(Q1918)&gt;0,"")</f>
        <v/>
      </c>
      <c r="S1918" s="10" t="s">
        <v>518</v>
      </c>
      <c r="T1918" s="10" t="s">
        <v>1338</v>
      </c>
      <c r="U1918" s="12"/>
    </row>
    <row r="1919" spans="1:21" s="10" customFormat="1" x14ac:dyDescent="0.45">
      <c r="A1919" s="10" t="s">
        <v>1450</v>
      </c>
      <c r="B1919" s="11" t="str" cm="1">
        <f t="array" ref="B1919">_xlfn._xlws.FILTER(AnalysisSets!B:B,AnalysisSets!A:A=_xlfn._xlws.FILTER(Analyses!G:G,Analyses!A:A=AnalysisResults!A1919,""),"")</f>
        <v>Safety Population</v>
      </c>
      <c r="C1919" s="10" t="s">
        <v>1318</v>
      </c>
      <c r="D1919" s="11" t="str" cm="1">
        <f t="array" ref="D1919">_xlfn.UNIQUE(_xlfn._xlws.FILTER(AnalysisMethods!$C$2:$C$33,AnalysisMethods!$A$2:$A$33=AnalysisResults!C1919,""))</f>
        <v>Fisher's exact test group comparison for categorical variable</v>
      </c>
      <c r="E1919" s="10" t="s">
        <v>1322</v>
      </c>
      <c r="F1919" s="11" t="str" cm="1">
        <f t="array" ref="F1919">_xlfn._xlws.FILTER(AnalysisMethods!$H$2:$H$33,AnalysisMethods!$E$2:$E$33=AnalysisResults!E1919,"")</f>
        <v>p-value</v>
      </c>
      <c r="G1919" s="11" t="str" cm="1">
        <f t="array" ref="G1919">_xlfn._xlws.FILTER(AnalysisMethods!$I$2:$I$33,AnalysisMethods!$E$2:$E$33=AnalysisResults!E1919,"")</f>
        <v>X.XXXX</v>
      </c>
      <c r="H1919" s="10" t="s">
        <v>1363</v>
      </c>
      <c r="J1919" s="11" t="str" cm="1">
        <f t="array" ref="J1919">_xlfn._xlws.FILTER(AnalysisGroupings!$G$2:$G$36,(AnalysisGroupings!$F$2:$F$36=AnalysisResults!I1919)*LEN(I1919)&gt;0,"")</f>
        <v/>
      </c>
      <c r="L1919" s="10" t="s">
        <v>95</v>
      </c>
      <c r="N1919" s="11" t="str" cm="1">
        <f t="array" ref="N1919">_xlfn._xlws.FILTER(AnalysisGroupings!$G$2:$G$36,(AnalysisGroupings!$F$2:$F$36=AnalysisResults!M1919)*LEN(M1919)&gt;0,"")</f>
        <v/>
      </c>
      <c r="O1919" s="10" t="s">
        <v>291</v>
      </c>
      <c r="P1919" s="10" t="s">
        <v>98</v>
      </c>
      <c r="R1919" s="11" t="str" cm="1">
        <f t="array" ref="R1919">_xlfn._xlws.FILTER(AnalysisGroupings!$G$2:$G$36,(AnalysisGroupings!$F$2:$F$36=AnalysisResults!Q1919)*LEN(Q1919)&gt;0,"")</f>
        <v/>
      </c>
      <c r="S1919" s="10" t="s">
        <v>523</v>
      </c>
      <c r="T1919" s="10">
        <v>0.4941176471</v>
      </c>
      <c r="U1919" s="12">
        <v>0.49409999999999998</v>
      </c>
    </row>
    <row r="1920" spans="1:21" s="10" customFormat="1" x14ac:dyDescent="0.45">
      <c r="A1920" s="10" t="s">
        <v>1451</v>
      </c>
      <c r="B1920" s="11" t="str" cm="1">
        <f t="array" ref="B1920">_xlfn._xlws.FILTER(AnalysisSets!B:B,AnalysisSets!A:A=_xlfn._xlws.FILTER(Analyses!G:G,Analyses!A:A=AnalysisResults!A1920,""),"")</f>
        <v>Safety Population</v>
      </c>
      <c r="C1920" s="10" t="s">
        <v>1318</v>
      </c>
      <c r="D1920" s="11" t="str" cm="1">
        <f t="array" ref="D1920">_xlfn.UNIQUE(_xlfn._xlws.FILTER(AnalysisMethods!$C$2:$C$33,AnalysisMethods!$A$2:$A$33=AnalysisResults!C1920,""))</f>
        <v>Fisher's exact test group comparison for categorical variable</v>
      </c>
      <c r="E1920" s="10" t="s">
        <v>1322</v>
      </c>
      <c r="F1920" s="11" t="str" cm="1">
        <f t="array" ref="F1920">_xlfn._xlws.FILTER(AnalysisMethods!$H$2:$H$33,AnalysisMethods!$E$2:$E$33=AnalysisResults!E1920,"")</f>
        <v>p-value</v>
      </c>
      <c r="G1920" s="11" t="str" cm="1">
        <f t="array" ref="G1920">_xlfn._xlws.FILTER(AnalysisMethods!$I$2:$I$33,AnalysisMethods!$E$2:$E$33=AnalysisResults!E1920,"")</f>
        <v>X.XXXX</v>
      </c>
      <c r="H1920" s="10" t="s">
        <v>1363</v>
      </c>
      <c r="J1920" s="11" t="str" cm="1">
        <f t="array" ref="J1920">_xlfn._xlws.FILTER(AnalysisGroupings!$G$2:$G$36,(AnalysisGroupings!$F$2:$F$36=AnalysisResults!I1920)*LEN(I1920)&gt;0,"")</f>
        <v/>
      </c>
      <c r="L1920" s="10" t="s">
        <v>95</v>
      </c>
      <c r="N1920" s="11" t="str" cm="1">
        <f t="array" ref="N1920">_xlfn._xlws.FILTER(AnalysisGroupings!$G$2:$G$36,(AnalysisGroupings!$F$2:$F$36=AnalysisResults!M1920)*LEN(M1920)&gt;0,"")</f>
        <v/>
      </c>
      <c r="O1920" s="10" t="s">
        <v>291</v>
      </c>
      <c r="P1920" s="10" t="s">
        <v>98</v>
      </c>
      <c r="R1920" s="11" t="str" cm="1">
        <f t="array" ref="R1920">_xlfn._xlws.FILTER(AnalysisGroupings!$G$2:$G$36,(AnalysisGroupings!$F$2:$F$36=AnalysisResults!Q1920)*LEN(Q1920)&gt;0,"")</f>
        <v/>
      </c>
      <c r="S1920" s="10" t="s">
        <v>523</v>
      </c>
      <c r="T1920" s="10" t="s">
        <v>1338</v>
      </c>
      <c r="U1920" s="12"/>
    </row>
    <row r="1921" spans="1:21" s="10" customFormat="1" x14ac:dyDescent="0.45">
      <c r="A1921" s="10" t="s">
        <v>1450</v>
      </c>
      <c r="B1921" s="11" t="str" cm="1">
        <f t="array" ref="B1921">_xlfn._xlws.FILTER(AnalysisSets!B:B,AnalysisSets!A:A=_xlfn._xlws.FILTER(Analyses!G:G,Analyses!A:A=AnalysisResults!A1921,""),"")</f>
        <v>Safety Population</v>
      </c>
      <c r="C1921" s="10" t="s">
        <v>1318</v>
      </c>
      <c r="D1921" s="11" t="str" cm="1">
        <f t="array" ref="D1921">_xlfn.UNIQUE(_xlfn._xlws.FILTER(AnalysisMethods!$C$2:$C$33,AnalysisMethods!$A$2:$A$33=AnalysisResults!C1921,""))</f>
        <v>Fisher's exact test group comparison for categorical variable</v>
      </c>
      <c r="E1921" s="10" t="s">
        <v>1322</v>
      </c>
      <c r="F1921" s="11" t="str" cm="1">
        <f t="array" ref="F1921">_xlfn._xlws.FILTER(AnalysisMethods!$H$2:$H$33,AnalysisMethods!$E$2:$E$33=AnalysisResults!E1921,"")</f>
        <v>p-value</v>
      </c>
      <c r="G1921" s="11" t="str" cm="1">
        <f t="array" ref="G1921">_xlfn._xlws.FILTER(AnalysisMethods!$I$2:$I$33,AnalysisMethods!$E$2:$E$33=AnalysisResults!E1921,"")</f>
        <v>X.XXXX</v>
      </c>
      <c r="H1921" s="10" t="s">
        <v>1363</v>
      </c>
      <c r="J1921" s="11" t="str" cm="1">
        <f t="array" ref="J1921">_xlfn._xlws.FILTER(AnalysisGroupings!$G$2:$G$36,(AnalysisGroupings!$F$2:$F$36=AnalysisResults!I1921)*LEN(I1921)&gt;0,"")</f>
        <v/>
      </c>
      <c r="L1921" s="10" t="s">
        <v>95</v>
      </c>
      <c r="N1921" s="11" t="str" cm="1">
        <f t="array" ref="N1921">_xlfn._xlws.FILTER(AnalysisGroupings!$G$2:$G$36,(AnalysisGroupings!$F$2:$F$36=AnalysisResults!M1921)*LEN(M1921)&gt;0,"")</f>
        <v/>
      </c>
      <c r="O1921" s="10" t="s">
        <v>292</v>
      </c>
      <c r="P1921" s="10" t="s">
        <v>98</v>
      </c>
      <c r="R1921" s="11" t="str" cm="1">
        <f t="array" ref="R1921">_xlfn._xlws.FILTER(AnalysisGroupings!$G$2:$G$36,(AnalysisGroupings!$F$2:$F$36=AnalysisResults!Q1921)*LEN(Q1921)&gt;0,"")</f>
        <v/>
      </c>
      <c r="S1921" s="10" t="s">
        <v>436</v>
      </c>
      <c r="T1921" s="10">
        <v>1</v>
      </c>
      <c r="U1921" s="12">
        <v>1</v>
      </c>
    </row>
    <row r="1922" spans="1:21" s="10" customFormat="1" x14ac:dyDescent="0.45">
      <c r="A1922" s="10" t="s">
        <v>1451</v>
      </c>
      <c r="B1922" s="11" t="str" cm="1">
        <f t="array" ref="B1922">_xlfn._xlws.FILTER(AnalysisSets!B:B,AnalysisSets!A:A=_xlfn._xlws.FILTER(Analyses!G:G,Analyses!A:A=AnalysisResults!A1922,""),"")</f>
        <v>Safety Population</v>
      </c>
      <c r="C1922" s="10" t="s">
        <v>1318</v>
      </c>
      <c r="D1922" s="11" t="str" cm="1">
        <f t="array" ref="D1922">_xlfn.UNIQUE(_xlfn._xlws.FILTER(AnalysisMethods!$C$2:$C$33,AnalysisMethods!$A$2:$A$33=AnalysisResults!C1922,""))</f>
        <v>Fisher's exact test group comparison for categorical variable</v>
      </c>
      <c r="E1922" s="10" t="s">
        <v>1322</v>
      </c>
      <c r="F1922" s="11" t="str" cm="1">
        <f t="array" ref="F1922">_xlfn._xlws.FILTER(AnalysisMethods!$H$2:$H$33,AnalysisMethods!$E$2:$E$33=AnalysisResults!E1922,"")</f>
        <v>p-value</v>
      </c>
      <c r="G1922" s="11" t="str" cm="1">
        <f t="array" ref="G1922">_xlfn._xlws.FILTER(AnalysisMethods!$I$2:$I$33,AnalysisMethods!$E$2:$E$33=AnalysisResults!E1922,"")</f>
        <v>X.XXXX</v>
      </c>
      <c r="H1922" s="10" t="s">
        <v>1363</v>
      </c>
      <c r="J1922" s="11" t="str" cm="1">
        <f t="array" ref="J1922">_xlfn._xlws.FILTER(AnalysisGroupings!$G$2:$G$36,(AnalysisGroupings!$F$2:$F$36=AnalysisResults!I1922)*LEN(I1922)&gt;0,"")</f>
        <v/>
      </c>
      <c r="L1922" s="10" t="s">
        <v>95</v>
      </c>
      <c r="N1922" s="11" t="str" cm="1">
        <f t="array" ref="N1922">_xlfn._xlws.FILTER(AnalysisGroupings!$G$2:$G$36,(AnalysisGroupings!$F$2:$F$36=AnalysisResults!M1922)*LEN(M1922)&gt;0,"")</f>
        <v/>
      </c>
      <c r="O1922" s="10" t="s">
        <v>292</v>
      </c>
      <c r="P1922" s="10" t="s">
        <v>98</v>
      </c>
      <c r="R1922" s="11" t="str" cm="1">
        <f t="array" ref="R1922">_xlfn._xlws.FILTER(AnalysisGroupings!$G$2:$G$36,(AnalysisGroupings!$F$2:$F$36=AnalysisResults!Q1922)*LEN(Q1922)&gt;0,"")</f>
        <v/>
      </c>
      <c r="S1922" s="10" t="s">
        <v>436</v>
      </c>
      <c r="T1922" s="10">
        <v>1</v>
      </c>
      <c r="U1922" s="12">
        <v>1</v>
      </c>
    </row>
    <row r="1923" spans="1:21" s="10" customFormat="1" x14ac:dyDescent="0.45">
      <c r="A1923" s="10" t="s">
        <v>1450</v>
      </c>
      <c r="B1923" s="11" t="str" cm="1">
        <f t="array" ref="B1923">_xlfn._xlws.FILTER(AnalysisSets!B:B,AnalysisSets!A:A=_xlfn._xlws.FILTER(Analyses!G:G,Analyses!A:A=AnalysisResults!A1923,""),"")</f>
        <v>Safety Population</v>
      </c>
      <c r="C1923" s="10" t="s">
        <v>1318</v>
      </c>
      <c r="D1923" s="11" t="str" cm="1">
        <f t="array" ref="D1923">_xlfn.UNIQUE(_xlfn._xlws.FILTER(AnalysisMethods!$C$2:$C$33,AnalysisMethods!$A$2:$A$33=AnalysisResults!C1923,""))</f>
        <v>Fisher's exact test group comparison for categorical variable</v>
      </c>
      <c r="E1923" s="10" t="s">
        <v>1322</v>
      </c>
      <c r="F1923" s="11" t="str" cm="1">
        <f t="array" ref="F1923">_xlfn._xlws.FILTER(AnalysisMethods!$H$2:$H$33,AnalysisMethods!$E$2:$E$33=AnalysisResults!E1923,"")</f>
        <v>p-value</v>
      </c>
      <c r="G1923" s="11" t="str" cm="1">
        <f t="array" ref="G1923">_xlfn._xlws.FILTER(AnalysisMethods!$I$2:$I$33,AnalysisMethods!$E$2:$E$33=AnalysisResults!E1923,"")</f>
        <v>X.XXXX</v>
      </c>
      <c r="H1923" s="10" t="s">
        <v>1363</v>
      </c>
      <c r="J1923" s="11" t="str" cm="1">
        <f t="array" ref="J1923">_xlfn._xlws.FILTER(AnalysisGroupings!$G$2:$G$36,(AnalysisGroupings!$F$2:$F$36=AnalysisResults!I1923)*LEN(I1923)&gt;0,"")</f>
        <v/>
      </c>
      <c r="L1923" s="10" t="s">
        <v>95</v>
      </c>
      <c r="N1923" s="11" t="str" cm="1">
        <f t="array" ref="N1923">_xlfn._xlws.FILTER(AnalysisGroupings!$G$2:$G$36,(AnalysisGroupings!$F$2:$F$36=AnalysisResults!M1923)*LEN(M1923)&gt;0,"")</f>
        <v/>
      </c>
      <c r="O1923" s="10" t="s">
        <v>293</v>
      </c>
      <c r="P1923" s="10" t="s">
        <v>98</v>
      </c>
      <c r="R1923" s="11" t="str" cm="1">
        <f t="array" ref="R1923">_xlfn._xlws.FILTER(AnalysisGroupings!$G$2:$G$36,(AnalysisGroupings!$F$2:$F$36=AnalysisResults!Q1923)*LEN(Q1923)&gt;0,"")</f>
        <v/>
      </c>
      <c r="S1923" s="10" t="s">
        <v>438</v>
      </c>
      <c r="T1923" s="10">
        <v>0.4941176471</v>
      </c>
      <c r="U1923" s="12">
        <v>0.49409999999999998</v>
      </c>
    </row>
    <row r="1924" spans="1:21" s="10" customFormat="1" x14ac:dyDescent="0.45">
      <c r="A1924" s="10" t="s">
        <v>1451</v>
      </c>
      <c r="B1924" s="11" t="str" cm="1">
        <f t="array" ref="B1924">_xlfn._xlws.FILTER(AnalysisSets!B:B,AnalysisSets!A:A=_xlfn._xlws.FILTER(Analyses!G:G,Analyses!A:A=AnalysisResults!A1924,""),"")</f>
        <v>Safety Population</v>
      </c>
      <c r="C1924" s="10" t="s">
        <v>1318</v>
      </c>
      <c r="D1924" s="11" t="str" cm="1">
        <f t="array" ref="D1924">_xlfn.UNIQUE(_xlfn._xlws.FILTER(AnalysisMethods!$C$2:$C$33,AnalysisMethods!$A$2:$A$33=AnalysisResults!C1924,""))</f>
        <v>Fisher's exact test group comparison for categorical variable</v>
      </c>
      <c r="E1924" s="10" t="s">
        <v>1322</v>
      </c>
      <c r="F1924" s="11" t="str" cm="1">
        <f t="array" ref="F1924">_xlfn._xlws.FILTER(AnalysisMethods!$H$2:$H$33,AnalysisMethods!$E$2:$E$33=AnalysisResults!E1924,"")</f>
        <v>p-value</v>
      </c>
      <c r="G1924" s="11" t="str" cm="1">
        <f t="array" ref="G1924">_xlfn._xlws.FILTER(AnalysisMethods!$I$2:$I$33,AnalysisMethods!$E$2:$E$33=AnalysisResults!E1924,"")</f>
        <v>X.XXXX</v>
      </c>
      <c r="H1924" s="10" t="s">
        <v>1363</v>
      </c>
      <c r="J1924" s="11" t="str" cm="1">
        <f t="array" ref="J1924">_xlfn._xlws.FILTER(AnalysisGroupings!$G$2:$G$36,(AnalysisGroupings!$F$2:$F$36=AnalysisResults!I1924)*LEN(I1924)&gt;0,"")</f>
        <v/>
      </c>
      <c r="L1924" s="10" t="s">
        <v>95</v>
      </c>
      <c r="N1924" s="11" t="str" cm="1">
        <f t="array" ref="N1924">_xlfn._xlws.FILTER(AnalysisGroupings!$G$2:$G$36,(AnalysisGroupings!$F$2:$F$36=AnalysisResults!M1924)*LEN(M1924)&gt;0,"")</f>
        <v/>
      </c>
      <c r="O1924" s="10" t="s">
        <v>293</v>
      </c>
      <c r="P1924" s="10" t="s">
        <v>98</v>
      </c>
      <c r="R1924" s="11" t="str" cm="1">
        <f t="array" ref="R1924">_xlfn._xlws.FILTER(AnalysisGroupings!$G$2:$G$36,(AnalysisGroupings!$F$2:$F$36=AnalysisResults!Q1924)*LEN(Q1924)&gt;0,"")</f>
        <v/>
      </c>
      <c r="S1924" s="10" t="s">
        <v>438</v>
      </c>
      <c r="T1924" s="10" t="s">
        <v>1338</v>
      </c>
      <c r="U1924" s="12"/>
    </row>
    <row r="1925" spans="1:21" s="10" customFormat="1" x14ac:dyDescent="0.45">
      <c r="A1925" s="10" t="s">
        <v>1450</v>
      </c>
      <c r="B1925" s="11" t="str" cm="1">
        <f t="array" ref="B1925">_xlfn._xlws.FILTER(AnalysisSets!B:B,AnalysisSets!A:A=_xlfn._xlws.FILTER(Analyses!G:G,Analyses!A:A=AnalysisResults!A1925,""),"")</f>
        <v>Safety Population</v>
      </c>
      <c r="C1925" s="10" t="s">
        <v>1318</v>
      </c>
      <c r="D1925" s="11" t="str" cm="1">
        <f t="array" ref="D1925">_xlfn.UNIQUE(_xlfn._xlws.FILTER(AnalysisMethods!$C$2:$C$33,AnalysisMethods!$A$2:$A$33=AnalysisResults!C1925,""))</f>
        <v>Fisher's exact test group comparison for categorical variable</v>
      </c>
      <c r="E1925" s="10" t="s">
        <v>1322</v>
      </c>
      <c r="F1925" s="11" t="str" cm="1">
        <f t="array" ref="F1925">_xlfn._xlws.FILTER(AnalysisMethods!$H$2:$H$33,AnalysisMethods!$E$2:$E$33=AnalysisResults!E1925,"")</f>
        <v>p-value</v>
      </c>
      <c r="G1925" s="11" t="str" cm="1">
        <f t="array" ref="G1925">_xlfn._xlws.FILTER(AnalysisMethods!$I$2:$I$33,AnalysisMethods!$E$2:$E$33=AnalysisResults!E1925,"")</f>
        <v>X.XXXX</v>
      </c>
      <c r="H1925" s="10" t="s">
        <v>1363</v>
      </c>
      <c r="J1925" s="11" t="str" cm="1">
        <f t="array" ref="J1925">_xlfn._xlws.FILTER(AnalysisGroupings!$G$2:$G$36,(AnalysisGroupings!$F$2:$F$36=AnalysisResults!I1925)*LEN(I1925)&gt;0,"")</f>
        <v/>
      </c>
      <c r="L1925" s="10" t="s">
        <v>95</v>
      </c>
      <c r="N1925" s="11" t="str" cm="1">
        <f t="array" ref="N1925">_xlfn._xlws.FILTER(AnalysisGroupings!$G$2:$G$36,(AnalysisGroupings!$F$2:$F$36=AnalysisResults!M1925)*LEN(M1925)&gt;0,"")</f>
        <v/>
      </c>
      <c r="O1925" s="10" t="s">
        <v>294</v>
      </c>
      <c r="P1925" s="10" t="s">
        <v>98</v>
      </c>
      <c r="R1925" s="11" t="str" cm="1">
        <f t="array" ref="R1925">_xlfn._xlws.FILTER(AnalysisGroupings!$G$2:$G$36,(AnalysisGroupings!$F$2:$F$36=AnalysisResults!Q1925)*LEN(Q1925)&gt;0,"")</f>
        <v/>
      </c>
      <c r="S1925" s="10" t="s">
        <v>356</v>
      </c>
      <c r="T1925" s="10">
        <v>1</v>
      </c>
      <c r="U1925" s="12">
        <v>1</v>
      </c>
    </row>
    <row r="1926" spans="1:21" s="10" customFormat="1" x14ac:dyDescent="0.45">
      <c r="A1926" s="10" t="s">
        <v>1451</v>
      </c>
      <c r="B1926" s="11" t="str" cm="1">
        <f t="array" ref="B1926">_xlfn._xlws.FILTER(AnalysisSets!B:B,AnalysisSets!A:A=_xlfn._xlws.FILTER(Analyses!G:G,Analyses!A:A=AnalysisResults!A1926,""),"")</f>
        <v>Safety Population</v>
      </c>
      <c r="C1926" s="10" t="s">
        <v>1318</v>
      </c>
      <c r="D1926" s="11" t="str" cm="1">
        <f t="array" ref="D1926">_xlfn.UNIQUE(_xlfn._xlws.FILTER(AnalysisMethods!$C$2:$C$33,AnalysisMethods!$A$2:$A$33=AnalysisResults!C1926,""))</f>
        <v>Fisher's exact test group comparison for categorical variable</v>
      </c>
      <c r="E1926" s="10" t="s">
        <v>1322</v>
      </c>
      <c r="F1926" s="11" t="str" cm="1">
        <f t="array" ref="F1926">_xlfn._xlws.FILTER(AnalysisMethods!$H$2:$H$33,AnalysisMethods!$E$2:$E$33=AnalysisResults!E1926,"")</f>
        <v>p-value</v>
      </c>
      <c r="G1926" s="11" t="str" cm="1">
        <f t="array" ref="G1926">_xlfn._xlws.FILTER(AnalysisMethods!$I$2:$I$33,AnalysisMethods!$E$2:$E$33=AnalysisResults!E1926,"")</f>
        <v>X.XXXX</v>
      </c>
      <c r="H1926" s="10" t="s">
        <v>1363</v>
      </c>
      <c r="J1926" s="11" t="str" cm="1">
        <f t="array" ref="J1926">_xlfn._xlws.FILTER(AnalysisGroupings!$G$2:$G$36,(AnalysisGroupings!$F$2:$F$36=AnalysisResults!I1926)*LEN(I1926)&gt;0,"")</f>
        <v/>
      </c>
      <c r="L1926" s="10" t="s">
        <v>95</v>
      </c>
      <c r="N1926" s="11" t="str" cm="1">
        <f t="array" ref="N1926">_xlfn._xlws.FILTER(AnalysisGroupings!$G$2:$G$36,(AnalysisGroupings!$F$2:$F$36=AnalysisResults!M1926)*LEN(M1926)&gt;0,"")</f>
        <v/>
      </c>
      <c r="O1926" s="10" t="s">
        <v>294</v>
      </c>
      <c r="P1926" s="10" t="s">
        <v>98</v>
      </c>
      <c r="R1926" s="11" t="str" cm="1">
        <f t="array" ref="R1926">_xlfn._xlws.FILTER(AnalysisGroupings!$G$2:$G$36,(AnalysisGroupings!$F$2:$F$36=AnalysisResults!Q1926)*LEN(Q1926)&gt;0,"")</f>
        <v/>
      </c>
      <c r="S1926" s="10" t="s">
        <v>356</v>
      </c>
      <c r="T1926" s="10">
        <v>1</v>
      </c>
      <c r="U1926" s="12">
        <v>1</v>
      </c>
    </row>
    <row r="1927" spans="1:21" s="10" customFormat="1" x14ac:dyDescent="0.45">
      <c r="A1927" s="10" t="s">
        <v>1450</v>
      </c>
      <c r="B1927" s="11" t="str" cm="1">
        <f t="array" ref="B1927">_xlfn._xlws.FILTER(AnalysisSets!B:B,AnalysisSets!A:A=_xlfn._xlws.FILTER(Analyses!G:G,Analyses!A:A=AnalysisResults!A1927,""),"")</f>
        <v>Safety Population</v>
      </c>
      <c r="C1927" s="10" t="s">
        <v>1318</v>
      </c>
      <c r="D1927" s="11" t="str" cm="1">
        <f t="array" ref="D1927">_xlfn.UNIQUE(_xlfn._xlws.FILTER(AnalysisMethods!$C$2:$C$33,AnalysisMethods!$A$2:$A$33=AnalysisResults!C1927,""))</f>
        <v>Fisher's exact test group comparison for categorical variable</v>
      </c>
      <c r="E1927" s="10" t="s">
        <v>1322</v>
      </c>
      <c r="F1927" s="11" t="str" cm="1">
        <f t="array" ref="F1927">_xlfn._xlws.FILTER(AnalysisMethods!$H$2:$H$33,AnalysisMethods!$E$2:$E$33=AnalysisResults!E1927,"")</f>
        <v>p-value</v>
      </c>
      <c r="G1927" s="11" t="str" cm="1">
        <f t="array" ref="G1927">_xlfn._xlws.FILTER(AnalysisMethods!$I$2:$I$33,AnalysisMethods!$E$2:$E$33=AnalysisResults!E1927,"")</f>
        <v>X.XXXX</v>
      </c>
      <c r="H1927" s="10" t="s">
        <v>1363</v>
      </c>
      <c r="J1927" s="11" t="str" cm="1">
        <f t="array" ref="J1927">_xlfn._xlws.FILTER(AnalysisGroupings!$G$2:$G$36,(AnalysisGroupings!$F$2:$F$36=AnalysisResults!I1927)*LEN(I1927)&gt;0,"")</f>
        <v/>
      </c>
      <c r="L1927" s="10" t="s">
        <v>95</v>
      </c>
      <c r="N1927" s="11" t="str" cm="1">
        <f t="array" ref="N1927">_xlfn._xlws.FILTER(AnalysisGroupings!$G$2:$G$36,(AnalysisGroupings!$F$2:$F$36=AnalysisResults!M1927)*LEN(M1927)&gt;0,"")</f>
        <v/>
      </c>
      <c r="O1927" s="10" t="s">
        <v>294</v>
      </c>
      <c r="P1927" s="10" t="s">
        <v>98</v>
      </c>
      <c r="R1927" s="11" t="str" cm="1">
        <f t="array" ref="R1927">_xlfn._xlws.FILTER(AnalysisGroupings!$G$2:$G$36,(AnalysisGroupings!$F$2:$F$36=AnalysisResults!Q1927)*LEN(Q1927)&gt;0,"")</f>
        <v/>
      </c>
      <c r="S1927" s="10" t="s">
        <v>364</v>
      </c>
      <c r="T1927" s="10">
        <v>0.4941176471</v>
      </c>
      <c r="U1927" s="12">
        <v>0.49409999999999998</v>
      </c>
    </row>
    <row r="1928" spans="1:21" s="10" customFormat="1" x14ac:dyDescent="0.45">
      <c r="A1928" s="10" t="s">
        <v>1451</v>
      </c>
      <c r="B1928" s="11" t="str" cm="1">
        <f t="array" ref="B1928">_xlfn._xlws.FILTER(AnalysisSets!B:B,AnalysisSets!A:A=_xlfn._xlws.FILTER(Analyses!G:G,Analyses!A:A=AnalysisResults!A1928,""),"")</f>
        <v>Safety Population</v>
      </c>
      <c r="C1928" s="10" t="s">
        <v>1318</v>
      </c>
      <c r="D1928" s="11" t="str" cm="1">
        <f t="array" ref="D1928">_xlfn.UNIQUE(_xlfn._xlws.FILTER(AnalysisMethods!$C$2:$C$33,AnalysisMethods!$A$2:$A$33=AnalysisResults!C1928,""))</f>
        <v>Fisher's exact test group comparison for categorical variable</v>
      </c>
      <c r="E1928" s="10" t="s">
        <v>1322</v>
      </c>
      <c r="F1928" s="11" t="str" cm="1">
        <f t="array" ref="F1928">_xlfn._xlws.FILTER(AnalysisMethods!$H$2:$H$33,AnalysisMethods!$E$2:$E$33=AnalysisResults!E1928,"")</f>
        <v>p-value</v>
      </c>
      <c r="G1928" s="11" t="str" cm="1">
        <f t="array" ref="G1928">_xlfn._xlws.FILTER(AnalysisMethods!$I$2:$I$33,AnalysisMethods!$E$2:$E$33=AnalysisResults!E1928,"")</f>
        <v>X.XXXX</v>
      </c>
      <c r="H1928" s="10" t="s">
        <v>1363</v>
      </c>
      <c r="J1928" s="11" t="str" cm="1">
        <f t="array" ref="J1928">_xlfn._xlws.FILTER(AnalysisGroupings!$G$2:$G$36,(AnalysisGroupings!$F$2:$F$36=AnalysisResults!I1928)*LEN(I1928)&gt;0,"")</f>
        <v/>
      </c>
      <c r="L1928" s="10" t="s">
        <v>95</v>
      </c>
      <c r="N1928" s="11" t="str" cm="1">
        <f t="array" ref="N1928">_xlfn._xlws.FILTER(AnalysisGroupings!$G$2:$G$36,(AnalysisGroupings!$F$2:$F$36=AnalysisResults!M1928)*LEN(M1928)&gt;0,"")</f>
        <v/>
      </c>
      <c r="O1928" s="10" t="s">
        <v>294</v>
      </c>
      <c r="P1928" s="10" t="s">
        <v>98</v>
      </c>
      <c r="R1928" s="11" t="str" cm="1">
        <f t="array" ref="R1928">_xlfn._xlws.FILTER(AnalysisGroupings!$G$2:$G$36,(AnalysisGroupings!$F$2:$F$36=AnalysisResults!Q1928)*LEN(Q1928)&gt;0,"")</f>
        <v/>
      </c>
      <c r="S1928" s="10" t="s">
        <v>364</v>
      </c>
      <c r="T1928" s="10" t="s">
        <v>1338</v>
      </c>
      <c r="U1928" s="12"/>
    </row>
    <row r="1929" spans="1:21" s="10" customFormat="1" x14ac:dyDescent="0.45">
      <c r="A1929" s="10" t="s">
        <v>1450</v>
      </c>
      <c r="B1929" s="11" t="str" cm="1">
        <f t="array" ref="B1929">_xlfn._xlws.FILTER(AnalysisSets!B:B,AnalysisSets!A:A=_xlfn._xlws.FILTER(Analyses!G:G,Analyses!A:A=AnalysisResults!A1929,""),"")</f>
        <v>Safety Population</v>
      </c>
      <c r="C1929" s="10" t="s">
        <v>1318</v>
      </c>
      <c r="D1929" s="11" t="str" cm="1">
        <f t="array" ref="D1929">_xlfn.UNIQUE(_xlfn._xlws.FILTER(AnalysisMethods!$C$2:$C$33,AnalysisMethods!$A$2:$A$33=AnalysisResults!C1929,""))</f>
        <v>Fisher's exact test group comparison for categorical variable</v>
      </c>
      <c r="E1929" s="10" t="s">
        <v>1322</v>
      </c>
      <c r="F1929" s="11" t="str" cm="1">
        <f t="array" ref="F1929">_xlfn._xlws.FILTER(AnalysisMethods!$H$2:$H$33,AnalysisMethods!$E$2:$E$33=AnalysisResults!E1929,"")</f>
        <v>p-value</v>
      </c>
      <c r="G1929" s="11" t="str" cm="1">
        <f t="array" ref="G1929">_xlfn._xlws.FILTER(AnalysisMethods!$I$2:$I$33,AnalysisMethods!$E$2:$E$33=AnalysisResults!E1929,"")</f>
        <v>X.XXXX</v>
      </c>
      <c r="H1929" s="10" t="s">
        <v>1363</v>
      </c>
      <c r="J1929" s="11" t="str" cm="1">
        <f t="array" ref="J1929">_xlfn._xlws.FILTER(AnalysisGroupings!$G$2:$G$36,(AnalysisGroupings!$F$2:$F$36=AnalysisResults!I1929)*LEN(I1929)&gt;0,"")</f>
        <v/>
      </c>
      <c r="L1929" s="10" t="s">
        <v>95</v>
      </c>
      <c r="N1929" s="11" t="str" cm="1">
        <f t="array" ref="N1929">_xlfn._xlws.FILTER(AnalysisGroupings!$G$2:$G$36,(AnalysisGroupings!$F$2:$F$36=AnalysisResults!M1929)*LEN(M1929)&gt;0,"")</f>
        <v/>
      </c>
      <c r="O1929" s="10" t="s">
        <v>294</v>
      </c>
      <c r="P1929" s="10" t="s">
        <v>98</v>
      </c>
      <c r="R1929" s="11" t="str" cm="1">
        <f t="array" ref="R1929">_xlfn._xlws.FILTER(AnalysisGroupings!$G$2:$G$36,(AnalysisGroupings!$F$2:$F$36=AnalysisResults!Q1929)*LEN(Q1929)&gt;0,"")</f>
        <v/>
      </c>
      <c r="S1929" s="10" t="s">
        <v>366</v>
      </c>
      <c r="T1929" s="10">
        <v>1</v>
      </c>
      <c r="U1929" s="12">
        <v>1</v>
      </c>
    </row>
    <row r="1930" spans="1:21" s="10" customFormat="1" x14ac:dyDescent="0.45">
      <c r="A1930" s="10" t="s">
        <v>1451</v>
      </c>
      <c r="B1930" s="11" t="str" cm="1">
        <f t="array" ref="B1930">_xlfn._xlws.FILTER(AnalysisSets!B:B,AnalysisSets!A:A=_xlfn._xlws.FILTER(Analyses!G:G,Analyses!A:A=AnalysisResults!A1930,""),"")</f>
        <v>Safety Population</v>
      </c>
      <c r="C1930" s="10" t="s">
        <v>1318</v>
      </c>
      <c r="D1930" s="11" t="str" cm="1">
        <f t="array" ref="D1930">_xlfn.UNIQUE(_xlfn._xlws.FILTER(AnalysisMethods!$C$2:$C$33,AnalysisMethods!$A$2:$A$33=AnalysisResults!C1930,""))</f>
        <v>Fisher's exact test group comparison for categorical variable</v>
      </c>
      <c r="E1930" s="10" t="s">
        <v>1322</v>
      </c>
      <c r="F1930" s="11" t="str" cm="1">
        <f t="array" ref="F1930">_xlfn._xlws.FILTER(AnalysisMethods!$H$2:$H$33,AnalysisMethods!$E$2:$E$33=AnalysisResults!E1930,"")</f>
        <v>p-value</v>
      </c>
      <c r="G1930" s="11" t="str" cm="1">
        <f t="array" ref="G1930">_xlfn._xlws.FILTER(AnalysisMethods!$I$2:$I$33,AnalysisMethods!$E$2:$E$33=AnalysisResults!E1930,"")</f>
        <v>X.XXXX</v>
      </c>
      <c r="H1930" s="10" t="s">
        <v>1363</v>
      </c>
      <c r="J1930" s="11" t="str" cm="1">
        <f t="array" ref="J1930">_xlfn._xlws.FILTER(AnalysisGroupings!$G$2:$G$36,(AnalysisGroupings!$F$2:$F$36=AnalysisResults!I1930)*LEN(I1930)&gt;0,"")</f>
        <v/>
      </c>
      <c r="L1930" s="10" t="s">
        <v>95</v>
      </c>
      <c r="N1930" s="11" t="str" cm="1">
        <f t="array" ref="N1930">_xlfn._xlws.FILTER(AnalysisGroupings!$G$2:$G$36,(AnalysisGroupings!$F$2:$F$36=AnalysisResults!M1930)*LEN(M1930)&gt;0,"")</f>
        <v/>
      </c>
      <c r="O1930" s="10" t="s">
        <v>294</v>
      </c>
      <c r="P1930" s="10" t="s">
        <v>98</v>
      </c>
      <c r="R1930" s="11" t="str" cm="1">
        <f t="array" ref="R1930">_xlfn._xlws.FILTER(AnalysisGroupings!$G$2:$G$36,(AnalysisGroupings!$F$2:$F$36=AnalysisResults!Q1930)*LEN(Q1930)&gt;0,"")</f>
        <v/>
      </c>
      <c r="S1930" s="10" t="s">
        <v>366</v>
      </c>
      <c r="T1930" s="10">
        <v>1</v>
      </c>
      <c r="U1930" s="12">
        <v>1</v>
      </c>
    </row>
    <row r="1931" spans="1:21" s="10" customFormat="1" x14ac:dyDescent="0.45">
      <c r="A1931" s="10" t="s">
        <v>1450</v>
      </c>
      <c r="B1931" s="11" t="str" cm="1">
        <f t="array" ref="B1931">_xlfn._xlws.FILTER(AnalysisSets!B:B,AnalysisSets!A:A=_xlfn._xlws.FILTER(Analyses!G:G,Analyses!A:A=AnalysisResults!A1931,""),"")</f>
        <v>Safety Population</v>
      </c>
      <c r="C1931" s="10" t="s">
        <v>1318</v>
      </c>
      <c r="D1931" s="11" t="str" cm="1">
        <f t="array" ref="D1931">_xlfn.UNIQUE(_xlfn._xlws.FILTER(AnalysisMethods!$C$2:$C$33,AnalysisMethods!$A$2:$A$33=AnalysisResults!C1931,""))</f>
        <v>Fisher's exact test group comparison for categorical variable</v>
      </c>
      <c r="E1931" s="10" t="s">
        <v>1322</v>
      </c>
      <c r="F1931" s="11" t="str" cm="1">
        <f t="array" ref="F1931">_xlfn._xlws.FILTER(AnalysisMethods!$H$2:$H$33,AnalysisMethods!$E$2:$E$33=AnalysisResults!E1931,"")</f>
        <v>p-value</v>
      </c>
      <c r="G1931" s="11" t="str" cm="1">
        <f t="array" ref="G1931">_xlfn._xlws.FILTER(AnalysisMethods!$I$2:$I$33,AnalysisMethods!$E$2:$E$33=AnalysisResults!E1931,"")</f>
        <v>X.XXXX</v>
      </c>
      <c r="H1931" s="10" t="s">
        <v>1363</v>
      </c>
      <c r="J1931" s="11" t="str" cm="1">
        <f t="array" ref="J1931">_xlfn._xlws.FILTER(AnalysisGroupings!$G$2:$G$36,(AnalysisGroupings!$F$2:$F$36=AnalysisResults!I1931)*LEN(I1931)&gt;0,"")</f>
        <v/>
      </c>
      <c r="L1931" s="10" t="s">
        <v>95</v>
      </c>
      <c r="N1931" s="11" t="str" cm="1">
        <f t="array" ref="N1931">_xlfn._xlws.FILTER(AnalysisGroupings!$G$2:$G$36,(AnalysisGroupings!$F$2:$F$36=AnalysisResults!M1931)*LEN(M1931)&gt;0,"")</f>
        <v/>
      </c>
      <c r="O1931" s="10" t="s">
        <v>294</v>
      </c>
      <c r="P1931" s="10" t="s">
        <v>98</v>
      </c>
      <c r="R1931" s="11" t="str" cm="1">
        <f t="array" ref="R1931">_xlfn._xlws.FILTER(AnalysisGroupings!$G$2:$G$36,(AnalysisGroupings!$F$2:$F$36=AnalysisResults!Q1931)*LEN(Q1931)&gt;0,"")</f>
        <v/>
      </c>
      <c r="S1931" s="10" t="s">
        <v>382</v>
      </c>
      <c r="T1931" s="10">
        <v>1</v>
      </c>
      <c r="U1931" s="12">
        <v>1</v>
      </c>
    </row>
    <row r="1932" spans="1:21" s="10" customFormat="1" x14ac:dyDescent="0.45">
      <c r="A1932" s="10" t="s">
        <v>1451</v>
      </c>
      <c r="B1932" s="11" t="str" cm="1">
        <f t="array" ref="B1932">_xlfn._xlws.FILTER(AnalysisSets!B:B,AnalysisSets!A:A=_xlfn._xlws.FILTER(Analyses!G:G,Analyses!A:A=AnalysisResults!A1932,""),"")</f>
        <v>Safety Population</v>
      </c>
      <c r="C1932" s="10" t="s">
        <v>1318</v>
      </c>
      <c r="D1932" s="11" t="str" cm="1">
        <f t="array" ref="D1932">_xlfn.UNIQUE(_xlfn._xlws.FILTER(AnalysisMethods!$C$2:$C$33,AnalysisMethods!$A$2:$A$33=AnalysisResults!C1932,""))</f>
        <v>Fisher's exact test group comparison for categorical variable</v>
      </c>
      <c r="E1932" s="10" t="s">
        <v>1322</v>
      </c>
      <c r="F1932" s="11" t="str" cm="1">
        <f t="array" ref="F1932">_xlfn._xlws.FILTER(AnalysisMethods!$H$2:$H$33,AnalysisMethods!$E$2:$E$33=AnalysisResults!E1932,"")</f>
        <v>p-value</v>
      </c>
      <c r="G1932" s="11" t="str" cm="1">
        <f t="array" ref="G1932">_xlfn._xlws.FILTER(AnalysisMethods!$I$2:$I$33,AnalysisMethods!$E$2:$E$33=AnalysisResults!E1932,"")</f>
        <v>X.XXXX</v>
      </c>
      <c r="H1932" s="10" t="s">
        <v>1363</v>
      </c>
      <c r="J1932" s="11" t="str" cm="1">
        <f t="array" ref="J1932">_xlfn._xlws.FILTER(AnalysisGroupings!$G$2:$G$36,(AnalysisGroupings!$F$2:$F$36=AnalysisResults!I1932)*LEN(I1932)&gt;0,"")</f>
        <v/>
      </c>
      <c r="L1932" s="10" t="s">
        <v>95</v>
      </c>
      <c r="N1932" s="11" t="str" cm="1">
        <f t="array" ref="N1932">_xlfn._xlws.FILTER(AnalysisGroupings!$G$2:$G$36,(AnalysisGroupings!$F$2:$F$36=AnalysisResults!M1932)*LEN(M1932)&gt;0,"")</f>
        <v/>
      </c>
      <c r="O1932" s="10" t="s">
        <v>294</v>
      </c>
      <c r="P1932" s="10" t="s">
        <v>98</v>
      </c>
      <c r="R1932" s="11" t="str" cm="1">
        <f t="array" ref="R1932">_xlfn._xlws.FILTER(AnalysisGroupings!$G$2:$G$36,(AnalysisGroupings!$F$2:$F$36=AnalysisResults!Q1932)*LEN(Q1932)&gt;0,"")</f>
        <v/>
      </c>
      <c r="S1932" s="10" t="s">
        <v>382</v>
      </c>
      <c r="T1932" s="10">
        <v>1</v>
      </c>
      <c r="U1932" s="12">
        <v>1</v>
      </c>
    </row>
    <row r="1933" spans="1:21" s="10" customFormat="1" x14ac:dyDescent="0.45">
      <c r="A1933" s="10" t="s">
        <v>1450</v>
      </c>
      <c r="B1933" s="11" t="str" cm="1">
        <f t="array" ref="B1933">_xlfn._xlws.FILTER(AnalysisSets!B:B,AnalysisSets!A:A=_xlfn._xlws.FILTER(Analyses!G:G,Analyses!A:A=AnalysisResults!A1933,""),"")</f>
        <v>Safety Population</v>
      </c>
      <c r="C1933" s="10" t="s">
        <v>1318</v>
      </c>
      <c r="D1933" s="11" t="str" cm="1">
        <f t="array" ref="D1933">_xlfn.UNIQUE(_xlfn._xlws.FILTER(AnalysisMethods!$C$2:$C$33,AnalysisMethods!$A$2:$A$33=AnalysisResults!C1933,""))</f>
        <v>Fisher's exact test group comparison for categorical variable</v>
      </c>
      <c r="E1933" s="10" t="s">
        <v>1322</v>
      </c>
      <c r="F1933" s="11" t="str" cm="1">
        <f t="array" ref="F1933">_xlfn._xlws.FILTER(AnalysisMethods!$H$2:$H$33,AnalysisMethods!$E$2:$E$33=AnalysisResults!E1933,"")</f>
        <v>p-value</v>
      </c>
      <c r="G1933" s="11" t="str" cm="1">
        <f t="array" ref="G1933">_xlfn._xlws.FILTER(AnalysisMethods!$I$2:$I$33,AnalysisMethods!$E$2:$E$33=AnalysisResults!E1933,"")</f>
        <v>X.XXXX</v>
      </c>
      <c r="H1933" s="10" t="s">
        <v>1363</v>
      </c>
      <c r="J1933" s="11" t="str" cm="1">
        <f t="array" ref="J1933">_xlfn._xlws.FILTER(AnalysisGroupings!$G$2:$G$36,(AnalysisGroupings!$F$2:$F$36=AnalysisResults!I1933)*LEN(I1933)&gt;0,"")</f>
        <v/>
      </c>
      <c r="L1933" s="10" t="s">
        <v>95</v>
      </c>
      <c r="N1933" s="11" t="str" cm="1">
        <f t="array" ref="N1933">_xlfn._xlws.FILTER(AnalysisGroupings!$G$2:$G$36,(AnalysisGroupings!$F$2:$F$36=AnalysisResults!M1933)*LEN(M1933)&gt;0,"")</f>
        <v/>
      </c>
      <c r="O1933" s="10" t="s">
        <v>294</v>
      </c>
      <c r="P1933" s="10" t="s">
        <v>98</v>
      </c>
      <c r="R1933" s="11" t="str" cm="1">
        <f t="array" ref="R1933">_xlfn._xlws.FILTER(AnalysisGroupings!$G$2:$G$36,(AnalysisGroupings!$F$2:$F$36=AnalysisResults!Q1933)*LEN(Q1933)&gt;0,"")</f>
        <v/>
      </c>
      <c r="S1933" s="10" t="s">
        <v>400</v>
      </c>
      <c r="T1933" s="10">
        <v>0.49711103379999999</v>
      </c>
      <c r="U1933" s="12">
        <v>0.49709999999999999</v>
      </c>
    </row>
    <row r="1934" spans="1:21" s="10" customFormat="1" x14ac:dyDescent="0.45">
      <c r="A1934" s="10" t="s">
        <v>1451</v>
      </c>
      <c r="B1934" s="11" t="str" cm="1">
        <f t="array" ref="B1934">_xlfn._xlws.FILTER(AnalysisSets!B:B,AnalysisSets!A:A=_xlfn._xlws.FILTER(Analyses!G:G,Analyses!A:A=AnalysisResults!A1934,""),"")</f>
        <v>Safety Population</v>
      </c>
      <c r="C1934" s="10" t="s">
        <v>1318</v>
      </c>
      <c r="D1934" s="11" t="str" cm="1">
        <f t="array" ref="D1934">_xlfn.UNIQUE(_xlfn._xlws.FILTER(AnalysisMethods!$C$2:$C$33,AnalysisMethods!$A$2:$A$33=AnalysisResults!C1934,""))</f>
        <v>Fisher's exact test group comparison for categorical variable</v>
      </c>
      <c r="E1934" s="10" t="s">
        <v>1322</v>
      </c>
      <c r="F1934" s="11" t="str" cm="1">
        <f t="array" ref="F1934">_xlfn._xlws.FILTER(AnalysisMethods!$H$2:$H$33,AnalysisMethods!$E$2:$E$33=AnalysisResults!E1934,"")</f>
        <v>p-value</v>
      </c>
      <c r="G1934" s="11" t="str" cm="1">
        <f t="array" ref="G1934">_xlfn._xlws.FILTER(AnalysisMethods!$I$2:$I$33,AnalysisMethods!$E$2:$E$33=AnalysisResults!E1934,"")</f>
        <v>X.XXXX</v>
      </c>
      <c r="H1934" s="10" t="s">
        <v>1363</v>
      </c>
      <c r="J1934" s="11" t="str" cm="1">
        <f t="array" ref="J1934">_xlfn._xlws.FILTER(AnalysisGroupings!$G$2:$G$36,(AnalysisGroupings!$F$2:$F$36=AnalysisResults!I1934)*LEN(I1934)&gt;0,"")</f>
        <v/>
      </c>
      <c r="L1934" s="10" t="s">
        <v>95</v>
      </c>
      <c r="N1934" s="11" t="str" cm="1">
        <f t="array" ref="N1934">_xlfn._xlws.FILTER(AnalysisGroupings!$G$2:$G$36,(AnalysisGroupings!$F$2:$F$36=AnalysisResults!M1934)*LEN(M1934)&gt;0,"")</f>
        <v/>
      </c>
      <c r="O1934" s="10" t="s">
        <v>294</v>
      </c>
      <c r="P1934" s="10" t="s">
        <v>98</v>
      </c>
      <c r="R1934" s="11" t="str" cm="1">
        <f t="array" ref="R1934">_xlfn._xlws.FILTER(AnalysisGroupings!$G$2:$G$36,(AnalysisGroupings!$F$2:$F$36=AnalysisResults!Q1934)*LEN(Q1934)&gt;0,"")</f>
        <v/>
      </c>
      <c r="S1934" s="10" t="s">
        <v>400</v>
      </c>
      <c r="T1934" s="10">
        <v>0.49711103379999999</v>
      </c>
      <c r="U1934" s="12">
        <v>0.49709999999999999</v>
      </c>
    </row>
    <row r="1935" spans="1:21" s="10" customFormat="1" x14ac:dyDescent="0.45">
      <c r="A1935" s="10" t="s">
        <v>1450</v>
      </c>
      <c r="B1935" s="11" t="str" cm="1">
        <f t="array" ref="B1935">_xlfn._xlws.FILTER(AnalysisSets!B:B,AnalysisSets!A:A=_xlfn._xlws.FILTER(Analyses!G:G,Analyses!A:A=AnalysisResults!A1935,""),"")</f>
        <v>Safety Population</v>
      </c>
      <c r="C1935" s="10" t="s">
        <v>1318</v>
      </c>
      <c r="D1935" s="11" t="str" cm="1">
        <f t="array" ref="D1935">_xlfn.UNIQUE(_xlfn._xlws.FILTER(AnalysisMethods!$C$2:$C$33,AnalysisMethods!$A$2:$A$33=AnalysisResults!C1935,""))</f>
        <v>Fisher's exact test group comparison for categorical variable</v>
      </c>
      <c r="E1935" s="10" t="s">
        <v>1322</v>
      </c>
      <c r="F1935" s="11" t="str" cm="1">
        <f t="array" ref="F1935">_xlfn._xlws.FILTER(AnalysisMethods!$H$2:$H$33,AnalysisMethods!$E$2:$E$33=AnalysisResults!E1935,"")</f>
        <v>p-value</v>
      </c>
      <c r="G1935" s="11" t="str" cm="1">
        <f t="array" ref="G1935">_xlfn._xlws.FILTER(AnalysisMethods!$I$2:$I$33,AnalysisMethods!$E$2:$E$33=AnalysisResults!E1935,"")</f>
        <v>X.XXXX</v>
      </c>
      <c r="H1935" s="10" t="s">
        <v>1363</v>
      </c>
      <c r="J1935" s="11" t="str" cm="1">
        <f t="array" ref="J1935">_xlfn._xlws.FILTER(AnalysisGroupings!$G$2:$G$36,(AnalysisGroupings!$F$2:$F$36=AnalysisResults!I1935)*LEN(I1935)&gt;0,"")</f>
        <v/>
      </c>
      <c r="L1935" s="10" t="s">
        <v>95</v>
      </c>
      <c r="N1935" s="11" t="str" cm="1">
        <f t="array" ref="N1935">_xlfn._xlws.FILTER(AnalysisGroupings!$G$2:$G$36,(AnalysisGroupings!$F$2:$F$36=AnalysisResults!M1935)*LEN(M1935)&gt;0,"")</f>
        <v/>
      </c>
      <c r="O1935" s="10" t="s">
        <v>294</v>
      </c>
      <c r="P1935" s="10" t="s">
        <v>98</v>
      </c>
      <c r="R1935" s="11" t="str" cm="1">
        <f t="array" ref="R1935">_xlfn._xlws.FILTER(AnalysisGroupings!$G$2:$G$36,(AnalysisGroupings!$F$2:$F$36=AnalysisResults!Q1935)*LEN(Q1935)&gt;0,"")</f>
        <v/>
      </c>
      <c r="S1935" s="10" t="s">
        <v>421</v>
      </c>
      <c r="T1935" s="10">
        <v>1</v>
      </c>
      <c r="U1935" s="12">
        <v>1</v>
      </c>
    </row>
    <row r="1936" spans="1:21" s="10" customFormat="1" x14ac:dyDescent="0.45">
      <c r="A1936" s="10" t="s">
        <v>1451</v>
      </c>
      <c r="B1936" s="11" t="str" cm="1">
        <f t="array" ref="B1936">_xlfn._xlws.FILTER(AnalysisSets!B:B,AnalysisSets!A:A=_xlfn._xlws.FILTER(Analyses!G:G,Analyses!A:A=AnalysisResults!A1936,""),"")</f>
        <v>Safety Population</v>
      </c>
      <c r="C1936" s="10" t="s">
        <v>1318</v>
      </c>
      <c r="D1936" s="11" t="str" cm="1">
        <f t="array" ref="D1936">_xlfn.UNIQUE(_xlfn._xlws.FILTER(AnalysisMethods!$C$2:$C$33,AnalysisMethods!$A$2:$A$33=AnalysisResults!C1936,""))</f>
        <v>Fisher's exact test group comparison for categorical variable</v>
      </c>
      <c r="E1936" s="10" t="s">
        <v>1322</v>
      </c>
      <c r="F1936" s="11" t="str" cm="1">
        <f t="array" ref="F1936">_xlfn._xlws.FILTER(AnalysisMethods!$H$2:$H$33,AnalysisMethods!$E$2:$E$33=AnalysisResults!E1936,"")</f>
        <v>p-value</v>
      </c>
      <c r="G1936" s="11" t="str" cm="1">
        <f t="array" ref="G1936">_xlfn._xlws.FILTER(AnalysisMethods!$I$2:$I$33,AnalysisMethods!$E$2:$E$33=AnalysisResults!E1936,"")</f>
        <v>X.XXXX</v>
      </c>
      <c r="H1936" s="10" t="s">
        <v>1363</v>
      </c>
      <c r="J1936" s="11" t="str" cm="1">
        <f t="array" ref="J1936">_xlfn._xlws.FILTER(AnalysisGroupings!$G$2:$G$36,(AnalysisGroupings!$F$2:$F$36=AnalysisResults!I1936)*LEN(I1936)&gt;0,"")</f>
        <v/>
      </c>
      <c r="L1936" s="10" t="s">
        <v>95</v>
      </c>
      <c r="N1936" s="11" t="str" cm="1">
        <f t="array" ref="N1936">_xlfn._xlws.FILTER(AnalysisGroupings!$G$2:$G$36,(AnalysisGroupings!$F$2:$F$36=AnalysisResults!M1936)*LEN(M1936)&gt;0,"")</f>
        <v/>
      </c>
      <c r="O1936" s="10" t="s">
        <v>294</v>
      </c>
      <c r="P1936" s="10" t="s">
        <v>98</v>
      </c>
      <c r="R1936" s="11" t="str" cm="1">
        <f t="array" ref="R1936">_xlfn._xlws.FILTER(AnalysisGroupings!$G$2:$G$36,(AnalysisGroupings!$F$2:$F$36=AnalysisResults!Q1936)*LEN(Q1936)&gt;0,"")</f>
        <v/>
      </c>
      <c r="S1936" s="10" t="s">
        <v>421</v>
      </c>
      <c r="T1936" s="10">
        <v>1</v>
      </c>
      <c r="U1936" s="12">
        <v>1</v>
      </c>
    </row>
    <row r="1937" spans="1:21" s="10" customFormat="1" x14ac:dyDescent="0.45">
      <c r="A1937" s="10" t="s">
        <v>1450</v>
      </c>
      <c r="B1937" s="11" t="str" cm="1">
        <f t="array" ref="B1937">_xlfn._xlws.FILTER(AnalysisSets!B:B,AnalysisSets!A:A=_xlfn._xlws.FILTER(Analyses!G:G,Analyses!A:A=AnalysisResults!A1937,""),"")</f>
        <v>Safety Population</v>
      </c>
      <c r="C1937" s="10" t="s">
        <v>1318</v>
      </c>
      <c r="D1937" s="11" t="str" cm="1">
        <f t="array" ref="D1937">_xlfn.UNIQUE(_xlfn._xlws.FILTER(AnalysisMethods!$C$2:$C$33,AnalysisMethods!$A$2:$A$33=AnalysisResults!C1937,""))</f>
        <v>Fisher's exact test group comparison for categorical variable</v>
      </c>
      <c r="E1937" s="10" t="s">
        <v>1322</v>
      </c>
      <c r="F1937" s="11" t="str" cm="1">
        <f t="array" ref="F1937">_xlfn._xlws.FILTER(AnalysisMethods!$H$2:$H$33,AnalysisMethods!$E$2:$E$33=AnalysisResults!E1937,"")</f>
        <v>p-value</v>
      </c>
      <c r="G1937" s="11" t="str" cm="1">
        <f t="array" ref="G1937">_xlfn._xlws.FILTER(AnalysisMethods!$I$2:$I$33,AnalysisMethods!$E$2:$E$33=AnalysisResults!E1937,"")</f>
        <v>X.XXXX</v>
      </c>
      <c r="H1937" s="10" t="s">
        <v>1363</v>
      </c>
      <c r="J1937" s="11" t="str" cm="1">
        <f t="array" ref="J1937">_xlfn._xlws.FILTER(AnalysisGroupings!$G$2:$G$36,(AnalysisGroupings!$F$2:$F$36=AnalysisResults!I1937)*LEN(I1937)&gt;0,"")</f>
        <v/>
      </c>
      <c r="L1937" s="10" t="s">
        <v>95</v>
      </c>
      <c r="N1937" s="11" t="str" cm="1">
        <f t="array" ref="N1937">_xlfn._xlws.FILTER(AnalysisGroupings!$G$2:$G$36,(AnalysisGroupings!$F$2:$F$36=AnalysisResults!M1937)*LEN(M1937)&gt;0,"")</f>
        <v/>
      </c>
      <c r="O1937" s="10" t="s">
        <v>294</v>
      </c>
      <c r="P1937" s="10" t="s">
        <v>98</v>
      </c>
      <c r="R1937" s="11" t="str" cm="1">
        <f t="array" ref="R1937">_xlfn._xlws.FILTER(AnalysisGroupings!$G$2:$G$36,(AnalysisGroupings!$F$2:$F$36=AnalysisResults!Q1937)*LEN(Q1937)&gt;0,"")</f>
        <v/>
      </c>
      <c r="S1937" s="10" t="s">
        <v>434</v>
      </c>
      <c r="T1937" s="10" t="s">
        <v>1338</v>
      </c>
      <c r="U1937" s="12"/>
    </row>
    <row r="1938" spans="1:21" s="10" customFormat="1" x14ac:dyDescent="0.45">
      <c r="A1938" s="10" t="s">
        <v>1451</v>
      </c>
      <c r="B1938" s="11" t="str" cm="1">
        <f t="array" ref="B1938">_xlfn._xlws.FILTER(AnalysisSets!B:B,AnalysisSets!A:A=_xlfn._xlws.FILTER(Analyses!G:G,Analyses!A:A=AnalysisResults!A1938,""),"")</f>
        <v>Safety Population</v>
      </c>
      <c r="C1938" s="10" t="s">
        <v>1318</v>
      </c>
      <c r="D1938" s="11" t="str" cm="1">
        <f t="array" ref="D1938">_xlfn.UNIQUE(_xlfn._xlws.FILTER(AnalysisMethods!$C$2:$C$33,AnalysisMethods!$A$2:$A$33=AnalysisResults!C1938,""))</f>
        <v>Fisher's exact test group comparison for categorical variable</v>
      </c>
      <c r="E1938" s="10" t="s">
        <v>1322</v>
      </c>
      <c r="F1938" s="11" t="str" cm="1">
        <f t="array" ref="F1938">_xlfn._xlws.FILTER(AnalysisMethods!$H$2:$H$33,AnalysisMethods!$E$2:$E$33=AnalysisResults!E1938,"")</f>
        <v>p-value</v>
      </c>
      <c r="G1938" s="11" t="str" cm="1">
        <f t="array" ref="G1938">_xlfn._xlws.FILTER(AnalysisMethods!$I$2:$I$33,AnalysisMethods!$E$2:$E$33=AnalysisResults!E1938,"")</f>
        <v>X.XXXX</v>
      </c>
      <c r="H1938" s="10" t="s">
        <v>1363</v>
      </c>
      <c r="J1938" s="11" t="str" cm="1">
        <f t="array" ref="J1938">_xlfn._xlws.FILTER(AnalysisGroupings!$G$2:$G$36,(AnalysisGroupings!$F$2:$F$36=AnalysisResults!I1938)*LEN(I1938)&gt;0,"")</f>
        <v/>
      </c>
      <c r="L1938" s="10" t="s">
        <v>95</v>
      </c>
      <c r="N1938" s="11" t="str" cm="1">
        <f t="array" ref="N1938">_xlfn._xlws.FILTER(AnalysisGroupings!$G$2:$G$36,(AnalysisGroupings!$F$2:$F$36=AnalysisResults!M1938)*LEN(M1938)&gt;0,"")</f>
        <v/>
      </c>
      <c r="O1938" s="10" t="s">
        <v>294</v>
      </c>
      <c r="P1938" s="10" t="s">
        <v>98</v>
      </c>
      <c r="R1938" s="11" t="str" cm="1">
        <f t="array" ref="R1938">_xlfn._xlws.FILTER(AnalysisGroupings!$G$2:$G$36,(AnalysisGroupings!$F$2:$F$36=AnalysisResults!Q1938)*LEN(Q1938)&gt;0,"")</f>
        <v/>
      </c>
      <c r="S1938" s="10" t="s">
        <v>434</v>
      </c>
      <c r="T1938" s="10">
        <v>0.4941176471</v>
      </c>
      <c r="U1938" s="12">
        <v>0.49409999999999998</v>
      </c>
    </row>
    <row r="1939" spans="1:21" s="10" customFormat="1" x14ac:dyDescent="0.45">
      <c r="A1939" s="10" t="s">
        <v>1450</v>
      </c>
      <c r="B1939" s="11" t="str" cm="1">
        <f t="array" ref="B1939">_xlfn._xlws.FILTER(AnalysisSets!B:B,AnalysisSets!A:A=_xlfn._xlws.FILTER(Analyses!G:G,Analyses!A:A=AnalysisResults!A1939,""),"")</f>
        <v>Safety Population</v>
      </c>
      <c r="C1939" s="10" t="s">
        <v>1318</v>
      </c>
      <c r="D1939" s="11" t="str" cm="1">
        <f t="array" ref="D1939">_xlfn.UNIQUE(_xlfn._xlws.FILTER(AnalysisMethods!$C$2:$C$33,AnalysisMethods!$A$2:$A$33=AnalysisResults!C1939,""))</f>
        <v>Fisher's exact test group comparison for categorical variable</v>
      </c>
      <c r="E1939" s="10" t="s">
        <v>1322</v>
      </c>
      <c r="F1939" s="11" t="str" cm="1">
        <f t="array" ref="F1939">_xlfn._xlws.FILTER(AnalysisMethods!$H$2:$H$33,AnalysisMethods!$E$2:$E$33=AnalysisResults!E1939,"")</f>
        <v>p-value</v>
      </c>
      <c r="G1939" s="11" t="str" cm="1">
        <f t="array" ref="G1939">_xlfn._xlws.FILTER(AnalysisMethods!$I$2:$I$33,AnalysisMethods!$E$2:$E$33=AnalysisResults!E1939,"")</f>
        <v>X.XXXX</v>
      </c>
      <c r="H1939" s="10" t="s">
        <v>1363</v>
      </c>
      <c r="J1939" s="11" t="str" cm="1">
        <f t="array" ref="J1939">_xlfn._xlws.FILTER(AnalysisGroupings!$G$2:$G$36,(AnalysisGroupings!$F$2:$F$36=AnalysisResults!I1939)*LEN(I1939)&gt;0,"")</f>
        <v/>
      </c>
      <c r="L1939" s="10" t="s">
        <v>95</v>
      </c>
      <c r="N1939" s="11" t="str" cm="1">
        <f t="array" ref="N1939">_xlfn._xlws.FILTER(AnalysisGroupings!$G$2:$G$36,(AnalysisGroupings!$F$2:$F$36=AnalysisResults!M1939)*LEN(M1939)&gt;0,"")</f>
        <v/>
      </c>
      <c r="O1939" s="10" t="s">
        <v>294</v>
      </c>
      <c r="P1939" s="10" t="s">
        <v>98</v>
      </c>
      <c r="R1939" s="11" t="str" cm="1">
        <f t="array" ref="R1939">_xlfn._xlws.FILTER(AnalysisGroupings!$G$2:$G$36,(AnalysisGroupings!$F$2:$F$36=AnalysisResults!Q1939)*LEN(Q1939)&gt;0,"")</f>
        <v/>
      </c>
      <c r="S1939" s="10" t="s">
        <v>446</v>
      </c>
      <c r="T1939" s="10">
        <v>1</v>
      </c>
      <c r="U1939" s="12">
        <v>1</v>
      </c>
    </row>
    <row r="1940" spans="1:21" s="10" customFormat="1" x14ac:dyDescent="0.45">
      <c r="A1940" s="10" t="s">
        <v>1451</v>
      </c>
      <c r="B1940" s="11" t="str" cm="1">
        <f t="array" ref="B1940">_xlfn._xlws.FILTER(AnalysisSets!B:B,AnalysisSets!A:A=_xlfn._xlws.FILTER(Analyses!G:G,Analyses!A:A=AnalysisResults!A1940,""),"")</f>
        <v>Safety Population</v>
      </c>
      <c r="C1940" s="10" t="s">
        <v>1318</v>
      </c>
      <c r="D1940" s="11" t="str" cm="1">
        <f t="array" ref="D1940">_xlfn.UNIQUE(_xlfn._xlws.FILTER(AnalysisMethods!$C$2:$C$33,AnalysisMethods!$A$2:$A$33=AnalysisResults!C1940,""))</f>
        <v>Fisher's exact test group comparison for categorical variable</v>
      </c>
      <c r="E1940" s="10" t="s">
        <v>1322</v>
      </c>
      <c r="F1940" s="11" t="str" cm="1">
        <f t="array" ref="F1940">_xlfn._xlws.FILTER(AnalysisMethods!$H$2:$H$33,AnalysisMethods!$E$2:$E$33=AnalysisResults!E1940,"")</f>
        <v>p-value</v>
      </c>
      <c r="G1940" s="11" t="str" cm="1">
        <f t="array" ref="G1940">_xlfn._xlws.FILTER(AnalysisMethods!$I$2:$I$33,AnalysisMethods!$E$2:$E$33=AnalysisResults!E1940,"")</f>
        <v>X.XXXX</v>
      </c>
      <c r="H1940" s="10" t="s">
        <v>1363</v>
      </c>
      <c r="J1940" s="11" t="str" cm="1">
        <f t="array" ref="J1940">_xlfn._xlws.FILTER(AnalysisGroupings!$G$2:$G$36,(AnalysisGroupings!$F$2:$F$36=AnalysisResults!I1940)*LEN(I1940)&gt;0,"")</f>
        <v/>
      </c>
      <c r="L1940" s="10" t="s">
        <v>95</v>
      </c>
      <c r="N1940" s="11" t="str" cm="1">
        <f t="array" ref="N1940">_xlfn._xlws.FILTER(AnalysisGroupings!$G$2:$G$36,(AnalysisGroupings!$F$2:$F$36=AnalysisResults!M1940)*LEN(M1940)&gt;0,"")</f>
        <v/>
      </c>
      <c r="O1940" s="10" t="s">
        <v>294</v>
      </c>
      <c r="P1940" s="10" t="s">
        <v>98</v>
      </c>
      <c r="R1940" s="11" t="str" cm="1">
        <f t="array" ref="R1940">_xlfn._xlws.FILTER(AnalysisGroupings!$G$2:$G$36,(AnalysisGroupings!$F$2:$F$36=AnalysisResults!Q1940)*LEN(Q1940)&gt;0,"")</f>
        <v/>
      </c>
      <c r="S1940" s="10" t="s">
        <v>446</v>
      </c>
      <c r="T1940" s="10">
        <v>1</v>
      </c>
      <c r="U1940" s="12">
        <v>1</v>
      </c>
    </row>
    <row r="1941" spans="1:21" s="10" customFormat="1" x14ac:dyDescent="0.45">
      <c r="A1941" s="10" t="s">
        <v>1450</v>
      </c>
      <c r="B1941" s="11" t="str" cm="1">
        <f t="array" ref="B1941">_xlfn._xlws.FILTER(AnalysisSets!B:B,AnalysisSets!A:A=_xlfn._xlws.FILTER(Analyses!G:G,Analyses!A:A=AnalysisResults!A1941,""),"")</f>
        <v>Safety Population</v>
      </c>
      <c r="C1941" s="10" t="s">
        <v>1318</v>
      </c>
      <c r="D1941" s="11" t="str" cm="1">
        <f t="array" ref="D1941">_xlfn.UNIQUE(_xlfn._xlws.FILTER(AnalysisMethods!$C$2:$C$33,AnalysisMethods!$A$2:$A$33=AnalysisResults!C1941,""))</f>
        <v>Fisher's exact test group comparison for categorical variable</v>
      </c>
      <c r="E1941" s="10" t="s">
        <v>1322</v>
      </c>
      <c r="F1941" s="11" t="str" cm="1">
        <f t="array" ref="F1941">_xlfn._xlws.FILTER(AnalysisMethods!$H$2:$H$33,AnalysisMethods!$E$2:$E$33=AnalysisResults!E1941,"")</f>
        <v>p-value</v>
      </c>
      <c r="G1941" s="11" t="str" cm="1">
        <f t="array" ref="G1941">_xlfn._xlws.FILTER(AnalysisMethods!$I$2:$I$33,AnalysisMethods!$E$2:$E$33=AnalysisResults!E1941,"")</f>
        <v>X.XXXX</v>
      </c>
      <c r="H1941" s="10" t="s">
        <v>1363</v>
      </c>
      <c r="J1941" s="11" t="str" cm="1">
        <f t="array" ref="J1941">_xlfn._xlws.FILTER(AnalysisGroupings!$G$2:$G$36,(AnalysisGroupings!$F$2:$F$36=AnalysisResults!I1941)*LEN(I1941)&gt;0,"")</f>
        <v/>
      </c>
      <c r="L1941" s="10" t="s">
        <v>95</v>
      </c>
      <c r="N1941" s="11" t="str" cm="1">
        <f t="array" ref="N1941">_xlfn._xlws.FILTER(AnalysisGroupings!$G$2:$G$36,(AnalysisGroupings!$F$2:$F$36=AnalysisResults!M1941)*LEN(M1941)&gt;0,"")</f>
        <v/>
      </c>
      <c r="O1941" s="10" t="s">
        <v>294</v>
      </c>
      <c r="P1941" s="10" t="s">
        <v>98</v>
      </c>
      <c r="R1941" s="11" t="str" cm="1">
        <f t="array" ref="R1941">_xlfn._xlws.FILTER(AnalysisGroupings!$G$2:$G$36,(AnalysisGroupings!$F$2:$F$36=AnalysisResults!Q1941)*LEN(Q1941)&gt;0,"")</f>
        <v/>
      </c>
      <c r="S1941" s="10" t="s">
        <v>453</v>
      </c>
      <c r="T1941" s="10">
        <v>1</v>
      </c>
      <c r="U1941" s="12">
        <v>1</v>
      </c>
    </row>
    <row r="1942" spans="1:21" s="10" customFormat="1" x14ac:dyDescent="0.45">
      <c r="A1942" s="10" t="s">
        <v>1451</v>
      </c>
      <c r="B1942" s="11" t="str" cm="1">
        <f t="array" ref="B1942">_xlfn._xlws.FILTER(AnalysisSets!B:B,AnalysisSets!A:A=_xlfn._xlws.FILTER(Analyses!G:G,Analyses!A:A=AnalysisResults!A1942,""),"")</f>
        <v>Safety Population</v>
      </c>
      <c r="C1942" s="10" t="s">
        <v>1318</v>
      </c>
      <c r="D1942" s="11" t="str" cm="1">
        <f t="array" ref="D1942">_xlfn.UNIQUE(_xlfn._xlws.FILTER(AnalysisMethods!$C$2:$C$33,AnalysisMethods!$A$2:$A$33=AnalysisResults!C1942,""))</f>
        <v>Fisher's exact test group comparison for categorical variable</v>
      </c>
      <c r="E1942" s="10" t="s">
        <v>1322</v>
      </c>
      <c r="F1942" s="11" t="str" cm="1">
        <f t="array" ref="F1942">_xlfn._xlws.FILTER(AnalysisMethods!$H$2:$H$33,AnalysisMethods!$E$2:$E$33=AnalysisResults!E1942,"")</f>
        <v>p-value</v>
      </c>
      <c r="G1942" s="11" t="str" cm="1">
        <f t="array" ref="G1942">_xlfn._xlws.FILTER(AnalysisMethods!$I$2:$I$33,AnalysisMethods!$E$2:$E$33=AnalysisResults!E1942,"")</f>
        <v>X.XXXX</v>
      </c>
      <c r="H1942" s="10" t="s">
        <v>1363</v>
      </c>
      <c r="J1942" s="11" t="str" cm="1">
        <f t="array" ref="J1942">_xlfn._xlws.FILTER(AnalysisGroupings!$G$2:$G$36,(AnalysisGroupings!$F$2:$F$36=AnalysisResults!I1942)*LEN(I1942)&gt;0,"")</f>
        <v/>
      </c>
      <c r="L1942" s="10" t="s">
        <v>95</v>
      </c>
      <c r="N1942" s="11" t="str" cm="1">
        <f t="array" ref="N1942">_xlfn._xlws.FILTER(AnalysisGroupings!$G$2:$G$36,(AnalysisGroupings!$F$2:$F$36=AnalysisResults!M1942)*LEN(M1942)&gt;0,"")</f>
        <v/>
      </c>
      <c r="O1942" s="10" t="s">
        <v>294</v>
      </c>
      <c r="P1942" s="10" t="s">
        <v>98</v>
      </c>
      <c r="R1942" s="11" t="str" cm="1">
        <f t="array" ref="R1942">_xlfn._xlws.FILTER(AnalysisGroupings!$G$2:$G$36,(AnalysisGroupings!$F$2:$F$36=AnalysisResults!Q1942)*LEN(Q1942)&gt;0,"")</f>
        <v/>
      </c>
      <c r="S1942" s="10" t="s">
        <v>453</v>
      </c>
      <c r="T1942" s="10">
        <v>1</v>
      </c>
      <c r="U1942" s="12">
        <v>1</v>
      </c>
    </row>
    <row r="1943" spans="1:21" s="10" customFormat="1" x14ac:dyDescent="0.45">
      <c r="A1943" s="10" t="s">
        <v>1450</v>
      </c>
      <c r="B1943" s="11" t="str" cm="1">
        <f t="array" ref="B1943">_xlfn._xlws.FILTER(AnalysisSets!B:B,AnalysisSets!A:A=_xlfn._xlws.FILTER(Analyses!G:G,Analyses!A:A=AnalysisResults!A1943,""),"")</f>
        <v>Safety Population</v>
      </c>
      <c r="C1943" s="10" t="s">
        <v>1318</v>
      </c>
      <c r="D1943" s="11" t="str" cm="1">
        <f t="array" ref="D1943">_xlfn.UNIQUE(_xlfn._xlws.FILTER(AnalysisMethods!$C$2:$C$33,AnalysisMethods!$A$2:$A$33=AnalysisResults!C1943,""))</f>
        <v>Fisher's exact test group comparison for categorical variable</v>
      </c>
      <c r="E1943" s="10" t="s">
        <v>1322</v>
      </c>
      <c r="F1943" s="11" t="str" cm="1">
        <f t="array" ref="F1943">_xlfn._xlws.FILTER(AnalysisMethods!$H$2:$H$33,AnalysisMethods!$E$2:$E$33=AnalysisResults!E1943,"")</f>
        <v>p-value</v>
      </c>
      <c r="G1943" s="11" t="str" cm="1">
        <f t="array" ref="G1943">_xlfn._xlws.FILTER(AnalysisMethods!$I$2:$I$33,AnalysisMethods!$E$2:$E$33=AnalysisResults!E1943,"")</f>
        <v>X.XXXX</v>
      </c>
      <c r="H1943" s="10" t="s">
        <v>1363</v>
      </c>
      <c r="J1943" s="11" t="str" cm="1">
        <f t="array" ref="J1943">_xlfn._xlws.FILTER(AnalysisGroupings!$G$2:$G$36,(AnalysisGroupings!$F$2:$F$36=AnalysisResults!I1943)*LEN(I1943)&gt;0,"")</f>
        <v/>
      </c>
      <c r="L1943" s="10" t="s">
        <v>95</v>
      </c>
      <c r="N1943" s="11" t="str" cm="1">
        <f t="array" ref="N1943">_xlfn._xlws.FILTER(AnalysisGroupings!$G$2:$G$36,(AnalysisGroupings!$F$2:$F$36=AnalysisResults!M1943)*LEN(M1943)&gt;0,"")</f>
        <v/>
      </c>
      <c r="O1943" s="10" t="s">
        <v>294</v>
      </c>
      <c r="P1943" s="10" t="s">
        <v>98</v>
      </c>
      <c r="R1943" s="11" t="str" cm="1">
        <f t="array" ref="R1943">_xlfn._xlws.FILTER(AnalysisGroupings!$G$2:$G$36,(AnalysisGroupings!$F$2:$F$36=AnalysisResults!Q1943)*LEN(Q1943)&gt;0,"")</f>
        <v/>
      </c>
      <c r="S1943" s="10" t="s">
        <v>454</v>
      </c>
      <c r="T1943" s="10" t="s">
        <v>1338</v>
      </c>
      <c r="U1943" s="12"/>
    </row>
    <row r="1944" spans="1:21" s="10" customFormat="1" x14ac:dyDescent="0.45">
      <c r="A1944" s="10" t="s">
        <v>1451</v>
      </c>
      <c r="B1944" s="11" t="str" cm="1">
        <f t="array" ref="B1944">_xlfn._xlws.FILTER(AnalysisSets!B:B,AnalysisSets!A:A=_xlfn._xlws.FILTER(Analyses!G:G,Analyses!A:A=AnalysisResults!A1944,""),"")</f>
        <v>Safety Population</v>
      </c>
      <c r="C1944" s="10" t="s">
        <v>1318</v>
      </c>
      <c r="D1944" s="11" t="str" cm="1">
        <f t="array" ref="D1944">_xlfn.UNIQUE(_xlfn._xlws.FILTER(AnalysisMethods!$C$2:$C$33,AnalysisMethods!$A$2:$A$33=AnalysisResults!C1944,""))</f>
        <v>Fisher's exact test group comparison for categorical variable</v>
      </c>
      <c r="E1944" s="10" t="s">
        <v>1322</v>
      </c>
      <c r="F1944" s="11" t="str" cm="1">
        <f t="array" ref="F1944">_xlfn._xlws.FILTER(AnalysisMethods!$H$2:$H$33,AnalysisMethods!$E$2:$E$33=AnalysisResults!E1944,"")</f>
        <v>p-value</v>
      </c>
      <c r="G1944" s="11" t="str" cm="1">
        <f t="array" ref="G1944">_xlfn._xlws.FILTER(AnalysisMethods!$I$2:$I$33,AnalysisMethods!$E$2:$E$33=AnalysisResults!E1944,"")</f>
        <v>X.XXXX</v>
      </c>
      <c r="H1944" s="10" t="s">
        <v>1363</v>
      </c>
      <c r="J1944" s="11" t="str" cm="1">
        <f t="array" ref="J1944">_xlfn._xlws.FILTER(AnalysisGroupings!$G$2:$G$36,(AnalysisGroupings!$F$2:$F$36=AnalysisResults!I1944)*LEN(I1944)&gt;0,"")</f>
        <v/>
      </c>
      <c r="L1944" s="10" t="s">
        <v>95</v>
      </c>
      <c r="N1944" s="11" t="str" cm="1">
        <f t="array" ref="N1944">_xlfn._xlws.FILTER(AnalysisGroupings!$G$2:$G$36,(AnalysisGroupings!$F$2:$F$36=AnalysisResults!M1944)*LEN(M1944)&gt;0,"")</f>
        <v/>
      </c>
      <c r="O1944" s="10" t="s">
        <v>294</v>
      </c>
      <c r="P1944" s="10" t="s">
        <v>98</v>
      </c>
      <c r="R1944" s="11" t="str" cm="1">
        <f t="array" ref="R1944">_xlfn._xlws.FILTER(AnalysisGroupings!$G$2:$G$36,(AnalysisGroupings!$F$2:$F$36=AnalysisResults!Q1944)*LEN(Q1944)&gt;0,"")</f>
        <v/>
      </c>
      <c r="S1944" s="10" t="s">
        <v>454</v>
      </c>
      <c r="T1944" s="10">
        <v>0.4941176471</v>
      </c>
      <c r="U1944" s="12">
        <v>0.49409999999999998</v>
      </c>
    </row>
    <row r="1945" spans="1:21" s="10" customFormat="1" x14ac:dyDescent="0.45">
      <c r="A1945" s="10" t="s">
        <v>1450</v>
      </c>
      <c r="B1945" s="11" t="str" cm="1">
        <f t="array" ref="B1945">_xlfn._xlws.FILTER(AnalysisSets!B:B,AnalysisSets!A:A=_xlfn._xlws.FILTER(Analyses!G:G,Analyses!A:A=AnalysisResults!A1945,""),"")</f>
        <v>Safety Population</v>
      </c>
      <c r="C1945" s="10" t="s">
        <v>1318</v>
      </c>
      <c r="D1945" s="11" t="str" cm="1">
        <f t="array" ref="D1945">_xlfn.UNIQUE(_xlfn._xlws.FILTER(AnalysisMethods!$C$2:$C$33,AnalysisMethods!$A$2:$A$33=AnalysisResults!C1945,""))</f>
        <v>Fisher's exact test group comparison for categorical variable</v>
      </c>
      <c r="E1945" s="10" t="s">
        <v>1322</v>
      </c>
      <c r="F1945" s="11" t="str" cm="1">
        <f t="array" ref="F1945">_xlfn._xlws.FILTER(AnalysisMethods!$H$2:$H$33,AnalysisMethods!$E$2:$E$33=AnalysisResults!E1945,"")</f>
        <v>p-value</v>
      </c>
      <c r="G1945" s="11" t="str" cm="1">
        <f t="array" ref="G1945">_xlfn._xlws.FILTER(AnalysisMethods!$I$2:$I$33,AnalysisMethods!$E$2:$E$33=AnalysisResults!E1945,"")</f>
        <v>X.XXXX</v>
      </c>
      <c r="H1945" s="10" t="s">
        <v>1363</v>
      </c>
      <c r="J1945" s="11" t="str" cm="1">
        <f t="array" ref="J1945">_xlfn._xlws.FILTER(AnalysisGroupings!$G$2:$G$36,(AnalysisGroupings!$F$2:$F$36=AnalysisResults!I1945)*LEN(I1945)&gt;0,"")</f>
        <v/>
      </c>
      <c r="L1945" s="10" t="s">
        <v>95</v>
      </c>
      <c r="N1945" s="11" t="str" cm="1">
        <f t="array" ref="N1945">_xlfn._xlws.FILTER(AnalysisGroupings!$G$2:$G$36,(AnalysisGroupings!$F$2:$F$36=AnalysisResults!M1945)*LEN(M1945)&gt;0,"")</f>
        <v/>
      </c>
      <c r="O1945" s="10" t="s">
        <v>294</v>
      </c>
      <c r="P1945" s="10" t="s">
        <v>98</v>
      </c>
      <c r="R1945" s="11" t="str" cm="1">
        <f t="array" ref="R1945">_xlfn._xlws.FILTER(AnalysisGroupings!$G$2:$G$36,(AnalysisGroupings!$F$2:$F$36=AnalysisResults!Q1945)*LEN(Q1945)&gt;0,"")</f>
        <v/>
      </c>
      <c r="S1945" s="10" t="s">
        <v>464</v>
      </c>
      <c r="T1945" s="10">
        <v>0.44056910389999998</v>
      </c>
      <c r="U1945" s="12">
        <v>0.44059999999999999</v>
      </c>
    </row>
    <row r="1946" spans="1:21" s="10" customFormat="1" x14ac:dyDescent="0.45">
      <c r="A1946" s="10" t="s">
        <v>1451</v>
      </c>
      <c r="B1946" s="11" t="str" cm="1">
        <f t="array" ref="B1946">_xlfn._xlws.FILTER(AnalysisSets!B:B,AnalysisSets!A:A=_xlfn._xlws.FILTER(Analyses!G:G,Analyses!A:A=AnalysisResults!A1946,""),"")</f>
        <v>Safety Population</v>
      </c>
      <c r="C1946" s="10" t="s">
        <v>1318</v>
      </c>
      <c r="D1946" s="11" t="str" cm="1">
        <f t="array" ref="D1946">_xlfn.UNIQUE(_xlfn._xlws.FILTER(AnalysisMethods!$C$2:$C$33,AnalysisMethods!$A$2:$A$33=AnalysisResults!C1946,""))</f>
        <v>Fisher's exact test group comparison for categorical variable</v>
      </c>
      <c r="E1946" s="10" t="s">
        <v>1322</v>
      </c>
      <c r="F1946" s="11" t="str" cm="1">
        <f t="array" ref="F1946">_xlfn._xlws.FILTER(AnalysisMethods!$H$2:$H$33,AnalysisMethods!$E$2:$E$33=AnalysisResults!E1946,"")</f>
        <v>p-value</v>
      </c>
      <c r="G1946" s="11" t="str" cm="1">
        <f t="array" ref="G1946">_xlfn._xlws.FILTER(AnalysisMethods!$I$2:$I$33,AnalysisMethods!$E$2:$E$33=AnalysisResults!E1946,"")</f>
        <v>X.XXXX</v>
      </c>
      <c r="H1946" s="10" t="s">
        <v>1363</v>
      </c>
      <c r="J1946" s="11" t="str" cm="1">
        <f t="array" ref="J1946">_xlfn._xlws.FILTER(AnalysisGroupings!$G$2:$G$36,(AnalysisGroupings!$F$2:$F$36=AnalysisResults!I1946)*LEN(I1946)&gt;0,"")</f>
        <v/>
      </c>
      <c r="L1946" s="10" t="s">
        <v>95</v>
      </c>
      <c r="N1946" s="11" t="str" cm="1">
        <f t="array" ref="N1946">_xlfn._xlws.FILTER(AnalysisGroupings!$G$2:$G$36,(AnalysisGroupings!$F$2:$F$36=AnalysisResults!M1946)*LEN(M1946)&gt;0,"")</f>
        <v/>
      </c>
      <c r="O1946" s="10" t="s">
        <v>294</v>
      </c>
      <c r="P1946" s="10" t="s">
        <v>98</v>
      </c>
      <c r="R1946" s="11" t="str" cm="1">
        <f t="array" ref="R1946">_xlfn._xlws.FILTER(AnalysisGroupings!$G$2:$G$36,(AnalysisGroupings!$F$2:$F$36=AnalysisResults!Q1946)*LEN(Q1946)&gt;0,"")</f>
        <v/>
      </c>
      <c r="S1946" s="10" t="s">
        <v>464</v>
      </c>
      <c r="T1946" s="10">
        <v>0.1655497323</v>
      </c>
      <c r="U1946" s="12">
        <v>0.16550000000000001</v>
      </c>
    </row>
    <row r="1947" spans="1:21" s="10" customFormat="1" x14ac:dyDescent="0.45">
      <c r="A1947" s="10" t="s">
        <v>1450</v>
      </c>
      <c r="B1947" s="11" t="str" cm="1">
        <f t="array" ref="B1947">_xlfn._xlws.FILTER(AnalysisSets!B:B,AnalysisSets!A:A=_xlfn._xlws.FILTER(Analyses!G:G,Analyses!A:A=AnalysisResults!A1947,""),"")</f>
        <v>Safety Population</v>
      </c>
      <c r="C1947" s="10" t="s">
        <v>1318</v>
      </c>
      <c r="D1947" s="11" t="str" cm="1">
        <f t="array" ref="D1947">_xlfn.UNIQUE(_xlfn._xlws.FILTER(AnalysisMethods!$C$2:$C$33,AnalysisMethods!$A$2:$A$33=AnalysisResults!C1947,""))</f>
        <v>Fisher's exact test group comparison for categorical variable</v>
      </c>
      <c r="E1947" s="10" t="s">
        <v>1322</v>
      </c>
      <c r="F1947" s="11" t="str" cm="1">
        <f t="array" ref="F1947">_xlfn._xlws.FILTER(AnalysisMethods!$H$2:$H$33,AnalysisMethods!$E$2:$E$33=AnalysisResults!E1947,"")</f>
        <v>p-value</v>
      </c>
      <c r="G1947" s="11" t="str" cm="1">
        <f t="array" ref="G1947">_xlfn._xlws.FILTER(AnalysisMethods!$I$2:$I$33,AnalysisMethods!$E$2:$E$33=AnalysisResults!E1947,"")</f>
        <v>X.XXXX</v>
      </c>
      <c r="H1947" s="10" t="s">
        <v>1363</v>
      </c>
      <c r="J1947" s="11" t="str" cm="1">
        <f t="array" ref="J1947">_xlfn._xlws.FILTER(AnalysisGroupings!$G$2:$G$36,(AnalysisGroupings!$F$2:$F$36=AnalysisResults!I1947)*LEN(I1947)&gt;0,"")</f>
        <v/>
      </c>
      <c r="L1947" s="10" t="s">
        <v>95</v>
      </c>
      <c r="N1947" s="11" t="str" cm="1">
        <f t="array" ref="N1947">_xlfn._xlws.FILTER(AnalysisGroupings!$G$2:$G$36,(AnalysisGroupings!$F$2:$F$36=AnalysisResults!M1947)*LEN(M1947)&gt;0,"")</f>
        <v/>
      </c>
      <c r="O1947" s="10" t="s">
        <v>294</v>
      </c>
      <c r="P1947" s="10" t="s">
        <v>98</v>
      </c>
      <c r="R1947" s="11" t="str" cm="1">
        <f t="array" ref="R1947">_xlfn._xlws.FILTER(AnalysisGroupings!$G$2:$G$36,(AnalysisGroupings!$F$2:$F$36=AnalysisResults!Q1947)*LEN(Q1947)&gt;0,"")</f>
        <v/>
      </c>
      <c r="S1947" s="10" t="s">
        <v>482</v>
      </c>
      <c r="T1947" s="10">
        <v>0.4941176471</v>
      </c>
      <c r="U1947" s="12">
        <v>0.49409999999999998</v>
      </c>
    </row>
    <row r="1948" spans="1:21" s="10" customFormat="1" x14ac:dyDescent="0.45">
      <c r="A1948" s="10" t="s">
        <v>1451</v>
      </c>
      <c r="B1948" s="11" t="str" cm="1">
        <f t="array" ref="B1948">_xlfn._xlws.FILTER(AnalysisSets!B:B,AnalysisSets!A:A=_xlfn._xlws.FILTER(Analyses!G:G,Analyses!A:A=AnalysisResults!A1948,""),"")</f>
        <v>Safety Population</v>
      </c>
      <c r="C1948" s="10" t="s">
        <v>1318</v>
      </c>
      <c r="D1948" s="11" t="str" cm="1">
        <f t="array" ref="D1948">_xlfn.UNIQUE(_xlfn._xlws.FILTER(AnalysisMethods!$C$2:$C$33,AnalysisMethods!$A$2:$A$33=AnalysisResults!C1948,""))</f>
        <v>Fisher's exact test group comparison for categorical variable</v>
      </c>
      <c r="E1948" s="10" t="s">
        <v>1322</v>
      </c>
      <c r="F1948" s="11" t="str" cm="1">
        <f t="array" ref="F1948">_xlfn._xlws.FILTER(AnalysisMethods!$H$2:$H$33,AnalysisMethods!$E$2:$E$33=AnalysisResults!E1948,"")</f>
        <v>p-value</v>
      </c>
      <c r="G1948" s="11" t="str" cm="1">
        <f t="array" ref="G1948">_xlfn._xlws.FILTER(AnalysisMethods!$I$2:$I$33,AnalysisMethods!$E$2:$E$33=AnalysisResults!E1948,"")</f>
        <v>X.XXXX</v>
      </c>
      <c r="H1948" s="10" t="s">
        <v>1363</v>
      </c>
      <c r="J1948" s="11" t="str" cm="1">
        <f t="array" ref="J1948">_xlfn._xlws.FILTER(AnalysisGroupings!$G$2:$G$36,(AnalysisGroupings!$F$2:$F$36=AnalysisResults!I1948)*LEN(I1948)&gt;0,"")</f>
        <v/>
      </c>
      <c r="L1948" s="10" t="s">
        <v>95</v>
      </c>
      <c r="N1948" s="11" t="str" cm="1">
        <f t="array" ref="N1948">_xlfn._xlws.FILTER(AnalysisGroupings!$G$2:$G$36,(AnalysisGroupings!$F$2:$F$36=AnalysisResults!M1948)*LEN(M1948)&gt;0,"")</f>
        <v/>
      </c>
      <c r="O1948" s="10" t="s">
        <v>294</v>
      </c>
      <c r="P1948" s="10" t="s">
        <v>98</v>
      </c>
      <c r="R1948" s="11" t="str" cm="1">
        <f t="array" ref="R1948">_xlfn._xlws.FILTER(AnalysisGroupings!$G$2:$G$36,(AnalysisGroupings!$F$2:$F$36=AnalysisResults!Q1948)*LEN(Q1948)&gt;0,"")</f>
        <v/>
      </c>
      <c r="S1948" s="10" t="s">
        <v>482</v>
      </c>
      <c r="T1948" s="10" t="s">
        <v>1338</v>
      </c>
      <c r="U1948" s="12"/>
    </row>
    <row r="1949" spans="1:21" s="10" customFormat="1" x14ac:dyDescent="0.45">
      <c r="A1949" s="10" t="s">
        <v>1450</v>
      </c>
      <c r="B1949" s="11" t="str" cm="1">
        <f t="array" ref="B1949">_xlfn._xlws.FILTER(AnalysisSets!B:B,AnalysisSets!A:A=_xlfn._xlws.FILTER(Analyses!G:G,Analyses!A:A=AnalysisResults!A1949,""),"")</f>
        <v>Safety Population</v>
      </c>
      <c r="C1949" s="10" t="s">
        <v>1318</v>
      </c>
      <c r="D1949" s="11" t="str" cm="1">
        <f t="array" ref="D1949">_xlfn.UNIQUE(_xlfn._xlws.FILTER(AnalysisMethods!$C$2:$C$33,AnalysisMethods!$A$2:$A$33=AnalysisResults!C1949,""))</f>
        <v>Fisher's exact test group comparison for categorical variable</v>
      </c>
      <c r="E1949" s="10" t="s">
        <v>1322</v>
      </c>
      <c r="F1949" s="11" t="str" cm="1">
        <f t="array" ref="F1949">_xlfn._xlws.FILTER(AnalysisMethods!$H$2:$H$33,AnalysisMethods!$E$2:$E$33=AnalysisResults!E1949,"")</f>
        <v>p-value</v>
      </c>
      <c r="G1949" s="11" t="str" cm="1">
        <f t="array" ref="G1949">_xlfn._xlws.FILTER(AnalysisMethods!$I$2:$I$33,AnalysisMethods!$E$2:$E$33=AnalysisResults!E1949,"")</f>
        <v>X.XXXX</v>
      </c>
      <c r="H1949" s="10" t="s">
        <v>1363</v>
      </c>
      <c r="J1949" s="11" t="str" cm="1">
        <f t="array" ref="J1949">_xlfn._xlws.FILTER(AnalysisGroupings!$G$2:$G$36,(AnalysisGroupings!$F$2:$F$36=AnalysisResults!I1949)*LEN(I1949)&gt;0,"")</f>
        <v/>
      </c>
      <c r="L1949" s="10" t="s">
        <v>95</v>
      </c>
      <c r="N1949" s="11" t="str" cm="1">
        <f t="array" ref="N1949">_xlfn._xlws.FILTER(AnalysisGroupings!$G$2:$G$36,(AnalysisGroupings!$F$2:$F$36=AnalysisResults!M1949)*LEN(M1949)&gt;0,"")</f>
        <v/>
      </c>
      <c r="O1949" s="10" t="s">
        <v>294</v>
      </c>
      <c r="P1949" s="10" t="s">
        <v>98</v>
      </c>
      <c r="R1949" s="11" t="str" cm="1">
        <f t="array" ref="R1949">_xlfn._xlws.FILTER(AnalysisGroupings!$G$2:$G$36,(AnalysisGroupings!$F$2:$F$36=AnalysisResults!Q1949)*LEN(Q1949)&gt;0,"")</f>
        <v/>
      </c>
      <c r="S1949" s="10" t="s">
        <v>499</v>
      </c>
      <c r="T1949" s="10" t="s">
        <v>1338</v>
      </c>
      <c r="U1949" s="12"/>
    </row>
    <row r="1950" spans="1:21" s="10" customFormat="1" x14ac:dyDescent="0.45">
      <c r="A1950" s="10" t="s">
        <v>1451</v>
      </c>
      <c r="B1950" s="11" t="str" cm="1">
        <f t="array" ref="B1950">_xlfn._xlws.FILTER(AnalysisSets!B:B,AnalysisSets!A:A=_xlfn._xlws.FILTER(Analyses!G:G,Analyses!A:A=AnalysisResults!A1950,""),"")</f>
        <v>Safety Population</v>
      </c>
      <c r="C1950" s="10" t="s">
        <v>1318</v>
      </c>
      <c r="D1950" s="11" t="str" cm="1">
        <f t="array" ref="D1950">_xlfn.UNIQUE(_xlfn._xlws.FILTER(AnalysisMethods!$C$2:$C$33,AnalysisMethods!$A$2:$A$33=AnalysisResults!C1950,""))</f>
        <v>Fisher's exact test group comparison for categorical variable</v>
      </c>
      <c r="E1950" s="10" t="s">
        <v>1322</v>
      </c>
      <c r="F1950" s="11" t="str" cm="1">
        <f t="array" ref="F1950">_xlfn._xlws.FILTER(AnalysisMethods!$H$2:$H$33,AnalysisMethods!$E$2:$E$33=AnalysisResults!E1950,"")</f>
        <v>p-value</v>
      </c>
      <c r="G1950" s="11" t="str" cm="1">
        <f t="array" ref="G1950">_xlfn._xlws.FILTER(AnalysisMethods!$I$2:$I$33,AnalysisMethods!$E$2:$E$33=AnalysisResults!E1950,"")</f>
        <v>X.XXXX</v>
      </c>
      <c r="H1950" s="10" t="s">
        <v>1363</v>
      </c>
      <c r="J1950" s="11" t="str" cm="1">
        <f t="array" ref="J1950">_xlfn._xlws.FILTER(AnalysisGroupings!$G$2:$G$36,(AnalysisGroupings!$F$2:$F$36=AnalysisResults!I1950)*LEN(I1950)&gt;0,"")</f>
        <v/>
      </c>
      <c r="L1950" s="10" t="s">
        <v>95</v>
      </c>
      <c r="N1950" s="11" t="str" cm="1">
        <f t="array" ref="N1950">_xlfn._xlws.FILTER(AnalysisGroupings!$G$2:$G$36,(AnalysisGroupings!$F$2:$F$36=AnalysisResults!M1950)*LEN(M1950)&gt;0,"")</f>
        <v/>
      </c>
      <c r="O1950" s="10" t="s">
        <v>294</v>
      </c>
      <c r="P1950" s="10" t="s">
        <v>98</v>
      </c>
      <c r="R1950" s="11" t="str" cm="1">
        <f t="array" ref="R1950">_xlfn._xlws.FILTER(AnalysisGroupings!$G$2:$G$36,(AnalysisGroupings!$F$2:$F$36=AnalysisResults!Q1950)*LEN(Q1950)&gt;0,"")</f>
        <v/>
      </c>
      <c r="S1950" s="10" t="s">
        <v>499</v>
      </c>
      <c r="T1950" s="10">
        <v>0.4941176471</v>
      </c>
      <c r="U1950" s="12">
        <v>0.49409999999999998</v>
      </c>
    </row>
    <row r="1951" spans="1:21" s="10" customFormat="1" x14ac:dyDescent="0.45">
      <c r="A1951" s="10" t="s">
        <v>1450</v>
      </c>
      <c r="B1951" s="11" t="str" cm="1">
        <f t="array" ref="B1951">_xlfn._xlws.FILTER(AnalysisSets!B:B,AnalysisSets!A:A=_xlfn._xlws.FILTER(Analyses!G:G,Analyses!A:A=AnalysisResults!A1951,""),"")</f>
        <v>Safety Population</v>
      </c>
      <c r="C1951" s="10" t="s">
        <v>1318</v>
      </c>
      <c r="D1951" s="11" t="str" cm="1">
        <f t="array" ref="D1951">_xlfn.UNIQUE(_xlfn._xlws.FILTER(AnalysisMethods!$C$2:$C$33,AnalysisMethods!$A$2:$A$33=AnalysisResults!C1951,""))</f>
        <v>Fisher's exact test group comparison for categorical variable</v>
      </c>
      <c r="E1951" s="10" t="s">
        <v>1322</v>
      </c>
      <c r="F1951" s="11" t="str" cm="1">
        <f t="array" ref="F1951">_xlfn._xlws.FILTER(AnalysisMethods!$H$2:$H$33,AnalysisMethods!$E$2:$E$33=AnalysisResults!E1951,"")</f>
        <v>p-value</v>
      </c>
      <c r="G1951" s="11" t="str" cm="1">
        <f t="array" ref="G1951">_xlfn._xlws.FILTER(AnalysisMethods!$I$2:$I$33,AnalysisMethods!$E$2:$E$33=AnalysisResults!E1951,"")</f>
        <v>X.XXXX</v>
      </c>
      <c r="H1951" s="10" t="s">
        <v>1363</v>
      </c>
      <c r="J1951" s="11" t="str" cm="1">
        <f t="array" ref="J1951">_xlfn._xlws.FILTER(AnalysisGroupings!$G$2:$G$36,(AnalysisGroupings!$F$2:$F$36=AnalysisResults!I1951)*LEN(I1951)&gt;0,"")</f>
        <v/>
      </c>
      <c r="L1951" s="10" t="s">
        <v>95</v>
      </c>
      <c r="N1951" s="11" t="str" cm="1">
        <f t="array" ref="N1951">_xlfn._xlws.FILTER(AnalysisGroupings!$G$2:$G$36,(AnalysisGroupings!$F$2:$F$36=AnalysisResults!M1951)*LEN(M1951)&gt;0,"")</f>
        <v/>
      </c>
      <c r="O1951" s="10" t="s">
        <v>294</v>
      </c>
      <c r="P1951" s="10" t="s">
        <v>98</v>
      </c>
      <c r="R1951" s="11" t="str" cm="1">
        <f t="array" ref="R1951">_xlfn._xlws.FILTER(AnalysisGroupings!$G$2:$G$36,(AnalysisGroupings!$F$2:$F$36=AnalysisResults!Q1951)*LEN(Q1951)&gt;0,"")</f>
        <v/>
      </c>
      <c r="S1951" s="10" t="s">
        <v>524</v>
      </c>
      <c r="T1951" s="10">
        <v>0.11741777339999999</v>
      </c>
      <c r="U1951" s="12">
        <v>0.1174</v>
      </c>
    </row>
    <row r="1952" spans="1:21" s="10" customFormat="1" x14ac:dyDescent="0.45">
      <c r="A1952" s="10" t="s">
        <v>1451</v>
      </c>
      <c r="B1952" s="11" t="str" cm="1">
        <f t="array" ref="B1952">_xlfn._xlws.FILTER(AnalysisSets!B:B,AnalysisSets!A:A=_xlfn._xlws.FILTER(Analyses!G:G,Analyses!A:A=AnalysisResults!A1952,""),"")</f>
        <v>Safety Population</v>
      </c>
      <c r="C1952" s="10" t="s">
        <v>1318</v>
      </c>
      <c r="D1952" s="11" t="str" cm="1">
        <f t="array" ref="D1952">_xlfn.UNIQUE(_xlfn._xlws.FILTER(AnalysisMethods!$C$2:$C$33,AnalysisMethods!$A$2:$A$33=AnalysisResults!C1952,""))</f>
        <v>Fisher's exact test group comparison for categorical variable</v>
      </c>
      <c r="E1952" s="10" t="s">
        <v>1322</v>
      </c>
      <c r="F1952" s="11" t="str" cm="1">
        <f t="array" ref="F1952">_xlfn._xlws.FILTER(AnalysisMethods!$H$2:$H$33,AnalysisMethods!$E$2:$E$33=AnalysisResults!E1952,"")</f>
        <v>p-value</v>
      </c>
      <c r="G1952" s="11" t="str" cm="1">
        <f t="array" ref="G1952">_xlfn._xlws.FILTER(AnalysisMethods!$I$2:$I$33,AnalysisMethods!$E$2:$E$33=AnalysisResults!E1952,"")</f>
        <v>X.XXXX</v>
      </c>
      <c r="H1952" s="10" t="s">
        <v>1363</v>
      </c>
      <c r="J1952" s="11" t="str" cm="1">
        <f t="array" ref="J1952">_xlfn._xlws.FILTER(AnalysisGroupings!$G$2:$G$36,(AnalysisGroupings!$F$2:$F$36=AnalysisResults!I1952)*LEN(I1952)&gt;0,"")</f>
        <v/>
      </c>
      <c r="L1952" s="10" t="s">
        <v>95</v>
      </c>
      <c r="N1952" s="11" t="str" cm="1">
        <f t="array" ref="N1952">_xlfn._xlws.FILTER(AnalysisGroupings!$G$2:$G$36,(AnalysisGroupings!$F$2:$F$36=AnalysisResults!M1952)*LEN(M1952)&gt;0,"")</f>
        <v/>
      </c>
      <c r="O1952" s="10" t="s">
        <v>294</v>
      </c>
      <c r="P1952" s="10" t="s">
        <v>98</v>
      </c>
      <c r="R1952" s="11" t="str" cm="1">
        <f t="array" ref="R1952">_xlfn._xlws.FILTER(AnalysisGroupings!$G$2:$G$36,(AnalysisGroupings!$F$2:$F$36=AnalysisResults!Q1952)*LEN(Q1952)&gt;0,"")</f>
        <v/>
      </c>
      <c r="S1952" s="10" t="s">
        <v>524</v>
      </c>
      <c r="T1952" s="10">
        <v>0.49613210569999999</v>
      </c>
      <c r="U1952" s="12">
        <v>0.49609999999999999</v>
      </c>
    </row>
    <row r="1953" spans="1:21" s="10" customFormat="1" x14ac:dyDescent="0.45">
      <c r="A1953" s="10" t="s">
        <v>1450</v>
      </c>
      <c r="B1953" s="11" t="str" cm="1">
        <f t="array" ref="B1953">_xlfn._xlws.FILTER(AnalysisSets!B:B,AnalysisSets!A:A=_xlfn._xlws.FILTER(Analyses!G:G,Analyses!A:A=AnalysisResults!A1953,""),"")</f>
        <v>Safety Population</v>
      </c>
      <c r="C1953" s="10" t="s">
        <v>1318</v>
      </c>
      <c r="D1953" s="11" t="str" cm="1">
        <f t="array" ref="D1953">_xlfn.UNIQUE(_xlfn._xlws.FILTER(AnalysisMethods!$C$2:$C$33,AnalysisMethods!$A$2:$A$33=AnalysisResults!C1953,""))</f>
        <v>Fisher's exact test group comparison for categorical variable</v>
      </c>
      <c r="E1953" s="10" t="s">
        <v>1322</v>
      </c>
      <c r="F1953" s="11" t="str" cm="1">
        <f t="array" ref="F1953">_xlfn._xlws.FILTER(AnalysisMethods!$H$2:$H$33,AnalysisMethods!$E$2:$E$33=AnalysisResults!E1953,"")</f>
        <v>p-value</v>
      </c>
      <c r="G1953" s="11" t="str" cm="1">
        <f t="array" ref="G1953">_xlfn._xlws.FILTER(AnalysisMethods!$I$2:$I$33,AnalysisMethods!$E$2:$E$33=AnalysisResults!E1953,"")</f>
        <v>X.XXXX</v>
      </c>
      <c r="H1953" s="10" t="s">
        <v>1363</v>
      </c>
      <c r="J1953" s="11" t="str" cm="1">
        <f t="array" ref="J1953">_xlfn._xlws.FILTER(AnalysisGroupings!$G$2:$G$36,(AnalysisGroupings!$F$2:$F$36=AnalysisResults!I1953)*LEN(I1953)&gt;0,"")</f>
        <v/>
      </c>
      <c r="L1953" s="10" t="s">
        <v>95</v>
      </c>
      <c r="N1953" s="11" t="str" cm="1">
        <f t="array" ref="N1953">_xlfn._xlws.FILTER(AnalysisGroupings!$G$2:$G$36,(AnalysisGroupings!$F$2:$F$36=AnalysisResults!M1953)*LEN(M1953)&gt;0,"")</f>
        <v/>
      </c>
      <c r="O1953" s="10" t="s">
        <v>294</v>
      </c>
      <c r="P1953" s="10" t="s">
        <v>98</v>
      </c>
      <c r="R1953" s="11" t="str" cm="1">
        <f t="array" ref="R1953">_xlfn._xlws.FILTER(AnalysisGroupings!$G$2:$G$36,(AnalysisGroupings!$F$2:$F$36=AnalysisResults!Q1953)*LEN(Q1953)&gt;0,"")</f>
        <v/>
      </c>
      <c r="S1953" s="10" t="s">
        <v>525</v>
      </c>
      <c r="T1953" s="10">
        <v>0.49711103379999999</v>
      </c>
      <c r="U1953" s="12">
        <v>0.49709999999999999</v>
      </c>
    </row>
    <row r="1954" spans="1:21" s="10" customFormat="1" x14ac:dyDescent="0.45">
      <c r="A1954" s="10" t="s">
        <v>1451</v>
      </c>
      <c r="B1954" s="11" t="str" cm="1">
        <f t="array" ref="B1954">_xlfn._xlws.FILTER(AnalysisSets!B:B,AnalysisSets!A:A=_xlfn._xlws.FILTER(Analyses!G:G,Analyses!A:A=AnalysisResults!A1954,""),"")</f>
        <v>Safety Population</v>
      </c>
      <c r="C1954" s="10" t="s">
        <v>1318</v>
      </c>
      <c r="D1954" s="11" t="str" cm="1">
        <f t="array" ref="D1954">_xlfn.UNIQUE(_xlfn._xlws.FILTER(AnalysisMethods!$C$2:$C$33,AnalysisMethods!$A$2:$A$33=AnalysisResults!C1954,""))</f>
        <v>Fisher's exact test group comparison for categorical variable</v>
      </c>
      <c r="E1954" s="10" t="s">
        <v>1322</v>
      </c>
      <c r="F1954" s="11" t="str" cm="1">
        <f t="array" ref="F1954">_xlfn._xlws.FILTER(AnalysisMethods!$H$2:$H$33,AnalysisMethods!$E$2:$E$33=AnalysisResults!E1954,"")</f>
        <v>p-value</v>
      </c>
      <c r="G1954" s="11" t="str" cm="1">
        <f t="array" ref="G1954">_xlfn._xlws.FILTER(AnalysisMethods!$I$2:$I$33,AnalysisMethods!$E$2:$E$33=AnalysisResults!E1954,"")</f>
        <v>X.XXXX</v>
      </c>
      <c r="H1954" s="10" t="s">
        <v>1363</v>
      </c>
      <c r="J1954" s="11" t="str" cm="1">
        <f t="array" ref="J1954">_xlfn._xlws.FILTER(AnalysisGroupings!$G$2:$G$36,(AnalysisGroupings!$F$2:$F$36=AnalysisResults!I1954)*LEN(I1954)&gt;0,"")</f>
        <v/>
      </c>
      <c r="L1954" s="10" t="s">
        <v>95</v>
      </c>
      <c r="N1954" s="11" t="str" cm="1">
        <f t="array" ref="N1954">_xlfn._xlws.FILTER(AnalysisGroupings!$G$2:$G$36,(AnalysisGroupings!$F$2:$F$36=AnalysisResults!M1954)*LEN(M1954)&gt;0,"")</f>
        <v/>
      </c>
      <c r="O1954" s="10" t="s">
        <v>294</v>
      </c>
      <c r="P1954" s="10" t="s">
        <v>98</v>
      </c>
      <c r="R1954" s="11" t="str" cm="1">
        <f t="array" ref="R1954">_xlfn._xlws.FILTER(AnalysisGroupings!$G$2:$G$36,(AnalysisGroupings!$F$2:$F$36=AnalysisResults!Q1954)*LEN(Q1954)&gt;0,"")</f>
        <v/>
      </c>
      <c r="S1954" s="10" t="s">
        <v>525</v>
      </c>
      <c r="T1954" s="10">
        <v>1</v>
      </c>
      <c r="U1954" s="12">
        <v>1</v>
      </c>
    </row>
    <row r="1955" spans="1:21" s="10" customFormat="1" x14ac:dyDescent="0.45">
      <c r="A1955" s="10" t="s">
        <v>1450</v>
      </c>
      <c r="B1955" s="11" t="str" cm="1">
        <f t="array" ref="B1955">_xlfn._xlws.FILTER(AnalysisSets!B:B,AnalysisSets!A:A=_xlfn._xlws.FILTER(Analyses!G:G,Analyses!A:A=AnalysisResults!A1955,""),"")</f>
        <v>Safety Population</v>
      </c>
      <c r="C1955" s="10" t="s">
        <v>1318</v>
      </c>
      <c r="D1955" s="11" t="str" cm="1">
        <f t="array" ref="D1955">_xlfn.UNIQUE(_xlfn._xlws.FILTER(AnalysisMethods!$C$2:$C$33,AnalysisMethods!$A$2:$A$33=AnalysisResults!C1955,""))</f>
        <v>Fisher's exact test group comparison for categorical variable</v>
      </c>
      <c r="E1955" s="10" t="s">
        <v>1322</v>
      </c>
      <c r="F1955" s="11" t="str" cm="1">
        <f t="array" ref="F1955">_xlfn._xlws.FILTER(AnalysisMethods!$H$2:$H$33,AnalysisMethods!$E$2:$E$33=AnalysisResults!E1955,"")</f>
        <v>p-value</v>
      </c>
      <c r="G1955" s="11" t="str" cm="1">
        <f t="array" ref="G1955">_xlfn._xlws.FILTER(AnalysisMethods!$I$2:$I$33,AnalysisMethods!$E$2:$E$33=AnalysisResults!E1955,"")</f>
        <v>X.XXXX</v>
      </c>
      <c r="H1955" s="10" t="s">
        <v>1363</v>
      </c>
      <c r="J1955" s="11" t="str" cm="1">
        <f t="array" ref="J1955">_xlfn._xlws.FILTER(AnalysisGroupings!$G$2:$G$36,(AnalysisGroupings!$F$2:$F$36=AnalysisResults!I1955)*LEN(I1955)&gt;0,"")</f>
        <v/>
      </c>
      <c r="L1955" s="10" t="s">
        <v>95</v>
      </c>
      <c r="N1955" s="11" t="str" cm="1">
        <f t="array" ref="N1955">_xlfn._xlws.FILTER(AnalysisGroupings!$G$2:$G$36,(AnalysisGroupings!$F$2:$F$36=AnalysisResults!M1955)*LEN(M1955)&gt;0,"")</f>
        <v/>
      </c>
      <c r="O1955" s="10" t="s">
        <v>294</v>
      </c>
      <c r="P1955" s="10" t="s">
        <v>98</v>
      </c>
      <c r="R1955" s="11" t="str" cm="1">
        <f t="array" ref="R1955">_xlfn._xlws.FILTER(AnalysisGroupings!$G$2:$G$36,(AnalysisGroupings!$F$2:$F$36=AnalysisResults!Q1955)*LEN(Q1955)&gt;0,"")</f>
        <v/>
      </c>
      <c r="S1955" s="10" t="s">
        <v>527</v>
      </c>
      <c r="T1955" s="10">
        <v>1</v>
      </c>
      <c r="U1955" s="12">
        <v>1</v>
      </c>
    </row>
    <row r="1956" spans="1:21" s="10" customFormat="1" x14ac:dyDescent="0.45">
      <c r="A1956" s="10" t="s">
        <v>1451</v>
      </c>
      <c r="B1956" s="11" t="str" cm="1">
        <f t="array" ref="B1956">_xlfn._xlws.FILTER(AnalysisSets!B:B,AnalysisSets!A:A=_xlfn._xlws.FILTER(Analyses!G:G,Analyses!A:A=AnalysisResults!A1956,""),"")</f>
        <v>Safety Population</v>
      </c>
      <c r="C1956" s="10" t="s">
        <v>1318</v>
      </c>
      <c r="D1956" s="11" t="str" cm="1">
        <f t="array" ref="D1956">_xlfn.UNIQUE(_xlfn._xlws.FILTER(AnalysisMethods!$C$2:$C$33,AnalysisMethods!$A$2:$A$33=AnalysisResults!C1956,""))</f>
        <v>Fisher's exact test group comparison for categorical variable</v>
      </c>
      <c r="E1956" s="10" t="s">
        <v>1322</v>
      </c>
      <c r="F1956" s="11" t="str" cm="1">
        <f t="array" ref="F1956">_xlfn._xlws.FILTER(AnalysisMethods!$H$2:$H$33,AnalysisMethods!$E$2:$E$33=AnalysisResults!E1956,"")</f>
        <v>p-value</v>
      </c>
      <c r="G1956" s="11" t="str" cm="1">
        <f t="array" ref="G1956">_xlfn._xlws.FILTER(AnalysisMethods!$I$2:$I$33,AnalysisMethods!$E$2:$E$33=AnalysisResults!E1956,"")</f>
        <v>X.XXXX</v>
      </c>
      <c r="H1956" s="10" t="s">
        <v>1363</v>
      </c>
      <c r="J1956" s="11" t="str" cm="1">
        <f t="array" ref="J1956">_xlfn._xlws.FILTER(AnalysisGroupings!$G$2:$G$36,(AnalysisGroupings!$F$2:$F$36=AnalysisResults!I1956)*LEN(I1956)&gt;0,"")</f>
        <v/>
      </c>
      <c r="L1956" s="10" t="s">
        <v>95</v>
      </c>
      <c r="N1956" s="11" t="str" cm="1">
        <f t="array" ref="N1956">_xlfn._xlws.FILTER(AnalysisGroupings!$G$2:$G$36,(AnalysisGroupings!$F$2:$F$36=AnalysisResults!M1956)*LEN(M1956)&gt;0,"")</f>
        <v/>
      </c>
      <c r="O1956" s="10" t="s">
        <v>294</v>
      </c>
      <c r="P1956" s="10" t="s">
        <v>98</v>
      </c>
      <c r="R1956" s="11" t="str" cm="1">
        <f t="array" ref="R1956">_xlfn._xlws.FILTER(AnalysisGroupings!$G$2:$G$36,(AnalysisGroupings!$F$2:$F$36=AnalysisResults!Q1956)*LEN(Q1956)&gt;0,"")</f>
        <v/>
      </c>
      <c r="S1956" s="10" t="s">
        <v>527</v>
      </c>
      <c r="T1956" s="10">
        <v>1</v>
      </c>
      <c r="U1956" s="12">
        <v>1</v>
      </c>
    </row>
    <row r="1957" spans="1:21" s="10" customFormat="1" x14ac:dyDescent="0.45">
      <c r="A1957" s="10" t="s">
        <v>1450</v>
      </c>
      <c r="B1957" s="11" t="str" cm="1">
        <f t="array" ref="B1957">_xlfn._xlws.FILTER(AnalysisSets!B:B,AnalysisSets!A:A=_xlfn._xlws.FILTER(Analyses!G:G,Analyses!A:A=AnalysisResults!A1957,""),"")</f>
        <v>Safety Population</v>
      </c>
      <c r="C1957" s="10" t="s">
        <v>1318</v>
      </c>
      <c r="D1957" s="11" t="str" cm="1">
        <f t="array" ref="D1957">_xlfn.UNIQUE(_xlfn._xlws.FILTER(AnalysisMethods!$C$2:$C$33,AnalysisMethods!$A$2:$A$33=AnalysisResults!C1957,""))</f>
        <v>Fisher's exact test group comparison for categorical variable</v>
      </c>
      <c r="E1957" s="10" t="s">
        <v>1322</v>
      </c>
      <c r="F1957" s="11" t="str" cm="1">
        <f t="array" ref="F1957">_xlfn._xlws.FILTER(AnalysisMethods!$H$2:$H$33,AnalysisMethods!$E$2:$E$33=AnalysisResults!E1957,"")</f>
        <v>p-value</v>
      </c>
      <c r="G1957" s="11" t="str" cm="1">
        <f t="array" ref="G1957">_xlfn._xlws.FILTER(AnalysisMethods!$I$2:$I$33,AnalysisMethods!$E$2:$E$33=AnalysisResults!E1957,"")</f>
        <v>X.XXXX</v>
      </c>
      <c r="H1957" s="10" t="s">
        <v>1363</v>
      </c>
      <c r="J1957" s="11" t="str" cm="1">
        <f t="array" ref="J1957">_xlfn._xlws.FILTER(AnalysisGroupings!$G$2:$G$36,(AnalysisGroupings!$F$2:$F$36=AnalysisResults!I1957)*LEN(I1957)&gt;0,"")</f>
        <v/>
      </c>
      <c r="L1957" s="10" t="s">
        <v>95</v>
      </c>
      <c r="N1957" s="11" t="str" cm="1">
        <f t="array" ref="N1957">_xlfn._xlws.FILTER(AnalysisGroupings!$G$2:$G$36,(AnalysisGroupings!$F$2:$F$36=AnalysisResults!M1957)*LEN(M1957)&gt;0,"")</f>
        <v/>
      </c>
      <c r="O1957" s="10" t="s">
        <v>294</v>
      </c>
      <c r="P1957" s="10" t="s">
        <v>98</v>
      </c>
      <c r="R1957" s="11" t="str" cm="1">
        <f t="array" ref="R1957">_xlfn._xlws.FILTER(AnalysisGroupings!$G$2:$G$36,(AnalysisGroupings!$F$2:$F$36=AnalysisResults!Q1957)*LEN(Q1957)&gt;0,"")</f>
        <v/>
      </c>
      <c r="S1957" s="10" t="s">
        <v>532</v>
      </c>
      <c r="T1957" s="10">
        <v>0.4941176471</v>
      </c>
      <c r="U1957" s="12">
        <v>0.49409999999999998</v>
      </c>
    </row>
    <row r="1958" spans="1:21" s="10" customFormat="1" x14ac:dyDescent="0.45">
      <c r="A1958" s="10" t="s">
        <v>1451</v>
      </c>
      <c r="B1958" s="11" t="str" cm="1">
        <f t="array" ref="B1958">_xlfn._xlws.FILTER(AnalysisSets!B:B,AnalysisSets!A:A=_xlfn._xlws.FILTER(Analyses!G:G,Analyses!A:A=AnalysisResults!A1958,""),"")</f>
        <v>Safety Population</v>
      </c>
      <c r="C1958" s="10" t="s">
        <v>1318</v>
      </c>
      <c r="D1958" s="11" t="str" cm="1">
        <f t="array" ref="D1958">_xlfn.UNIQUE(_xlfn._xlws.FILTER(AnalysisMethods!$C$2:$C$33,AnalysisMethods!$A$2:$A$33=AnalysisResults!C1958,""))</f>
        <v>Fisher's exact test group comparison for categorical variable</v>
      </c>
      <c r="E1958" s="10" t="s">
        <v>1322</v>
      </c>
      <c r="F1958" s="11" t="str" cm="1">
        <f t="array" ref="F1958">_xlfn._xlws.FILTER(AnalysisMethods!$H$2:$H$33,AnalysisMethods!$E$2:$E$33=AnalysisResults!E1958,"")</f>
        <v>p-value</v>
      </c>
      <c r="G1958" s="11" t="str" cm="1">
        <f t="array" ref="G1958">_xlfn._xlws.FILTER(AnalysisMethods!$I$2:$I$33,AnalysisMethods!$E$2:$E$33=AnalysisResults!E1958,"")</f>
        <v>X.XXXX</v>
      </c>
      <c r="H1958" s="10" t="s">
        <v>1363</v>
      </c>
      <c r="J1958" s="11" t="str" cm="1">
        <f t="array" ref="J1958">_xlfn._xlws.FILTER(AnalysisGroupings!$G$2:$G$36,(AnalysisGroupings!$F$2:$F$36=AnalysisResults!I1958)*LEN(I1958)&gt;0,"")</f>
        <v/>
      </c>
      <c r="L1958" s="10" t="s">
        <v>95</v>
      </c>
      <c r="N1958" s="11" t="str" cm="1">
        <f t="array" ref="N1958">_xlfn._xlws.FILTER(AnalysisGroupings!$G$2:$G$36,(AnalysisGroupings!$F$2:$F$36=AnalysisResults!M1958)*LEN(M1958)&gt;0,"")</f>
        <v/>
      </c>
      <c r="O1958" s="10" t="s">
        <v>294</v>
      </c>
      <c r="P1958" s="10" t="s">
        <v>98</v>
      </c>
      <c r="R1958" s="11" t="str" cm="1">
        <f t="array" ref="R1958">_xlfn._xlws.FILTER(AnalysisGroupings!$G$2:$G$36,(AnalysisGroupings!$F$2:$F$36=AnalysisResults!Q1958)*LEN(Q1958)&gt;0,"")</f>
        <v/>
      </c>
      <c r="S1958" s="10" t="s">
        <v>532</v>
      </c>
      <c r="T1958" s="10" t="s">
        <v>1338</v>
      </c>
      <c r="U1958" s="12"/>
    </row>
    <row r="1959" spans="1:21" s="10" customFormat="1" x14ac:dyDescent="0.45">
      <c r="A1959" s="10" t="s">
        <v>1450</v>
      </c>
      <c r="B1959" s="11" t="str" cm="1">
        <f t="array" ref="B1959">_xlfn._xlws.FILTER(AnalysisSets!B:B,AnalysisSets!A:A=_xlfn._xlws.FILTER(Analyses!G:G,Analyses!A:A=AnalysisResults!A1959,""),"")</f>
        <v>Safety Population</v>
      </c>
      <c r="C1959" s="10" t="s">
        <v>1318</v>
      </c>
      <c r="D1959" s="11" t="str" cm="1">
        <f t="array" ref="D1959">_xlfn.UNIQUE(_xlfn._xlws.FILTER(AnalysisMethods!$C$2:$C$33,AnalysisMethods!$A$2:$A$33=AnalysisResults!C1959,""))</f>
        <v>Fisher's exact test group comparison for categorical variable</v>
      </c>
      <c r="E1959" s="10" t="s">
        <v>1322</v>
      </c>
      <c r="F1959" s="11" t="str" cm="1">
        <f t="array" ref="F1959">_xlfn._xlws.FILTER(AnalysisMethods!$H$2:$H$33,AnalysisMethods!$E$2:$E$33=AnalysisResults!E1959,"")</f>
        <v>p-value</v>
      </c>
      <c r="G1959" s="11" t="str" cm="1">
        <f t="array" ref="G1959">_xlfn._xlws.FILTER(AnalysisMethods!$I$2:$I$33,AnalysisMethods!$E$2:$E$33=AnalysisResults!E1959,"")</f>
        <v>X.XXXX</v>
      </c>
      <c r="H1959" s="10" t="s">
        <v>1363</v>
      </c>
      <c r="J1959" s="11" t="str" cm="1">
        <f t="array" ref="J1959">_xlfn._xlws.FILTER(AnalysisGroupings!$G$2:$G$36,(AnalysisGroupings!$F$2:$F$36=AnalysisResults!I1959)*LEN(I1959)&gt;0,"")</f>
        <v/>
      </c>
      <c r="L1959" s="10" t="s">
        <v>95</v>
      </c>
      <c r="N1959" s="11" t="str" cm="1">
        <f t="array" ref="N1959">_xlfn._xlws.FILTER(AnalysisGroupings!$G$2:$G$36,(AnalysisGroupings!$F$2:$F$36=AnalysisResults!M1959)*LEN(M1959)&gt;0,"")</f>
        <v/>
      </c>
      <c r="O1959" s="10" t="s">
        <v>295</v>
      </c>
      <c r="P1959" s="10" t="s">
        <v>98</v>
      </c>
      <c r="R1959" s="11" t="str" cm="1">
        <f t="array" ref="R1959">_xlfn._xlws.FILTER(AnalysisGroupings!$G$2:$G$36,(AnalysisGroupings!$F$2:$F$36=AnalysisResults!Q1959)*LEN(Q1959)&gt;0,"")</f>
        <v/>
      </c>
      <c r="S1959" s="10" t="s">
        <v>379</v>
      </c>
      <c r="T1959" s="10">
        <v>1</v>
      </c>
      <c r="U1959" s="12">
        <v>1</v>
      </c>
    </row>
    <row r="1960" spans="1:21" s="10" customFormat="1" x14ac:dyDescent="0.45">
      <c r="A1960" s="10" t="s">
        <v>1451</v>
      </c>
      <c r="B1960" s="11" t="str" cm="1">
        <f t="array" ref="B1960">_xlfn._xlws.FILTER(AnalysisSets!B:B,AnalysisSets!A:A=_xlfn._xlws.FILTER(Analyses!G:G,Analyses!A:A=AnalysisResults!A1960,""),"")</f>
        <v>Safety Population</v>
      </c>
      <c r="C1960" s="10" t="s">
        <v>1318</v>
      </c>
      <c r="D1960" s="11" t="str" cm="1">
        <f t="array" ref="D1960">_xlfn.UNIQUE(_xlfn._xlws.FILTER(AnalysisMethods!$C$2:$C$33,AnalysisMethods!$A$2:$A$33=AnalysisResults!C1960,""))</f>
        <v>Fisher's exact test group comparison for categorical variable</v>
      </c>
      <c r="E1960" s="10" t="s">
        <v>1322</v>
      </c>
      <c r="F1960" s="11" t="str" cm="1">
        <f t="array" ref="F1960">_xlfn._xlws.FILTER(AnalysisMethods!$H$2:$H$33,AnalysisMethods!$E$2:$E$33=AnalysisResults!E1960,"")</f>
        <v>p-value</v>
      </c>
      <c r="G1960" s="11" t="str" cm="1">
        <f t="array" ref="G1960">_xlfn._xlws.FILTER(AnalysisMethods!$I$2:$I$33,AnalysisMethods!$E$2:$E$33=AnalysisResults!E1960,"")</f>
        <v>X.XXXX</v>
      </c>
      <c r="H1960" s="10" t="s">
        <v>1363</v>
      </c>
      <c r="J1960" s="11" t="str" cm="1">
        <f t="array" ref="J1960">_xlfn._xlws.FILTER(AnalysisGroupings!$G$2:$G$36,(AnalysisGroupings!$F$2:$F$36=AnalysisResults!I1960)*LEN(I1960)&gt;0,"")</f>
        <v/>
      </c>
      <c r="L1960" s="10" t="s">
        <v>95</v>
      </c>
      <c r="N1960" s="11" t="str" cm="1">
        <f t="array" ref="N1960">_xlfn._xlws.FILTER(AnalysisGroupings!$G$2:$G$36,(AnalysisGroupings!$F$2:$F$36=AnalysisResults!M1960)*LEN(M1960)&gt;0,"")</f>
        <v/>
      </c>
      <c r="O1960" s="10" t="s">
        <v>295</v>
      </c>
      <c r="P1960" s="10" t="s">
        <v>98</v>
      </c>
      <c r="R1960" s="11" t="str" cm="1">
        <f t="array" ref="R1960">_xlfn._xlws.FILTER(AnalysisGroupings!$G$2:$G$36,(AnalysisGroupings!$F$2:$F$36=AnalysisResults!Q1960)*LEN(Q1960)&gt;0,"")</f>
        <v/>
      </c>
      <c r="S1960" s="10" t="s">
        <v>379</v>
      </c>
      <c r="T1960" s="10">
        <v>0.61834319530000004</v>
      </c>
      <c r="U1960" s="12">
        <v>0.61829999999999996</v>
      </c>
    </row>
    <row r="1961" spans="1:21" s="10" customFormat="1" x14ac:dyDescent="0.45">
      <c r="A1961" s="10" t="s">
        <v>1450</v>
      </c>
      <c r="B1961" s="11" t="str" cm="1">
        <f t="array" ref="B1961">_xlfn._xlws.FILTER(AnalysisSets!B:B,AnalysisSets!A:A=_xlfn._xlws.FILTER(Analyses!G:G,Analyses!A:A=AnalysisResults!A1961,""),"")</f>
        <v>Safety Population</v>
      </c>
      <c r="C1961" s="10" t="s">
        <v>1318</v>
      </c>
      <c r="D1961" s="11" t="str" cm="1">
        <f t="array" ref="D1961">_xlfn.UNIQUE(_xlfn._xlws.FILTER(AnalysisMethods!$C$2:$C$33,AnalysisMethods!$A$2:$A$33=AnalysisResults!C1961,""))</f>
        <v>Fisher's exact test group comparison for categorical variable</v>
      </c>
      <c r="E1961" s="10" t="s">
        <v>1322</v>
      </c>
      <c r="F1961" s="11" t="str" cm="1">
        <f t="array" ref="F1961">_xlfn._xlws.FILTER(AnalysisMethods!$H$2:$H$33,AnalysisMethods!$E$2:$E$33=AnalysisResults!E1961,"")</f>
        <v>p-value</v>
      </c>
      <c r="G1961" s="11" t="str" cm="1">
        <f t="array" ref="G1961">_xlfn._xlws.FILTER(AnalysisMethods!$I$2:$I$33,AnalysisMethods!$E$2:$E$33=AnalysisResults!E1961,"")</f>
        <v>X.XXXX</v>
      </c>
      <c r="H1961" s="10" t="s">
        <v>1363</v>
      </c>
      <c r="J1961" s="11" t="str" cm="1">
        <f t="array" ref="J1961">_xlfn._xlws.FILTER(AnalysisGroupings!$G$2:$G$36,(AnalysisGroupings!$F$2:$F$36=AnalysisResults!I1961)*LEN(I1961)&gt;0,"")</f>
        <v/>
      </c>
      <c r="L1961" s="10" t="s">
        <v>95</v>
      </c>
      <c r="N1961" s="11" t="str" cm="1">
        <f t="array" ref="N1961">_xlfn._xlws.FILTER(AnalysisGroupings!$G$2:$G$36,(AnalysisGroupings!$F$2:$F$36=AnalysisResults!M1961)*LEN(M1961)&gt;0,"")</f>
        <v/>
      </c>
      <c r="O1961" s="10" t="s">
        <v>295</v>
      </c>
      <c r="P1961" s="10" t="s">
        <v>98</v>
      </c>
      <c r="R1961" s="11" t="str" cm="1">
        <f t="array" ref="R1961">_xlfn._xlws.FILTER(AnalysisGroupings!$G$2:$G$36,(AnalysisGroupings!$F$2:$F$36=AnalysisResults!Q1961)*LEN(Q1961)&gt;0,"")</f>
        <v/>
      </c>
      <c r="S1961" s="10" t="s">
        <v>408</v>
      </c>
      <c r="T1961" s="10">
        <v>1</v>
      </c>
      <c r="U1961" s="12">
        <v>1</v>
      </c>
    </row>
    <row r="1962" spans="1:21" s="10" customFormat="1" x14ac:dyDescent="0.45">
      <c r="A1962" s="10" t="s">
        <v>1451</v>
      </c>
      <c r="B1962" s="11" t="str" cm="1">
        <f t="array" ref="B1962">_xlfn._xlws.FILTER(AnalysisSets!B:B,AnalysisSets!A:A=_xlfn._xlws.FILTER(Analyses!G:G,Analyses!A:A=AnalysisResults!A1962,""),"")</f>
        <v>Safety Population</v>
      </c>
      <c r="C1962" s="10" t="s">
        <v>1318</v>
      </c>
      <c r="D1962" s="11" t="str" cm="1">
        <f t="array" ref="D1962">_xlfn.UNIQUE(_xlfn._xlws.FILTER(AnalysisMethods!$C$2:$C$33,AnalysisMethods!$A$2:$A$33=AnalysisResults!C1962,""))</f>
        <v>Fisher's exact test group comparison for categorical variable</v>
      </c>
      <c r="E1962" s="10" t="s">
        <v>1322</v>
      </c>
      <c r="F1962" s="11" t="str" cm="1">
        <f t="array" ref="F1962">_xlfn._xlws.FILTER(AnalysisMethods!$H$2:$H$33,AnalysisMethods!$E$2:$E$33=AnalysisResults!E1962,"")</f>
        <v>p-value</v>
      </c>
      <c r="G1962" s="11" t="str" cm="1">
        <f t="array" ref="G1962">_xlfn._xlws.FILTER(AnalysisMethods!$I$2:$I$33,AnalysisMethods!$E$2:$E$33=AnalysisResults!E1962,"")</f>
        <v>X.XXXX</v>
      </c>
      <c r="H1962" s="10" t="s">
        <v>1363</v>
      </c>
      <c r="J1962" s="11" t="str" cm="1">
        <f t="array" ref="J1962">_xlfn._xlws.FILTER(AnalysisGroupings!$G$2:$G$36,(AnalysisGroupings!$F$2:$F$36=AnalysisResults!I1962)*LEN(I1962)&gt;0,"")</f>
        <v/>
      </c>
      <c r="L1962" s="10" t="s">
        <v>95</v>
      </c>
      <c r="N1962" s="11" t="str" cm="1">
        <f t="array" ref="N1962">_xlfn._xlws.FILTER(AnalysisGroupings!$G$2:$G$36,(AnalysisGroupings!$F$2:$F$36=AnalysisResults!M1962)*LEN(M1962)&gt;0,"")</f>
        <v/>
      </c>
      <c r="O1962" s="10" t="s">
        <v>295</v>
      </c>
      <c r="P1962" s="10" t="s">
        <v>98</v>
      </c>
      <c r="R1962" s="11" t="str" cm="1">
        <f t="array" ref="R1962">_xlfn._xlws.FILTER(AnalysisGroupings!$G$2:$G$36,(AnalysisGroupings!$F$2:$F$36=AnalysisResults!Q1962)*LEN(Q1962)&gt;0,"")</f>
        <v/>
      </c>
      <c r="S1962" s="10" t="s">
        <v>408</v>
      </c>
      <c r="T1962" s="10">
        <v>1</v>
      </c>
      <c r="U1962" s="12">
        <v>1</v>
      </c>
    </row>
    <row r="1963" spans="1:21" s="10" customFormat="1" x14ac:dyDescent="0.45">
      <c r="A1963" s="10" t="s">
        <v>1450</v>
      </c>
      <c r="B1963" s="11" t="str" cm="1">
        <f t="array" ref="B1963">_xlfn._xlws.FILTER(AnalysisSets!B:B,AnalysisSets!A:A=_xlfn._xlws.FILTER(Analyses!G:G,Analyses!A:A=AnalysisResults!A1963,""),"")</f>
        <v>Safety Population</v>
      </c>
      <c r="C1963" s="10" t="s">
        <v>1318</v>
      </c>
      <c r="D1963" s="11" t="str" cm="1">
        <f t="array" ref="D1963">_xlfn.UNIQUE(_xlfn._xlws.FILTER(AnalysisMethods!$C$2:$C$33,AnalysisMethods!$A$2:$A$33=AnalysisResults!C1963,""))</f>
        <v>Fisher's exact test group comparison for categorical variable</v>
      </c>
      <c r="E1963" s="10" t="s">
        <v>1322</v>
      </c>
      <c r="F1963" s="11" t="str" cm="1">
        <f t="array" ref="F1963">_xlfn._xlws.FILTER(AnalysisMethods!$H$2:$H$33,AnalysisMethods!$E$2:$E$33=AnalysisResults!E1963,"")</f>
        <v>p-value</v>
      </c>
      <c r="G1963" s="11" t="str" cm="1">
        <f t="array" ref="G1963">_xlfn._xlws.FILTER(AnalysisMethods!$I$2:$I$33,AnalysisMethods!$E$2:$E$33=AnalysisResults!E1963,"")</f>
        <v>X.XXXX</v>
      </c>
      <c r="H1963" s="10" t="s">
        <v>1363</v>
      </c>
      <c r="J1963" s="11" t="str" cm="1">
        <f t="array" ref="J1963">_xlfn._xlws.FILTER(AnalysisGroupings!$G$2:$G$36,(AnalysisGroupings!$F$2:$F$36=AnalysisResults!I1963)*LEN(I1963)&gt;0,"")</f>
        <v/>
      </c>
      <c r="L1963" s="10" t="s">
        <v>95</v>
      </c>
      <c r="N1963" s="11" t="str" cm="1">
        <f t="array" ref="N1963">_xlfn._xlws.FILTER(AnalysisGroupings!$G$2:$G$36,(AnalysisGroupings!$F$2:$F$36=AnalysisResults!M1963)*LEN(M1963)&gt;0,"")</f>
        <v/>
      </c>
      <c r="O1963" s="10" t="s">
        <v>295</v>
      </c>
      <c r="P1963" s="10" t="s">
        <v>98</v>
      </c>
      <c r="R1963" s="11" t="str" cm="1">
        <f t="array" ref="R1963">_xlfn._xlws.FILTER(AnalysisGroupings!$G$2:$G$36,(AnalysisGroupings!$F$2:$F$36=AnalysisResults!Q1963)*LEN(Q1963)&gt;0,"")</f>
        <v/>
      </c>
      <c r="S1963" s="10" t="s">
        <v>413</v>
      </c>
      <c r="T1963" s="10" t="s">
        <v>1338</v>
      </c>
      <c r="U1963" s="12"/>
    </row>
    <row r="1964" spans="1:21" s="10" customFormat="1" x14ac:dyDescent="0.45">
      <c r="A1964" s="10" t="s">
        <v>1451</v>
      </c>
      <c r="B1964" s="11" t="str" cm="1">
        <f t="array" ref="B1964">_xlfn._xlws.FILTER(AnalysisSets!B:B,AnalysisSets!A:A=_xlfn._xlws.FILTER(Analyses!G:G,Analyses!A:A=AnalysisResults!A1964,""),"")</f>
        <v>Safety Population</v>
      </c>
      <c r="C1964" s="10" t="s">
        <v>1318</v>
      </c>
      <c r="D1964" s="11" t="str" cm="1">
        <f t="array" ref="D1964">_xlfn.UNIQUE(_xlfn._xlws.FILTER(AnalysisMethods!$C$2:$C$33,AnalysisMethods!$A$2:$A$33=AnalysisResults!C1964,""))</f>
        <v>Fisher's exact test group comparison for categorical variable</v>
      </c>
      <c r="E1964" s="10" t="s">
        <v>1322</v>
      </c>
      <c r="F1964" s="11" t="str" cm="1">
        <f t="array" ref="F1964">_xlfn._xlws.FILTER(AnalysisMethods!$H$2:$H$33,AnalysisMethods!$E$2:$E$33=AnalysisResults!E1964,"")</f>
        <v>p-value</v>
      </c>
      <c r="G1964" s="11" t="str" cm="1">
        <f t="array" ref="G1964">_xlfn._xlws.FILTER(AnalysisMethods!$I$2:$I$33,AnalysisMethods!$E$2:$E$33=AnalysisResults!E1964,"")</f>
        <v>X.XXXX</v>
      </c>
      <c r="H1964" s="10" t="s">
        <v>1363</v>
      </c>
      <c r="J1964" s="11" t="str" cm="1">
        <f t="array" ref="J1964">_xlfn._xlws.FILTER(AnalysisGroupings!$G$2:$G$36,(AnalysisGroupings!$F$2:$F$36=AnalysisResults!I1964)*LEN(I1964)&gt;0,"")</f>
        <v/>
      </c>
      <c r="L1964" s="10" t="s">
        <v>95</v>
      </c>
      <c r="N1964" s="11" t="str" cm="1">
        <f t="array" ref="N1964">_xlfn._xlws.FILTER(AnalysisGroupings!$G$2:$G$36,(AnalysisGroupings!$F$2:$F$36=AnalysisResults!M1964)*LEN(M1964)&gt;0,"")</f>
        <v/>
      </c>
      <c r="O1964" s="10" t="s">
        <v>295</v>
      </c>
      <c r="P1964" s="10" t="s">
        <v>98</v>
      </c>
      <c r="R1964" s="11" t="str" cm="1">
        <f t="array" ref="R1964">_xlfn._xlws.FILTER(AnalysisGroupings!$G$2:$G$36,(AnalysisGroupings!$F$2:$F$36=AnalysisResults!Q1964)*LEN(Q1964)&gt;0,"")</f>
        <v/>
      </c>
      <c r="S1964" s="10" t="s">
        <v>413</v>
      </c>
      <c r="T1964" s="10">
        <v>0.4941176471</v>
      </c>
      <c r="U1964" s="12">
        <v>0.49409999999999998</v>
      </c>
    </row>
    <row r="1965" spans="1:21" s="10" customFormat="1" x14ac:dyDescent="0.45">
      <c r="A1965" s="10" t="s">
        <v>1450</v>
      </c>
      <c r="B1965" s="11" t="str" cm="1">
        <f t="array" ref="B1965">_xlfn._xlws.FILTER(AnalysisSets!B:B,AnalysisSets!A:A=_xlfn._xlws.FILTER(Analyses!G:G,Analyses!A:A=AnalysisResults!A1965,""),"")</f>
        <v>Safety Population</v>
      </c>
      <c r="C1965" s="10" t="s">
        <v>1318</v>
      </c>
      <c r="D1965" s="11" t="str" cm="1">
        <f t="array" ref="D1965">_xlfn.UNIQUE(_xlfn._xlws.FILTER(AnalysisMethods!$C$2:$C$33,AnalysisMethods!$A$2:$A$33=AnalysisResults!C1965,""))</f>
        <v>Fisher's exact test group comparison for categorical variable</v>
      </c>
      <c r="E1965" s="10" t="s">
        <v>1322</v>
      </c>
      <c r="F1965" s="11" t="str" cm="1">
        <f t="array" ref="F1965">_xlfn._xlws.FILTER(AnalysisMethods!$H$2:$H$33,AnalysisMethods!$E$2:$E$33=AnalysisResults!E1965,"")</f>
        <v>p-value</v>
      </c>
      <c r="G1965" s="11" t="str" cm="1">
        <f t="array" ref="G1965">_xlfn._xlws.FILTER(AnalysisMethods!$I$2:$I$33,AnalysisMethods!$E$2:$E$33=AnalysisResults!E1965,"")</f>
        <v>X.XXXX</v>
      </c>
      <c r="H1965" s="10" t="s">
        <v>1363</v>
      </c>
      <c r="J1965" s="11" t="str" cm="1">
        <f t="array" ref="J1965">_xlfn._xlws.FILTER(AnalysisGroupings!$G$2:$G$36,(AnalysisGroupings!$F$2:$F$36=AnalysisResults!I1965)*LEN(I1965)&gt;0,"")</f>
        <v/>
      </c>
      <c r="L1965" s="10" t="s">
        <v>95</v>
      </c>
      <c r="N1965" s="11" t="str" cm="1">
        <f t="array" ref="N1965">_xlfn._xlws.FILTER(AnalysisGroupings!$G$2:$G$36,(AnalysisGroupings!$F$2:$F$36=AnalysisResults!M1965)*LEN(M1965)&gt;0,"")</f>
        <v/>
      </c>
      <c r="O1965" s="10" t="s">
        <v>295</v>
      </c>
      <c r="P1965" s="10" t="s">
        <v>98</v>
      </c>
      <c r="R1965" s="11" t="str" cm="1">
        <f t="array" ref="R1965">_xlfn._xlws.FILTER(AnalysisGroupings!$G$2:$G$36,(AnalysisGroupings!$F$2:$F$36=AnalysisResults!Q1965)*LEN(Q1965)&gt;0,"")</f>
        <v/>
      </c>
      <c r="S1965" s="10" t="s">
        <v>414</v>
      </c>
      <c r="T1965" s="10">
        <v>0.61834319530000004</v>
      </c>
      <c r="U1965" s="12">
        <v>0.61829999999999996</v>
      </c>
    </row>
    <row r="1966" spans="1:21" s="10" customFormat="1" x14ac:dyDescent="0.45">
      <c r="A1966" s="10" t="s">
        <v>1451</v>
      </c>
      <c r="B1966" s="11" t="str" cm="1">
        <f t="array" ref="B1966">_xlfn._xlws.FILTER(AnalysisSets!B:B,AnalysisSets!A:A=_xlfn._xlws.FILTER(Analyses!G:G,Analyses!A:A=AnalysisResults!A1966,""),"")</f>
        <v>Safety Population</v>
      </c>
      <c r="C1966" s="10" t="s">
        <v>1318</v>
      </c>
      <c r="D1966" s="11" t="str" cm="1">
        <f t="array" ref="D1966">_xlfn.UNIQUE(_xlfn._xlws.FILTER(AnalysisMethods!$C$2:$C$33,AnalysisMethods!$A$2:$A$33=AnalysisResults!C1966,""))</f>
        <v>Fisher's exact test group comparison for categorical variable</v>
      </c>
      <c r="E1966" s="10" t="s">
        <v>1322</v>
      </c>
      <c r="F1966" s="11" t="str" cm="1">
        <f t="array" ref="F1966">_xlfn._xlws.FILTER(AnalysisMethods!$H$2:$H$33,AnalysisMethods!$E$2:$E$33=AnalysisResults!E1966,"")</f>
        <v>p-value</v>
      </c>
      <c r="G1966" s="11" t="str" cm="1">
        <f t="array" ref="G1966">_xlfn._xlws.FILTER(AnalysisMethods!$I$2:$I$33,AnalysisMethods!$E$2:$E$33=AnalysisResults!E1966,"")</f>
        <v>X.XXXX</v>
      </c>
      <c r="H1966" s="10" t="s">
        <v>1363</v>
      </c>
      <c r="J1966" s="11" t="str" cm="1">
        <f t="array" ref="J1966">_xlfn._xlws.FILTER(AnalysisGroupings!$G$2:$G$36,(AnalysisGroupings!$F$2:$F$36=AnalysisResults!I1966)*LEN(I1966)&gt;0,"")</f>
        <v/>
      </c>
      <c r="L1966" s="10" t="s">
        <v>95</v>
      </c>
      <c r="N1966" s="11" t="str" cm="1">
        <f t="array" ref="N1966">_xlfn._xlws.FILTER(AnalysisGroupings!$G$2:$G$36,(AnalysisGroupings!$F$2:$F$36=AnalysisResults!M1966)*LEN(M1966)&gt;0,"")</f>
        <v/>
      </c>
      <c r="O1966" s="10" t="s">
        <v>295</v>
      </c>
      <c r="P1966" s="10" t="s">
        <v>98</v>
      </c>
      <c r="R1966" s="11" t="str" cm="1">
        <f t="array" ref="R1966">_xlfn._xlws.FILTER(AnalysisGroupings!$G$2:$G$36,(AnalysisGroupings!$F$2:$F$36=AnalysisResults!Q1966)*LEN(Q1966)&gt;0,"")</f>
        <v/>
      </c>
      <c r="S1966" s="10" t="s">
        <v>414</v>
      </c>
      <c r="T1966" s="10">
        <v>1</v>
      </c>
      <c r="U1966" s="12">
        <v>1</v>
      </c>
    </row>
    <row r="1967" spans="1:21" s="10" customFormat="1" x14ac:dyDescent="0.45">
      <c r="A1967" s="10" t="s">
        <v>1450</v>
      </c>
      <c r="B1967" s="11" t="str" cm="1">
        <f t="array" ref="B1967">_xlfn._xlws.FILTER(AnalysisSets!B:B,AnalysisSets!A:A=_xlfn._xlws.FILTER(Analyses!G:G,Analyses!A:A=AnalysisResults!A1967,""),"")</f>
        <v>Safety Population</v>
      </c>
      <c r="C1967" s="10" t="s">
        <v>1318</v>
      </c>
      <c r="D1967" s="11" t="str" cm="1">
        <f t="array" ref="D1967">_xlfn.UNIQUE(_xlfn._xlws.FILTER(AnalysisMethods!$C$2:$C$33,AnalysisMethods!$A$2:$A$33=AnalysisResults!C1967,""))</f>
        <v>Fisher's exact test group comparison for categorical variable</v>
      </c>
      <c r="E1967" s="10" t="s">
        <v>1322</v>
      </c>
      <c r="F1967" s="11" t="str" cm="1">
        <f t="array" ref="F1967">_xlfn._xlws.FILTER(AnalysisMethods!$H$2:$H$33,AnalysisMethods!$E$2:$E$33=AnalysisResults!E1967,"")</f>
        <v>p-value</v>
      </c>
      <c r="G1967" s="11" t="str" cm="1">
        <f t="array" ref="G1967">_xlfn._xlws.FILTER(AnalysisMethods!$I$2:$I$33,AnalysisMethods!$E$2:$E$33=AnalysisResults!E1967,"")</f>
        <v>X.XXXX</v>
      </c>
      <c r="H1967" s="10" t="s">
        <v>1363</v>
      </c>
      <c r="J1967" s="11" t="str" cm="1">
        <f t="array" ref="J1967">_xlfn._xlws.FILTER(AnalysisGroupings!$G$2:$G$36,(AnalysisGroupings!$F$2:$F$36=AnalysisResults!I1967)*LEN(I1967)&gt;0,"")</f>
        <v/>
      </c>
      <c r="L1967" s="10" t="s">
        <v>95</v>
      </c>
      <c r="N1967" s="11" t="str" cm="1">
        <f t="array" ref="N1967">_xlfn._xlws.FILTER(AnalysisGroupings!$G$2:$G$36,(AnalysisGroupings!$F$2:$F$36=AnalysisResults!M1967)*LEN(M1967)&gt;0,"")</f>
        <v/>
      </c>
      <c r="O1967" s="10" t="s">
        <v>295</v>
      </c>
      <c r="P1967" s="10" t="s">
        <v>98</v>
      </c>
      <c r="R1967" s="11" t="str" cm="1">
        <f t="array" ref="R1967">_xlfn._xlws.FILTER(AnalysisGroupings!$G$2:$G$36,(AnalysisGroupings!$F$2:$F$36=AnalysisResults!Q1967)*LEN(Q1967)&gt;0,"")</f>
        <v/>
      </c>
      <c r="S1967" s="10" t="s">
        <v>433</v>
      </c>
      <c r="T1967" s="10">
        <v>1</v>
      </c>
      <c r="U1967" s="12">
        <v>1</v>
      </c>
    </row>
    <row r="1968" spans="1:21" s="10" customFormat="1" x14ac:dyDescent="0.45">
      <c r="A1968" s="10" t="s">
        <v>1451</v>
      </c>
      <c r="B1968" s="11" t="str" cm="1">
        <f t="array" ref="B1968">_xlfn._xlws.FILTER(AnalysisSets!B:B,AnalysisSets!A:A=_xlfn._xlws.FILTER(Analyses!G:G,Analyses!A:A=AnalysisResults!A1968,""),"")</f>
        <v>Safety Population</v>
      </c>
      <c r="C1968" s="10" t="s">
        <v>1318</v>
      </c>
      <c r="D1968" s="11" t="str" cm="1">
        <f t="array" ref="D1968">_xlfn.UNIQUE(_xlfn._xlws.FILTER(AnalysisMethods!$C$2:$C$33,AnalysisMethods!$A$2:$A$33=AnalysisResults!C1968,""))</f>
        <v>Fisher's exact test group comparison for categorical variable</v>
      </c>
      <c r="E1968" s="10" t="s">
        <v>1322</v>
      </c>
      <c r="F1968" s="11" t="str" cm="1">
        <f t="array" ref="F1968">_xlfn._xlws.FILTER(AnalysisMethods!$H$2:$H$33,AnalysisMethods!$E$2:$E$33=AnalysisResults!E1968,"")</f>
        <v>p-value</v>
      </c>
      <c r="G1968" s="11" t="str" cm="1">
        <f t="array" ref="G1968">_xlfn._xlws.FILTER(AnalysisMethods!$I$2:$I$33,AnalysisMethods!$E$2:$E$33=AnalysisResults!E1968,"")</f>
        <v>X.XXXX</v>
      </c>
      <c r="H1968" s="10" t="s">
        <v>1363</v>
      </c>
      <c r="J1968" s="11" t="str" cm="1">
        <f t="array" ref="J1968">_xlfn._xlws.FILTER(AnalysisGroupings!$G$2:$G$36,(AnalysisGroupings!$F$2:$F$36=AnalysisResults!I1968)*LEN(I1968)&gt;0,"")</f>
        <v/>
      </c>
      <c r="L1968" s="10" t="s">
        <v>95</v>
      </c>
      <c r="N1968" s="11" t="str" cm="1">
        <f t="array" ref="N1968">_xlfn._xlws.FILTER(AnalysisGroupings!$G$2:$G$36,(AnalysisGroupings!$F$2:$F$36=AnalysisResults!M1968)*LEN(M1968)&gt;0,"")</f>
        <v/>
      </c>
      <c r="O1968" s="10" t="s">
        <v>295</v>
      </c>
      <c r="P1968" s="10" t="s">
        <v>98</v>
      </c>
      <c r="R1968" s="11" t="str" cm="1">
        <f t="array" ref="R1968">_xlfn._xlws.FILTER(AnalysisGroupings!$G$2:$G$36,(AnalysisGroupings!$F$2:$F$36=AnalysisResults!Q1968)*LEN(Q1968)&gt;0,"")</f>
        <v/>
      </c>
      <c r="S1968" s="10" t="s">
        <v>433</v>
      </c>
      <c r="T1968" s="10">
        <v>0.61834319530000004</v>
      </c>
      <c r="U1968" s="12">
        <v>0.61829999999999996</v>
      </c>
    </row>
    <row r="1969" spans="1:21" s="10" customFormat="1" x14ac:dyDescent="0.45">
      <c r="A1969" s="10" t="s">
        <v>1450</v>
      </c>
      <c r="B1969" s="11" t="str" cm="1">
        <f t="array" ref="B1969">_xlfn._xlws.FILTER(AnalysisSets!B:B,AnalysisSets!A:A=_xlfn._xlws.FILTER(Analyses!G:G,Analyses!A:A=AnalysisResults!A1969,""),"")</f>
        <v>Safety Population</v>
      </c>
      <c r="C1969" s="10" t="s">
        <v>1318</v>
      </c>
      <c r="D1969" s="11" t="str" cm="1">
        <f t="array" ref="D1969">_xlfn.UNIQUE(_xlfn._xlws.FILTER(AnalysisMethods!$C$2:$C$33,AnalysisMethods!$A$2:$A$33=AnalysisResults!C1969,""))</f>
        <v>Fisher's exact test group comparison for categorical variable</v>
      </c>
      <c r="E1969" s="10" t="s">
        <v>1322</v>
      </c>
      <c r="F1969" s="11" t="str" cm="1">
        <f t="array" ref="F1969">_xlfn._xlws.FILTER(AnalysisMethods!$H$2:$H$33,AnalysisMethods!$E$2:$E$33=AnalysisResults!E1969,"")</f>
        <v>p-value</v>
      </c>
      <c r="G1969" s="11" t="str" cm="1">
        <f t="array" ref="G1969">_xlfn._xlws.FILTER(AnalysisMethods!$I$2:$I$33,AnalysisMethods!$E$2:$E$33=AnalysisResults!E1969,"")</f>
        <v>X.XXXX</v>
      </c>
      <c r="H1969" s="10" t="s">
        <v>1363</v>
      </c>
      <c r="J1969" s="11" t="str" cm="1">
        <f t="array" ref="J1969">_xlfn._xlws.FILTER(AnalysisGroupings!$G$2:$G$36,(AnalysisGroupings!$F$2:$F$36=AnalysisResults!I1969)*LEN(I1969)&gt;0,"")</f>
        <v/>
      </c>
      <c r="L1969" s="10" t="s">
        <v>95</v>
      </c>
      <c r="N1969" s="11" t="str" cm="1">
        <f t="array" ref="N1969">_xlfn._xlws.FILTER(AnalysisGroupings!$G$2:$G$36,(AnalysisGroupings!$F$2:$F$36=AnalysisResults!M1969)*LEN(M1969)&gt;0,"")</f>
        <v/>
      </c>
      <c r="O1969" s="10" t="s">
        <v>295</v>
      </c>
      <c r="P1969" s="10" t="s">
        <v>98</v>
      </c>
      <c r="R1969" s="11" t="str" cm="1">
        <f t="array" ref="R1969">_xlfn._xlws.FILTER(AnalysisGroupings!$G$2:$G$36,(AnalysisGroupings!$F$2:$F$36=AnalysisResults!Q1969)*LEN(Q1969)&gt;0,"")</f>
        <v/>
      </c>
      <c r="S1969" s="10" t="s">
        <v>449</v>
      </c>
      <c r="T1969" s="10">
        <v>0.4941176471</v>
      </c>
      <c r="U1969" s="12">
        <v>0.49409999999999998</v>
      </c>
    </row>
    <row r="1970" spans="1:21" s="10" customFormat="1" x14ac:dyDescent="0.45">
      <c r="A1970" s="10" t="s">
        <v>1451</v>
      </c>
      <c r="B1970" s="11" t="str" cm="1">
        <f t="array" ref="B1970">_xlfn._xlws.FILTER(AnalysisSets!B:B,AnalysisSets!A:A=_xlfn._xlws.FILTER(Analyses!G:G,Analyses!A:A=AnalysisResults!A1970,""),"")</f>
        <v>Safety Population</v>
      </c>
      <c r="C1970" s="10" t="s">
        <v>1318</v>
      </c>
      <c r="D1970" s="11" t="str" cm="1">
        <f t="array" ref="D1970">_xlfn.UNIQUE(_xlfn._xlws.FILTER(AnalysisMethods!$C$2:$C$33,AnalysisMethods!$A$2:$A$33=AnalysisResults!C1970,""))</f>
        <v>Fisher's exact test group comparison for categorical variable</v>
      </c>
      <c r="E1970" s="10" t="s">
        <v>1322</v>
      </c>
      <c r="F1970" s="11" t="str" cm="1">
        <f t="array" ref="F1970">_xlfn._xlws.FILTER(AnalysisMethods!$H$2:$H$33,AnalysisMethods!$E$2:$E$33=AnalysisResults!E1970,"")</f>
        <v>p-value</v>
      </c>
      <c r="G1970" s="11" t="str" cm="1">
        <f t="array" ref="G1970">_xlfn._xlws.FILTER(AnalysisMethods!$I$2:$I$33,AnalysisMethods!$E$2:$E$33=AnalysisResults!E1970,"")</f>
        <v>X.XXXX</v>
      </c>
      <c r="H1970" s="10" t="s">
        <v>1363</v>
      </c>
      <c r="J1970" s="11" t="str" cm="1">
        <f t="array" ref="J1970">_xlfn._xlws.FILTER(AnalysisGroupings!$G$2:$G$36,(AnalysisGroupings!$F$2:$F$36=AnalysisResults!I1970)*LEN(I1970)&gt;0,"")</f>
        <v/>
      </c>
      <c r="L1970" s="10" t="s">
        <v>95</v>
      </c>
      <c r="N1970" s="11" t="str" cm="1">
        <f t="array" ref="N1970">_xlfn._xlws.FILTER(AnalysisGroupings!$G$2:$G$36,(AnalysisGroupings!$F$2:$F$36=AnalysisResults!M1970)*LEN(M1970)&gt;0,"")</f>
        <v/>
      </c>
      <c r="O1970" s="10" t="s">
        <v>295</v>
      </c>
      <c r="P1970" s="10" t="s">
        <v>98</v>
      </c>
      <c r="R1970" s="11" t="str" cm="1">
        <f t="array" ref="R1970">_xlfn._xlws.FILTER(AnalysisGroupings!$G$2:$G$36,(AnalysisGroupings!$F$2:$F$36=AnalysisResults!Q1970)*LEN(Q1970)&gt;0,"")</f>
        <v/>
      </c>
      <c r="S1970" s="10" t="s">
        <v>449</v>
      </c>
      <c r="T1970" s="10" t="s">
        <v>1338</v>
      </c>
      <c r="U1970" s="12"/>
    </row>
    <row r="1971" spans="1:21" s="10" customFormat="1" x14ac:dyDescent="0.45">
      <c r="A1971" s="10" t="s">
        <v>1450</v>
      </c>
      <c r="B1971" s="11" t="str" cm="1">
        <f t="array" ref="B1971">_xlfn._xlws.FILTER(AnalysisSets!B:B,AnalysisSets!A:A=_xlfn._xlws.FILTER(Analyses!G:G,Analyses!A:A=AnalysisResults!A1971,""),"")</f>
        <v>Safety Population</v>
      </c>
      <c r="C1971" s="10" t="s">
        <v>1318</v>
      </c>
      <c r="D1971" s="11" t="str" cm="1">
        <f t="array" ref="D1971">_xlfn.UNIQUE(_xlfn._xlws.FILTER(AnalysisMethods!$C$2:$C$33,AnalysisMethods!$A$2:$A$33=AnalysisResults!C1971,""))</f>
        <v>Fisher's exact test group comparison for categorical variable</v>
      </c>
      <c r="E1971" s="10" t="s">
        <v>1322</v>
      </c>
      <c r="F1971" s="11" t="str" cm="1">
        <f t="array" ref="F1971">_xlfn._xlws.FILTER(AnalysisMethods!$H$2:$H$33,AnalysisMethods!$E$2:$E$33=AnalysisResults!E1971,"")</f>
        <v>p-value</v>
      </c>
      <c r="G1971" s="11" t="str" cm="1">
        <f t="array" ref="G1971">_xlfn._xlws.FILTER(AnalysisMethods!$I$2:$I$33,AnalysisMethods!$E$2:$E$33=AnalysisResults!E1971,"")</f>
        <v>X.XXXX</v>
      </c>
      <c r="H1971" s="10" t="s">
        <v>1363</v>
      </c>
      <c r="J1971" s="11" t="str" cm="1">
        <f t="array" ref="J1971">_xlfn._xlws.FILTER(AnalysisGroupings!$G$2:$G$36,(AnalysisGroupings!$F$2:$F$36=AnalysisResults!I1971)*LEN(I1971)&gt;0,"")</f>
        <v/>
      </c>
      <c r="L1971" s="10" t="s">
        <v>95</v>
      </c>
      <c r="N1971" s="11" t="str" cm="1">
        <f t="array" ref="N1971">_xlfn._xlws.FILTER(AnalysisGroupings!$G$2:$G$36,(AnalysisGroupings!$F$2:$F$36=AnalysisResults!M1971)*LEN(M1971)&gt;0,"")</f>
        <v/>
      </c>
      <c r="O1971" s="10" t="s">
        <v>295</v>
      </c>
      <c r="P1971" s="10" t="s">
        <v>98</v>
      </c>
      <c r="R1971" s="11" t="str" cm="1">
        <f t="array" ref="R1971">_xlfn._xlws.FILTER(AnalysisGroupings!$G$2:$G$36,(AnalysisGroupings!$F$2:$F$36=AnalysisResults!Q1971)*LEN(Q1971)&gt;0,"")</f>
        <v/>
      </c>
      <c r="S1971" s="10" t="s">
        <v>508</v>
      </c>
      <c r="T1971" s="10">
        <v>0.61834319530000004</v>
      </c>
      <c r="U1971" s="12">
        <v>0.61829999999999996</v>
      </c>
    </row>
    <row r="1972" spans="1:21" s="10" customFormat="1" x14ac:dyDescent="0.45">
      <c r="A1972" s="10" t="s">
        <v>1451</v>
      </c>
      <c r="B1972" s="11" t="str" cm="1">
        <f t="array" ref="B1972">_xlfn._xlws.FILTER(AnalysisSets!B:B,AnalysisSets!A:A=_xlfn._xlws.FILTER(Analyses!G:G,Analyses!A:A=AnalysisResults!A1972,""),"")</f>
        <v>Safety Population</v>
      </c>
      <c r="C1972" s="10" t="s">
        <v>1318</v>
      </c>
      <c r="D1972" s="11" t="str" cm="1">
        <f t="array" ref="D1972">_xlfn.UNIQUE(_xlfn._xlws.FILTER(AnalysisMethods!$C$2:$C$33,AnalysisMethods!$A$2:$A$33=AnalysisResults!C1972,""))</f>
        <v>Fisher's exact test group comparison for categorical variable</v>
      </c>
      <c r="E1972" s="10" t="s">
        <v>1322</v>
      </c>
      <c r="F1972" s="11" t="str" cm="1">
        <f t="array" ref="F1972">_xlfn._xlws.FILTER(AnalysisMethods!$H$2:$H$33,AnalysisMethods!$E$2:$E$33=AnalysisResults!E1972,"")</f>
        <v>p-value</v>
      </c>
      <c r="G1972" s="11" t="str" cm="1">
        <f t="array" ref="G1972">_xlfn._xlws.FILTER(AnalysisMethods!$I$2:$I$33,AnalysisMethods!$E$2:$E$33=AnalysisResults!E1972,"")</f>
        <v>X.XXXX</v>
      </c>
      <c r="H1972" s="10" t="s">
        <v>1363</v>
      </c>
      <c r="J1972" s="11" t="str" cm="1">
        <f t="array" ref="J1972">_xlfn._xlws.FILTER(AnalysisGroupings!$G$2:$G$36,(AnalysisGroupings!$F$2:$F$36=AnalysisResults!I1972)*LEN(I1972)&gt;0,"")</f>
        <v/>
      </c>
      <c r="L1972" s="10" t="s">
        <v>95</v>
      </c>
      <c r="N1972" s="11" t="str" cm="1">
        <f t="array" ref="N1972">_xlfn._xlws.FILTER(AnalysisGroupings!$G$2:$G$36,(AnalysisGroupings!$F$2:$F$36=AnalysisResults!M1972)*LEN(M1972)&gt;0,"")</f>
        <v/>
      </c>
      <c r="O1972" s="10" t="s">
        <v>295</v>
      </c>
      <c r="P1972" s="10" t="s">
        <v>98</v>
      </c>
      <c r="R1972" s="11" t="str" cm="1">
        <f t="array" ref="R1972">_xlfn._xlws.FILTER(AnalysisGroupings!$G$2:$G$36,(AnalysisGroupings!$F$2:$F$36=AnalysisResults!Q1972)*LEN(Q1972)&gt;0,"")</f>
        <v/>
      </c>
      <c r="S1972" s="10" t="s">
        <v>508</v>
      </c>
      <c r="T1972" s="10">
        <v>1</v>
      </c>
      <c r="U1972" s="12">
        <v>1</v>
      </c>
    </row>
    <row r="1973" spans="1:21" s="10" customFormat="1" x14ac:dyDescent="0.45">
      <c r="A1973" s="10" t="s">
        <v>1450</v>
      </c>
      <c r="B1973" s="11" t="str" cm="1">
        <f t="array" ref="B1973">_xlfn._xlws.FILTER(AnalysisSets!B:B,AnalysisSets!A:A=_xlfn._xlws.FILTER(Analyses!G:G,Analyses!A:A=AnalysisResults!A1973,""),"")</f>
        <v>Safety Population</v>
      </c>
      <c r="C1973" s="10" t="s">
        <v>1318</v>
      </c>
      <c r="D1973" s="11" t="str" cm="1">
        <f t="array" ref="D1973">_xlfn.UNIQUE(_xlfn._xlws.FILTER(AnalysisMethods!$C$2:$C$33,AnalysisMethods!$A$2:$A$33=AnalysisResults!C1973,""))</f>
        <v>Fisher's exact test group comparison for categorical variable</v>
      </c>
      <c r="E1973" s="10" t="s">
        <v>1322</v>
      </c>
      <c r="F1973" s="11" t="str" cm="1">
        <f t="array" ref="F1973">_xlfn._xlws.FILTER(AnalysisMethods!$H$2:$H$33,AnalysisMethods!$E$2:$E$33=AnalysisResults!E1973,"")</f>
        <v>p-value</v>
      </c>
      <c r="G1973" s="11" t="str" cm="1">
        <f t="array" ref="G1973">_xlfn._xlws.FILTER(AnalysisMethods!$I$2:$I$33,AnalysisMethods!$E$2:$E$33=AnalysisResults!E1973,"")</f>
        <v>X.XXXX</v>
      </c>
      <c r="H1973" s="10" t="s">
        <v>1363</v>
      </c>
      <c r="J1973" s="11" t="str" cm="1">
        <f t="array" ref="J1973">_xlfn._xlws.FILTER(AnalysisGroupings!$G$2:$G$36,(AnalysisGroupings!$F$2:$F$36=AnalysisResults!I1973)*LEN(I1973)&gt;0,"")</f>
        <v/>
      </c>
      <c r="L1973" s="10" t="s">
        <v>95</v>
      </c>
      <c r="N1973" s="11" t="str" cm="1">
        <f t="array" ref="N1973">_xlfn._xlws.FILTER(AnalysisGroupings!$G$2:$G$36,(AnalysisGroupings!$F$2:$F$36=AnalysisResults!M1973)*LEN(M1973)&gt;0,"")</f>
        <v/>
      </c>
      <c r="O1973" s="10" t="s">
        <v>295</v>
      </c>
      <c r="P1973" s="10" t="s">
        <v>98</v>
      </c>
      <c r="R1973" s="11" t="str" cm="1">
        <f t="array" ref="R1973">_xlfn._xlws.FILTER(AnalysisGroupings!$G$2:$G$36,(AnalysisGroupings!$F$2:$F$36=AnalysisResults!Q1973)*LEN(Q1973)&gt;0,"")</f>
        <v/>
      </c>
      <c r="S1973" s="10" t="s">
        <v>537</v>
      </c>
      <c r="T1973" s="10">
        <v>0.4941176471</v>
      </c>
      <c r="U1973" s="12">
        <v>0.49409999999999998</v>
      </c>
    </row>
    <row r="1974" spans="1:21" s="10" customFormat="1" x14ac:dyDescent="0.45">
      <c r="A1974" s="10" t="s">
        <v>1451</v>
      </c>
      <c r="B1974" s="11" t="str" cm="1">
        <f t="array" ref="B1974">_xlfn._xlws.FILTER(AnalysisSets!B:B,AnalysisSets!A:A=_xlfn._xlws.FILTER(Analyses!G:G,Analyses!A:A=AnalysisResults!A1974,""),"")</f>
        <v>Safety Population</v>
      </c>
      <c r="C1974" s="10" t="s">
        <v>1318</v>
      </c>
      <c r="D1974" s="11" t="str" cm="1">
        <f t="array" ref="D1974">_xlfn.UNIQUE(_xlfn._xlws.FILTER(AnalysisMethods!$C$2:$C$33,AnalysisMethods!$A$2:$A$33=AnalysisResults!C1974,""))</f>
        <v>Fisher's exact test group comparison for categorical variable</v>
      </c>
      <c r="E1974" s="10" t="s">
        <v>1322</v>
      </c>
      <c r="F1974" s="11" t="str" cm="1">
        <f t="array" ref="F1974">_xlfn._xlws.FILTER(AnalysisMethods!$H$2:$H$33,AnalysisMethods!$E$2:$E$33=AnalysisResults!E1974,"")</f>
        <v>p-value</v>
      </c>
      <c r="G1974" s="11" t="str" cm="1">
        <f t="array" ref="G1974">_xlfn._xlws.FILTER(AnalysisMethods!$I$2:$I$33,AnalysisMethods!$E$2:$E$33=AnalysisResults!E1974,"")</f>
        <v>X.XXXX</v>
      </c>
      <c r="H1974" s="10" t="s">
        <v>1363</v>
      </c>
      <c r="J1974" s="11" t="str" cm="1">
        <f t="array" ref="J1974">_xlfn._xlws.FILTER(AnalysisGroupings!$G$2:$G$36,(AnalysisGroupings!$F$2:$F$36=AnalysisResults!I1974)*LEN(I1974)&gt;0,"")</f>
        <v/>
      </c>
      <c r="L1974" s="10" t="s">
        <v>95</v>
      </c>
      <c r="N1974" s="11" t="str" cm="1">
        <f t="array" ref="N1974">_xlfn._xlws.FILTER(AnalysisGroupings!$G$2:$G$36,(AnalysisGroupings!$F$2:$F$36=AnalysisResults!M1974)*LEN(M1974)&gt;0,"")</f>
        <v/>
      </c>
      <c r="O1974" s="10" t="s">
        <v>295</v>
      </c>
      <c r="P1974" s="10" t="s">
        <v>98</v>
      </c>
      <c r="R1974" s="11" t="str" cm="1">
        <f t="array" ref="R1974">_xlfn._xlws.FILTER(AnalysisGroupings!$G$2:$G$36,(AnalysisGroupings!$F$2:$F$36=AnalysisResults!Q1974)*LEN(Q1974)&gt;0,"")</f>
        <v/>
      </c>
      <c r="S1974" s="10" t="s">
        <v>537</v>
      </c>
      <c r="T1974" s="10" t="s">
        <v>1338</v>
      </c>
      <c r="U1974" s="12"/>
    </row>
    <row r="1975" spans="1:21" s="10" customFormat="1" x14ac:dyDescent="0.45">
      <c r="A1975" s="10" t="s">
        <v>1450</v>
      </c>
      <c r="B1975" s="11" t="str" cm="1">
        <f t="array" ref="B1975">_xlfn._xlws.FILTER(AnalysisSets!B:B,AnalysisSets!A:A=_xlfn._xlws.FILTER(Analyses!G:G,Analyses!A:A=AnalysisResults!A1975,""),"")</f>
        <v>Safety Population</v>
      </c>
      <c r="C1975" s="10" t="s">
        <v>1318</v>
      </c>
      <c r="D1975" s="11" t="str" cm="1">
        <f t="array" ref="D1975">_xlfn.UNIQUE(_xlfn._xlws.FILTER(AnalysisMethods!$C$2:$C$33,AnalysisMethods!$A$2:$A$33=AnalysisResults!C1975,""))</f>
        <v>Fisher's exact test group comparison for categorical variable</v>
      </c>
      <c r="E1975" s="10" t="s">
        <v>1322</v>
      </c>
      <c r="F1975" s="11" t="str" cm="1">
        <f t="array" ref="F1975">_xlfn._xlws.FILTER(AnalysisMethods!$H$2:$H$33,AnalysisMethods!$E$2:$E$33=AnalysisResults!E1975,"")</f>
        <v>p-value</v>
      </c>
      <c r="G1975" s="11" t="str" cm="1">
        <f t="array" ref="G1975">_xlfn._xlws.FILTER(AnalysisMethods!$I$2:$I$33,AnalysisMethods!$E$2:$E$33=AnalysisResults!E1975,"")</f>
        <v>X.XXXX</v>
      </c>
      <c r="H1975" s="10" t="s">
        <v>1363</v>
      </c>
      <c r="J1975" s="11" t="str" cm="1">
        <f t="array" ref="J1975">_xlfn._xlws.FILTER(AnalysisGroupings!$G$2:$G$36,(AnalysisGroupings!$F$2:$F$36=AnalysisResults!I1975)*LEN(I1975)&gt;0,"")</f>
        <v/>
      </c>
      <c r="L1975" s="10" t="s">
        <v>95</v>
      </c>
      <c r="N1975" s="11" t="str" cm="1">
        <f t="array" ref="N1975">_xlfn._xlws.FILTER(AnalysisGroupings!$G$2:$G$36,(AnalysisGroupings!$F$2:$F$36=AnalysisResults!M1975)*LEN(M1975)&gt;0,"")</f>
        <v/>
      </c>
      <c r="O1975" s="10" t="s">
        <v>296</v>
      </c>
      <c r="P1975" s="10" t="s">
        <v>98</v>
      </c>
      <c r="R1975" s="11" t="str" cm="1">
        <f t="array" ref="R1975">_xlfn._xlws.FILTER(AnalysisGroupings!$G$2:$G$36,(AnalysisGroupings!$F$2:$F$36=AnalysisResults!Q1975)*LEN(Q1975)&gt;0,"")</f>
        <v/>
      </c>
      <c r="S1975" s="10" t="s">
        <v>346</v>
      </c>
      <c r="T1975" s="10" t="s">
        <v>1338</v>
      </c>
      <c r="U1975" s="12"/>
    </row>
    <row r="1976" spans="1:21" s="10" customFormat="1" x14ac:dyDescent="0.45">
      <c r="A1976" s="10" t="s">
        <v>1451</v>
      </c>
      <c r="B1976" s="11" t="str" cm="1">
        <f t="array" ref="B1976">_xlfn._xlws.FILTER(AnalysisSets!B:B,AnalysisSets!A:A=_xlfn._xlws.FILTER(Analyses!G:G,Analyses!A:A=AnalysisResults!A1976,""),"")</f>
        <v>Safety Population</v>
      </c>
      <c r="C1976" s="10" t="s">
        <v>1318</v>
      </c>
      <c r="D1976" s="11" t="str" cm="1">
        <f t="array" ref="D1976">_xlfn.UNIQUE(_xlfn._xlws.FILTER(AnalysisMethods!$C$2:$C$33,AnalysisMethods!$A$2:$A$33=AnalysisResults!C1976,""))</f>
        <v>Fisher's exact test group comparison for categorical variable</v>
      </c>
      <c r="E1976" s="10" t="s">
        <v>1322</v>
      </c>
      <c r="F1976" s="11" t="str" cm="1">
        <f t="array" ref="F1976">_xlfn._xlws.FILTER(AnalysisMethods!$H$2:$H$33,AnalysisMethods!$E$2:$E$33=AnalysisResults!E1976,"")</f>
        <v>p-value</v>
      </c>
      <c r="G1976" s="11" t="str" cm="1">
        <f t="array" ref="G1976">_xlfn._xlws.FILTER(AnalysisMethods!$I$2:$I$33,AnalysisMethods!$E$2:$E$33=AnalysisResults!E1976,"")</f>
        <v>X.XXXX</v>
      </c>
      <c r="H1976" s="10" t="s">
        <v>1363</v>
      </c>
      <c r="J1976" s="11" t="str" cm="1">
        <f t="array" ref="J1976">_xlfn._xlws.FILTER(AnalysisGroupings!$G$2:$G$36,(AnalysisGroupings!$F$2:$F$36=AnalysisResults!I1976)*LEN(I1976)&gt;0,"")</f>
        <v/>
      </c>
      <c r="L1976" s="10" t="s">
        <v>95</v>
      </c>
      <c r="N1976" s="11" t="str" cm="1">
        <f t="array" ref="N1976">_xlfn._xlws.FILTER(AnalysisGroupings!$G$2:$G$36,(AnalysisGroupings!$F$2:$F$36=AnalysisResults!M1976)*LEN(M1976)&gt;0,"")</f>
        <v/>
      </c>
      <c r="O1976" s="10" t="s">
        <v>296</v>
      </c>
      <c r="P1976" s="10" t="s">
        <v>98</v>
      </c>
      <c r="R1976" s="11" t="str" cm="1">
        <f t="array" ref="R1976">_xlfn._xlws.FILTER(AnalysisGroupings!$G$2:$G$36,(AnalysisGroupings!$F$2:$F$36=AnalysisResults!Q1976)*LEN(Q1976)&gt;0,"")</f>
        <v/>
      </c>
      <c r="S1976" s="10" t="s">
        <v>346</v>
      </c>
      <c r="T1976" s="10">
        <v>0.4941176471</v>
      </c>
      <c r="U1976" s="12">
        <v>0.49409999999999998</v>
      </c>
    </row>
    <row r="1977" spans="1:21" s="10" customFormat="1" x14ac:dyDescent="0.45">
      <c r="A1977" s="10" t="s">
        <v>1450</v>
      </c>
      <c r="B1977" s="11" t="str" cm="1">
        <f t="array" ref="B1977">_xlfn._xlws.FILTER(AnalysisSets!B:B,AnalysisSets!A:A=_xlfn._xlws.FILTER(Analyses!G:G,Analyses!A:A=AnalysisResults!A1977,""),"")</f>
        <v>Safety Population</v>
      </c>
      <c r="C1977" s="10" t="s">
        <v>1318</v>
      </c>
      <c r="D1977" s="11" t="str" cm="1">
        <f t="array" ref="D1977">_xlfn.UNIQUE(_xlfn._xlws.FILTER(AnalysisMethods!$C$2:$C$33,AnalysisMethods!$A$2:$A$33=AnalysisResults!C1977,""))</f>
        <v>Fisher's exact test group comparison for categorical variable</v>
      </c>
      <c r="E1977" s="10" t="s">
        <v>1322</v>
      </c>
      <c r="F1977" s="11" t="str" cm="1">
        <f t="array" ref="F1977">_xlfn._xlws.FILTER(AnalysisMethods!$H$2:$H$33,AnalysisMethods!$E$2:$E$33=AnalysisResults!E1977,"")</f>
        <v>p-value</v>
      </c>
      <c r="G1977" s="11" t="str" cm="1">
        <f t="array" ref="G1977">_xlfn._xlws.FILTER(AnalysisMethods!$I$2:$I$33,AnalysisMethods!$E$2:$E$33=AnalysisResults!E1977,"")</f>
        <v>X.XXXX</v>
      </c>
      <c r="H1977" s="10" t="s">
        <v>1363</v>
      </c>
      <c r="J1977" s="11" t="str" cm="1">
        <f t="array" ref="J1977">_xlfn._xlws.FILTER(AnalysisGroupings!$G$2:$G$36,(AnalysisGroupings!$F$2:$F$36=AnalysisResults!I1977)*LEN(I1977)&gt;0,"")</f>
        <v/>
      </c>
      <c r="L1977" s="10" t="s">
        <v>95</v>
      </c>
      <c r="N1977" s="11" t="str" cm="1">
        <f t="array" ref="N1977">_xlfn._xlws.FILTER(AnalysisGroupings!$G$2:$G$36,(AnalysisGroupings!$F$2:$F$36=AnalysisResults!M1977)*LEN(M1977)&gt;0,"")</f>
        <v/>
      </c>
      <c r="O1977" s="10" t="s">
        <v>296</v>
      </c>
      <c r="P1977" s="10" t="s">
        <v>98</v>
      </c>
      <c r="R1977" s="11" t="str" cm="1">
        <f t="array" ref="R1977">_xlfn._xlws.FILTER(AnalysisGroupings!$G$2:$G$36,(AnalysisGroupings!$F$2:$F$36=AnalysisResults!Q1977)*LEN(Q1977)&gt;0,"")</f>
        <v/>
      </c>
      <c r="S1977" s="10" t="s">
        <v>347</v>
      </c>
      <c r="T1977" s="10" t="s">
        <v>1338</v>
      </c>
      <c r="U1977" s="12"/>
    </row>
    <row r="1978" spans="1:21" s="10" customFormat="1" x14ac:dyDescent="0.45">
      <c r="A1978" s="10" t="s">
        <v>1451</v>
      </c>
      <c r="B1978" s="11" t="str" cm="1">
        <f t="array" ref="B1978">_xlfn._xlws.FILTER(AnalysisSets!B:B,AnalysisSets!A:A=_xlfn._xlws.FILTER(Analyses!G:G,Analyses!A:A=AnalysisResults!A1978,""),"")</f>
        <v>Safety Population</v>
      </c>
      <c r="C1978" s="10" t="s">
        <v>1318</v>
      </c>
      <c r="D1978" s="11" t="str" cm="1">
        <f t="array" ref="D1978">_xlfn.UNIQUE(_xlfn._xlws.FILTER(AnalysisMethods!$C$2:$C$33,AnalysisMethods!$A$2:$A$33=AnalysisResults!C1978,""))</f>
        <v>Fisher's exact test group comparison for categorical variable</v>
      </c>
      <c r="E1978" s="10" t="s">
        <v>1322</v>
      </c>
      <c r="F1978" s="11" t="str" cm="1">
        <f t="array" ref="F1978">_xlfn._xlws.FILTER(AnalysisMethods!$H$2:$H$33,AnalysisMethods!$E$2:$E$33=AnalysisResults!E1978,"")</f>
        <v>p-value</v>
      </c>
      <c r="G1978" s="11" t="str" cm="1">
        <f t="array" ref="G1978">_xlfn._xlws.FILTER(AnalysisMethods!$I$2:$I$33,AnalysisMethods!$E$2:$E$33=AnalysisResults!E1978,"")</f>
        <v>X.XXXX</v>
      </c>
      <c r="H1978" s="10" t="s">
        <v>1363</v>
      </c>
      <c r="J1978" s="11" t="str" cm="1">
        <f t="array" ref="J1978">_xlfn._xlws.FILTER(AnalysisGroupings!$G$2:$G$36,(AnalysisGroupings!$F$2:$F$36=AnalysisResults!I1978)*LEN(I1978)&gt;0,"")</f>
        <v/>
      </c>
      <c r="L1978" s="10" t="s">
        <v>95</v>
      </c>
      <c r="N1978" s="11" t="str" cm="1">
        <f t="array" ref="N1978">_xlfn._xlws.FILTER(AnalysisGroupings!$G$2:$G$36,(AnalysisGroupings!$F$2:$F$36=AnalysisResults!M1978)*LEN(M1978)&gt;0,"")</f>
        <v/>
      </c>
      <c r="O1978" s="10" t="s">
        <v>296</v>
      </c>
      <c r="P1978" s="10" t="s">
        <v>98</v>
      </c>
      <c r="R1978" s="11" t="str" cm="1">
        <f t="array" ref="R1978">_xlfn._xlws.FILTER(AnalysisGroupings!$G$2:$G$36,(AnalysisGroupings!$F$2:$F$36=AnalysisResults!Q1978)*LEN(Q1978)&gt;0,"")</f>
        <v/>
      </c>
      <c r="S1978" s="10" t="s">
        <v>347</v>
      </c>
      <c r="T1978" s="10">
        <v>0.4941176471</v>
      </c>
      <c r="U1978" s="12">
        <v>0.49409999999999998</v>
      </c>
    </row>
    <row r="1979" spans="1:21" s="10" customFormat="1" x14ac:dyDescent="0.45">
      <c r="A1979" s="10" t="s">
        <v>1450</v>
      </c>
      <c r="B1979" s="11" t="str" cm="1">
        <f t="array" ref="B1979">_xlfn._xlws.FILTER(AnalysisSets!B:B,AnalysisSets!A:A=_xlfn._xlws.FILTER(Analyses!G:G,Analyses!A:A=AnalysisResults!A1979,""),"")</f>
        <v>Safety Population</v>
      </c>
      <c r="C1979" s="10" t="s">
        <v>1318</v>
      </c>
      <c r="D1979" s="11" t="str" cm="1">
        <f t="array" ref="D1979">_xlfn.UNIQUE(_xlfn._xlws.FILTER(AnalysisMethods!$C$2:$C$33,AnalysisMethods!$A$2:$A$33=AnalysisResults!C1979,""))</f>
        <v>Fisher's exact test group comparison for categorical variable</v>
      </c>
      <c r="E1979" s="10" t="s">
        <v>1322</v>
      </c>
      <c r="F1979" s="11" t="str" cm="1">
        <f t="array" ref="F1979">_xlfn._xlws.FILTER(AnalysisMethods!$H$2:$H$33,AnalysisMethods!$E$2:$E$33=AnalysisResults!E1979,"")</f>
        <v>p-value</v>
      </c>
      <c r="G1979" s="11" t="str" cm="1">
        <f t="array" ref="G1979">_xlfn._xlws.FILTER(AnalysisMethods!$I$2:$I$33,AnalysisMethods!$E$2:$E$33=AnalysisResults!E1979,"")</f>
        <v>X.XXXX</v>
      </c>
      <c r="H1979" s="10" t="s">
        <v>1363</v>
      </c>
      <c r="J1979" s="11" t="str" cm="1">
        <f t="array" ref="J1979">_xlfn._xlws.FILTER(AnalysisGroupings!$G$2:$G$36,(AnalysisGroupings!$F$2:$F$36=AnalysisResults!I1979)*LEN(I1979)&gt;0,"")</f>
        <v/>
      </c>
      <c r="L1979" s="10" t="s">
        <v>95</v>
      </c>
      <c r="N1979" s="11" t="str" cm="1">
        <f t="array" ref="N1979">_xlfn._xlws.FILTER(AnalysisGroupings!$G$2:$G$36,(AnalysisGroupings!$F$2:$F$36=AnalysisResults!M1979)*LEN(M1979)&gt;0,"")</f>
        <v/>
      </c>
      <c r="O1979" s="10" t="s">
        <v>296</v>
      </c>
      <c r="P1979" s="10" t="s">
        <v>98</v>
      </c>
      <c r="R1979" s="11" t="str" cm="1">
        <f t="array" ref="R1979">_xlfn._xlws.FILTER(AnalysisGroupings!$G$2:$G$36,(AnalysisGroupings!$F$2:$F$36=AnalysisResults!Q1979)*LEN(Q1979)&gt;0,"")</f>
        <v/>
      </c>
      <c r="S1979" s="10" t="s">
        <v>349</v>
      </c>
      <c r="T1979" s="10">
        <v>1</v>
      </c>
      <c r="U1979" s="12">
        <v>1</v>
      </c>
    </row>
    <row r="1980" spans="1:21" s="10" customFormat="1" x14ac:dyDescent="0.45">
      <c r="A1980" s="10" t="s">
        <v>1451</v>
      </c>
      <c r="B1980" s="11" t="str" cm="1">
        <f t="array" ref="B1980">_xlfn._xlws.FILTER(AnalysisSets!B:B,AnalysisSets!A:A=_xlfn._xlws.FILTER(Analyses!G:G,Analyses!A:A=AnalysisResults!A1980,""),"")</f>
        <v>Safety Population</v>
      </c>
      <c r="C1980" s="10" t="s">
        <v>1318</v>
      </c>
      <c r="D1980" s="11" t="str" cm="1">
        <f t="array" ref="D1980">_xlfn.UNIQUE(_xlfn._xlws.FILTER(AnalysisMethods!$C$2:$C$33,AnalysisMethods!$A$2:$A$33=AnalysisResults!C1980,""))</f>
        <v>Fisher's exact test group comparison for categorical variable</v>
      </c>
      <c r="E1980" s="10" t="s">
        <v>1322</v>
      </c>
      <c r="F1980" s="11" t="str" cm="1">
        <f t="array" ref="F1980">_xlfn._xlws.FILTER(AnalysisMethods!$H$2:$H$33,AnalysisMethods!$E$2:$E$33=AnalysisResults!E1980,"")</f>
        <v>p-value</v>
      </c>
      <c r="G1980" s="11" t="str" cm="1">
        <f t="array" ref="G1980">_xlfn._xlws.FILTER(AnalysisMethods!$I$2:$I$33,AnalysisMethods!$E$2:$E$33=AnalysisResults!E1980,"")</f>
        <v>X.XXXX</v>
      </c>
      <c r="H1980" s="10" t="s">
        <v>1363</v>
      </c>
      <c r="J1980" s="11" t="str" cm="1">
        <f t="array" ref="J1980">_xlfn._xlws.FILTER(AnalysisGroupings!$G$2:$G$36,(AnalysisGroupings!$F$2:$F$36=AnalysisResults!I1980)*LEN(I1980)&gt;0,"")</f>
        <v/>
      </c>
      <c r="L1980" s="10" t="s">
        <v>95</v>
      </c>
      <c r="N1980" s="11" t="str" cm="1">
        <f t="array" ref="N1980">_xlfn._xlws.FILTER(AnalysisGroupings!$G$2:$G$36,(AnalysisGroupings!$F$2:$F$36=AnalysisResults!M1980)*LEN(M1980)&gt;0,"")</f>
        <v/>
      </c>
      <c r="O1980" s="10" t="s">
        <v>296</v>
      </c>
      <c r="P1980" s="10" t="s">
        <v>98</v>
      </c>
      <c r="R1980" s="11" t="str" cm="1">
        <f t="array" ref="R1980">_xlfn._xlws.FILTER(AnalysisGroupings!$G$2:$G$36,(AnalysisGroupings!$F$2:$F$36=AnalysisResults!Q1980)*LEN(Q1980)&gt;0,"")</f>
        <v/>
      </c>
      <c r="S1980" s="10" t="s">
        <v>349</v>
      </c>
      <c r="T1980" s="10">
        <v>1</v>
      </c>
      <c r="U1980" s="12">
        <v>1</v>
      </c>
    </row>
    <row r="1981" spans="1:21" s="10" customFormat="1" x14ac:dyDescent="0.45">
      <c r="A1981" s="10" t="s">
        <v>1450</v>
      </c>
      <c r="B1981" s="11" t="str" cm="1">
        <f t="array" ref="B1981">_xlfn._xlws.FILTER(AnalysisSets!B:B,AnalysisSets!A:A=_xlfn._xlws.FILTER(Analyses!G:G,Analyses!A:A=AnalysisResults!A1981,""),"")</f>
        <v>Safety Population</v>
      </c>
      <c r="C1981" s="10" t="s">
        <v>1318</v>
      </c>
      <c r="D1981" s="11" t="str" cm="1">
        <f t="array" ref="D1981">_xlfn.UNIQUE(_xlfn._xlws.FILTER(AnalysisMethods!$C$2:$C$33,AnalysisMethods!$A$2:$A$33=AnalysisResults!C1981,""))</f>
        <v>Fisher's exact test group comparison for categorical variable</v>
      </c>
      <c r="E1981" s="10" t="s">
        <v>1322</v>
      </c>
      <c r="F1981" s="11" t="str" cm="1">
        <f t="array" ref="F1981">_xlfn._xlws.FILTER(AnalysisMethods!$H$2:$H$33,AnalysisMethods!$E$2:$E$33=AnalysisResults!E1981,"")</f>
        <v>p-value</v>
      </c>
      <c r="G1981" s="11" t="str" cm="1">
        <f t="array" ref="G1981">_xlfn._xlws.FILTER(AnalysisMethods!$I$2:$I$33,AnalysisMethods!$E$2:$E$33=AnalysisResults!E1981,"")</f>
        <v>X.XXXX</v>
      </c>
      <c r="H1981" s="10" t="s">
        <v>1363</v>
      </c>
      <c r="J1981" s="11" t="str" cm="1">
        <f t="array" ref="J1981">_xlfn._xlws.FILTER(AnalysisGroupings!$G$2:$G$36,(AnalysisGroupings!$F$2:$F$36=AnalysisResults!I1981)*LEN(I1981)&gt;0,"")</f>
        <v/>
      </c>
      <c r="L1981" s="10" t="s">
        <v>95</v>
      </c>
      <c r="N1981" s="11" t="str" cm="1">
        <f t="array" ref="N1981">_xlfn._xlws.FILTER(AnalysisGroupings!$G$2:$G$36,(AnalysisGroupings!$F$2:$F$36=AnalysisResults!M1981)*LEN(M1981)&gt;0,"")</f>
        <v/>
      </c>
      <c r="O1981" s="10" t="s">
        <v>296</v>
      </c>
      <c r="P1981" s="10" t="s">
        <v>98</v>
      </c>
      <c r="R1981" s="11" t="str" cm="1">
        <f t="array" ref="R1981">_xlfn._xlws.FILTER(AnalysisGroupings!$G$2:$G$36,(AnalysisGroupings!$F$2:$F$36=AnalysisResults!Q1981)*LEN(Q1981)&gt;0,"")</f>
        <v/>
      </c>
      <c r="S1981" s="10" t="s">
        <v>350</v>
      </c>
      <c r="T1981" s="10" t="s">
        <v>1338</v>
      </c>
      <c r="U1981" s="12"/>
    </row>
    <row r="1982" spans="1:21" s="10" customFormat="1" x14ac:dyDescent="0.45">
      <c r="A1982" s="10" t="s">
        <v>1451</v>
      </c>
      <c r="B1982" s="11" t="str" cm="1">
        <f t="array" ref="B1982">_xlfn._xlws.FILTER(AnalysisSets!B:B,AnalysisSets!A:A=_xlfn._xlws.FILTER(Analyses!G:G,Analyses!A:A=AnalysisResults!A1982,""),"")</f>
        <v>Safety Population</v>
      </c>
      <c r="C1982" s="10" t="s">
        <v>1318</v>
      </c>
      <c r="D1982" s="11" t="str" cm="1">
        <f t="array" ref="D1982">_xlfn.UNIQUE(_xlfn._xlws.FILTER(AnalysisMethods!$C$2:$C$33,AnalysisMethods!$A$2:$A$33=AnalysisResults!C1982,""))</f>
        <v>Fisher's exact test group comparison for categorical variable</v>
      </c>
      <c r="E1982" s="10" t="s">
        <v>1322</v>
      </c>
      <c r="F1982" s="11" t="str" cm="1">
        <f t="array" ref="F1982">_xlfn._xlws.FILTER(AnalysisMethods!$H$2:$H$33,AnalysisMethods!$E$2:$E$33=AnalysisResults!E1982,"")</f>
        <v>p-value</v>
      </c>
      <c r="G1982" s="11" t="str" cm="1">
        <f t="array" ref="G1982">_xlfn._xlws.FILTER(AnalysisMethods!$I$2:$I$33,AnalysisMethods!$E$2:$E$33=AnalysisResults!E1982,"")</f>
        <v>X.XXXX</v>
      </c>
      <c r="H1982" s="10" t="s">
        <v>1363</v>
      </c>
      <c r="J1982" s="11" t="str" cm="1">
        <f t="array" ref="J1982">_xlfn._xlws.FILTER(AnalysisGroupings!$G$2:$G$36,(AnalysisGroupings!$F$2:$F$36=AnalysisResults!I1982)*LEN(I1982)&gt;0,"")</f>
        <v/>
      </c>
      <c r="L1982" s="10" t="s">
        <v>95</v>
      </c>
      <c r="N1982" s="11" t="str" cm="1">
        <f t="array" ref="N1982">_xlfn._xlws.FILTER(AnalysisGroupings!$G$2:$G$36,(AnalysisGroupings!$F$2:$F$36=AnalysisResults!M1982)*LEN(M1982)&gt;0,"")</f>
        <v/>
      </c>
      <c r="O1982" s="10" t="s">
        <v>296</v>
      </c>
      <c r="P1982" s="10" t="s">
        <v>98</v>
      </c>
      <c r="R1982" s="11" t="str" cm="1">
        <f t="array" ref="R1982">_xlfn._xlws.FILTER(AnalysisGroupings!$G$2:$G$36,(AnalysisGroupings!$F$2:$F$36=AnalysisResults!Q1982)*LEN(Q1982)&gt;0,"")</f>
        <v/>
      </c>
      <c r="S1982" s="10" t="s">
        <v>350</v>
      </c>
      <c r="T1982" s="10">
        <v>0.4941176471</v>
      </c>
      <c r="U1982" s="12">
        <v>0.49409999999999998</v>
      </c>
    </row>
    <row r="1983" spans="1:21" s="10" customFormat="1" x14ac:dyDescent="0.45">
      <c r="A1983" s="10" t="s">
        <v>1450</v>
      </c>
      <c r="B1983" s="11" t="str" cm="1">
        <f t="array" ref="B1983">_xlfn._xlws.FILTER(AnalysisSets!B:B,AnalysisSets!A:A=_xlfn._xlws.FILTER(Analyses!G:G,Analyses!A:A=AnalysisResults!A1983,""),"")</f>
        <v>Safety Population</v>
      </c>
      <c r="C1983" s="10" t="s">
        <v>1318</v>
      </c>
      <c r="D1983" s="11" t="str" cm="1">
        <f t="array" ref="D1983">_xlfn.UNIQUE(_xlfn._xlws.FILTER(AnalysisMethods!$C$2:$C$33,AnalysisMethods!$A$2:$A$33=AnalysisResults!C1983,""))</f>
        <v>Fisher's exact test group comparison for categorical variable</v>
      </c>
      <c r="E1983" s="10" t="s">
        <v>1322</v>
      </c>
      <c r="F1983" s="11" t="str" cm="1">
        <f t="array" ref="F1983">_xlfn._xlws.FILTER(AnalysisMethods!$H$2:$H$33,AnalysisMethods!$E$2:$E$33=AnalysisResults!E1983,"")</f>
        <v>p-value</v>
      </c>
      <c r="G1983" s="11" t="str" cm="1">
        <f t="array" ref="G1983">_xlfn._xlws.FILTER(AnalysisMethods!$I$2:$I$33,AnalysisMethods!$E$2:$E$33=AnalysisResults!E1983,"")</f>
        <v>X.XXXX</v>
      </c>
      <c r="H1983" s="10" t="s">
        <v>1363</v>
      </c>
      <c r="J1983" s="11" t="str" cm="1">
        <f t="array" ref="J1983">_xlfn._xlws.FILTER(AnalysisGroupings!$G$2:$G$36,(AnalysisGroupings!$F$2:$F$36=AnalysisResults!I1983)*LEN(I1983)&gt;0,"")</f>
        <v/>
      </c>
      <c r="L1983" s="10" t="s">
        <v>95</v>
      </c>
      <c r="N1983" s="11" t="str" cm="1">
        <f t="array" ref="N1983">_xlfn._xlws.FILTER(AnalysisGroupings!$G$2:$G$36,(AnalysisGroupings!$F$2:$F$36=AnalysisResults!M1983)*LEN(M1983)&gt;0,"")</f>
        <v/>
      </c>
      <c r="O1983" s="10" t="s">
        <v>296</v>
      </c>
      <c r="P1983" s="10" t="s">
        <v>98</v>
      </c>
      <c r="R1983" s="11" t="str" cm="1">
        <f t="array" ref="R1983">_xlfn._xlws.FILTER(AnalysisGroupings!$G$2:$G$36,(AnalysisGroupings!$F$2:$F$36=AnalysisResults!Q1983)*LEN(Q1983)&gt;0,"")</f>
        <v/>
      </c>
      <c r="S1983" s="10" t="s">
        <v>351</v>
      </c>
      <c r="T1983" s="10">
        <v>1</v>
      </c>
      <c r="U1983" s="12">
        <v>1</v>
      </c>
    </row>
    <row r="1984" spans="1:21" s="10" customFormat="1" x14ac:dyDescent="0.45">
      <c r="A1984" s="10" t="s">
        <v>1451</v>
      </c>
      <c r="B1984" s="11" t="str" cm="1">
        <f t="array" ref="B1984">_xlfn._xlws.FILTER(AnalysisSets!B:B,AnalysisSets!A:A=_xlfn._xlws.FILTER(Analyses!G:G,Analyses!A:A=AnalysisResults!A1984,""),"")</f>
        <v>Safety Population</v>
      </c>
      <c r="C1984" s="10" t="s">
        <v>1318</v>
      </c>
      <c r="D1984" s="11" t="str" cm="1">
        <f t="array" ref="D1984">_xlfn.UNIQUE(_xlfn._xlws.FILTER(AnalysisMethods!$C$2:$C$33,AnalysisMethods!$A$2:$A$33=AnalysisResults!C1984,""))</f>
        <v>Fisher's exact test group comparison for categorical variable</v>
      </c>
      <c r="E1984" s="10" t="s">
        <v>1322</v>
      </c>
      <c r="F1984" s="11" t="str" cm="1">
        <f t="array" ref="F1984">_xlfn._xlws.FILTER(AnalysisMethods!$H$2:$H$33,AnalysisMethods!$E$2:$E$33=AnalysisResults!E1984,"")</f>
        <v>p-value</v>
      </c>
      <c r="G1984" s="11" t="str" cm="1">
        <f t="array" ref="G1984">_xlfn._xlws.FILTER(AnalysisMethods!$I$2:$I$33,AnalysisMethods!$E$2:$E$33=AnalysisResults!E1984,"")</f>
        <v>X.XXXX</v>
      </c>
      <c r="H1984" s="10" t="s">
        <v>1363</v>
      </c>
      <c r="J1984" s="11" t="str" cm="1">
        <f t="array" ref="J1984">_xlfn._xlws.FILTER(AnalysisGroupings!$G$2:$G$36,(AnalysisGroupings!$F$2:$F$36=AnalysisResults!I1984)*LEN(I1984)&gt;0,"")</f>
        <v/>
      </c>
      <c r="L1984" s="10" t="s">
        <v>95</v>
      </c>
      <c r="N1984" s="11" t="str" cm="1">
        <f t="array" ref="N1984">_xlfn._xlws.FILTER(AnalysisGroupings!$G$2:$G$36,(AnalysisGroupings!$F$2:$F$36=AnalysisResults!M1984)*LEN(M1984)&gt;0,"")</f>
        <v/>
      </c>
      <c r="O1984" s="10" t="s">
        <v>296</v>
      </c>
      <c r="P1984" s="10" t="s">
        <v>98</v>
      </c>
      <c r="R1984" s="11" t="str" cm="1">
        <f t="array" ref="R1984">_xlfn._xlws.FILTER(AnalysisGroupings!$G$2:$G$36,(AnalysisGroupings!$F$2:$F$36=AnalysisResults!Q1984)*LEN(Q1984)&gt;0,"")</f>
        <v/>
      </c>
      <c r="S1984" s="10" t="s">
        <v>351</v>
      </c>
      <c r="T1984" s="10">
        <v>1</v>
      </c>
      <c r="U1984" s="12">
        <v>1</v>
      </c>
    </row>
    <row r="1985" spans="1:21" s="10" customFormat="1" x14ac:dyDescent="0.45">
      <c r="A1985" s="10" t="s">
        <v>1450</v>
      </c>
      <c r="B1985" s="11" t="str" cm="1">
        <f t="array" ref="B1985">_xlfn._xlws.FILTER(AnalysisSets!B:B,AnalysisSets!A:A=_xlfn._xlws.FILTER(Analyses!G:G,Analyses!A:A=AnalysisResults!A1985,""),"")</f>
        <v>Safety Population</v>
      </c>
      <c r="C1985" s="10" t="s">
        <v>1318</v>
      </c>
      <c r="D1985" s="11" t="str" cm="1">
        <f t="array" ref="D1985">_xlfn.UNIQUE(_xlfn._xlws.FILTER(AnalysisMethods!$C$2:$C$33,AnalysisMethods!$A$2:$A$33=AnalysisResults!C1985,""))</f>
        <v>Fisher's exact test group comparison for categorical variable</v>
      </c>
      <c r="E1985" s="10" t="s">
        <v>1322</v>
      </c>
      <c r="F1985" s="11" t="str" cm="1">
        <f t="array" ref="F1985">_xlfn._xlws.FILTER(AnalysisMethods!$H$2:$H$33,AnalysisMethods!$E$2:$E$33=AnalysisResults!E1985,"")</f>
        <v>p-value</v>
      </c>
      <c r="G1985" s="11" t="str" cm="1">
        <f t="array" ref="G1985">_xlfn._xlws.FILTER(AnalysisMethods!$I$2:$I$33,AnalysisMethods!$E$2:$E$33=AnalysisResults!E1985,"")</f>
        <v>X.XXXX</v>
      </c>
      <c r="H1985" s="10" t="s">
        <v>1363</v>
      </c>
      <c r="J1985" s="11" t="str" cm="1">
        <f t="array" ref="J1985">_xlfn._xlws.FILTER(AnalysisGroupings!$G$2:$G$36,(AnalysisGroupings!$F$2:$F$36=AnalysisResults!I1985)*LEN(I1985)&gt;0,"")</f>
        <v/>
      </c>
      <c r="L1985" s="10" t="s">
        <v>95</v>
      </c>
      <c r="N1985" s="11" t="str" cm="1">
        <f t="array" ref="N1985">_xlfn._xlws.FILTER(AnalysisGroupings!$G$2:$G$36,(AnalysisGroupings!$F$2:$F$36=AnalysisResults!M1985)*LEN(M1985)&gt;0,"")</f>
        <v/>
      </c>
      <c r="O1985" s="10" t="s">
        <v>296</v>
      </c>
      <c r="P1985" s="10" t="s">
        <v>98</v>
      </c>
      <c r="R1985" s="11" t="str" cm="1">
        <f t="array" ref="R1985">_xlfn._xlws.FILTER(AnalysisGroupings!$G$2:$G$36,(AnalysisGroupings!$F$2:$F$36=AnalysisResults!Q1985)*LEN(Q1985)&gt;0,"")</f>
        <v/>
      </c>
      <c r="S1985" s="10" t="s">
        <v>352</v>
      </c>
      <c r="T1985" s="10">
        <v>0.4941176471</v>
      </c>
      <c r="U1985" s="12">
        <v>0.49409999999999998</v>
      </c>
    </row>
    <row r="1986" spans="1:21" s="10" customFormat="1" x14ac:dyDescent="0.45">
      <c r="A1986" s="10" t="s">
        <v>1451</v>
      </c>
      <c r="B1986" s="11" t="str" cm="1">
        <f t="array" ref="B1986">_xlfn._xlws.FILTER(AnalysisSets!B:B,AnalysisSets!A:A=_xlfn._xlws.FILTER(Analyses!G:G,Analyses!A:A=AnalysisResults!A1986,""),"")</f>
        <v>Safety Population</v>
      </c>
      <c r="C1986" s="10" t="s">
        <v>1318</v>
      </c>
      <c r="D1986" s="11" t="str" cm="1">
        <f t="array" ref="D1986">_xlfn.UNIQUE(_xlfn._xlws.FILTER(AnalysisMethods!$C$2:$C$33,AnalysisMethods!$A$2:$A$33=AnalysisResults!C1986,""))</f>
        <v>Fisher's exact test group comparison for categorical variable</v>
      </c>
      <c r="E1986" s="10" t="s">
        <v>1322</v>
      </c>
      <c r="F1986" s="11" t="str" cm="1">
        <f t="array" ref="F1986">_xlfn._xlws.FILTER(AnalysisMethods!$H$2:$H$33,AnalysisMethods!$E$2:$E$33=AnalysisResults!E1986,"")</f>
        <v>p-value</v>
      </c>
      <c r="G1986" s="11" t="str" cm="1">
        <f t="array" ref="G1986">_xlfn._xlws.FILTER(AnalysisMethods!$I$2:$I$33,AnalysisMethods!$E$2:$E$33=AnalysisResults!E1986,"")</f>
        <v>X.XXXX</v>
      </c>
      <c r="H1986" s="10" t="s">
        <v>1363</v>
      </c>
      <c r="J1986" s="11" t="str" cm="1">
        <f t="array" ref="J1986">_xlfn._xlws.FILTER(AnalysisGroupings!$G$2:$G$36,(AnalysisGroupings!$F$2:$F$36=AnalysisResults!I1986)*LEN(I1986)&gt;0,"")</f>
        <v/>
      </c>
      <c r="L1986" s="10" t="s">
        <v>95</v>
      </c>
      <c r="N1986" s="11" t="str" cm="1">
        <f t="array" ref="N1986">_xlfn._xlws.FILTER(AnalysisGroupings!$G$2:$G$36,(AnalysisGroupings!$F$2:$F$36=AnalysisResults!M1986)*LEN(M1986)&gt;0,"")</f>
        <v/>
      </c>
      <c r="O1986" s="10" t="s">
        <v>296</v>
      </c>
      <c r="P1986" s="10" t="s">
        <v>98</v>
      </c>
      <c r="R1986" s="11" t="str" cm="1">
        <f t="array" ref="R1986">_xlfn._xlws.FILTER(AnalysisGroupings!$G$2:$G$36,(AnalysisGroupings!$F$2:$F$36=AnalysisResults!Q1986)*LEN(Q1986)&gt;0,"")</f>
        <v/>
      </c>
      <c r="S1986" s="10" t="s">
        <v>352</v>
      </c>
      <c r="T1986" s="10">
        <v>0.4941176471</v>
      </c>
      <c r="U1986" s="12">
        <v>0.49409999999999998</v>
      </c>
    </row>
    <row r="1987" spans="1:21" s="10" customFormat="1" x14ac:dyDescent="0.45">
      <c r="A1987" s="10" t="s">
        <v>1450</v>
      </c>
      <c r="B1987" s="11" t="str" cm="1">
        <f t="array" ref="B1987">_xlfn._xlws.FILTER(AnalysisSets!B:B,AnalysisSets!A:A=_xlfn._xlws.FILTER(Analyses!G:G,Analyses!A:A=AnalysisResults!A1987,""),"")</f>
        <v>Safety Population</v>
      </c>
      <c r="C1987" s="10" t="s">
        <v>1318</v>
      </c>
      <c r="D1987" s="11" t="str" cm="1">
        <f t="array" ref="D1987">_xlfn.UNIQUE(_xlfn._xlws.FILTER(AnalysisMethods!$C$2:$C$33,AnalysisMethods!$A$2:$A$33=AnalysisResults!C1987,""))</f>
        <v>Fisher's exact test group comparison for categorical variable</v>
      </c>
      <c r="E1987" s="10" t="s">
        <v>1322</v>
      </c>
      <c r="F1987" s="11" t="str" cm="1">
        <f t="array" ref="F1987">_xlfn._xlws.FILTER(AnalysisMethods!$H$2:$H$33,AnalysisMethods!$E$2:$E$33=AnalysisResults!E1987,"")</f>
        <v>p-value</v>
      </c>
      <c r="G1987" s="11" t="str" cm="1">
        <f t="array" ref="G1987">_xlfn._xlws.FILTER(AnalysisMethods!$I$2:$I$33,AnalysisMethods!$E$2:$E$33=AnalysisResults!E1987,"")</f>
        <v>X.XXXX</v>
      </c>
      <c r="H1987" s="10" t="s">
        <v>1363</v>
      </c>
      <c r="J1987" s="11" t="str" cm="1">
        <f t="array" ref="J1987">_xlfn._xlws.FILTER(AnalysisGroupings!$G$2:$G$36,(AnalysisGroupings!$F$2:$F$36=AnalysisResults!I1987)*LEN(I1987)&gt;0,"")</f>
        <v/>
      </c>
      <c r="L1987" s="10" t="s">
        <v>95</v>
      </c>
      <c r="N1987" s="11" t="str" cm="1">
        <f t="array" ref="N1987">_xlfn._xlws.FILTER(AnalysisGroupings!$G$2:$G$36,(AnalysisGroupings!$F$2:$F$36=AnalysisResults!M1987)*LEN(M1987)&gt;0,"")</f>
        <v/>
      </c>
      <c r="O1987" s="10" t="s">
        <v>296</v>
      </c>
      <c r="P1987" s="10" t="s">
        <v>98</v>
      </c>
      <c r="R1987" s="11" t="str" cm="1">
        <f t="array" ref="R1987">_xlfn._xlws.FILTER(AnalysisGroupings!$G$2:$G$36,(AnalysisGroupings!$F$2:$F$36=AnalysisResults!Q1987)*LEN(Q1987)&gt;0,"")</f>
        <v/>
      </c>
      <c r="S1987" s="10" t="s">
        <v>353</v>
      </c>
      <c r="T1987" s="10">
        <v>1</v>
      </c>
      <c r="U1987" s="12">
        <v>1</v>
      </c>
    </row>
    <row r="1988" spans="1:21" s="10" customFormat="1" x14ac:dyDescent="0.45">
      <c r="A1988" s="10" t="s">
        <v>1451</v>
      </c>
      <c r="B1988" s="11" t="str" cm="1">
        <f t="array" ref="B1988">_xlfn._xlws.FILTER(AnalysisSets!B:B,AnalysisSets!A:A=_xlfn._xlws.FILTER(Analyses!G:G,Analyses!A:A=AnalysisResults!A1988,""),"")</f>
        <v>Safety Population</v>
      </c>
      <c r="C1988" s="10" t="s">
        <v>1318</v>
      </c>
      <c r="D1988" s="11" t="str" cm="1">
        <f t="array" ref="D1988">_xlfn.UNIQUE(_xlfn._xlws.FILTER(AnalysisMethods!$C$2:$C$33,AnalysisMethods!$A$2:$A$33=AnalysisResults!C1988,""))</f>
        <v>Fisher's exact test group comparison for categorical variable</v>
      </c>
      <c r="E1988" s="10" t="s">
        <v>1322</v>
      </c>
      <c r="F1988" s="11" t="str" cm="1">
        <f t="array" ref="F1988">_xlfn._xlws.FILTER(AnalysisMethods!$H$2:$H$33,AnalysisMethods!$E$2:$E$33=AnalysisResults!E1988,"")</f>
        <v>p-value</v>
      </c>
      <c r="G1988" s="11" t="str" cm="1">
        <f t="array" ref="G1988">_xlfn._xlws.FILTER(AnalysisMethods!$I$2:$I$33,AnalysisMethods!$E$2:$E$33=AnalysisResults!E1988,"")</f>
        <v>X.XXXX</v>
      </c>
      <c r="H1988" s="10" t="s">
        <v>1363</v>
      </c>
      <c r="J1988" s="11" t="str" cm="1">
        <f t="array" ref="J1988">_xlfn._xlws.FILTER(AnalysisGroupings!$G$2:$G$36,(AnalysisGroupings!$F$2:$F$36=AnalysisResults!I1988)*LEN(I1988)&gt;0,"")</f>
        <v/>
      </c>
      <c r="L1988" s="10" t="s">
        <v>95</v>
      </c>
      <c r="N1988" s="11" t="str" cm="1">
        <f t="array" ref="N1988">_xlfn._xlws.FILTER(AnalysisGroupings!$G$2:$G$36,(AnalysisGroupings!$F$2:$F$36=AnalysisResults!M1988)*LEN(M1988)&gt;0,"")</f>
        <v/>
      </c>
      <c r="O1988" s="10" t="s">
        <v>296</v>
      </c>
      <c r="P1988" s="10" t="s">
        <v>98</v>
      </c>
      <c r="R1988" s="11" t="str" cm="1">
        <f t="array" ref="R1988">_xlfn._xlws.FILTER(AnalysisGroupings!$G$2:$G$36,(AnalysisGroupings!$F$2:$F$36=AnalysisResults!Q1988)*LEN(Q1988)&gt;0,"")</f>
        <v/>
      </c>
      <c r="S1988" s="10" t="s">
        <v>353</v>
      </c>
      <c r="T1988" s="10">
        <v>1</v>
      </c>
      <c r="U1988" s="12">
        <v>1</v>
      </c>
    </row>
    <row r="1989" spans="1:21" s="10" customFormat="1" x14ac:dyDescent="0.45">
      <c r="A1989" s="10" t="s">
        <v>1450</v>
      </c>
      <c r="B1989" s="11" t="str" cm="1">
        <f t="array" ref="B1989">_xlfn._xlws.FILTER(AnalysisSets!B:B,AnalysisSets!A:A=_xlfn._xlws.FILTER(Analyses!G:G,Analyses!A:A=AnalysisResults!A1989,""),"")</f>
        <v>Safety Population</v>
      </c>
      <c r="C1989" s="10" t="s">
        <v>1318</v>
      </c>
      <c r="D1989" s="11" t="str" cm="1">
        <f t="array" ref="D1989">_xlfn.UNIQUE(_xlfn._xlws.FILTER(AnalysisMethods!$C$2:$C$33,AnalysisMethods!$A$2:$A$33=AnalysisResults!C1989,""))</f>
        <v>Fisher's exact test group comparison for categorical variable</v>
      </c>
      <c r="E1989" s="10" t="s">
        <v>1322</v>
      </c>
      <c r="F1989" s="11" t="str" cm="1">
        <f t="array" ref="F1989">_xlfn._xlws.FILTER(AnalysisMethods!$H$2:$H$33,AnalysisMethods!$E$2:$E$33=AnalysisResults!E1989,"")</f>
        <v>p-value</v>
      </c>
      <c r="G1989" s="11" t="str" cm="1">
        <f t="array" ref="G1989">_xlfn._xlws.FILTER(AnalysisMethods!$I$2:$I$33,AnalysisMethods!$E$2:$E$33=AnalysisResults!E1989,"")</f>
        <v>X.XXXX</v>
      </c>
      <c r="H1989" s="10" t="s">
        <v>1363</v>
      </c>
      <c r="J1989" s="11" t="str" cm="1">
        <f t="array" ref="J1989">_xlfn._xlws.FILTER(AnalysisGroupings!$G$2:$G$36,(AnalysisGroupings!$F$2:$F$36=AnalysisResults!I1989)*LEN(I1989)&gt;0,"")</f>
        <v/>
      </c>
      <c r="L1989" s="10" t="s">
        <v>95</v>
      </c>
      <c r="N1989" s="11" t="str" cm="1">
        <f t="array" ref="N1989">_xlfn._xlws.FILTER(AnalysisGroupings!$G$2:$G$36,(AnalysisGroupings!$F$2:$F$36=AnalysisResults!M1989)*LEN(M1989)&gt;0,"")</f>
        <v/>
      </c>
      <c r="O1989" s="10" t="s">
        <v>296</v>
      </c>
      <c r="P1989" s="10" t="s">
        <v>98</v>
      </c>
      <c r="R1989" s="11" t="str" cm="1">
        <f t="array" ref="R1989">_xlfn._xlws.FILTER(AnalysisGroupings!$G$2:$G$36,(AnalysisGroupings!$F$2:$F$36=AnalysisResults!Q1989)*LEN(Q1989)&gt;0,"")</f>
        <v/>
      </c>
      <c r="S1989" s="10" t="s">
        <v>354</v>
      </c>
      <c r="T1989" s="10">
        <v>0.4941176471</v>
      </c>
      <c r="U1989" s="12">
        <v>0.49409999999999998</v>
      </c>
    </row>
    <row r="1990" spans="1:21" s="10" customFormat="1" x14ac:dyDescent="0.45">
      <c r="A1990" s="10" t="s">
        <v>1451</v>
      </c>
      <c r="B1990" s="11" t="str" cm="1">
        <f t="array" ref="B1990">_xlfn._xlws.FILTER(AnalysisSets!B:B,AnalysisSets!A:A=_xlfn._xlws.FILTER(Analyses!G:G,Analyses!A:A=AnalysisResults!A1990,""),"")</f>
        <v>Safety Population</v>
      </c>
      <c r="C1990" s="10" t="s">
        <v>1318</v>
      </c>
      <c r="D1990" s="11" t="str" cm="1">
        <f t="array" ref="D1990">_xlfn.UNIQUE(_xlfn._xlws.FILTER(AnalysisMethods!$C$2:$C$33,AnalysisMethods!$A$2:$A$33=AnalysisResults!C1990,""))</f>
        <v>Fisher's exact test group comparison for categorical variable</v>
      </c>
      <c r="E1990" s="10" t="s">
        <v>1322</v>
      </c>
      <c r="F1990" s="11" t="str" cm="1">
        <f t="array" ref="F1990">_xlfn._xlws.FILTER(AnalysisMethods!$H$2:$H$33,AnalysisMethods!$E$2:$E$33=AnalysisResults!E1990,"")</f>
        <v>p-value</v>
      </c>
      <c r="G1990" s="11" t="str" cm="1">
        <f t="array" ref="G1990">_xlfn._xlws.FILTER(AnalysisMethods!$I$2:$I$33,AnalysisMethods!$E$2:$E$33=AnalysisResults!E1990,"")</f>
        <v>X.XXXX</v>
      </c>
      <c r="H1990" s="10" t="s">
        <v>1363</v>
      </c>
      <c r="J1990" s="11" t="str" cm="1">
        <f t="array" ref="J1990">_xlfn._xlws.FILTER(AnalysisGroupings!$G$2:$G$36,(AnalysisGroupings!$F$2:$F$36=AnalysisResults!I1990)*LEN(I1990)&gt;0,"")</f>
        <v/>
      </c>
      <c r="L1990" s="10" t="s">
        <v>95</v>
      </c>
      <c r="N1990" s="11" t="str" cm="1">
        <f t="array" ref="N1990">_xlfn._xlws.FILTER(AnalysisGroupings!$G$2:$G$36,(AnalysisGroupings!$F$2:$F$36=AnalysisResults!M1990)*LEN(M1990)&gt;0,"")</f>
        <v/>
      </c>
      <c r="O1990" s="10" t="s">
        <v>296</v>
      </c>
      <c r="P1990" s="10" t="s">
        <v>98</v>
      </c>
      <c r="R1990" s="11" t="str" cm="1">
        <f t="array" ref="R1990">_xlfn._xlws.FILTER(AnalysisGroupings!$G$2:$G$36,(AnalysisGroupings!$F$2:$F$36=AnalysisResults!Q1990)*LEN(Q1990)&gt;0,"")</f>
        <v/>
      </c>
      <c r="S1990" s="10" t="s">
        <v>354</v>
      </c>
      <c r="T1990" s="10" t="s">
        <v>1338</v>
      </c>
      <c r="U1990" s="12"/>
    </row>
    <row r="1991" spans="1:21" s="10" customFormat="1" x14ac:dyDescent="0.45">
      <c r="A1991" s="10" t="s">
        <v>1450</v>
      </c>
      <c r="B1991" s="11" t="str" cm="1">
        <f t="array" ref="B1991">_xlfn._xlws.FILTER(AnalysisSets!B:B,AnalysisSets!A:A=_xlfn._xlws.FILTER(Analyses!G:G,Analyses!A:A=AnalysisResults!A1991,""),"")</f>
        <v>Safety Population</v>
      </c>
      <c r="C1991" s="10" t="s">
        <v>1318</v>
      </c>
      <c r="D1991" s="11" t="str" cm="1">
        <f t="array" ref="D1991">_xlfn.UNIQUE(_xlfn._xlws.FILTER(AnalysisMethods!$C$2:$C$33,AnalysisMethods!$A$2:$A$33=AnalysisResults!C1991,""))</f>
        <v>Fisher's exact test group comparison for categorical variable</v>
      </c>
      <c r="E1991" s="10" t="s">
        <v>1322</v>
      </c>
      <c r="F1991" s="11" t="str" cm="1">
        <f t="array" ref="F1991">_xlfn._xlws.FILTER(AnalysisMethods!$H$2:$H$33,AnalysisMethods!$E$2:$E$33=AnalysisResults!E1991,"")</f>
        <v>p-value</v>
      </c>
      <c r="G1991" s="11" t="str" cm="1">
        <f t="array" ref="G1991">_xlfn._xlws.FILTER(AnalysisMethods!$I$2:$I$33,AnalysisMethods!$E$2:$E$33=AnalysisResults!E1991,"")</f>
        <v>X.XXXX</v>
      </c>
      <c r="H1991" s="10" t="s">
        <v>1363</v>
      </c>
      <c r="J1991" s="11" t="str" cm="1">
        <f t="array" ref="J1991">_xlfn._xlws.FILTER(AnalysisGroupings!$G$2:$G$36,(AnalysisGroupings!$F$2:$F$36=AnalysisResults!I1991)*LEN(I1991)&gt;0,"")</f>
        <v/>
      </c>
      <c r="L1991" s="10" t="s">
        <v>95</v>
      </c>
      <c r="N1991" s="11" t="str" cm="1">
        <f t="array" ref="N1991">_xlfn._xlws.FILTER(AnalysisGroupings!$G$2:$G$36,(AnalysisGroupings!$F$2:$F$36=AnalysisResults!M1991)*LEN(M1991)&gt;0,"")</f>
        <v/>
      </c>
      <c r="O1991" s="10" t="s">
        <v>296</v>
      </c>
      <c r="P1991" s="10" t="s">
        <v>98</v>
      </c>
      <c r="R1991" s="11" t="str" cm="1">
        <f t="array" ref="R1991">_xlfn._xlws.FILTER(AnalysisGroupings!$G$2:$G$36,(AnalysisGroupings!$F$2:$F$36=AnalysisResults!Q1991)*LEN(Q1991)&gt;0,"")</f>
        <v/>
      </c>
      <c r="S1991" s="10" t="s">
        <v>383</v>
      </c>
      <c r="T1991" s="10">
        <v>1</v>
      </c>
      <c r="U1991" s="12">
        <v>1</v>
      </c>
    </row>
    <row r="1992" spans="1:21" s="10" customFormat="1" x14ac:dyDescent="0.45">
      <c r="A1992" s="10" t="s">
        <v>1451</v>
      </c>
      <c r="B1992" s="11" t="str" cm="1">
        <f t="array" ref="B1992">_xlfn._xlws.FILTER(AnalysisSets!B:B,AnalysisSets!A:A=_xlfn._xlws.FILTER(Analyses!G:G,Analyses!A:A=AnalysisResults!A1992,""),"")</f>
        <v>Safety Population</v>
      </c>
      <c r="C1992" s="10" t="s">
        <v>1318</v>
      </c>
      <c r="D1992" s="11" t="str" cm="1">
        <f t="array" ref="D1992">_xlfn.UNIQUE(_xlfn._xlws.FILTER(AnalysisMethods!$C$2:$C$33,AnalysisMethods!$A$2:$A$33=AnalysisResults!C1992,""))</f>
        <v>Fisher's exact test group comparison for categorical variable</v>
      </c>
      <c r="E1992" s="10" t="s">
        <v>1322</v>
      </c>
      <c r="F1992" s="11" t="str" cm="1">
        <f t="array" ref="F1992">_xlfn._xlws.FILTER(AnalysisMethods!$H$2:$H$33,AnalysisMethods!$E$2:$E$33=AnalysisResults!E1992,"")</f>
        <v>p-value</v>
      </c>
      <c r="G1992" s="11" t="str" cm="1">
        <f t="array" ref="G1992">_xlfn._xlws.FILTER(AnalysisMethods!$I$2:$I$33,AnalysisMethods!$E$2:$E$33=AnalysisResults!E1992,"")</f>
        <v>X.XXXX</v>
      </c>
      <c r="H1992" s="10" t="s">
        <v>1363</v>
      </c>
      <c r="J1992" s="11" t="str" cm="1">
        <f t="array" ref="J1992">_xlfn._xlws.FILTER(AnalysisGroupings!$G$2:$G$36,(AnalysisGroupings!$F$2:$F$36=AnalysisResults!I1992)*LEN(I1992)&gt;0,"")</f>
        <v/>
      </c>
      <c r="L1992" s="10" t="s">
        <v>95</v>
      </c>
      <c r="N1992" s="11" t="str" cm="1">
        <f t="array" ref="N1992">_xlfn._xlws.FILTER(AnalysisGroupings!$G$2:$G$36,(AnalysisGroupings!$F$2:$F$36=AnalysisResults!M1992)*LEN(M1992)&gt;0,"")</f>
        <v/>
      </c>
      <c r="O1992" s="10" t="s">
        <v>296</v>
      </c>
      <c r="P1992" s="10" t="s">
        <v>98</v>
      </c>
      <c r="R1992" s="11" t="str" cm="1">
        <f t="array" ref="R1992">_xlfn._xlws.FILTER(AnalysisGroupings!$G$2:$G$36,(AnalysisGroupings!$F$2:$F$36=AnalysisResults!Q1992)*LEN(Q1992)&gt;0,"")</f>
        <v/>
      </c>
      <c r="S1992" s="10" t="s">
        <v>383</v>
      </c>
      <c r="T1992" s="10">
        <v>1</v>
      </c>
      <c r="U1992" s="12">
        <v>1</v>
      </c>
    </row>
    <row r="1993" spans="1:21" s="10" customFormat="1" x14ac:dyDescent="0.45">
      <c r="A1993" s="10" t="s">
        <v>1450</v>
      </c>
      <c r="B1993" s="11" t="str" cm="1">
        <f t="array" ref="B1993">_xlfn._xlws.FILTER(AnalysisSets!B:B,AnalysisSets!A:A=_xlfn._xlws.FILTER(Analyses!G:G,Analyses!A:A=AnalysisResults!A1993,""),"")</f>
        <v>Safety Population</v>
      </c>
      <c r="C1993" s="10" t="s">
        <v>1318</v>
      </c>
      <c r="D1993" s="11" t="str" cm="1">
        <f t="array" ref="D1993">_xlfn.UNIQUE(_xlfn._xlws.FILTER(AnalysisMethods!$C$2:$C$33,AnalysisMethods!$A$2:$A$33=AnalysisResults!C1993,""))</f>
        <v>Fisher's exact test group comparison for categorical variable</v>
      </c>
      <c r="E1993" s="10" t="s">
        <v>1322</v>
      </c>
      <c r="F1993" s="11" t="str" cm="1">
        <f t="array" ref="F1993">_xlfn._xlws.FILTER(AnalysisMethods!$H$2:$H$33,AnalysisMethods!$E$2:$E$33=AnalysisResults!E1993,"")</f>
        <v>p-value</v>
      </c>
      <c r="G1993" s="11" t="str" cm="1">
        <f t="array" ref="G1993">_xlfn._xlws.FILTER(AnalysisMethods!$I$2:$I$33,AnalysisMethods!$E$2:$E$33=AnalysisResults!E1993,"")</f>
        <v>X.XXXX</v>
      </c>
      <c r="H1993" s="10" t="s">
        <v>1363</v>
      </c>
      <c r="J1993" s="11" t="str" cm="1">
        <f t="array" ref="J1993">_xlfn._xlws.FILTER(AnalysisGroupings!$G$2:$G$36,(AnalysisGroupings!$F$2:$F$36=AnalysisResults!I1993)*LEN(I1993)&gt;0,"")</f>
        <v/>
      </c>
      <c r="L1993" s="10" t="s">
        <v>95</v>
      </c>
      <c r="N1993" s="11" t="str" cm="1">
        <f t="array" ref="N1993">_xlfn._xlws.FILTER(AnalysisGroupings!$G$2:$G$36,(AnalysisGroupings!$F$2:$F$36=AnalysisResults!M1993)*LEN(M1993)&gt;0,"")</f>
        <v/>
      </c>
      <c r="O1993" s="10" t="s">
        <v>296</v>
      </c>
      <c r="P1993" s="10" t="s">
        <v>98</v>
      </c>
      <c r="R1993" s="11" t="str" cm="1">
        <f t="array" ref="R1993">_xlfn._xlws.FILTER(AnalysisGroupings!$G$2:$G$36,(AnalysisGroupings!$F$2:$F$36=AnalysisResults!Q1993)*LEN(Q1993)&gt;0,"")</f>
        <v/>
      </c>
      <c r="S1993" s="10" t="s">
        <v>402</v>
      </c>
      <c r="T1993" s="10">
        <v>0.36771427559999997</v>
      </c>
      <c r="U1993" s="12">
        <v>0.36770000000000003</v>
      </c>
    </row>
    <row r="1994" spans="1:21" s="10" customFormat="1" x14ac:dyDescent="0.45">
      <c r="A1994" s="10" t="s">
        <v>1451</v>
      </c>
      <c r="B1994" s="11" t="str" cm="1">
        <f t="array" ref="B1994">_xlfn._xlws.FILTER(AnalysisSets!B:B,AnalysisSets!A:A=_xlfn._xlws.FILTER(Analyses!G:G,Analyses!A:A=AnalysisResults!A1994,""),"")</f>
        <v>Safety Population</v>
      </c>
      <c r="C1994" s="10" t="s">
        <v>1318</v>
      </c>
      <c r="D1994" s="11" t="str" cm="1">
        <f t="array" ref="D1994">_xlfn.UNIQUE(_xlfn._xlws.FILTER(AnalysisMethods!$C$2:$C$33,AnalysisMethods!$A$2:$A$33=AnalysisResults!C1994,""))</f>
        <v>Fisher's exact test group comparison for categorical variable</v>
      </c>
      <c r="E1994" s="10" t="s">
        <v>1322</v>
      </c>
      <c r="F1994" s="11" t="str" cm="1">
        <f t="array" ref="F1994">_xlfn._xlws.FILTER(AnalysisMethods!$H$2:$H$33,AnalysisMethods!$E$2:$E$33=AnalysisResults!E1994,"")</f>
        <v>p-value</v>
      </c>
      <c r="G1994" s="11" t="str" cm="1">
        <f t="array" ref="G1994">_xlfn._xlws.FILTER(AnalysisMethods!$I$2:$I$33,AnalysisMethods!$E$2:$E$33=AnalysisResults!E1994,"")</f>
        <v>X.XXXX</v>
      </c>
      <c r="H1994" s="10" t="s">
        <v>1363</v>
      </c>
      <c r="J1994" s="11" t="str" cm="1">
        <f t="array" ref="J1994">_xlfn._xlws.FILTER(AnalysisGroupings!$G$2:$G$36,(AnalysisGroupings!$F$2:$F$36=AnalysisResults!I1994)*LEN(I1994)&gt;0,"")</f>
        <v/>
      </c>
      <c r="L1994" s="10" t="s">
        <v>95</v>
      </c>
      <c r="N1994" s="11" t="str" cm="1">
        <f t="array" ref="N1994">_xlfn._xlws.FILTER(AnalysisGroupings!$G$2:$G$36,(AnalysisGroupings!$F$2:$F$36=AnalysisResults!M1994)*LEN(M1994)&gt;0,"")</f>
        <v/>
      </c>
      <c r="O1994" s="10" t="s">
        <v>296</v>
      </c>
      <c r="P1994" s="10" t="s">
        <v>98</v>
      </c>
      <c r="R1994" s="11" t="str" cm="1">
        <f t="array" ref="R1994">_xlfn._xlws.FILTER(AnalysisGroupings!$G$2:$G$36,(AnalysisGroupings!$F$2:$F$36=AnalysisResults!Q1994)*LEN(Q1994)&gt;0,"")</f>
        <v/>
      </c>
      <c r="S1994" s="10" t="s">
        <v>402</v>
      </c>
      <c r="T1994" s="10">
        <v>0.1206792124</v>
      </c>
      <c r="U1994" s="12">
        <v>0.1207</v>
      </c>
    </row>
    <row r="1995" spans="1:21" s="10" customFormat="1" x14ac:dyDescent="0.45">
      <c r="A1995" s="10" t="s">
        <v>1450</v>
      </c>
      <c r="B1995" s="11" t="str" cm="1">
        <f t="array" ref="B1995">_xlfn._xlws.FILTER(AnalysisSets!B:B,AnalysisSets!A:A=_xlfn._xlws.FILTER(Analyses!G:G,Analyses!A:A=AnalysisResults!A1995,""),"")</f>
        <v>Safety Population</v>
      </c>
      <c r="C1995" s="10" t="s">
        <v>1318</v>
      </c>
      <c r="D1995" s="11" t="str" cm="1">
        <f t="array" ref="D1995">_xlfn.UNIQUE(_xlfn._xlws.FILTER(AnalysisMethods!$C$2:$C$33,AnalysisMethods!$A$2:$A$33=AnalysisResults!C1995,""))</f>
        <v>Fisher's exact test group comparison for categorical variable</v>
      </c>
      <c r="E1995" s="10" t="s">
        <v>1322</v>
      </c>
      <c r="F1995" s="11" t="str" cm="1">
        <f t="array" ref="F1995">_xlfn._xlws.FILTER(AnalysisMethods!$H$2:$H$33,AnalysisMethods!$E$2:$E$33=AnalysisResults!E1995,"")</f>
        <v>p-value</v>
      </c>
      <c r="G1995" s="11" t="str" cm="1">
        <f t="array" ref="G1995">_xlfn._xlws.FILTER(AnalysisMethods!$I$2:$I$33,AnalysisMethods!$E$2:$E$33=AnalysisResults!E1995,"")</f>
        <v>X.XXXX</v>
      </c>
      <c r="H1995" s="10" t="s">
        <v>1363</v>
      </c>
      <c r="J1995" s="11" t="str" cm="1">
        <f t="array" ref="J1995">_xlfn._xlws.FILTER(AnalysisGroupings!$G$2:$G$36,(AnalysisGroupings!$F$2:$F$36=AnalysisResults!I1995)*LEN(I1995)&gt;0,"")</f>
        <v/>
      </c>
      <c r="L1995" s="10" t="s">
        <v>95</v>
      </c>
      <c r="N1995" s="11" t="str" cm="1">
        <f t="array" ref="N1995">_xlfn._xlws.FILTER(AnalysisGroupings!$G$2:$G$36,(AnalysisGroupings!$F$2:$F$36=AnalysisResults!M1995)*LEN(M1995)&gt;0,"")</f>
        <v/>
      </c>
      <c r="O1995" s="10" t="s">
        <v>296</v>
      </c>
      <c r="P1995" s="10" t="s">
        <v>98</v>
      </c>
      <c r="R1995" s="11" t="str" cm="1">
        <f t="array" ref="R1995">_xlfn._xlws.FILTER(AnalysisGroupings!$G$2:$G$36,(AnalysisGroupings!$F$2:$F$36=AnalysisResults!Q1995)*LEN(Q1995)&gt;0,"")</f>
        <v/>
      </c>
      <c r="S1995" s="10" t="s">
        <v>403</v>
      </c>
      <c r="T1995" s="10">
        <v>1</v>
      </c>
      <c r="U1995" s="12">
        <v>1</v>
      </c>
    </row>
    <row r="1996" spans="1:21" s="10" customFormat="1" x14ac:dyDescent="0.45">
      <c r="A1996" s="10" t="s">
        <v>1451</v>
      </c>
      <c r="B1996" s="11" t="str" cm="1">
        <f t="array" ref="B1996">_xlfn._xlws.FILTER(AnalysisSets!B:B,AnalysisSets!A:A=_xlfn._xlws.FILTER(Analyses!G:G,Analyses!A:A=AnalysisResults!A1996,""),"")</f>
        <v>Safety Population</v>
      </c>
      <c r="C1996" s="10" t="s">
        <v>1318</v>
      </c>
      <c r="D1996" s="11" t="str" cm="1">
        <f t="array" ref="D1996">_xlfn.UNIQUE(_xlfn._xlws.FILTER(AnalysisMethods!$C$2:$C$33,AnalysisMethods!$A$2:$A$33=AnalysisResults!C1996,""))</f>
        <v>Fisher's exact test group comparison for categorical variable</v>
      </c>
      <c r="E1996" s="10" t="s">
        <v>1322</v>
      </c>
      <c r="F1996" s="11" t="str" cm="1">
        <f t="array" ref="F1996">_xlfn._xlws.FILTER(AnalysisMethods!$H$2:$H$33,AnalysisMethods!$E$2:$E$33=AnalysisResults!E1996,"")</f>
        <v>p-value</v>
      </c>
      <c r="G1996" s="11" t="str" cm="1">
        <f t="array" ref="G1996">_xlfn._xlws.FILTER(AnalysisMethods!$I$2:$I$33,AnalysisMethods!$E$2:$E$33=AnalysisResults!E1996,"")</f>
        <v>X.XXXX</v>
      </c>
      <c r="H1996" s="10" t="s">
        <v>1363</v>
      </c>
      <c r="J1996" s="11" t="str" cm="1">
        <f t="array" ref="J1996">_xlfn._xlws.FILTER(AnalysisGroupings!$G$2:$G$36,(AnalysisGroupings!$F$2:$F$36=AnalysisResults!I1996)*LEN(I1996)&gt;0,"")</f>
        <v/>
      </c>
      <c r="L1996" s="10" t="s">
        <v>95</v>
      </c>
      <c r="N1996" s="11" t="str" cm="1">
        <f t="array" ref="N1996">_xlfn._xlws.FILTER(AnalysisGroupings!$G$2:$G$36,(AnalysisGroupings!$F$2:$F$36=AnalysisResults!M1996)*LEN(M1996)&gt;0,"")</f>
        <v/>
      </c>
      <c r="O1996" s="10" t="s">
        <v>296</v>
      </c>
      <c r="P1996" s="10" t="s">
        <v>98</v>
      </c>
      <c r="R1996" s="11" t="str" cm="1">
        <f t="array" ref="R1996">_xlfn._xlws.FILTER(AnalysisGroupings!$G$2:$G$36,(AnalysisGroupings!$F$2:$F$36=AnalysisResults!Q1996)*LEN(Q1996)&gt;0,"")</f>
        <v/>
      </c>
      <c r="S1996" s="10" t="s">
        <v>403</v>
      </c>
      <c r="T1996" s="10">
        <v>1</v>
      </c>
      <c r="U1996" s="12">
        <v>1</v>
      </c>
    </row>
    <row r="1997" spans="1:21" s="10" customFormat="1" x14ac:dyDescent="0.45">
      <c r="A1997" s="10" t="s">
        <v>1450</v>
      </c>
      <c r="B1997" s="11" t="str" cm="1">
        <f t="array" ref="B1997">_xlfn._xlws.FILTER(AnalysisSets!B:B,AnalysisSets!A:A=_xlfn._xlws.FILTER(Analyses!G:G,Analyses!A:A=AnalysisResults!A1997,""),"")</f>
        <v>Safety Population</v>
      </c>
      <c r="C1997" s="10" t="s">
        <v>1318</v>
      </c>
      <c r="D1997" s="11" t="str" cm="1">
        <f t="array" ref="D1997">_xlfn.UNIQUE(_xlfn._xlws.FILTER(AnalysisMethods!$C$2:$C$33,AnalysisMethods!$A$2:$A$33=AnalysisResults!C1997,""))</f>
        <v>Fisher's exact test group comparison for categorical variable</v>
      </c>
      <c r="E1997" s="10" t="s">
        <v>1322</v>
      </c>
      <c r="F1997" s="11" t="str" cm="1">
        <f t="array" ref="F1997">_xlfn._xlws.FILTER(AnalysisMethods!$H$2:$H$33,AnalysisMethods!$E$2:$E$33=AnalysisResults!E1997,"")</f>
        <v>p-value</v>
      </c>
      <c r="G1997" s="11" t="str" cm="1">
        <f t="array" ref="G1997">_xlfn._xlws.FILTER(AnalysisMethods!$I$2:$I$33,AnalysisMethods!$E$2:$E$33=AnalysisResults!E1997,"")</f>
        <v>X.XXXX</v>
      </c>
      <c r="H1997" s="10" t="s">
        <v>1363</v>
      </c>
      <c r="J1997" s="11" t="str" cm="1">
        <f t="array" ref="J1997">_xlfn._xlws.FILTER(AnalysisGroupings!$G$2:$G$36,(AnalysisGroupings!$F$2:$F$36=AnalysisResults!I1997)*LEN(I1997)&gt;0,"")</f>
        <v/>
      </c>
      <c r="L1997" s="10" t="s">
        <v>95</v>
      </c>
      <c r="N1997" s="11" t="str" cm="1">
        <f t="array" ref="N1997">_xlfn._xlws.FILTER(AnalysisGroupings!$G$2:$G$36,(AnalysisGroupings!$F$2:$F$36=AnalysisResults!M1997)*LEN(M1997)&gt;0,"")</f>
        <v/>
      </c>
      <c r="O1997" s="10" t="s">
        <v>296</v>
      </c>
      <c r="P1997" s="10" t="s">
        <v>98</v>
      </c>
      <c r="R1997" s="11" t="str" cm="1">
        <f t="array" ref="R1997">_xlfn._xlws.FILTER(AnalysisGroupings!$G$2:$G$36,(AnalysisGroupings!$F$2:$F$36=AnalysisResults!Q1997)*LEN(Q1997)&gt;0,"")</f>
        <v/>
      </c>
      <c r="S1997" s="10" t="s">
        <v>404</v>
      </c>
      <c r="T1997" s="10">
        <v>1</v>
      </c>
      <c r="U1997" s="12">
        <v>1</v>
      </c>
    </row>
    <row r="1998" spans="1:21" s="10" customFormat="1" x14ac:dyDescent="0.45">
      <c r="A1998" s="10" t="s">
        <v>1451</v>
      </c>
      <c r="B1998" s="11" t="str" cm="1">
        <f t="array" ref="B1998">_xlfn._xlws.FILTER(AnalysisSets!B:B,AnalysisSets!A:A=_xlfn._xlws.FILTER(Analyses!G:G,Analyses!A:A=AnalysisResults!A1998,""),"")</f>
        <v>Safety Population</v>
      </c>
      <c r="C1998" s="10" t="s">
        <v>1318</v>
      </c>
      <c r="D1998" s="11" t="str" cm="1">
        <f t="array" ref="D1998">_xlfn.UNIQUE(_xlfn._xlws.FILTER(AnalysisMethods!$C$2:$C$33,AnalysisMethods!$A$2:$A$33=AnalysisResults!C1998,""))</f>
        <v>Fisher's exact test group comparison for categorical variable</v>
      </c>
      <c r="E1998" s="10" t="s">
        <v>1322</v>
      </c>
      <c r="F1998" s="11" t="str" cm="1">
        <f t="array" ref="F1998">_xlfn._xlws.FILTER(AnalysisMethods!$H$2:$H$33,AnalysisMethods!$E$2:$E$33=AnalysisResults!E1998,"")</f>
        <v>p-value</v>
      </c>
      <c r="G1998" s="11" t="str" cm="1">
        <f t="array" ref="G1998">_xlfn._xlws.FILTER(AnalysisMethods!$I$2:$I$33,AnalysisMethods!$E$2:$E$33=AnalysisResults!E1998,"")</f>
        <v>X.XXXX</v>
      </c>
      <c r="H1998" s="10" t="s">
        <v>1363</v>
      </c>
      <c r="J1998" s="11" t="str" cm="1">
        <f t="array" ref="J1998">_xlfn._xlws.FILTER(AnalysisGroupings!$G$2:$G$36,(AnalysisGroupings!$F$2:$F$36=AnalysisResults!I1998)*LEN(I1998)&gt;0,"")</f>
        <v/>
      </c>
      <c r="L1998" s="10" t="s">
        <v>95</v>
      </c>
      <c r="N1998" s="11" t="str" cm="1">
        <f t="array" ref="N1998">_xlfn._xlws.FILTER(AnalysisGroupings!$G$2:$G$36,(AnalysisGroupings!$F$2:$F$36=AnalysisResults!M1998)*LEN(M1998)&gt;0,"")</f>
        <v/>
      </c>
      <c r="O1998" s="10" t="s">
        <v>296</v>
      </c>
      <c r="P1998" s="10" t="s">
        <v>98</v>
      </c>
      <c r="R1998" s="11" t="str" cm="1">
        <f t="array" ref="R1998">_xlfn._xlws.FILTER(AnalysisGroupings!$G$2:$G$36,(AnalysisGroupings!$F$2:$F$36=AnalysisResults!Q1998)*LEN(Q1998)&gt;0,"")</f>
        <v/>
      </c>
      <c r="S1998" s="10" t="s">
        <v>404</v>
      </c>
      <c r="T1998" s="10">
        <v>1</v>
      </c>
      <c r="U1998" s="12">
        <v>1</v>
      </c>
    </row>
    <row r="1999" spans="1:21" s="10" customFormat="1" x14ac:dyDescent="0.45">
      <c r="A1999" s="10" t="s">
        <v>1450</v>
      </c>
      <c r="B1999" s="11" t="str" cm="1">
        <f t="array" ref="B1999">_xlfn._xlws.FILTER(AnalysisSets!B:B,AnalysisSets!A:A=_xlfn._xlws.FILTER(Analyses!G:G,Analyses!A:A=AnalysisResults!A1999,""),"")</f>
        <v>Safety Population</v>
      </c>
      <c r="C1999" s="10" t="s">
        <v>1318</v>
      </c>
      <c r="D1999" s="11" t="str" cm="1">
        <f t="array" ref="D1999">_xlfn.UNIQUE(_xlfn._xlws.FILTER(AnalysisMethods!$C$2:$C$33,AnalysisMethods!$A$2:$A$33=AnalysisResults!C1999,""))</f>
        <v>Fisher's exact test group comparison for categorical variable</v>
      </c>
      <c r="E1999" s="10" t="s">
        <v>1322</v>
      </c>
      <c r="F1999" s="11" t="str" cm="1">
        <f t="array" ref="F1999">_xlfn._xlws.FILTER(AnalysisMethods!$H$2:$H$33,AnalysisMethods!$E$2:$E$33=AnalysisResults!E1999,"")</f>
        <v>p-value</v>
      </c>
      <c r="G1999" s="11" t="str" cm="1">
        <f t="array" ref="G1999">_xlfn._xlws.FILTER(AnalysisMethods!$I$2:$I$33,AnalysisMethods!$E$2:$E$33=AnalysisResults!E1999,"")</f>
        <v>X.XXXX</v>
      </c>
      <c r="H1999" s="10" t="s">
        <v>1363</v>
      </c>
      <c r="J1999" s="11" t="str" cm="1">
        <f t="array" ref="J1999">_xlfn._xlws.FILTER(AnalysisGroupings!$G$2:$G$36,(AnalysisGroupings!$F$2:$F$36=AnalysisResults!I1999)*LEN(I1999)&gt;0,"")</f>
        <v/>
      </c>
      <c r="L1999" s="10" t="s">
        <v>95</v>
      </c>
      <c r="N1999" s="11" t="str" cm="1">
        <f t="array" ref="N1999">_xlfn._xlws.FILTER(AnalysisGroupings!$G$2:$G$36,(AnalysisGroupings!$F$2:$F$36=AnalysisResults!M1999)*LEN(M1999)&gt;0,"")</f>
        <v/>
      </c>
      <c r="O1999" s="10" t="s">
        <v>296</v>
      </c>
      <c r="P1999" s="10" t="s">
        <v>98</v>
      </c>
      <c r="R1999" s="11" t="str" cm="1">
        <f t="array" ref="R1999">_xlfn._xlws.FILTER(AnalysisGroupings!$G$2:$G$36,(AnalysisGroupings!$F$2:$F$36=AnalysisResults!Q1999)*LEN(Q1999)&gt;0,"")</f>
        <v/>
      </c>
      <c r="S1999" s="10" t="s">
        <v>429</v>
      </c>
      <c r="T1999" s="10">
        <v>1</v>
      </c>
      <c r="U1999" s="12">
        <v>1</v>
      </c>
    </row>
    <row r="2000" spans="1:21" s="10" customFormat="1" x14ac:dyDescent="0.45">
      <c r="A2000" s="10" t="s">
        <v>1451</v>
      </c>
      <c r="B2000" s="11" t="str" cm="1">
        <f t="array" ref="B2000">_xlfn._xlws.FILTER(AnalysisSets!B:B,AnalysisSets!A:A=_xlfn._xlws.FILTER(Analyses!G:G,Analyses!A:A=AnalysisResults!A2000,""),"")</f>
        <v>Safety Population</v>
      </c>
      <c r="C2000" s="10" t="s">
        <v>1318</v>
      </c>
      <c r="D2000" s="11" t="str" cm="1">
        <f t="array" ref="D2000">_xlfn.UNIQUE(_xlfn._xlws.FILTER(AnalysisMethods!$C$2:$C$33,AnalysisMethods!$A$2:$A$33=AnalysisResults!C2000,""))</f>
        <v>Fisher's exact test group comparison for categorical variable</v>
      </c>
      <c r="E2000" s="10" t="s">
        <v>1322</v>
      </c>
      <c r="F2000" s="11" t="str" cm="1">
        <f t="array" ref="F2000">_xlfn._xlws.FILTER(AnalysisMethods!$H$2:$H$33,AnalysisMethods!$E$2:$E$33=AnalysisResults!E2000,"")</f>
        <v>p-value</v>
      </c>
      <c r="G2000" s="11" t="str" cm="1">
        <f t="array" ref="G2000">_xlfn._xlws.FILTER(AnalysisMethods!$I$2:$I$33,AnalysisMethods!$E$2:$E$33=AnalysisResults!E2000,"")</f>
        <v>X.XXXX</v>
      </c>
      <c r="H2000" s="10" t="s">
        <v>1363</v>
      </c>
      <c r="J2000" s="11" t="str" cm="1">
        <f t="array" ref="J2000">_xlfn._xlws.FILTER(AnalysisGroupings!$G$2:$G$36,(AnalysisGroupings!$F$2:$F$36=AnalysisResults!I2000)*LEN(I2000)&gt;0,"")</f>
        <v/>
      </c>
      <c r="L2000" s="10" t="s">
        <v>95</v>
      </c>
      <c r="N2000" s="11" t="str" cm="1">
        <f t="array" ref="N2000">_xlfn._xlws.FILTER(AnalysisGroupings!$G$2:$G$36,(AnalysisGroupings!$F$2:$F$36=AnalysisResults!M2000)*LEN(M2000)&gt;0,"")</f>
        <v/>
      </c>
      <c r="O2000" s="10" t="s">
        <v>296</v>
      </c>
      <c r="P2000" s="10" t="s">
        <v>98</v>
      </c>
      <c r="R2000" s="11" t="str" cm="1">
        <f t="array" ref="R2000">_xlfn._xlws.FILTER(AnalysisGroupings!$G$2:$G$36,(AnalysisGroupings!$F$2:$F$36=AnalysisResults!Q2000)*LEN(Q2000)&gt;0,"")</f>
        <v/>
      </c>
      <c r="S2000" s="10" t="s">
        <v>429</v>
      </c>
      <c r="T2000" s="10">
        <v>1</v>
      </c>
      <c r="U2000" s="12">
        <v>1</v>
      </c>
    </row>
    <row r="2001" spans="1:21" s="10" customFormat="1" x14ac:dyDescent="0.45">
      <c r="A2001" s="10" t="s">
        <v>1450</v>
      </c>
      <c r="B2001" s="11" t="str" cm="1">
        <f t="array" ref="B2001">_xlfn._xlws.FILTER(AnalysisSets!B:B,AnalysisSets!A:A=_xlfn._xlws.FILTER(Analyses!G:G,Analyses!A:A=AnalysisResults!A2001,""),"")</f>
        <v>Safety Population</v>
      </c>
      <c r="C2001" s="10" t="s">
        <v>1318</v>
      </c>
      <c r="D2001" s="11" t="str" cm="1">
        <f t="array" ref="D2001">_xlfn.UNIQUE(_xlfn._xlws.FILTER(AnalysisMethods!$C$2:$C$33,AnalysisMethods!$A$2:$A$33=AnalysisResults!C2001,""))</f>
        <v>Fisher's exact test group comparison for categorical variable</v>
      </c>
      <c r="E2001" s="10" t="s">
        <v>1322</v>
      </c>
      <c r="F2001" s="11" t="str" cm="1">
        <f t="array" ref="F2001">_xlfn._xlws.FILTER(AnalysisMethods!$H$2:$H$33,AnalysisMethods!$E$2:$E$33=AnalysisResults!E2001,"")</f>
        <v>p-value</v>
      </c>
      <c r="G2001" s="11" t="str" cm="1">
        <f t="array" ref="G2001">_xlfn._xlws.FILTER(AnalysisMethods!$I$2:$I$33,AnalysisMethods!$E$2:$E$33=AnalysisResults!E2001,"")</f>
        <v>X.XXXX</v>
      </c>
      <c r="H2001" s="10" t="s">
        <v>1363</v>
      </c>
      <c r="J2001" s="11" t="str" cm="1">
        <f t="array" ref="J2001">_xlfn._xlws.FILTER(AnalysisGroupings!$G$2:$G$36,(AnalysisGroupings!$F$2:$F$36=AnalysisResults!I2001)*LEN(I2001)&gt;0,"")</f>
        <v/>
      </c>
      <c r="L2001" s="10" t="s">
        <v>95</v>
      </c>
      <c r="N2001" s="11" t="str" cm="1">
        <f t="array" ref="N2001">_xlfn._xlws.FILTER(AnalysisGroupings!$G$2:$G$36,(AnalysisGroupings!$F$2:$F$36=AnalysisResults!M2001)*LEN(M2001)&gt;0,"")</f>
        <v/>
      </c>
      <c r="O2001" s="10" t="s">
        <v>296</v>
      </c>
      <c r="P2001" s="10" t="s">
        <v>98</v>
      </c>
      <c r="R2001" s="11" t="str" cm="1">
        <f t="array" ref="R2001">_xlfn._xlws.FILTER(AnalysisGroupings!$G$2:$G$36,(AnalysisGroupings!$F$2:$F$36=AnalysisResults!Q2001)*LEN(Q2001)&gt;0,"")</f>
        <v/>
      </c>
      <c r="S2001" s="10" t="s">
        <v>430</v>
      </c>
      <c r="T2001" s="10">
        <v>1</v>
      </c>
      <c r="U2001" s="12">
        <v>1</v>
      </c>
    </row>
    <row r="2002" spans="1:21" s="10" customFormat="1" x14ac:dyDescent="0.45">
      <c r="A2002" s="10" t="s">
        <v>1451</v>
      </c>
      <c r="B2002" s="11" t="str" cm="1">
        <f t="array" ref="B2002">_xlfn._xlws.FILTER(AnalysisSets!B:B,AnalysisSets!A:A=_xlfn._xlws.FILTER(Analyses!G:G,Analyses!A:A=AnalysisResults!A2002,""),"")</f>
        <v>Safety Population</v>
      </c>
      <c r="C2002" s="10" t="s">
        <v>1318</v>
      </c>
      <c r="D2002" s="11" t="str" cm="1">
        <f t="array" ref="D2002">_xlfn.UNIQUE(_xlfn._xlws.FILTER(AnalysisMethods!$C$2:$C$33,AnalysisMethods!$A$2:$A$33=AnalysisResults!C2002,""))</f>
        <v>Fisher's exact test group comparison for categorical variable</v>
      </c>
      <c r="E2002" s="10" t="s">
        <v>1322</v>
      </c>
      <c r="F2002" s="11" t="str" cm="1">
        <f t="array" ref="F2002">_xlfn._xlws.FILTER(AnalysisMethods!$H$2:$H$33,AnalysisMethods!$E$2:$E$33=AnalysisResults!E2002,"")</f>
        <v>p-value</v>
      </c>
      <c r="G2002" s="11" t="str" cm="1">
        <f t="array" ref="G2002">_xlfn._xlws.FILTER(AnalysisMethods!$I$2:$I$33,AnalysisMethods!$E$2:$E$33=AnalysisResults!E2002,"")</f>
        <v>X.XXXX</v>
      </c>
      <c r="H2002" s="10" t="s">
        <v>1363</v>
      </c>
      <c r="J2002" s="11" t="str" cm="1">
        <f t="array" ref="J2002">_xlfn._xlws.FILTER(AnalysisGroupings!$G$2:$G$36,(AnalysisGroupings!$F$2:$F$36=AnalysisResults!I2002)*LEN(I2002)&gt;0,"")</f>
        <v/>
      </c>
      <c r="L2002" s="10" t="s">
        <v>95</v>
      </c>
      <c r="N2002" s="11" t="str" cm="1">
        <f t="array" ref="N2002">_xlfn._xlws.FILTER(AnalysisGroupings!$G$2:$G$36,(AnalysisGroupings!$F$2:$F$36=AnalysisResults!M2002)*LEN(M2002)&gt;0,"")</f>
        <v/>
      </c>
      <c r="O2002" s="10" t="s">
        <v>296</v>
      </c>
      <c r="P2002" s="10" t="s">
        <v>98</v>
      </c>
      <c r="R2002" s="11" t="str" cm="1">
        <f t="array" ref="R2002">_xlfn._xlws.FILTER(AnalysisGroupings!$G$2:$G$36,(AnalysisGroupings!$F$2:$F$36=AnalysisResults!Q2002)*LEN(Q2002)&gt;0,"")</f>
        <v/>
      </c>
      <c r="S2002" s="10" t="s">
        <v>430</v>
      </c>
      <c r="T2002" s="10">
        <v>1</v>
      </c>
      <c r="U2002" s="12">
        <v>1</v>
      </c>
    </row>
    <row r="2003" spans="1:21" s="10" customFormat="1" x14ac:dyDescent="0.45">
      <c r="A2003" s="10" t="s">
        <v>1450</v>
      </c>
      <c r="B2003" s="11" t="str" cm="1">
        <f t="array" ref="B2003">_xlfn._xlws.FILTER(AnalysisSets!B:B,AnalysisSets!A:A=_xlfn._xlws.FILTER(Analyses!G:G,Analyses!A:A=AnalysisResults!A2003,""),"")</f>
        <v>Safety Population</v>
      </c>
      <c r="C2003" s="10" t="s">
        <v>1318</v>
      </c>
      <c r="D2003" s="11" t="str" cm="1">
        <f t="array" ref="D2003">_xlfn.UNIQUE(_xlfn._xlws.FILTER(AnalysisMethods!$C$2:$C$33,AnalysisMethods!$A$2:$A$33=AnalysisResults!C2003,""))</f>
        <v>Fisher's exact test group comparison for categorical variable</v>
      </c>
      <c r="E2003" s="10" t="s">
        <v>1322</v>
      </c>
      <c r="F2003" s="11" t="str" cm="1">
        <f t="array" ref="F2003">_xlfn._xlws.FILTER(AnalysisMethods!$H$2:$H$33,AnalysisMethods!$E$2:$E$33=AnalysisResults!E2003,"")</f>
        <v>p-value</v>
      </c>
      <c r="G2003" s="11" t="str" cm="1">
        <f t="array" ref="G2003">_xlfn._xlws.FILTER(AnalysisMethods!$I$2:$I$33,AnalysisMethods!$E$2:$E$33=AnalysisResults!E2003,"")</f>
        <v>X.XXXX</v>
      </c>
      <c r="H2003" s="10" t="s">
        <v>1363</v>
      </c>
      <c r="J2003" s="11" t="str" cm="1">
        <f t="array" ref="J2003">_xlfn._xlws.FILTER(AnalysisGroupings!$G$2:$G$36,(AnalysisGroupings!$F$2:$F$36=AnalysisResults!I2003)*LEN(I2003)&gt;0,"")</f>
        <v/>
      </c>
      <c r="L2003" s="10" t="s">
        <v>95</v>
      </c>
      <c r="N2003" s="11" t="str" cm="1">
        <f t="array" ref="N2003">_xlfn._xlws.FILTER(AnalysisGroupings!$G$2:$G$36,(AnalysisGroupings!$F$2:$F$36=AnalysisResults!M2003)*LEN(M2003)&gt;0,"")</f>
        <v/>
      </c>
      <c r="O2003" s="10" t="s">
        <v>296</v>
      </c>
      <c r="P2003" s="10" t="s">
        <v>98</v>
      </c>
      <c r="R2003" s="11" t="str" cm="1">
        <f t="array" ref="R2003">_xlfn._xlws.FILTER(AnalysisGroupings!$G$2:$G$36,(AnalysisGroupings!$F$2:$F$36=AnalysisResults!Q2003)*LEN(Q2003)&gt;0,"")</f>
        <v/>
      </c>
      <c r="S2003" s="10" t="s">
        <v>463</v>
      </c>
      <c r="T2003" s="10">
        <v>0.4941176471</v>
      </c>
      <c r="U2003" s="12">
        <v>0.49409999999999998</v>
      </c>
    </row>
    <row r="2004" spans="1:21" s="10" customFormat="1" x14ac:dyDescent="0.45">
      <c r="A2004" s="10" t="s">
        <v>1451</v>
      </c>
      <c r="B2004" s="11" t="str" cm="1">
        <f t="array" ref="B2004">_xlfn._xlws.FILTER(AnalysisSets!B:B,AnalysisSets!A:A=_xlfn._xlws.FILTER(Analyses!G:G,Analyses!A:A=AnalysisResults!A2004,""),"")</f>
        <v>Safety Population</v>
      </c>
      <c r="C2004" s="10" t="s">
        <v>1318</v>
      </c>
      <c r="D2004" s="11" t="str" cm="1">
        <f t="array" ref="D2004">_xlfn.UNIQUE(_xlfn._xlws.FILTER(AnalysisMethods!$C$2:$C$33,AnalysisMethods!$A$2:$A$33=AnalysisResults!C2004,""))</f>
        <v>Fisher's exact test group comparison for categorical variable</v>
      </c>
      <c r="E2004" s="10" t="s">
        <v>1322</v>
      </c>
      <c r="F2004" s="11" t="str" cm="1">
        <f t="array" ref="F2004">_xlfn._xlws.FILTER(AnalysisMethods!$H$2:$H$33,AnalysisMethods!$E$2:$E$33=AnalysisResults!E2004,"")</f>
        <v>p-value</v>
      </c>
      <c r="G2004" s="11" t="str" cm="1">
        <f t="array" ref="G2004">_xlfn._xlws.FILTER(AnalysisMethods!$I$2:$I$33,AnalysisMethods!$E$2:$E$33=AnalysisResults!E2004,"")</f>
        <v>X.XXXX</v>
      </c>
      <c r="H2004" s="10" t="s">
        <v>1363</v>
      </c>
      <c r="J2004" s="11" t="str" cm="1">
        <f t="array" ref="J2004">_xlfn._xlws.FILTER(AnalysisGroupings!$G$2:$G$36,(AnalysisGroupings!$F$2:$F$36=AnalysisResults!I2004)*LEN(I2004)&gt;0,"")</f>
        <v/>
      </c>
      <c r="L2004" s="10" t="s">
        <v>95</v>
      </c>
      <c r="N2004" s="11" t="str" cm="1">
        <f t="array" ref="N2004">_xlfn._xlws.FILTER(AnalysisGroupings!$G$2:$G$36,(AnalysisGroupings!$F$2:$F$36=AnalysisResults!M2004)*LEN(M2004)&gt;0,"")</f>
        <v/>
      </c>
      <c r="O2004" s="10" t="s">
        <v>296</v>
      </c>
      <c r="P2004" s="10" t="s">
        <v>98</v>
      </c>
      <c r="R2004" s="11" t="str" cm="1">
        <f t="array" ref="R2004">_xlfn._xlws.FILTER(AnalysisGroupings!$G$2:$G$36,(AnalysisGroupings!$F$2:$F$36=AnalysisResults!Q2004)*LEN(Q2004)&gt;0,"")</f>
        <v/>
      </c>
      <c r="S2004" s="10" t="s">
        <v>463</v>
      </c>
      <c r="T2004" s="10" t="s">
        <v>1338</v>
      </c>
      <c r="U2004" s="12"/>
    </row>
    <row r="2005" spans="1:21" s="10" customFormat="1" x14ac:dyDescent="0.45">
      <c r="A2005" s="10" t="s">
        <v>1450</v>
      </c>
      <c r="B2005" s="11" t="str" cm="1">
        <f t="array" ref="B2005">_xlfn._xlws.FILTER(AnalysisSets!B:B,AnalysisSets!A:A=_xlfn._xlws.FILTER(Analyses!G:G,Analyses!A:A=AnalysisResults!A2005,""),"")</f>
        <v>Safety Population</v>
      </c>
      <c r="C2005" s="10" t="s">
        <v>1318</v>
      </c>
      <c r="D2005" s="11" t="str" cm="1">
        <f t="array" ref="D2005">_xlfn.UNIQUE(_xlfn._xlws.FILTER(AnalysisMethods!$C$2:$C$33,AnalysisMethods!$A$2:$A$33=AnalysisResults!C2005,""))</f>
        <v>Fisher's exact test group comparison for categorical variable</v>
      </c>
      <c r="E2005" s="10" t="s">
        <v>1322</v>
      </c>
      <c r="F2005" s="11" t="str" cm="1">
        <f t="array" ref="F2005">_xlfn._xlws.FILTER(AnalysisMethods!$H$2:$H$33,AnalysisMethods!$E$2:$E$33=AnalysisResults!E2005,"")</f>
        <v>p-value</v>
      </c>
      <c r="G2005" s="11" t="str" cm="1">
        <f t="array" ref="G2005">_xlfn._xlws.FILTER(AnalysisMethods!$I$2:$I$33,AnalysisMethods!$E$2:$E$33=AnalysisResults!E2005,"")</f>
        <v>X.XXXX</v>
      </c>
      <c r="H2005" s="10" t="s">
        <v>1363</v>
      </c>
      <c r="J2005" s="11" t="str" cm="1">
        <f t="array" ref="J2005">_xlfn._xlws.FILTER(AnalysisGroupings!$G$2:$G$36,(AnalysisGroupings!$F$2:$F$36=AnalysisResults!I2005)*LEN(I2005)&gt;0,"")</f>
        <v/>
      </c>
      <c r="L2005" s="10" t="s">
        <v>95</v>
      </c>
      <c r="N2005" s="11" t="str" cm="1">
        <f t="array" ref="N2005">_xlfn._xlws.FILTER(AnalysisGroupings!$G$2:$G$36,(AnalysisGroupings!$F$2:$F$36=AnalysisResults!M2005)*LEN(M2005)&gt;0,"")</f>
        <v/>
      </c>
      <c r="O2005" s="10" t="s">
        <v>296</v>
      </c>
      <c r="P2005" s="10" t="s">
        <v>98</v>
      </c>
      <c r="R2005" s="11" t="str" cm="1">
        <f t="array" ref="R2005">_xlfn._xlws.FILTER(AnalysisGroupings!$G$2:$G$36,(AnalysisGroupings!$F$2:$F$36=AnalysisResults!Q2005)*LEN(Q2005)&gt;0,"")</f>
        <v/>
      </c>
      <c r="S2005" s="10" t="s">
        <v>535</v>
      </c>
      <c r="T2005" s="10" t="s">
        <v>1338</v>
      </c>
      <c r="U2005" s="12"/>
    </row>
    <row r="2006" spans="1:21" s="10" customFormat="1" x14ac:dyDescent="0.45">
      <c r="A2006" s="10" t="s">
        <v>1451</v>
      </c>
      <c r="B2006" s="11" t="str" cm="1">
        <f t="array" ref="B2006">_xlfn._xlws.FILTER(AnalysisSets!B:B,AnalysisSets!A:A=_xlfn._xlws.FILTER(Analyses!G:G,Analyses!A:A=AnalysisResults!A2006,""),"")</f>
        <v>Safety Population</v>
      </c>
      <c r="C2006" s="10" t="s">
        <v>1318</v>
      </c>
      <c r="D2006" s="11" t="str" cm="1">
        <f t="array" ref="D2006">_xlfn.UNIQUE(_xlfn._xlws.FILTER(AnalysisMethods!$C$2:$C$33,AnalysisMethods!$A$2:$A$33=AnalysisResults!C2006,""))</f>
        <v>Fisher's exact test group comparison for categorical variable</v>
      </c>
      <c r="E2006" s="10" t="s">
        <v>1322</v>
      </c>
      <c r="F2006" s="11" t="str" cm="1">
        <f t="array" ref="F2006">_xlfn._xlws.FILTER(AnalysisMethods!$H$2:$H$33,AnalysisMethods!$E$2:$E$33=AnalysisResults!E2006,"")</f>
        <v>p-value</v>
      </c>
      <c r="G2006" s="11" t="str" cm="1">
        <f t="array" ref="G2006">_xlfn._xlws.FILTER(AnalysisMethods!$I$2:$I$33,AnalysisMethods!$E$2:$E$33=AnalysisResults!E2006,"")</f>
        <v>X.XXXX</v>
      </c>
      <c r="H2006" s="10" t="s">
        <v>1363</v>
      </c>
      <c r="J2006" s="11" t="str" cm="1">
        <f t="array" ref="J2006">_xlfn._xlws.FILTER(AnalysisGroupings!$G$2:$G$36,(AnalysisGroupings!$F$2:$F$36=AnalysisResults!I2006)*LEN(I2006)&gt;0,"")</f>
        <v/>
      </c>
      <c r="L2006" s="10" t="s">
        <v>95</v>
      </c>
      <c r="N2006" s="11" t="str" cm="1">
        <f t="array" ref="N2006">_xlfn._xlws.FILTER(AnalysisGroupings!$G$2:$G$36,(AnalysisGroupings!$F$2:$F$36=AnalysisResults!M2006)*LEN(M2006)&gt;0,"")</f>
        <v/>
      </c>
      <c r="O2006" s="10" t="s">
        <v>296</v>
      </c>
      <c r="P2006" s="10" t="s">
        <v>98</v>
      </c>
      <c r="R2006" s="11" t="str" cm="1">
        <f t="array" ref="R2006">_xlfn._xlws.FILTER(AnalysisGroupings!$G$2:$G$36,(AnalysisGroupings!$F$2:$F$36=AnalysisResults!Q2006)*LEN(Q2006)&gt;0,"")</f>
        <v/>
      </c>
      <c r="S2006" s="10" t="s">
        <v>535</v>
      </c>
      <c r="T2006" s="10">
        <v>0.4941176471</v>
      </c>
      <c r="U2006" s="12">
        <v>0.49409999999999998</v>
      </c>
    </row>
    <row r="2007" spans="1:21" s="10" customFormat="1" x14ac:dyDescent="0.45">
      <c r="A2007" s="10" t="s">
        <v>1450</v>
      </c>
      <c r="B2007" s="11" t="str" cm="1">
        <f t="array" ref="B2007">_xlfn._xlws.FILTER(AnalysisSets!B:B,AnalysisSets!A:A=_xlfn._xlws.FILTER(Analyses!G:G,Analyses!A:A=AnalysisResults!A2007,""),"")</f>
        <v>Safety Population</v>
      </c>
      <c r="C2007" s="10" t="s">
        <v>1318</v>
      </c>
      <c r="D2007" s="11" t="str" cm="1">
        <f t="array" ref="D2007">_xlfn.UNIQUE(_xlfn._xlws.FILTER(AnalysisMethods!$C$2:$C$33,AnalysisMethods!$A$2:$A$33=AnalysisResults!C2007,""))</f>
        <v>Fisher's exact test group comparison for categorical variable</v>
      </c>
      <c r="E2007" s="10" t="s">
        <v>1322</v>
      </c>
      <c r="F2007" s="11" t="str" cm="1">
        <f t="array" ref="F2007">_xlfn._xlws.FILTER(AnalysisMethods!$H$2:$H$33,AnalysisMethods!$E$2:$E$33=AnalysisResults!E2007,"")</f>
        <v>p-value</v>
      </c>
      <c r="G2007" s="11" t="str" cm="1">
        <f t="array" ref="G2007">_xlfn._xlws.FILTER(AnalysisMethods!$I$2:$I$33,AnalysisMethods!$E$2:$E$33=AnalysisResults!E2007,"")</f>
        <v>X.XXXX</v>
      </c>
      <c r="H2007" s="10" t="s">
        <v>1363</v>
      </c>
      <c r="J2007" s="11" t="str" cm="1">
        <f t="array" ref="J2007">_xlfn._xlws.FILTER(AnalysisGroupings!$G$2:$G$36,(AnalysisGroupings!$F$2:$F$36=AnalysisResults!I2007)*LEN(I2007)&gt;0,"")</f>
        <v/>
      </c>
      <c r="L2007" s="10" t="s">
        <v>95</v>
      </c>
      <c r="N2007" s="11" t="str" cm="1">
        <f t="array" ref="N2007">_xlfn._xlws.FILTER(AnalysisGroupings!$G$2:$G$36,(AnalysisGroupings!$F$2:$F$36=AnalysisResults!M2007)*LEN(M2007)&gt;0,"")</f>
        <v/>
      </c>
      <c r="O2007" s="10" t="s">
        <v>297</v>
      </c>
      <c r="P2007" s="10" t="s">
        <v>98</v>
      </c>
      <c r="R2007" s="11" t="str" cm="1">
        <f t="array" ref="R2007">_xlfn._xlws.FILTER(AnalysisGroupings!$G$2:$G$36,(AnalysisGroupings!$F$2:$F$36=AnalysisResults!Q2007)*LEN(Q2007)&gt;0,"")</f>
        <v/>
      </c>
      <c r="S2007" s="10" t="s">
        <v>384</v>
      </c>
      <c r="T2007" s="10">
        <v>1</v>
      </c>
      <c r="U2007" s="12">
        <v>1</v>
      </c>
    </row>
    <row r="2008" spans="1:21" s="10" customFormat="1" x14ac:dyDescent="0.45">
      <c r="A2008" s="10" t="s">
        <v>1451</v>
      </c>
      <c r="B2008" s="11" t="str" cm="1">
        <f t="array" ref="B2008">_xlfn._xlws.FILTER(AnalysisSets!B:B,AnalysisSets!A:A=_xlfn._xlws.FILTER(Analyses!G:G,Analyses!A:A=AnalysisResults!A2008,""),"")</f>
        <v>Safety Population</v>
      </c>
      <c r="C2008" s="10" t="s">
        <v>1318</v>
      </c>
      <c r="D2008" s="11" t="str" cm="1">
        <f t="array" ref="D2008">_xlfn.UNIQUE(_xlfn._xlws.FILTER(AnalysisMethods!$C$2:$C$33,AnalysisMethods!$A$2:$A$33=AnalysisResults!C2008,""))</f>
        <v>Fisher's exact test group comparison for categorical variable</v>
      </c>
      <c r="E2008" s="10" t="s">
        <v>1322</v>
      </c>
      <c r="F2008" s="11" t="str" cm="1">
        <f t="array" ref="F2008">_xlfn._xlws.FILTER(AnalysisMethods!$H$2:$H$33,AnalysisMethods!$E$2:$E$33=AnalysisResults!E2008,"")</f>
        <v>p-value</v>
      </c>
      <c r="G2008" s="11" t="str" cm="1">
        <f t="array" ref="G2008">_xlfn._xlws.FILTER(AnalysisMethods!$I$2:$I$33,AnalysisMethods!$E$2:$E$33=AnalysisResults!E2008,"")</f>
        <v>X.XXXX</v>
      </c>
      <c r="H2008" s="10" t="s">
        <v>1363</v>
      </c>
      <c r="J2008" s="11" t="str" cm="1">
        <f t="array" ref="J2008">_xlfn._xlws.FILTER(AnalysisGroupings!$G$2:$G$36,(AnalysisGroupings!$F$2:$F$36=AnalysisResults!I2008)*LEN(I2008)&gt;0,"")</f>
        <v/>
      </c>
      <c r="L2008" s="10" t="s">
        <v>95</v>
      </c>
      <c r="N2008" s="11" t="str" cm="1">
        <f t="array" ref="N2008">_xlfn._xlws.FILTER(AnalysisGroupings!$G$2:$G$36,(AnalysisGroupings!$F$2:$F$36=AnalysisResults!M2008)*LEN(M2008)&gt;0,"")</f>
        <v/>
      </c>
      <c r="O2008" s="10" t="s">
        <v>297</v>
      </c>
      <c r="P2008" s="10" t="s">
        <v>98</v>
      </c>
      <c r="R2008" s="11" t="str" cm="1">
        <f t="array" ref="R2008">_xlfn._xlws.FILTER(AnalysisGroupings!$G$2:$G$36,(AnalysisGroupings!$F$2:$F$36=AnalysisResults!Q2008)*LEN(Q2008)&gt;0,"")</f>
        <v/>
      </c>
      <c r="S2008" s="10" t="s">
        <v>384</v>
      </c>
      <c r="T2008" s="10">
        <v>1</v>
      </c>
      <c r="U2008" s="12">
        <v>1</v>
      </c>
    </row>
    <row r="2009" spans="1:21" s="10" customFormat="1" x14ac:dyDescent="0.45">
      <c r="A2009" s="10" t="s">
        <v>1450</v>
      </c>
      <c r="B2009" s="11" t="str" cm="1">
        <f t="array" ref="B2009">_xlfn._xlws.FILTER(AnalysisSets!B:B,AnalysisSets!A:A=_xlfn._xlws.FILTER(Analyses!G:G,Analyses!A:A=AnalysisResults!A2009,""),"")</f>
        <v>Safety Population</v>
      </c>
      <c r="C2009" s="10" t="s">
        <v>1318</v>
      </c>
      <c r="D2009" s="11" t="str" cm="1">
        <f t="array" ref="D2009">_xlfn.UNIQUE(_xlfn._xlws.FILTER(AnalysisMethods!$C$2:$C$33,AnalysisMethods!$A$2:$A$33=AnalysisResults!C2009,""))</f>
        <v>Fisher's exact test group comparison for categorical variable</v>
      </c>
      <c r="E2009" s="10" t="s">
        <v>1322</v>
      </c>
      <c r="F2009" s="11" t="str" cm="1">
        <f t="array" ref="F2009">_xlfn._xlws.FILTER(AnalysisMethods!$H$2:$H$33,AnalysisMethods!$E$2:$E$33=AnalysisResults!E2009,"")</f>
        <v>p-value</v>
      </c>
      <c r="G2009" s="11" t="str" cm="1">
        <f t="array" ref="G2009">_xlfn._xlws.FILTER(AnalysisMethods!$I$2:$I$33,AnalysisMethods!$E$2:$E$33=AnalysisResults!E2009,"")</f>
        <v>X.XXXX</v>
      </c>
      <c r="H2009" s="10" t="s">
        <v>1363</v>
      </c>
      <c r="J2009" s="11" t="str" cm="1">
        <f t="array" ref="J2009">_xlfn._xlws.FILTER(AnalysisGroupings!$G$2:$G$36,(AnalysisGroupings!$F$2:$F$36=AnalysisResults!I2009)*LEN(I2009)&gt;0,"")</f>
        <v/>
      </c>
      <c r="L2009" s="10" t="s">
        <v>95</v>
      </c>
      <c r="N2009" s="11" t="str" cm="1">
        <f t="array" ref="N2009">_xlfn._xlws.FILTER(AnalysisGroupings!$G$2:$G$36,(AnalysisGroupings!$F$2:$F$36=AnalysisResults!M2009)*LEN(M2009)&gt;0,"")</f>
        <v/>
      </c>
      <c r="O2009" s="10" t="s">
        <v>297</v>
      </c>
      <c r="P2009" s="10" t="s">
        <v>98</v>
      </c>
      <c r="R2009" s="11" t="str" cm="1">
        <f t="array" ref="R2009">_xlfn._xlws.FILTER(AnalysisGroupings!$G$2:$G$36,(AnalysisGroupings!$F$2:$F$36=AnalysisResults!Q2009)*LEN(Q2009)&gt;0,"")</f>
        <v/>
      </c>
      <c r="S2009" s="10" t="s">
        <v>385</v>
      </c>
      <c r="T2009" s="10">
        <v>1</v>
      </c>
      <c r="U2009" s="12">
        <v>1</v>
      </c>
    </row>
    <row r="2010" spans="1:21" s="10" customFormat="1" x14ac:dyDescent="0.45">
      <c r="A2010" s="10" t="s">
        <v>1451</v>
      </c>
      <c r="B2010" s="11" t="str" cm="1">
        <f t="array" ref="B2010">_xlfn._xlws.FILTER(AnalysisSets!B:B,AnalysisSets!A:A=_xlfn._xlws.FILTER(Analyses!G:G,Analyses!A:A=AnalysisResults!A2010,""),"")</f>
        <v>Safety Population</v>
      </c>
      <c r="C2010" s="10" t="s">
        <v>1318</v>
      </c>
      <c r="D2010" s="11" t="str" cm="1">
        <f t="array" ref="D2010">_xlfn.UNIQUE(_xlfn._xlws.FILTER(AnalysisMethods!$C$2:$C$33,AnalysisMethods!$A$2:$A$33=AnalysisResults!C2010,""))</f>
        <v>Fisher's exact test group comparison for categorical variable</v>
      </c>
      <c r="E2010" s="10" t="s">
        <v>1322</v>
      </c>
      <c r="F2010" s="11" t="str" cm="1">
        <f t="array" ref="F2010">_xlfn._xlws.FILTER(AnalysisMethods!$H$2:$H$33,AnalysisMethods!$E$2:$E$33=AnalysisResults!E2010,"")</f>
        <v>p-value</v>
      </c>
      <c r="G2010" s="11" t="str" cm="1">
        <f t="array" ref="G2010">_xlfn._xlws.FILTER(AnalysisMethods!$I$2:$I$33,AnalysisMethods!$E$2:$E$33=AnalysisResults!E2010,"")</f>
        <v>X.XXXX</v>
      </c>
      <c r="H2010" s="10" t="s">
        <v>1363</v>
      </c>
      <c r="J2010" s="11" t="str" cm="1">
        <f t="array" ref="J2010">_xlfn._xlws.FILTER(AnalysisGroupings!$G$2:$G$36,(AnalysisGroupings!$F$2:$F$36=AnalysisResults!I2010)*LEN(I2010)&gt;0,"")</f>
        <v/>
      </c>
      <c r="L2010" s="10" t="s">
        <v>95</v>
      </c>
      <c r="N2010" s="11" t="str" cm="1">
        <f t="array" ref="N2010">_xlfn._xlws.FILTER(AnalysisGroupings!$G$2:$G$36,(AnalysisGroupings!$F$2:$F$36=AnalysisResults!M2010)*LEN(M2010)&gt;0,"")</f>
        <v/>
      </c>
      <c r="O2010" s="10" t="s">
        <v>297</v>
      </c>
      <c r="P2010" s="10" t="s">
        <v>98</v>
      </c>
      <c r="R2010" s="11" t="str" cm="1">
        <f t="array" ref="R2010">_xlfn._xlws.FILTER(AnalysisGroupings!$G$2:$G$36,(AnalysisGroupings!$F$2:$F$36=AnalysisResults!Q2010)*LEN(Q2010)&gt;0,"")</f>
        <v/>
      </c>
      <c r="S2010" s="10" t="s">
        <v>385</v>
      </c>
      <c r="T2010" s="10">
        <v>1</v>
      </c>
      <c r="U2010" s="12">
        <v>1</v>
      </c>
    </row>
    <row r="2011" spans="1:21" s="10" customFormat="1" x14ac:dyDescent="0.45">
      <c r="A2011" s="10" t="s">
        <v>1450</v>
      </c>
      <c r="B2011" s="11" t="str" cm="1">
        <f t="array" ref="B2011">_xlfn._xlws.FILTER(AnalysisSets!B:B,AnalysisSets!A:A=_xlfn._xlws.FILTER(Analyses!G:G,Analyses!A:A=AnalysisResults!A2011,""),"")</f>
        <v>Safety Population</v>
      </c>
      <c r="C2011" s="10" t="s">
        <v>1318</v>
      </c>
      <c r="D2011" s="11" t="str" cm="1">
        <f t="array" ref="D2011">_xlfn.UNIQUE(_xlfn._xlws.FILTER(AnalysisMethods!$C$2:$C$33,AnalysisMethods!$A$2:$A$33=AnalysisResults!C2011,""))</f>
        <v>Fisher's exact test group comparison for categorical variable</v>
      </c>
      <c r="E2011" s="10" t="s">
        <v>1322</v>
      </c>
      <c r="F2011" s="11" t="str" cm="1">
        <f t="array" ref="F2011">_xlfn._xlws.FILTER(AnalysisMethods!$H$2:$H$33,AnalysisMethods!$E$2:$E$33=AnalysisResults!E2011,"")</f>
        <v>p-value</v>
      </c>
      <c r="G2011" s="11" t="str" cm="1">
        <f t="array" ref="G2011">_xlfn._xlws.FILTER(AnalysisMethods!$I$2:$I$33,AnalysisMethods!$E$2:$E$33=AnalysisResults!E2011,"")</f>
        <v>X.XXXX</v>
      </c>
      <c r="H2011" s="10" t="s">
        <v>1363</v>
      </c>
      <c r="J2011" s="11" t="str" cm="1">
        <f t="array" ref="J2011">_xlfn._xlws.FILTER(AnalysisGroupings!$G$2:$G$36,(AnalysisGroupings!$F$2:$F$36=AnalysisResults!I2011)*LEN(I2011)&gt;0,"")</f>
        <v/>
      </c>
      <c r="L2011" s="10" t="s">
        <v>95</v>
      </c>
      <c r="N2011" s="11" t="str" cm="1">
        <f t="array" ref="N2011">_xlfn._xlws.FILTER(AnalysisGroupings!$G$2:$G$36,(AnalysisGroupings!$F$2:$F$36=AnalysisResults!M2011)*LEN(M2011)&gt;0,"")</f>
        <v/>
      </c>
      <c r="O2011" s="10" t="s">
        <v>297</v>
      </c>
      <c r="P2011" s="10" t="s">
        <v>98</v>
      </c>
      <c r="R2011" s="11" t="str" cm="1">
        <f t="array" ref="R2011">_xlfn._xlws.FILTER(AnalysisGroupings!$G$2:$G$36,(AnalysisGroupings!$F$2:$F$36=AnalysisResults!Q2011)*LEN(Q2011)&gt;0,"")</f>
        <v/>
      </c>
      <c r="S2011" s="10" t="s">
        <v>390</v>
      </c>
      <c r="T2011" s="10">
        <v>1</v>
      </c>
      <c r="U2011" s="12">
        <v>1</v>
      </c>
    </row>
    <row r="2012" spans="1:21" s="10" customFormat="1" x14ac:dyDescent="0.45">
      <c r="A2012" s="10" t="s">
        <v>1451</v>
      </c>
      <c r="B2012" s="11" t="str" cm="1">
        <f t="array" ref="B2012">_xlfn._xlws.FILTER(AnalysisSets!B:B,AnalysisSets!A:A=_xlfn._xlws.FILTER(Analyses!G:G,Analyses!A:A=AnalysisResults!A2012,""),"")</f>
        <v>Safety Population</v>
      </c>
      <c r="C2012" s="10" t="s">
        <v>1318</v>
      </c>
      <c r="D2012" s="11" t="str" cm="1">
        <f t="array" ref="D2012">_xlfn.UNIQUE(_xlfn._xlws.FILTER(AnalysisMethods!$C$2:$C$33,AnalysisMethods!$A$2:$A$33=AnalysisResults!C2012,""))</f>
        <v>Fisher's exact test group comparison for categorical variable</v>
      </c>
      <c r="E2012" s="10" t="s">
        <v>1322</v>
      </c>
      <c r="F2012" s="11" t="str" cm="1">
        <f t="array" ref="F2012">_xlfn._xlws.FILTER(AnalysisMethods!$H$2:$H$33,AnalysisMethods!$E$2:$E$33=AnalysisResults!E2012,"")</f>
        <v>p-value</v>
      </c>
      <c r="G2012" s="11" t="str" cm="1">
        <f t="array" ref="G2012">_xlfn._xlws.FILTER(AnalysisMethods!$I$2:$I$33,AnalysisMethods!$E$2:$E$33=AnalysisResults!E2012,"")</f>
        <v>X.XXXX</v>
      </c>
      <c r="H2012" s="10" t="s">
        <v>1363</v>
      </c>
      <c r="J2012" s="11" t="str" cm="1">
        <f t="array" ref="J2012">_xlfn._xlws.FILTER(AnalysisGroupings!$G$2:$G$36,(AnalysisGroupings!$F$2:$F$36=AnalysisResults!I2012)*LEN(I2012)&gt;0,"")</f>
        <v/>
      </c>
      <c r="L2012" s="10" t="s">
        <v>95</v>
      </c>
      <c r="N2012" s="11" t="str" cm="1">
        <f t="array" ref="N2012">_xlfn._xlws.FILTER(AnalysisGroupings!$G$2:$G$36,(AnalysisGroupings!$F$2:$F$36=AnalysisResults!M2012)*LEN(M2012)&gt;0,"")</f>
        <v/>
      </c>
      <c r="O2012" s="10" t="s">
        <v>297</v>
      </c>
      <c r="P2012" s="10" t="s">
        <v>98</v>
      </c>
      <c r="R2012" s="11" t="str" cm="1">
        <f t="array" ref="R2012">_xlfn._xlws.FILTER(AnalysisGroupings!$G$2:$G$36,(AnalysisGroupings!$F$2:$F$36=AnalysisResults!Q2012)*LEN(Q2012)&gt;0,"")</f>
        <v/>
      </c>
      <c r="S2012" s="10" t="s">
        <v>390</v>
      </c>
      <c r="T2012" s="10">
        <v>1</v>
      </c>
      <c r="U2012" s="12">
        <v>1</v>
      </c>
    </row>
    <row r="2013" spans="1:21" s="10" customFormat="1" x14ac:dyDescent="0.45">
      <c r="A2013" s="10" t="s">
        <v>1450</v>
      </c>
      <c r="B2013" s="11" t="str" cm="1">
        <f t="array" ref="B2013">_xlfn._xlws.FILTER(AnalysisSets!B:B,AnalysisSets!A:A=_xlfn._xlws.FILTER(Analyses!G:G,Analyses!A:A=AnalysisResults!A2013,""),"")</f>
        <v>Safety Population</v>
      </c>
      <c r="C2013" s="10" t="s">
        <v>1318</v>
      </c>
      <c r="D2013" s="11" t="str" cm="1">
        <f t="array" ref="D2013">_xlfn.UNIQUE(_xlfn._xlws.FILTER(AnalysisMethods!$C$2:$C$33,AnalysisMethods!$A$2:$A$33=AnalysisResults!C2013,""))</f>
        <v>Fisher's exact test group comparison for categorical variable</v>
      </c>
      <c r="E2013" s="10" t="s">
        <v>1322</v>
      </c>
      <c r="F2013" s="11" t="str" cm="1">
        <f t="array" ref="F2013">_xlfn._xlws.FILTER(AnalysisMethods!$H$2:$H$33,AnalysisMethods!$E$2:$E$33=AnalysisResults!E2013,"")</f>
        <v>p-value</v>
      </c>
      <c r="G2013" s="11" t="str" cm="1">
        <f t="array" ref="G2013">_xlfn._xlws.FILTER(AnalysisMethods!$I$2:$I$33,AnalysisMethods!$E$2:$E$33=AnalysisResults!E2013,"")</f>
        <v>X.XXXX</v>
      </c>
      <c r="H2013" s="10" t="s">
        <v>1363</v>
      </c>
      <c r="J2013" s="11" t="str" cm="1">
        <f t="array" ref="J2013">_xlfn._xlws.FILTER(AnalysisGroupings!$G$2:$G$36,(AnalysisGroupings!$F$2:$F$36=AnalysisResults!I2013)*LEN(I2013)&gt;0,"")</f>
        <v/>
      </c>
      <c r="L2013" s="10" t="s">
        <v>95</v>
      </c>
      <c r="N2013" s="11" t="str" cm="1">
        <f t="array" ref="N2013">_xlfn._xlws.FILTER(AnalysisGroupings!$G$2:$G$36,(AnalysisGroupings!$F$2:$F$36=AnalysisResults!M2013)*LEN(M2013)&gt;0,"")</f>
        <v/>
      </c>
      <c r="O2013" s="10" t="s">
        <v>297</v>
      </c>
      <c r="P2013" s="10" t="s">
        <v>98</v>
      </c>
      <c r="R2013" s="11" t="str" cm="1">
        <f t="array" ref="R2013">_xlfn._xlws.FILTER(AnalysisGroupings!$G$2:$G$36,(AnalysisGroupings!$F$2:$F$36=AnalysisResults!Q2013)*LEN(Q2013)&gt;0,"")</f>
        <v/>
      </c>
      <c r="S2013" s="10" t="s">
        <v>420</v>
      </c>
      <c r="T2013" s="10">
        <v>1</v>
      </c>
      <c r="U2013" s="12">
        <v>1</v>
      </c>
    </row>
    <row r="2014" spans="1:21" s="10" customFormat="1" x14ac:dyDescent="0.45">
      <c r="A2014" s="10" t="s">
        <v>1451</v>
      </c>
      <c r="B2014" s="11" t="str" cm="1">
        <f t="array" ref="B2014">_xlfn._xlws.FILTER(AnalysisSets!B:B,AnalysisSets!A:A=_xlfn._xlws.FILTER(Analyses!G:G,Analyses!A:A=AnalysisResults!A2014,""),"")</f>
        <v>Safety Population</v>
      </c>
      <c r="C2014" s="10" t="s">
        <v>1318</v>
      </c>
      <c r="D2014" s="11" t="str" cm="1">
        <f t="array" ref="D2014">_xlfn.UNIQUE(_xlfn._xlws.FILTER(AnalysisMethods!$C$2:$C$33,AnalysisMethods!$A$2:$A$33=AnalysisResults!C2014,""))</f>
        <v>Fisher's exact test group comparison for categorical variable</v>
      </c>
      <c r="E2014" s="10" t="s">
        <v>1322</v>
      </c>
      <c r="F2014" s="11" t="str" cm="1">
        <f t="array" ref="F2014">_xlfn._xlws.FILTER(AnalysisMethods!$H$2:$H$33,AnalysisMethods!$E$2:$E$33=AnalysisResults!E2014,"")</f>
        <v>p-value</v>
      </c>
      <c r="G2014" s="11" t="str" cm="1">
        <f t="array" ref="G2014">_xlfn._xlws.FILTER(AnalysisMethods!$I$2:$I$33,AnalysisMethods!$E$2:$E$33=AnalysisResults!E2014,"")</f>
        <v>X.XXXX</v>
      </c>
      <c r="H2014" s="10" t="s">
        <v>1363</v>
      </c>
      <c r="J2014" s="11" t="str" cm="1">
        <f t="array" ref="J2014">_xlfn._xlws.FILTER(AnalysisGroupings!$G$2:$G$36,(AnalysisGroupings!$F$2:$F$36=AnalysisResults!I2014)*LEN(I2014)&gt;0,"")</f>
        <v/>
      </c>
      <c r="L2014" s="10" t="s">
        <v>95</v>
      </c>
      <c r="N2014" s="11" t="str" cm="1">
        <f t="array" ref="N2014">_xlfn._xlws.FILTER(AnalysisGroupings!$G$2:$G$36,(AnalysisGroupings!$F$2:$F$36=AnalysisResults!M2014)*LEN(M2014)&gt;0,"")</f>
        <v/>
      </c>
      <c r="O2014" s="10" t="s">
        <v>297</v>
      </c>
      <c r="P2014" s="10" t="s">
        <v>98</v>
      </c>
      <c r="R2014" s="11" t="str" cm="1">
        <f t="array" ref="R2014">_xlfn._xlws.FILTER(AnalysisGroupings!$G$2:$G$36,(AnalysisGroupings!$F$2:$F$36=AnalysisResults!Q2014)*LEN(Q2014)&gt;0,"")</f>
        <v/>
      </c>
      <c r="S2014" s="10" t="s">
        <v>420</v>
      </c>
      <c r="T2014" s="10">
        <v>1</v>
      </c>
      <c r="U2014" s="12">
        <v>1</v>
      </c>
    </row>
    <row r="2015" spans="1:21" s="10" customFormat="1" x14ac:dyDescent="0.45">
      <c r="A2015" s="10" t="s">
        <v>1450</v>
      </c>
      <c r="B2015" s="11" t="str" cm="1">
        <f t="array" ref="B2015">_xlfn._xlws.FILTER(AnalysisSets!B:B,AnalysisSets!A:A=_xlfn._xlws.FILTER(Analyses!G:G,Analyses!A:A=AnalysisResults!A2015,""),"")</f>
        <v>Safety Population</v>
      </c>
      <c r="C2015" s="10" t="s">
        <v>1318</v>
      </c>
      <c r="D2015" s="11" t="str" cm="1">
        <f t="array" ref="D2015">_xlfn.UNIQUE(_xlfn._xlws.FILTER(AnalysisMethods!$C$2:$C$33,AnalysisMethods!$A$2:$A$33=AnalysisResults!C2015,""))</f>
        <v>Fisher's exact test group comparison for categorical variable</v>
      </c>
      <c r="E2015" s="10" t="s">
        <v>1322</v>
      </c>
      <c r="F2015" s="11" t="str" cm="1">
        <f t="array" ref="F2015">_xlfn._xlws.FILTER(AnalysisMethods!$H$2:$H$33,AnalysisMethods!$E$2:$E$33=AnalysisResults!E2015,"")</f>
        <v>p-value</v>
      </c>
      <c r="G2015" s="11" t="str" cm="1">
        <f t="array" ref="G2015">_xlfn._xlws.FILTER(AnalysisMethods!$I$2:$I$33,AnalysisMethods!$E$2:$E$33=AnalysisResults!E2015,"")</f>
        <v>X.XXXX</v>
      </c>
      <c r="H2015" s="10" t="s">
        <v>1363</v>
      </c>
      <c r="J2015" s="11" t="str" cm="1">
        <f t="array" ref="J2015">_xlfn._xlws.FILTER(AnalysisGroupings!$G$2:$G$36,(AnalysisGroupings!$F$2:$F$36=AnalysisResults!I2015)*LEN(I2015)&gt;0,"")</f>
        <v/>
      </c>
      <c r="L2015" s="10" t="s">
        <v>95</v>
      </c>
      <c r="N2015" s="11" t="str" cm="1">
        <f t="array" ref="N2015">_xlfn._xlws.FILTER(AnalysisGroupings!$G$2:$G$36,(AnalysisGroupings!$F$2:$F$36=AnalysisResults!M2015)*LEN(M2015)&gt;0,"")</f>
        <v/>
      </c>
      <c r="O2015" s="10" t="s">
        <v>297</v>
      </c>
      <c r="P2015" s="10" t="s">
        <v>98</v>
      </c>
      <c r="R2015" s="11" t="str" cm="1">
        <f t="array" ref="R2015">_xlfn._xlws.FILTER(AnalysisGroupings!$G$2:$G$36,(AnalysisGroupings!$F$2:$F$36=AnalysisResults!Q2015)*LEN(Q2015)&gt;0,"")</f>
        <v/>
      </c>
      <c r="S2015" s="10" t="s">
        <v>441</v>
      </c>
      <c r="T2015" s="10">
        <v>1</v>
      </c>
      <c r="U2015" s="12">
        <v>1</v>
      </c>
    </row>
    <row r="2016" spans="1:21" s="10" customFormat="1" x14ac:dyDescent="0.45">
      <c r="A2016" s="10" t="s">
        <v>1451</v>
      </c>
      <c r="B2016" s="11" t="str" cm="1">
        <f t="array" ref="B2016">_xlfn._xlws.FILTER(AnalysisSets!B:B,AnalysisSets!A:A=_xlfn._xlws.FILTER(Analyses!G:G,Analyses!A:A=AnalysisResults!A2016,""),"")</f>
        <v>Safety Population</v>
      </c>
      <c r="C2016" s="10" t="s">
        <v>1318</v>
      </c>
      <c r="D2016" s="11" t="str" cm="1">
        <f t="array" ref="D2016">_xlfn.UNIQUE(_xlfn._xlws.FILTER(AnalysisMethods!$C$2:$C$33,AnalysisMethods!$A$2:$A$33=AnalysisResults!C2016,""))</f>
        <v>Fisher's exact test group comparison for categorical variable</v>
      </c>
      <c r="E2016" s="10" t="s">
        <v>1322</v>
      </c>
      <c r="F2016" s="11" t="str" cm="1">
        <f t="array" ref="F2016">_xlfn._xlws.FILTER(AnalysisMethods!$H$2:$H$33,AnalysisMethods!$E$2:$E$33=AnalysisResults!E2016,"")</f>
        <v>p-value</v>
      </c>
      <c r="G2016" s="11" t="str" cm="1">
        <f t="array" ref="G2016">_xlfn._xlws.FILTER(AnalysisMethods!$I$2:$I$33,AnalysisMethods!$E$2:$E$33=AnalysisResults!E2016,"")</f>
        <v>X.XXXX</v>
      </c>
      <c r="H2016" s="10" t="s">
        <v>1363</v>
      </c>
      <c r="J2016" s="11" t="str" cm="1">
        <f t="array" ref="J2016">_xlfn._xlws.FILTER(AnalysisGroupings!$G$2:$G$36,(AnalysisGroupings!$F$2:$F$36=AnalysisResults!I2016)*LEN(I2016)&gt;0,"")</f>
        <v/>
      </c>
      <c r="L2016" s="10" t="s">
        <v>95</v>
      </c>
      <c r="N2016" s="11" t="str" cm="1">
        <f t="array" ref="N2016">_xlfn._xlws.FILTER(AnalysisGroupings!$G$2:$G$36,(AnalysisGroupings!$F$2:$F$36=AnalysisResults!M2016)*LEN(M2016)&gt;0,"")</f>
        <v/>
      </c>
      <c r="O2016" s="10" t="s">
        <v>297</v>
      </c>
      <c r="P2016" s="10" t="s">
        <v>98</v>
      </c>
      <c r="R2016" s="11" t="str" cm="1">
        <f t="array" ref="R2016">_xlfn._xlws.FILTER(AnalysisGroupings!$G$2:$G$36,(AnalysisGroupings!$F$2:$F$36=AnalysisResults!Q2016)*LEN(Q2016)&gt;0,"")</f>
        <v/>
      </c>
      <c r="S2016" s="10" t="s">
        <v>441</v>
      </c>
      <c r="T2016" s="10">
        <v>1</v>
      </c>
      <c r="U2016" s="12">
        <v>1</v>
      </c>
    </row>
    <row r="2017" spans="1:21" s="10" customFormat="1" x14ac:dyDescent="0.45">
      <c r="A2017" s="10" t="s">
        <v>1450</v>
      </c>
      <c r="B2017" s="11" t="str" cm="1">
        <f t="array" ref="B2017">_xlfn._xlws.FILTER(AnalysisSets!B:B,AnalysisSets!A:A=_xlfn._xlws.FILTER(Analyses!G:G,Analyses!A:A=AnalysisResults!A2017,""),"")</f>
        <v>Safety Population</v>
      </c>
      <c r="C2017" s="10" t="s">
        <v>1318</v>
      </c>
      <c r="D2017" s="11" t="str" cm="1">
        <f t="array" ref="D2017">_xlfn.UNIQUE(_xlfn._xlws.FILTER(AnalysisMethods!$C$2:$C$33,AnalysisMethods!$A$2:$A$33=AnalysisResults!C2017,""))</f>
        <v>Fisher's exact test group comparison for categorical variable</v>
      </c>
      <c r="E2017" s="10" t="s">
        <v>1322</v>
      </c>
      <c r="F2017" s="11" t="str" cm="1">
        <f t="array" ref="F2017">_xlfn._xlws.FILTER(AnalysisMethods!$H$2:$H$33,AnalysisMethods!$E$2:$E$33=AnalysisResults!E2017,"")</f>
        <v>p-value</v>
      </c>
      <c r="G2017" s="11" t="str" cm="1">
        <f t="array" ref="G2017">_xlfn._xlws.FILTER(AnalysisMethods!$I$2:$I$33,AnalysisMethods!$E$2:$E$33=AnalysisResults!E2017,"")</f>
        <v>X.XXXX</v>
      </c>
      <c r="H2017" s="10" t="s">
        <v>1363</v>
      </c>
      <c r="J2017" s="11" t="str" cm="1">
        <f t="array" ref="J2017">_xlfn._xlws.FILTER(AnalysisGroupings!$G$2:$G$36,(AnalysisGroupings!$F$2:$F$36=AnalysisResults!I2017)*LEN(I2017)&gt;0,"")</f>
        <v/>
      </c>
      <c r="L2017" s="10" t="s">
        <v>95</v>
      </c>
      <c r="N2017" s="11" t="str" cm="1">
        <f t="array" ref="N2017">_xlfn._xlws.FILTER(AnalysisGroupings!$G$2:$G$36,(AnalysisGroupings!$F$2:$F$36=AnalysisResults!M2017)*LEN(M2017)&gt;0,"")</f>
        <v/>
      </c>
      <c r="O2017" s="10" t="s">
        <v>297</v>
      </c>
      <c r="P2017" s="10" t="s">
        <v>98</v>
      </c>
      <c r="R2017" s="11" t="str" cm="1">
        <f t="array" ref="R2017">_xlfn._xlws.FILTER(AnalysisGroupings!$G$2:$G$36,(AnalysisGroupings!$F$2:$F$36=AnalysisResults!Q2017)*LEN(Q2017)&gt;0,"")</f>
        <v/>
      </c>
      <c r="S2017" s="10" t="s">
        <v>444</v>
      </c>
      <c r="T2017" s="10">
        <v>1</v>
      </c>
      <c r="U2017" s="12">
        <v>1</v>
      </c>
    </row>
    <row r="2018" spans="1:21" s="10" customFormat="1" x14ac:dyDescent="0.45">
      <c r="A2018" s="10" t="s">
        <v>1451</v>
      </c>
      <c r="B2018" s="11" t="str" cm="1">
        <f t="array" ref="B2018">_xlfn._xlws.FILTER(AnalysisSets!B:B,AnalysisSets!A:A=_xlfn._xlws.FILTER(Analyses!G:G,Analyses!A:A=AnalysisResults!A2018,""),"")</f>
        <v>Safety Population</v>
      </c>
      <c r="C2018" s="10" t="s">
        <v>1318</v>
      </c>
      <c r="D2018" s="11" t="str" cm="1">
        <f t="array" ref="D2018">_xlfn.UNIQUE(_xlfn._xlws.FILTER(AnalysisMethods!$C$2:$C$33,AnalysisMethods!$A$2:$A$33=AnalysisResults!C2018,""))</f>
        <v>Fisher's exact test group comparison for categorical variable</v>
      </c>
      <c r="E2018" s="10" t="s">
        <v>1322</v>
      </c>
      <c r="F2018" s="11" t="str" cm="1">
        <f t="array" ref="F2018">_xlfn._xlws.FILTER(AnalysisMethods!$H$2:$H$33,AnalysisMethods!$E$2:$E$33=AnalysisResults!E2018,"")</f>
        <v>p-value</v>
      </c>
      <c r="G2018" s="11" t="str" cm="1">
        <f t="array" ref="G2018">_xlfn._xlws.FILTER(AnalysisMethods!$I$2:$I$33,AnalysisMethods!$E$2:$E$33=AnalysisResults!E2018,"")</f>
        <v>X.XXXX</v>
      </c>
      <c r="H2018" s="10" t="s">
        <v>1363</v>
      </c>
      <c r="J2018" s="11" t="str" cm="1">
        <f t="array" ref="J2018">_xlfn._xlws.FILTER(AnalysisGroupings!$G$2:$G$36,(AnalysisGroupings!$F$2:$F$36=AnalysisResults!I2018)*LEN(I2018)&gt;0,"")</f>
        <v/>
      </c>
      <c r="L2018" s="10" t="s">
        <v>95</v>
      </c>
      <c r="N2018" s="11" t="str" cm="1">
        <f t="array" ref="N2018">_xlfn._xlws.FILTER(AnalysisGroupings!$G$2:$G$36,(AnalysisGroupings!$F$2:$F$36=AnalysisResults!M2018)*LEN(M2018)&gt;0,"")</f>
        <v/>
      </c>
      <c r="O2018" s="10" t="s">
        <v>297</v>
      </c>
      <c r="P2018" s="10" t="s">
        <v>98</v>
      </c>
      <c r="R2018" s="11" t="str" cm="1">
        <f t="array" ref="R2018">_xlfn._xlws.FILTER(AnalysisGroupings!$G$2:$G$36,(AnalysisGroupings!$F$2:$F$36=AnalysisResults!Q2018)*LEN(Q2018)&gt;0,"")</f>
        <v/>
      </c>
      <c r="S2018" s="10" t="s">
        <v>444</v>
      </c>
      <c r="T2018" s="10">
        <v>1</v>
      </c>
      <c r="U2018" s="12">
        <v>1</v>
      </c>
    </row>
    <row r="2019" spans="1:21" s="10" customFormat="1" x14ac:dyDescent="0.45">
      <c r="A2019" s="10" t="s">
        <v>1450</v>
      </c>
      <c r="B2019" s="11" t="str" cm="1">
        <f t="array" ref="B2019">_xlfn._xlws.FILTER(AnalysisSets!B:B,AnalysisSets!A:A=_xlfn._xlws.FILTER(Analyses!G:G,Analyses!A:A=AnalysisResults!A2019,""),"")</f>
        <v>Safety Population</v>
      </c>
      <c r="C2019" s="10" t="s">
        <v>1318</v>
      </c>
      <c r="D2019" s="11" t="str" cm="1">
        <f t="array" ref="D2019">_xlfn.UNIQUE(_xlfn._xlws.FILTER(AnalysisMethods!$C$2:$C$33,AnalysisMethods!$A$2:$A$33=AnalysisResults!C2019,""))</f>
        <v>Fisher's exact test group comparison for categorical variable</v>
      </c>
      <c r="E2019" s="10" t="s">
        <v>1322</v>
      </c>
      <c r="F2019" s="11" t="str" cm="1">
        <f t="array" ref="F2019">_xlfn._xlws.FILTER(AnalysisMethods!$H$2:$H$33,AnalysisMethods!$E$2:$E$33=AnalysisResults!E2019,"")</f>
        <v>p-value</v>
      </c>
      <c r="G2019" s="11" t="str" cm="1">
        <f t="array" ref="G2019">_xlfn._xlws.FILTER(AnalysisMethods!$I$2:$I$33,AnalysisMethods!$E$2:$E$33=AnalysisResults!E2019,"")</f>
        <v>X.XXXX</v>
      </c>
      <c r="H2019" s="10" t="s">
        <v>1363</v>
      </c>
      <c r="J2019" s="11" t="str" cm="1">
        <f t="array" ref="J2019">_xlfn._xlws.FILTER(AnalysisGroupings!$G$2:$G$36,(AnalysisGroupings!$F$2:$F$36=AnalysisResults!I2019)*LEN(I2019)&gt;0,"")</f>
        <v/>
      </c>
      <c r="L2019" s="10" t="s">
        <v>95</v>
      </c>
      <c r="N2019" s="11" t="str" cm="1">
        <f t="array" ref="N2019">_xlfn._xlws.FILTER(AnalysisGroupings!$G$2:$G$36,(AnalysisGroupings!$F$2:$F$36=AnalysisResults!M2019)*LEN(M2019)&gt;0,"")</f>
        <v/>
      </c>
      <c r="O2019" s="10" t="s">
        <v>298</v>
      </c>
      <c r="P2019" s="10" t="s">
        <v>98</v>
      </c>
      <c r="R2019" s="11" t="str" cm="1">
        <f t="array" ref="R2019">_xlfn._xlws.FILTER(AnalysisGroupings!$G$2:$G$36,(AnalysisGroupings!$F$2:$F$36=AnalysisResults!Q2019)*LEN(Q2019)&gt;0,"")</f>
        <v/>
      </c>
      <c r="S2019" s="10" t="s">
        <v>335</v>
      </c>
      <c r="T2019" s="10">
        <v>0.61834319530000004</v>
      </c>
      <c r="U2019" s="12">
        <v>0.61829999999999996</v>
      </c>
    </row>
    <row r="2020" spans="1:21" s="10" customFormat="1" x14ac:dyDescent="0.45">
      <c r="A2020" s="10" t="s">
        <v>1451</v>
      </c>
      <c r="B2020" s="11" t="str" cm="1">
        <f t="array" ref="B2020">_xlfn._xlws.FILTER(AnalysisSets!B:B,AnalysisSets!A:A=_xlfn._xlws.FILTER(Analyses!G:G,Analyses!A:A=AnalysisResults!A2020,""),"")</f>
        <v>Safety Population</v>
      </c>
      <c r="C2020" s="10" t="s">
        <v>1318</v>
      </c>
      <c r="D2020" s="11" t="str" cm="1">
        <f t="array" ref="D2020">_xlfn.UNIQUE(_xlfn._xlws.FILTER(AnalysisMethods!$C$2:$C$33,AnalysisMethods!$A$2:$A$33=AnalysisResults!C2020,""))</f>
        <v>Fisher's exact test group comparison for categorical variable</v>
      </c>
      <c r="E2020" s="10" t="s">
        <v>1322</v>
      </c>
      <c r="F2020" s="11" t="str" cm="1">
        <f t="array" ref="F2020">_xlfn._xlws.FILTER(AnalysisMethods!$H$2:$H$33,AnalysisMethods!$E$2:$E$33=AnalysisResults!E2020,"")</f>
        <v>p-value</v>
      </c>
      <c r="G2020" s="11" t="str" cm="1">
        <f t="array" ref="G2020">_xlfn._xlws.FILTER(AnalysisMethods!$I$2:$I$33,AnalysisMethods!$E$2:$E$33=AnalysisResults!E2020,"")</f>
        <v>X.XXXX</v>
      </c>
      <c r="H2020" s="10" t="s">
        <v>1363</v>
      </c>
      <c r="J2020" s="11" t="str" cm="1">
        <f t="array" ref="J2020">_xlfn._xlws.FILTER(AnalysisGroupings!$G$2:$G$36,(AnalysisGroupings!$F$2:$F$36=AnalysisResults!I2020)*LEN(I2020)&gt;0,"")</f>
        <v/>
      </c>
      <c r="L2020" s="10" t="s">
        <v>95</v>
      </c>
      <c r="N2020" s="11" t="str" cm="1">
        <f t="array" ref="N2020">_xlfn._xlws.FILTER(AnalysisGroupings!$G$2:$G$36,(AnalysisGroupings!$F$2:$F$36=AnalysisResults!M2020)*LEN(M2020)&gt;0,"")</f>
        <v/>
      </c>
      <c r="O2020" s="10" t="s">
        <v>298</v>
      </c>
      <c r="P2020" s="10" t="s">
        <v>98</v>
      </c>
      <c r="R2020" s="11" t="str" cm="1">
        <f t="array" ref="R2020">_xlfn._xlws.FILTER(AnalysisGroupings!$G$2:$G$36,(AnalysisGroupings!$F$2:$F$36=AnalysisResults!Q2020)*LEN(Q2020)&gt;0,"")</f>
        <v/>
      </c>
      <c r="S2020" s="10" t="s">
        <v>335</v>
      </c>
      <c r="T2020" s="10">
        <v>1</v>
      </c>
      <c r="U2020" s="12">
        <v>1</v>
      </c>
    </row>
    <row r="2021" spans="1:21" s="10" customFormat="1" x14ac:dyDescent="0.45">
      <c r="A2021" s="10" t="s">
        <v>1450</v>
      </c>
      <c r="B2021" s="11" t="str" cm="1">
        <f t="array" ref="B2021">_xlfn._xlws.FILTER(AnalysisSets!B:B,AnalysisSets!A:A=_xlfn._xlws.FILTER(Analyses!G:G,Analyses!A:A=AnalysisResults!A2021,""),"")</f>
        <v>Safety Population</v>
      </c>
      <c r="C2021" s="10" t="s">
        <v>1318</v>
      </c>
      <c r="D2021" s="11" t="str" cm="1">
        <f t="array" ref="D2021">_xlfn.UNIQUE(_xlfn._xlws.FILTER(AnalysisMethods!$C$2:$C$33,AnalysisMethods!$A$2:$A$33=AnalysisResults!C2021,""))</f>
        <v>Fisher's exact test group comparison for categorical variable</v>
      </c>
      <c r="E2021" s="10" t="s">
        <v>1322</v>
      </c>
      <c r="F2021" s="11" t="str" cm="1">
        <f t="array" ref="F2021">_xlfn._xlws.FILTER(AnalysisMethods!$H$2:$H$33,AnalysisMethods!$E$2:$E$33=AnalysisResults!E2021,"")</f>
        <v>p-value</v>
      </c>
      <c r="G2021" s="11" t="str" cm="1">
        <f t="array" ref="G2021">_xlfn._xlws.FILTER(AnalysisMethods!$I$2:$I$33,AnalysisMethods!$E$2:$E$33=AnalysisResults!E2021,"")</f>
        <v>X.XXXX</v>
      </c>
      <c r="H2021" s="10" t="s">
        <v>1363</v>
      </c>
      <c r="J2021" s="11" t="str" cm="1">
        <f t="array" ref="J2021">_xlfn._xlws.FILTER(AnalysisGroupings!$G$2:$G$36,(AnalysisGroupings!$F$2:$F$36=AnalysisResults!I2021)*LEN(I2021)&gt;0,"")</f>
        <v/>
      </c>
      <c r="L2021" s="10" t="s">
        <v>95</v>
      </c>
      <c r="N2021" s="11" t="str" cm="1">
        <f t="array" ref="N2021">_xlfn._xlws.FILTER(AnalysisGroupings!$G$2:$G$36,(AnalysisGroupings!$F$2:$F$36=AnalysisResults!M2021)*LEN(M2021)&gt;0,"")</f>
        <v/>
      </c>
      <c r="O2021" s="10" t="s">
        <v>298</v>
      </c>
      <c r="P2021" s="10" t="s">
        <v>98</v>
      </c>
      <c r="R2021" s="11" t="str" cm="1">
        <f t="array" ref="R2021">_xlfn._xlws.FILTER(AnalysisGroupings!$G$2:$G$36,(AnalysisGroupings!$F$2:$F$36=AnalysisResults!Q2021)*LEN(Q2021)&gt;0,"")</f>
        <v/>
      </c>
      <c r="S2021" s="10" t="s">
        <v>336</v>
      </c>
      <c r="T2021" s="10" t="s">
        <v>1338</v>
      </c>
      <c r="U2021" s="12"/>
    </row>
    <row r="2022" spans="1:21" s="10" customFormat="1" x14ac:dyDescent="0.45">
      <c r="A2022" s="10" t="s">
        <v>1451</v>
      </c>
      <c r="B2022" s="11" t="str" cm="1">
        <f t="array" ref="B2022">_xlfn._xlws.FILTER(AnalysisSets!B:B,AnalysisSets!A:A=_xlfn._xlws.FILTER(Analyses!G:G,Analyses!A:A=AnalysisResults!A2022,""),"")</f>
        <v>Safety Population</v>
      </c>
      <c r="C2022" s="10" t="s">
        <v>1318</v>
      </c>
      <c r="D2022" s="11" t="str" cm="1">
        <f t="array" ref="D2022">_xlfn.UNIQUE(_xlfn._xlws.FILTER(AnalysisMethods!$C$2:$C$33,AnalysisMethods!$A$2:$A$33=AnalysisResults!C2022,""))</f>
        <v>Fisher's exact test group comparison for categorical variable</v>
      </c>
      <c r="E2022" s="10" t="s">
        <v>1322</v>
      </c>
      <c r="F2022" s="11" t="str" cm="1">
        <f t="array" ref="F2022">_xlfn._xlws.FILTER(AnalysisMethods!$H$2:$H$33,AnalysisMethods!$E$2:$E$33=AnalysisResults!E2022,"")</f>
        <v>p-value</v>
      </c>
      <c r="G2022" s="11" t="str" cm="1">
        <f t="array" ref="G2022">_xlfn._xlws.FILTER(AnalysisMethods!$I$2:$I$33,AnalysisMethods!$E$2:$E$33=AnalysisResults!E2022,"")</f>
        <v>X.XXXX</v>
      </c>
      <c r="H2022" s="10" t="s">
        <v>1363</v>
      </c>
      <c r="J2022" s="11" t="str" cm="1">
        <f t="array" ref="J2022">_xlfn._xlws.FILTER(AnalysisGroupings!$G$2:$G$36,(AnalysisGroupings!$F$2:$F$36=AnalysisResults!I2022)*LEN(I2022)&gt;0,"")</f>
        <v/>
      </c>
      <c r="L2022" s="10" t="s">
        <v>95</v>
      </c>
      <c r="N2022" s="11" t="str" cm="1">
        <f t="array" ref="N2022">_xlfn._xlws.FILTER(AnalysisGroupings!$G$2:$G$36,(AnalysisGroupings!$F$2:$F$36=AnalysisResults!M2022)*LEN(M2022)&gt;0,"")</f>
        <v/>
      </c>
      <c r="O2022" s="10" t="s">
        <v>298</v>
      </c>
      <c r="P2022" s="10" t="s">
        <v>98</v>
      </c>
      <c r="R2022" s="11" t="str" cm="1">
        <f t="array" ref="R2022">_xlfn._xlws.FILTER(AnalysisGroupings!$G$2:$G$36,(AnalysisGroupings!$F$2:$F$36=AnalysisResults!Q2022)*LEN(Q2022)&gt;0,"")</f>
        <v/>
      </c>
      <c r="S2022" s="10" t="s">
        <v>336</v>
      </c>
      <c r="T2022" s="10">
        <v>0.4941176471</v>
      </c>
      <c r="U2022" s="12">
        <v>0.49409999999999998</v>
      </c>
    </row>
    <row r="2023" spans="1:21" s="10" customFormat="1" x14ac:dyDescent="0.45">
      <c r="A2023" s="10" t="s">
        <v>1450</v>
      </c>
      <c r="B2023" s="11" t="str" cm="1">
        <f t="array" ref="B2023">_xlfn._xlws.FILTER(AnalysisSets!B:B,AnalysisSets!A:A=_xlfn._xlws.FILTER(Analyses!G:G,Analyses!A:A=AnalysisResults!A2023,""),"")</f>
        <v>Safety Population</v>
      </c>
      <c r="C2023" s="10" t="s">
        <v>1318</v>
      </c>
      <c r="D2023" s="11" t="str" cm="1">
        <f t="array" ref="D2023">_xlfn.UNIQUE(_xlfn._xlws.FILTER(AnalysisMethods!$C$2:$C$33,AnalysisMethods!$A$2:$A$33=AnalysisResults!C2023,""))</f>
        <v>Fisher's exact test group comparison for categorical variable</v>
      </c>
      <c r="E2023" s="10" t="s">
        <v>1322</v>
      </c>
      <c r="F2023" s="11" t="str" cm="1">
        <f t="array" ref="F2023">_xlfn._xlws.FILTER(AnalysisMethods!$H$2:$H$33,AnalysisMethods!$E$2:$E$33=AnalysisResults!E2023,"")</f>
        <v>p-value</v>
      </c>
      <c r="G2023" s="11" t="str" cm="1">
        <f t="array" ref="G2023">_xlfn._xlws.FILTER(AnalysisMethods!$I$2:$I$33,AnalysisMethods!$E$2:$E$33=AnalysisResults!E2023,"")</f>
        <v>X.XXXX</v>
      </c>
      <c r="H2023" s="10" t="s">
        <v>1363</v>
      </c>
      <c r="J2023" s="11" t="str" cm="1">
        <f t="array" ref="J2023">_xlfn._xlws.FILTER(AnalysisGroupings!$G$2:$G$36,(AnalysisGroupings!$F$2:$F$36=AnalysisResults!I2023)*LEN(I2023)&gt;0,"")</f>
        <v/>
      </c>
      <c r="L2023" s="10" t="s">
        <v>95</v>
      </c>
      <c r="N2023" s="11" t="str" cm="1">
        <f t="array" ref="N2023">_xlfn._xlws.FILTER(AnalysisGroupings!$G$2:$G$36,(AnalysisGroupings!$F$2:$F$36=AnalysisResults!M2023)*LEN(M2023)&gt;0,"")</f>
        <v/>
      </c>
      <c r="O2023" s="10" t="s">
        <v>298</v>
      </c>
      <c r="P2023" s="10" t="s">
        <v>98</v>
      </c>
      <c r="R2023" s="11" t="str" cm="1">
        <f t="array" ref="R2023">_xlfn._xlws.FILTER(AnalysisGroupings!$G$2:$G$36,(AnalysisGroupings!$F$2:$F$36=AnalysisResults!Q2023)*LEN(Q2023)&gt;0,"")</f>
        <v/>
      </c>
      <c r="S2023" s="10" t="s">
        <v>343</v>
      </c>
      <c r="T2023" s="10">
        <v>1</v>
      </c>
      <c r="U2023" s="12">
        <v>1</v>
      </c>
    </row>
    <row r="2024" spans="1:21" s="10" customFormat="1" x14ac:dyDescent="0.45">
      <c r="A2024" s="10" t="s">
        <v>1451</v>
      </c>
      <c r="B2024" s="11" t="str" cm="1">
        <f t="array" ref="B2024">_xlfn._xlws.FILTER(AnalysisSets!B:B,AnalysisSets!A:A=_xlfn._xlws.FILTER(Analyses!G:G,Analyses!A:A=AnalysisResults!A2024,""),"")</f>
        <v>Safety Population</v>
      </c>
      <c r="C2024" s="10" t="s">
        <v>1318</v>
      </c>
      <c r="D2024" s="11" t="str" cm="1">
        <f t="array" ref="D2024">_xlfn.UNIQUE(_xlfn._xlws.FILTER(AnalysisMethods!$C$2:$C$33,AnalysisMethods!$A$2:$A$33=AnalysisResults!C2024,""))</f>
        <v>Fisher's exact test group comparison for categorical variable</v>
      </c>
      <c r="E2024" s="10" t="s">
        <v>1322</v>
      </c>
      <c r="F2024" s="11" t="str" cm="1">
        <f t="array" ref="F2024">_xlfn._xlws.FILTER(AnalysisMethods!$H$2:$H$33,AnalysisMethods!$E$2:$E$33=AnalysisResults!E2024,"")</f>
        <v>p-value</v>
      </c>
      <c r="G2024" s="11" t="str" cm="1">
        <f t="array" ref="G2024">_xlfn._xlws.FILTER(AnalysisMethods!$I$2:$I$33,AnalysisMethods!$E$2:$E$33=AnalysisResults!E2024,"")</f>
        <v>X.XXXX</v>
      </c>
      <c r="H2024" s="10" t="s">
        <v>1363</v>
      </c>
      <c r="J2024" s="11" t="str" cm="1">
        <f t="array" ref="J2024">_xlfn._xlws.FILTER(AnalysisGroupings!$G$2:$G$36,(AnalysisGroupings!$F$2:$F$36=AnalysisResults!I2024)*LEN(I2024)&gt;0,"")</f>
        <v/>
      </c>
      <c r="L2024" s="10" t="s">
        <v>95</v>
      </c>
      <c r="N2024" s="11" t="str" cm="1">
        <f t="array" ref="N2024">_xlfn._xlws.FILTER(AnalysisGroupings!$G$2:$G$36,(AnalysisGroupings!$F$2:$F$36=AnalysisResults!M2024)*LEN(M2024)&gt;0,"")</f>
        <v/>
      </c>
      <c r="O2024" s="10" t="s">
        <v>298</v>
      </c>
      <c r="P2024" s="10" t="s">
        <v>98</v>
      </c>
      <c r="R2024" s="11" t="str" cm="1">
        <f t="array" ref="R2024">_xlfn._xlws.FILTER(AnalysisGroupings!$G$2:$G$36,(AnalysisGroupings!$F$2:$F$36=AnalysisResults!Q2024)*LEN(Q2024)&gt;0,"")</f>
        <v/>
      </c>
      <c r="S2024" s="10" t="s">
        <v>343</v>
      </c>
      <c r="T2024" s="10">
        <v>0.36466711550000003</v>
      </c>
      <c r="U2024" s="12">
        <v>0.36470000000000002</v>
      </c>
    </row>
    <row r="2025" spans="1:21" s="10" customFormat="1" x14ac:dyDescent="0.45">
      <c r="A2025" s="10" t="s">
        <v>1450</v>
      </c>
      <c r="B2025" s="11" t="str" cm="1">
        <f t="array" ref="B2025">_xlfn._xlws.FILTER(AnalysisSets!B:B,AnalysisSets!A:A=_xlfn._xlws.FILTER(Analyses!G:G,Analyses!A:A=AnalysisResults!A2025,""),"")</f>
        <v>Safety Population</v>
      </c>
      <c r="C2025" s="10" t="s">
        <v>1318</v>
      </c>
      <c r="D2025" s="11" t="str" cm="1">
        <f t="array" ref="D2025">_xlfn.UNIQUE(_xlfn._xlws.FILTER(AnalysisMethods!$C$2:$C$33,AnalysisMethods!$A$2:$A$33=AnalysisResults!C2025,""))</f>
        <v>Fisher's exact test group comparison for categorical variable</v>
      </c>
      <c r="E2025" s="10" t="s">
        <v>1322</v>
      </c>
      <c r="F2025" s="11" t="str" cm="1">
        <f t="array" ref="F2025">_xlfn._xlws.FILTER(AnalysisMethods!$H$2:$H$33,AnalysisMethods!$E$2:$E$33=AnalysisResults!E2025,"")</f>
        <v>p-value</v>
      </c>
      <c r="G2025" s="11" t="str" cm="1">
        <f t="array" ref="G2025">_xlfn._xlws.FILTER(AnalysisMethods!$I$2:$I$33,AnalysisMethods!$E$2:$E$33=AnalysisResults!E2025,"")</f>
        <v>X.XXXX</v>
      </c>
      <c r="H2025" s="10" t="s">
        <v>1363</v>
      </c>
      <c r="J2025" s="11" t="str" cm="1">
        <f t="array" ref="J2025">_xlfn._xlws.FILTER(AnalysisGroupings!$G$2:$G$36,(AnalysisGroupings!$F$2:$F$36=AnalysisResults!I2025)*LEN(I2025)&gt;0,"")</f>
        <v/>
      </c>
      <c r="L2025" s="10" t="s">
        <v>95</v>
      </c>
      <c r="N2025" s="11" t="str" cm="1">
        <f t="array" ref="N2025">_xlfn._xlws.FILTER(AnalysisGroupings!$G$2:$G$36,(AnalysisGroupings!$F$2:$F$36=AnalysisResults!M2025)*LEN(M2025)&gt;0,"")</f>
        <v/>
      </c>
      <c r="O2025" s="10" t="s">
        <v>298</v>
      </c>
      <c r="P2025" s="10" t="s">
        <v>98</v>
      </c>
      <c r="R2025" s="11" t="str" cm="1">
        <f t="array" ref="R2025">_xlfn._xlws.FILTER(AnalysisGroupings!$G$2:$G$36,(AnalysisGroupings!$F$2:$F$36=AnalysisResults!Q2025)*LEN(Q2025)&gt;0,"")</f>
        <v/>
      </c>
      <c r="S2025" s="10" t="s">
        <v>418</v>
      </c>
      <c r="T2025" s="10" t="s">
        <v>1338</v>
      </c>
      <c r="U2025" s="12"/>
    </row>
    <row r="2026" spans="1:21" s="10" customFormat="1" x14ac:dyDescent="0.45">
      <c r="A2026" s="10" t="s">
        <v>1451</v>
      </c>
      <c r="B2026" s="11" t="str" cm="1">
        <f t="array" ref="B2026">_xlfn._xlws.FILTER(AnalysisSets!B:B,AnalysisSets!A:A=_xlfn._xlws.FILTER(Analyses!G:G,Analyses!A:A=AnalysisResults!A2026,""),"")</f>
        <v>Safety Population</v>
      </c>
      <c r="C2026" s="10" t="s">
        <v>1318</v>
      </c>
      <c r="D2026" s="11" t="str" cm="1">
        <f t="array" ref="D2026">_xlfn.UNIQUE(_xlfn._xlws.FILTER(AnalysisMethods!$C$2:$C$33,AnalysisMethods!$A$2:$A$33=AnalysisResults!C2026,""))</f>
        <v>Fisher's exact test group comparison for categorical variable</v>
      </c>
      <c r="E2026" s="10" t="s">
        <v>1322</v>
      </c>
      <c r="F2026" s="11" t="str" cm="1">
        <f t="array" ref="F2026">_xlfn._xlws.FILTER(AnalysisMethods!$H$2:$H$33,AnalysisMethods!$E$2:$E$33=AnalysisResults!E2026,"")</f>
        <v>p-value</v>
      </c>
      <c r="G2026" s="11" t="str" cm="1">
        <f t="array" ref="G2026">_xlfn._xlws.FILTER(AnalysisMethods!$I$2:$I$33,AnalysisMethods!$E$2:$E$33=AnalysisResults!E2026,"")</f>
        <v>X.XXXX</v>
      </c>
      <c r="H2026" s="10" t="s">
        <v>1363</v>
      </c>
      <c r="J2026" s="11" t="str" cm="1">
        <f t="array" ref="J2026">_xlfn._xlws.FILTER(AnalysisGroupings!$G$2:$G$36,(AnalysisGroupings!$F$2:$F$36=AnalysisResults!I2026)*LEN(I2026)&gt;0,"")</f>
        <v/>
      </c>
      <c r="L2026" s="10" t="s">
        <v>95</v>
      </c>
      <c r="N2026" s="11" t="str" cm="1">
        <f t="array" ref="N2026">_xlfn._xlws.FILTER(AnalysisGroupings!$G$2:$G$36,(AnalysisGroupings!$F$2:$F$36=AnalysisResults!M2026)*LEN(M2026)&gt;0,"")</f>
        <v/>
      </c>
      <c r="O2026" s="10" t="s">
        <v>298</v>
      </c>
      <c r="P2026" s="10" t="s">
        <v>98</v>
      </c>
      <c r="R2026" s="11" t="str" cm="1">
        <f t="array" ref="R2026">_xlfn._xlws.FILTER(AnalysisGroupings!$G$2:$G$36,(AnalysisGroupings!$F$2:$F$36=AnalysisResults!Q2026)*LEN(Q2026)&gt;0,"")</f>
        <v/>
      </c>
      <c r="S2026" s="10" t="s">
        <v>418</v>
      </c>
      <c r="T2026" s="10">
        <v>0.4941176471</v>
      </c>
      <c r="U2026" s="12">
        <v>0.49409999999999998</v>
      </c>
    </row>
    <row r="2027" spans="1:21" s="10" customFormat="1" x14ac:dyDescent="0.45">
      <c r="A2027" s="10" t="s">
        <v>1450</v>
      </c>
      <c r="B2027" s="11" t="str" cm="1">
        <f t="array" ref="B2027">_xlfn._xlws.FILTER(AnalysisSets!B:B,AnalysisSets!A:A=_xlfn._xlws.FILTER(Analyses!G:G,Analyses!A:A=AnalysisResults!A2027,""),"")</f>
        <v>Safety Population</v>
      </c>
      <c r="C2027" s="10" t="s">
        <v>1318</v>
      </c>
      <c r="D2027" s="11" t="str" cm="1">
        <f t="array" ref="D2027">_xlfn.UNIQUE(_xlfn._xlws.FILTER(AnalysisMethods!$C$2:$C$33,AnalysisMethods!$A$2:$A$33=AnalysisResults!C2027,""))</f>
        <v>Fisher's exact test group comparison for categorical variable</v>
      </c>
      <c r="E2027" s="10" t="s">
        <v>1322</v>
      </c>
      <c r="F2027" s="11" t="str" cm="1">
        <f t="array" ref="F2027">_xlfn._xlws.FILTER(AnalysisMethods!$H$2:$H$33,AnalysisMethods!$E$2:$E$33=AnalysisResults!E2027,"")</f>
        <v>p-value</v>
      </c>
      <c r="G2027" s="11" t="str" cm="1">
        <f t="array" ref="G2027">_xlfn._xlws.FILTER(AnalysisMethods!$I$2:$I$33,AnalysisMethods!$E$2:$E$33=AnalysisResults!E2027,"")</f>
        <v>X.XXXX</v>
      </c>
      <c r="H2027" s="10" t="s">
        <v>1363</v>
      </c>
      <c r="J2027" s="11" t="str" cm="1">
        <f t="array" ref="J2027">_xlfn._xlws.FILTER(AnalysisGroupings!$G$2:$G$36,(AnalysisGroupings!$F$2:$F$36=AnalysisResults!I2027)*LEN(I2027)&gt;0,"")</f>
        <v/>
      </c>
      <c r="L2027" s="10" t="s">
        <v>95</v>
      </c>
      <c r="N2027" s="11" t="str" cm="1">
        <f t="array" ref="N2027">_xlfn._xlws.FILTER(AnalysisGroupings!$G$2:$G$36,(AnalysisGroupings!$F$2:$F$36=AnalysisResults!M2027)*LEN(M2027)&gt;0,"")</f>
        <v/>
      </c>
      <c r="O2027" s="10" t="s">
        <v>298</v>
      </c>
      <c r="P2027" s="10" t="s">
        <v>98</v>
      </c>
      <c r="R2027" s="11" t="str" cm="1">
        <f t="array" ref="R2027">_xlfn._xlws.FILTER(AnalysisGroupings!$G$2:$G$36,(AnalysisGroupings!$F$2:$F$36=AnalysisResults!Q2027)*LEN(Q2027)&gt;0,"")</f>
        <v/>
      </c>
      <c r="S2027" s="10" t="s">
        <v>458</v>
      </c>
      <c r="T2027" s="10">
        <v>0.4941176471</v>
      </c>
      <c r="U2027" s="12">
        <v>0.49409999999999998</v>
      </c>
    </row>
    <row r="2028" spans="1:21" s="10" customFormat="1" x14ac:dyDescent="0.45">
      <c r="A2028" s="10" t="s">
        <v>1451</v>
      </c>
      <c r="B2028" s="11" t="str" cm="1">
        <f t="array" ref="B2028">_xlfn._xlws.FILTER(AnalysisSets!B:B,AnalysisSets!A:A=_xlfn._xlws.FILTER(Analyses!G:G,Analyses!A:A=AnalysisResults!A2028,""),"")</f>
        <v>Safety Population</v>
      </c>
      <c r="C2028" s="10" t="s">
        <v>1318</v>
      </c>
      <c r="D2028" s="11" t="str" cm="1">
        <f t="array" ref="D2028">_xlfn.UNIQUE(_xlfn._xlws.FILTER(AnalysisMethods!$C$2:$C$33,AnalysisMethods!$A$2:$A$33=AnalysisResults!C2028,""))</f>
        <v>Fisher's exact test group comparison for categorical variable</v>
      </c>
      <c r="E2028" s="10" t="s">
        <v>1322</v>
      </c>
      <c r="F2028" s="11" t="str" cm="1">
        <f t="array" ref="F2028">_xlfn._xlws.FILTER(AnalysisMethods!$H$2:$H$33,AnalysisMethods!$E$2:$E$33=AnalysisResults!E2028,"")</f>
        <v>p-value</v>
      </c>
      <c r="G2028" s="11" t="str" cm="1">
        <f t="array" ref="G2028">_xlfn._xlws.FILTER(AnalysisMethods!$I$2:$I$33,AnalysisMethods!$E$2:$E$33=AnalysisResults!E2028,"")</f>
        <v>X.XXXX</v>
      </c>
      <c r="H2028" s="10" t="s">
        <v>1363</v>
      </c>
      <c r="J2028" s="11" t="str" cm="1">
        <f t="array" ref="J2028">_xlfn._xlws.FILTER(AnalysisGroupings!$G$2:$G$36,(AnalysisGroupings!$F$2:$F$36=AnalysisResults!I2028)*LEN(I2028)&gt;0,"")</f>
        <v/>
      </c>
      <c r="L2028" s="10" t="s">
        <v>95</v>
      </c>
      <c r="N2028" s="11" t="str" cm="1">
        <f t="array" ref="N2028">_xlfn._xlws.FILTER(AnalysisGroupings!$G$2:$G$36,(AnalysisGroupings!$F$2:$F$36=AnalysisResults!M2028)*LEN(M2028)&gt;0,"")</f>
        <v/>
      </c>
      <c r="O2028" s="10" t="s">
        <v>298</v>
      </c>
      <c r="P2028" s="10" t="s">
        <v>98</v>
      </c>
      <c r="R2028" s="11" t="str" cm="1">
        <f t="array" ref="R2028">_xlfn._xlws.FILTER(AnalysisGroupings!$G$2:$G$36,(AnalysisGroupings!$F$2:$F$36=AnalysisResults!Q2028)*LEN(Q2028)&gt;0,"")</f>
        <v/>
      </c>
      <c r="S2028" s="10" t="s">
        <v>458</v>
      </c>
      <c r="T2028" s="10">
        <v>0.4941176471</v>
      </c>
      <c r="U2028" s="12">
        <v>0.49409999999999998</v>
      </c>
    </row>
    <row r="2029" spans="1:21" s="10" customFormat="1" x14ac:dyDescent="0.45">
      <c r="A2029" s="10" t="s">
        <v>1450</v>
      </c>
      <c r="B2029" s="11" t="str" cm="1">
        <f t="array" ref="B2029">_xlfn._xlws.FILTER(AnalysisSets!B:B,AnalysisSets!A:A=_xlfn._xlws.FILTER(Analyses!G:G,Analyses!A:A=AnalysisResults!A2029,""),"")</f>
        <v>Safety Population</v>
      </c>
      <c r="C2029" s="10" t="s">
        <v>1318</v>
      </c>
      <c r="D2029" s="11" t="str" cm="1">
        <f t="array" ref="D2029">_xlfn.UNIQUE(_xlfn._xlws.FILTER(AnalysisMethods!$C$2:$C$33,AnalysisMethods!$A$2:$A$33=AnalysisResults!C2029,""))</f>
        <v>Fisher's exact test group comparison for categorical variable</v>
      </c>
      <c r="E2029" s="10" t="s">
        <v>1322</v>
      </c>
      <c r="F2029" s="11" t="str" cm="1">
        <f t="array" ref="F2029">_xlfn._xlws.FILTER(AnalysisMethods!$H$2:$H$33,AnalysisMethods!$E$2:$E$33=AnalysisResults!E2029,"")</f>
        <v>p-value</v>
      </c>
      <c r="G2029" s="11" t="str" cm="1">
        <f t="array" ref="G2029">_xlfn._xlws.FILTER(AnalysisMethods!$I$2:$I$33,AnalysisMethods!$E$2:$E$33=AnalysisResults!E2029,"")</f>
        <v>X.XXXX</v>
      </c>
      <c r="H2029" s="10" t="s">
        <v>1363</v>
      </c>
      <c r="J2029" s="11" t="str" cm="1">
        <f t="array" ref="J2029">_xlfn._xlws.FILTER(AnalysisGroupings!$G$2:$G$36,(AnalysisGroupings!$F$2:$F$36=AnalysisResults!I2029)*LEN(I2029)&gt;0,"")</f>
        <v/>
      </c>
      <c r="L2029" s="10" t="s">
        <v>95</v>
      </c>
      <c r="N2029" s="11" t="str" cm="1">
        <f t="array" ref="N2029">_xlfn._xlws.FILTER(AnalysisGroupings!$G$2:$G$36,(AnalysisGroupings!$F$2:$F$36=AnalysisResults!M2029)*LEN(M2029)&gt;0,"")</f>
        <v/>
      </c>
      <c r="O2029" s="10" t="s">
        <v>298</v>
      </c>
      <c r="P2029" s="10" t="s">
        <v>98</v>
      </c>
      <c r="R2029" s="11" t="str" cm="1">
        <f t="array" ref="R2029">_xlfn._xlws.FILTER(AnalysisGroupings!$G$2:$G$36,(AnalysisGroupings!$F$2:$F$36=AnalysisResults!Q2029)*LEN(Q2029)&gt;0,"")</f>
        <v/>
      </c>
      <c r="S2029" s="10" t="s">
        <v>459</v>
      </c>
      <c r="T2029" s="10">
        <v>0.4941176471</v>
      </c>
      <c r="U2029" s="12">
        <v>0.49409999999999998</v>
      </c>
    </row>
    <row r="2030" spans="1:21" s="10" customFormat="1" x14ac:dyDescent="0.45">
      <c r="A2030" s="10" t="s">
        <v>1451</v>
      </c>
      <c r="B2030" s="11" t="str" cm="1">
        <f t="array" ref="B2030">_xlfn._xlws.FILTER(AnalysisSets!B:B,AnalysisSets!A:A=_xlfn._xlws.FILTER(Analyses!G:G,Analyses!A:A=AnalysisResults!A2030,""),"")</f>
        <v>Safety Population</v>
      </c>
      <c r="C2030" s="10" t="s">
        <v>1318</v>
      </c>
      <c r="D2030" s="11" t="str" cm="1">
        <f t="array" ref="D2030">_xlfn.UNIQUE(_xlfn._xlws.FILTER(AnalysisMethods!$C$2:$C$33,AnalysisMethods!$A$2:$A$33=AnalysisResults!C2030,""))</f>
        <v>Fisher's exact test group comparison for categorical variable</v>
      </c>
      <c r="E2030" s="10" t="s">
        <v>1322</v>
      </c>
      <c r="F2030" s="11" t="str" cm="1">
        <f t="array" ref="F2030">_xlfn._xlws.FILTER(AnalysisMethods!$H$2:$H$33,AnalysisMethods!$E$2:$E$33=AnalysisResults!E2030,"")</f>
        <v>p-value</v>
      </c>
      <c r="G2030" s="11" t="str" cm="1">
        <f t="array" ref="G2030">_xlfn._xlws.FILTER(AnalysisMethods!$I$2:$I$33,AnalysisMethods!$E$2:$E$33=AnalysisResults!E2030,"")</f>
        <v>X.XXXX</v>
      </c>
      <c r="H2030" s="10" t="s">
        <v>1363</v>
      </c>
      <c r="J2030" s="11" t="str" cm="1">
        <f t="array" ref="J2030">_xlfn._xlws.FILTER(AnalysisGroupings!$G$2:$G$36,(AnalysisGroupings!$F$2:$F$36=AnalysisResults!I2030)*LEN(I2030)&gt;0,"")</f>
        <v/>
      </c>
      <c r="L2030" s="10" t="s">
        <v>95</v>
      </c>
      <c r="N2030" s="11" t="str" cm="1">
        <f t="array" ref="N2030">_xlfn._xlws.FILTER(AnalysisGroupings!$G$2:$G$36,(AnalysisGroupings!$F$2:$F$36=AnalysisResults!M2030)*LEN(M2030)&gt;0,"")</f>
        <v/>
      </c>
      <c r="O2030" s="10" t="s">
        <v>298</v>
      </c>
      <c r="P2030" s="10" t="s">
        <v>98</v>
      </c>
      <c r="R2030" s="11" t="str" cm="1">
        <f t="array" ref="R2030">_xlfn._xlws.FILTER(AnalysisGroupings!$G$2:$G$36,(AnalysisGroupings!$F$2:$F$36=AnalysisResults!Q2030)*LEN(Q2030)&gt;0,"")</f>
        <v/>
      </c>
      <c r="S2030" s="10" t="s">
        <v>459</v>
      </c>
      <c r="T2030" s="10" t="s">
        <v>1338</v>
      </c>
      <c r="U2030" s="12"/>
    </row>
    <row r="2031" spans="1:21" s="10" customFormat="1" x14ac:dyDescent="0.45">
      <c r="A2031" s="10" t="s">
        <v>1450</v>
      </c>
      <c r="B2031" s="11" t="str" cm="1">
        <f t="array" ref="B2031">_xlfn._xlws.FILTER(AnalysisSets!B:B,AnalysisSets!A:A=_xlfn._xlws.FILTER(Analyses!G:G,Analyses!A:A=AnalysisResults!A2031,""),"")</f>
        <v>Safety Population</v>
      </c>
      <c r="C2031" s="10" t="s">
        <v>1318</v>
      </c>
      <c r="D2031" s="11" t="str" cm="1">
        <f t="array" ref="D2031">_xlfn.UNIQUE(_xlfn._xlws.FILTER(AnalysisMethods!$C$2:$C$33,AnalysisMethods!$A$2:$A$33=AnalysisResults!C2031,""))</f>
        <v>Fisher's exact test group comparison for categorical variable</v>
      </c>
      <c r="E2031" s="10" t="s">
        <v>1322</v>
      </c>
      <c r="F2031" s="11" t="str" cm="1">
        <f t="array" ref="F2031">_xlfn._xlws.FILTER(AnalysisMethods!$H$2:$H$33,AnalysisMethods!$E$2:$E$33=AnalysisResults!E2031,"")</f>
        <v>p-value</v>
      </c>
      <c r="G2031" s="11" t="str" cm="1">
        <f t="array" ref="G2031">_xlfn._xlws.FILTER(AnalysisMethods!$I$2:$I$33,AnalysisMethods!$E$2:$E$33=AnalysisResults!E2031,"")</f>
        <v>X.XXXX</v>
      </c>
      <c r="H2031" s="10" t="s">
        <v>1363</v>
      </c>
      <c r="J2031" s="11" t="str" cm="1">
        <f t="array" ref="J2031">_xlfn._xlws.FILTER(AnalysisGroupings!$G$2:$G$36,(AnalysisGroupings!$F$2:$F$36=AnalysisResults!I2031)*LEN(I2031)&gt;0,"")</f>
        <v/>
      </c>
      <c r="L2031" s="10" t="s">
        <v>95</v>
      </c>
      <c r="N2031" s="11" t="str" cm="1">
        <f t="array" ref="N2031">_xlfn._xlws.FILTER(AnalysisGroupings!$G$2:$G$36,(AnalysisGroupings!$F$2:$F$36=AnalysisResults!M2031)*LEN(M2031)&gt;0,"")</f>
        <v/>
      </c>
      <c r="O2031" s="10" t="s">
        <v>298</v>
      </c>
      <c r="P2031" s="10" t="s">
        <v>98</v>
      </c>
      <c r="R2031" s="11" t="str" cm="1">
        <f t="array" ref="R2031">_xlfn._xlws.FILTER(AnalysisGroupings!$G$2:$G$36,(AnalysisGroupings!$F$2:$F$36=AnalysisResults!Q2031)*LEN(Q2031)&gt;0,"")</f>
        <v/>
      </c>
      <c r="S2031" s="10" t="s">
        <v>460</v>
      </c>
      <c r="T2031" s="10" t="s">
        <v>1338</v>
      </c>
      <c r="U2031" s="12"/>
    </row>
    <row r="2032" spans="1:21" s="10" customFormat="1" x14ac:dyDescent="0.45">
      <c r="A2032" s="10" t="s">
        <v>1451</v>
      </c>
      <c r="B2032" s="11" t="str" cm="1">
        <f t="array" ref="B2032">_xlfn._xlws.FILTER(AnalysisSets!B:B,AnalysisSets!A:A=_xlfn._xlws.FILTER(Analyses!G:G,Analyses!A:A=AnalysisResults!A2032,""),"")</f>
        <v>Safety Population</v>
      </c>
      <c r="C2032" s="10" t="s">
        <v>1318</v>
      </c>
      <c r="D2032" s="11" t="str" cm="1">
        <f t="array" ref="D2032">_xlfn.UNIQUE(_xlfn._xlws.FILTER(AnalysisMethods!$C$2:$C$33,AnalysisMethods!$A$2:$A$33=AnalysisResults!C2032,""))</f>
        <v>Fisher's exact test group comparison for categorical variable</v>
      </c>
      <c r="E2032" s="10" t="s">
        <v>1322</v>
      </c>
      <c r="F2032" s="11" t="str" cm="1">
        <f t="array" ref="F2032">_xlfn._xlws.FILTER(AnalysisMethods!$H$2:$H$33,AnalysisMethods!$E$2:$E$33=AnalysisResults!E2032,"")</f>
        <v>p-value</v>
      </c>
      <c r="G2032" s="11" t="str" cm="1">
        <f t="array" ref="G2032">_xlfn._xlws.FILTER(AnalysisMethods!$I$2:$I$33,AnalysisMethods!$E$2:$E$33=AnalysisResults!E2032,"")</f>
        <v>X.XXXX</v>
      </c>
      <c r="H2032" s="10" t="s">
        <v>1363</v>
      </c>
      <c r="J2032" s="11" t="str" cm="1">
        <f t="array" ref="J2032">_xlfn._xlws.FILTER(AnalysisGroupings!$G$2:$G$36,(AnalysisGroupings!$F$2:$F$36=AnalysisResults!I2032)*LEN(I2032)&gt;0,"")</f>
        <v/>
      </c>
      <c r="L2032" s="10" t="s">
        <v>95</v>
      </c>
      <c r="N2032" s="11" t="str" cm="1">
        <f t="array" ref="N2032">_xlfn._xlws.FILTER(AnalysisGroupings!$G$2:$G$36,(AnalysisGroupings!$F$2:$F$36=AnalysisResults!M2032)*LEN(M2032)&gt;0,"")</f>
        <v/>
      </c>
      <c r="O2032" s="10" t="s">
        <v>298</v>
      </c>
      <c r="P2032" s="10" t="s">
        <v>98</v>
      </c>
      <c r="R2032" s="11" t="str" cm="1">
        <f t="array" ref="R2032">_xlfn._xlws.FILTER(AnalysisGroupings!$G$2:$G$36,(AnalysisGroupings!$F$2:$F$36=AnalysisResults!Q2032)*LEN(Q2032)&gt;0,"")</f>
        <v/>
      </c>
      <c r="S2032" s="10" t="s">
        <v>460</v>
      </c>
      <c r="T2032" s="10">
        <v>0.4941176471</v>
      </c>
      <c r="U2032" s="12">
        <v>0.49409999999999998</v>
      </c>
    </row>
    <row r="2033" spans="1:21" s="10" customFormat="1" x14ac:dyDescent="0.45">
      <c r="A2033" s="10" t="s">
        <v>1450</v>
      </c>
      <c r="B2033" s="11" t="str" cm="1">
        <f t="array" ref="B2033">_xlfn._xlws.FILTER(AnalysisSets!B:B,AnalysisSets!A:A=_xlfn._xlws.FILTER(Analyses!G:G,Analyses!A:A=AnalysisResults!A2033,""),"")</f>
        <v>Safety Population</v>
      </c>
      <c r="C2033" s="10" t="s">
        <v>1318</v>
      </c>
      <c r="D2033" s="11" t="str" cm="1">
        <f t="array" ref="D2033">_xlfn.UNIQUE(_xlfn._xlws.FILTER(AnalysisMethods!$C$2:$C$33,AnalysisMethods!$A$2:$A$33=AnalysisResults!C2033,""))</f>
        <v>Fisher's exact test group comparison for categorical variable</v>
      </c>
      <c r="E2033" s="10" t="s">
        <v>1322</v>
      </c>
      <c r="F2033" s="11" t="str" cm="1">
        <f t="array" ref="F2033">_xlfn._xlws.FILTER(AnalysisMethods!$H$2:$H$33,AnalysisMethods!$E$2:$E$33=AnalysisResults!E2033,"")</f>
        <v>p-value</v>
      </c>
      <c r="G2033" s="11" t="str" cm="1">
        <f t="array" ref="G2033">_xlfn._xlws.FILTER(AnalysisMethods!$I$2:$I$33,AnalysisMethods!$E$2:$E$33=AnalysisResults!E2033,"")</f>
        <v>X.XXXX</v>
      </c>
      <c r="H2033" s="10" t="s">
        <v>1363</v>
      </c>
      <c r="J2033" s="11" t="str" cm="1">
        <f t="array" ref="J2033">_xlfn._xlws.FILTER(AnalysisGroupings!$G$2:$G$36,(AnalysisGroupings!$F$2:$F$36=AnalysisResults!I2033)*LEN(I2033)&gt;0,"")</f>
        <v/>
      </c>
      <c r="L2033" s="10" t="s">
        <v>95</v>
      </c>
      <c r="N2033" s="11" t="str" cm="1">
        <f t="array" ref="N2033">_xlfn._xlws.FILTER(AnalysisGroupings!$G$2:$G$36,(AnalysisGroupings!$F$2:$F$36=AnalysisResults!M2033)*LEN(M2033)&gt;0,"")</f>
        <v/>
      </c>
      <c r="O2033" s="10" t="s">
        <v>298</v>
      </c>
      <c r="P2033" s="10" t="s">
        <v>98</v>
      </c>
      <c r="R2033" s="11" t="str" cm="1">
        <f t="array" ref="R2033">_xlfn._xlws.FILTER(AnalysisGroupings!$G$2:$G$36,(AnalysisGroupings!$F$2:$F$36=AnalysisResults!Q2033)*LEN(Q2033)&gt;0,"")</f>
        <v/>
      </c>
      <c r="S2033" s="10" t="s">
        <v>472</v>
      </c>
      <c r="T2033" s="10">
        <v>1</v>
      </c>
      <c r="U2033" s="12">
        <v>1</v>
      </c>
    </row>
    <row r="2034" spans="1:21" s="10" customFormat="1" x14ac:dyDescent="0.45">
      <c r="A2034" s="10" t="s">
        <v>1451</v>
      </c>
      <c r="B2034" s="11" t="str" cm="1">
        <f t="array" ref="B2034">_xlfn._xlws.FILTER(AnalysisSets!B:B,AnalysisSets!A:A=_xlfn._xlws.FILTER(Analyses!G:G,Analyses!A:A=AnalysisResults!A2034,""),"")</f>
        <v>Safety Population</v>
      </c>
      <c r="C2034" s="10" t="s">
        <v>1318</v>
      </c>
      <c r="D2034" s="11" t="str" cm="1">
        <f t="array" ref="D2034">_xlfn.UNIQUE(_xlfn._xlws.FILTER(AnalysisMethods!$C$2:$C$33,AnalysisMethods!$A$2:$A$33=AnalysisResults!C2034,""))</f>
        <v>Fisher's exact test group comparison for categorical variable</v>
      </c>
      <c r="E2034" s="10" t="s">
        <v>1322</v>
      </c>
      <c r="F2034" s="11" t="str" cm="1">
        <f t="array" ref="F2034">_xlfn._xlws.FILTER(AnalysisMethods!$H$2:$H$33,AnalysisMethods!$E$2:$E$33=AnalysisResults!E2034,"")</f>
        <v>p-value</v>
      </c>
      <c r="G2034" s="11" t="str" cm="1">
        <f t="array" ref="G2034">_xlfn._xlws.FILTER(AnalysisMethods!$I$2:$I$33,AnalysisMethods!$E$2:$E$33=AnalysisResults!E2034,"")</f>
        <v>X.XXXX</v>
      </c>
      <c r="H2034" s="10" t="s">
        <v>1363</v>
      </c>
      <c r="J2034" s="11" t="str" cm="1">
        <f t="array" ref="J2034">_xlfn._xlws.FILTER(AnalysisGroupings!$G$2:$G$36,(AnalysisGroupings!$F$2:$F$36=AnalysisResults!I2034)*LEN(I2034)&gt;0,"")</f>
        <v/>
      </c>
      <c r="L2034" s="10" t="s">
        <v>95</v>
      </c>
      <c r="N2034" s="11" t="str" cm="1">
        <f t="array" ref="N2034">_xlfn._xlws.FILTER(AnalysisGroupings!$G$2:$G$36,(AnalysisGroupings!$F$2:$F$36=AnalysisResults!M2034)*LEN(M2034)&gt;0,"")</f>
        <v/>
      </c>
      <c r="O2034" s="10" t="s">
        <v>298</v>
      </c>
      <c r="P2034" s="10" t="s">
        <v>98</v>
      </c>
      <c r="R2034" s="11" t="str" cm="1">
        <f t="array" ref="R2034">_xlfn._xlws.FILTER(AnalysisGroupings!$G$2:$G$36,(AnalysisGroupings!$F$2:$F$36=AnalysisResults!Q2034)*LEN(Q2034)&gt;0,"")</f>
        <v/>
      </c>
      <c r="S2034" s="10" t="s">
        <v>472</v>
      </c>
      <c r="T2034" s="10">
        <v>1</v>
      </c>
      <c r="U2034" s="12">
        <v>1</v>
      </c>
    </row>
    <row r="2035" spans="1:21" s="10" customFormat="1" x14ac:dyDescent="0.45">
      <c r="A2035" s="10" t="s">
        <v>1450</v>
      </c>
      <c r="B2035" s="11" t="str" cm="1">
        <f t="array" ref="B2035">_xlfn._xlws.FILTER(AnalysisSets!B:B,AnalysisSets!A:A=_xlfn._xlws.FILTER(Analyses!G:G,Analyses!A:A=AnalysisResults!A2035,""),"")</f>
        <v>Safety Population</v>
      </c>
      <c r="C2035" s="10" t="s">
        <v>1318</v>
      </c>
      <c r="D2035" s="11" t="str" cm="1">
        <f t="array" ref="D2035">_xlfn.UNIQUE(_xlfn._xlws.FILTER(AnalysisMethods!$C$2:$C$33,AnalysisMethods!$A$2:$A$33=AnalysisResults!C2035,""))</f>
        <v>Fisher's exact test group comparison for categorical variable</v>
      </c>
      <c r="E2035" s="10" t="s">
        <v>1322</v>
      </c>
      <c r="F2035" s="11" t="str" cm="1">
        <f t="array" ref="F2035">_xlfn._xlws.FILTER(AnalysisMethods!$H$2:$H$33,AnalysisMethods!$E$2:$E$33=AnalysisResults!E2035,"")</f>
        <v>p-value</v>
      </c>
      <c r="G2035" s="11" t="str" cm="1">
        <f t="array" ref="G2035">_xlfn._xlws.FILTER(AnalysisMethods!$I$2:$I$33,AnalysisMethods!$E$2:$E$33=AnalysisResults!E2035,"")</f>
        <v>X.XXXX</v>
      </c>
      <c r="H2035" s="10" t="s">
        <v>1363</v>
      </c>
      <c r="J2035" s="11" t="str" cm="1">
        <f t="array" ref="J2035">_xlfn._xlws.FILTER(AnalysisGroupings!$G$2:$G$36,(AnalysisGroupings!$F$2:$F$36=AnalysisResults!I2035)*LEN(I2035)&gt;0,"")</f>
        <v/>
      </c>
      <c r="L2035" s="10" t="s">
        <v>95</v>
      </c>
      <c r="N2035" s="11" t="str" cm="1">
        <f t="array" ref="N2035">_xlfn._xlws.FILTER(AnalysisGroupings!$G$2:$G$36,(AnalysisGroupings!$F$2:$F$36=AnalysisResults!M2035)*LEN(M2035)&gt;0,"")</f>
        <v/>
      </c>
      <c r="O2035" s="10" t="s">
        <v>298</v>
      </c>
      <c r="P2035" s="10" t="s">
        <v>98</v>
      </c>
      <c r="R2035" s="11" t="str" cm="1">
        <f t="array" ref="R2035">_xlfn._xlws.FILTER(AnalysisGroupings!$G$2:$G$36,(AnalysisGroupings!$F$2:$F$36=AnalysisResults!Q2035)*LEN(Q2035)&gt;0,"")</f>
        <v/>
      </c>
      <c r="S2035" s="10" t="s">
        <v>503</v>
      </c>
      <c r="T2035" s="10">
        <v>0.61834319530000004</v>
      </c>
      <c r="U2035" s="12">
        <v>0.61829999999999996</v>
      </c>
    </row>
    <row r="2036" spans="1:21" s="10" customFormat="1" x14ac:dyDescent="0.45">
      <c r="A2036" s="10" t="s">
        <v>1451</v>
      </c>
      <c r="B2036" s="11" t="str" cm="1">
        <f t="array" ref="B2036">_xlfn._xlws.FILTER(AnalysisSets!B:B,AnalysisSets!A:A=_xlfn._xlws.FILTER(Analyses!G:G,Analyses!A:A=AnalysisResults!A2036,""),"")</f>
        <v>Safety Population</v>
      </c>
      <c r="C2036" s="10" t="s">
        <v>1318</v>
      </c>
      <c r="D2036" s="11" t="str" cm="1">
        <f t="array" ref="D2036">_xlfn.UNIQUE(_xlfn._xlws.FILTER(AnalysisMethods!$C$2:$C$33,AnalysisMethods!$A$2:$A$33=AnalysisResults!C2036,""))</f>
        <v>Fisher's exact test group comparison for categorical variable</v>
      </c>
      <c r="E2036" s="10" t="s">
        <v>1322</v>
      </c>
      <c r="F2036" s="11" t="str" cm="1">
        <f t="array" ref="F2036">_xlfn._xlws.FILTER(AnalysisMethods!$H$2:$H$33,AnalysisMethods!$E$2:$E$33=AnalysisResults!E2036,"")</f>
        <v>p-value</v>
      </c>
      <c r="G2036" s="11" t="str" cm="1">
        <f t="array" ref="G2036">_xlfn._xlws.FILTER(AnalysisMethods!$I$2:$I$33,AnalysisMethods!$E$2:$E$33=AnalysisResults!E2036,"")</f>
        <v>X.XXXX</v>
      </c>
      <c r="H2036" s="10" t="s">
        <v>1363</v>
      </c>
      <c r="J2036" s="11" t="str" cm="1">
        <f t="array" ref="J2036">_xlfn._xlws.FILTER(AnalysisGroupings!$G$2:$G$36,(AnalysisGroupings!$F$2:$F$36=AnalysisResults!I2036)*LEN(I2036)&gt;0,"")</f>
        <v/>
      </c>
      <c r="L2036" s="10" t="s">
        <v>95</v>
      </c>
      <c r="N2036" s="11" t="str" cm="1">
        <f t="array" ref="N2036">_xlfn._xlws.FILTER(AnalysisGroupings!$G$2:$G$36,(AnalysisGroupings!$F$2:$F$36=AnalysisResults!M2036)*LEN(M2036)&gt;0,"")</f>
        <v/>
      </c>
      <c r="O2036" s="10" t="s">
        <v>298</v>
      </c>
      <c r="P2036" s="10" t="s">
        <v>98</v>
      </c>
      <c r="R2036" s="11" t="str" cm="1">
        <f t="array" ref="R2036">_xlfn._xlws.FILTER(AnalysisGroupings!$G$2:$G$36,(AnalysisGroupings!$F$2:$F$36=AnalysisResults!Q2036)*LEN(Q2036)&gt;0,"")</f>
        <v/>
      </c>
      <c r="S2036" s="10" t="s">
        <v>503</v>
      </c>
      <c r="T2036" s="10">
        <v>1</v>
      </c>
      <c r="U2036" s="12">
        <v>1</v>
      </c>
    </row>
    <row r="2037" spans="1:21" s="10" customFormat="1" x14ac:dyDescent="0.45">
      <c r="A2037" s="10" t="s">
        <v>1450</v>
      </c>
      <c r="B2037" s="11" t="str" cm="1">
        <f t="array" ref="B2037">_xlfn._xlws.FILTER(AnalysisSets!B:B,AnalysisSets!A:A=_xlfn._xlws.FILTER(Analyses!G:G,Analyses!A:A=AnalysisResults!A2037,""),"")</f>
        <v>Safety Population</v>
      </c>
      <c r="C2037" s="10" t="s">
        <v>1318</v>
      </c>
      <c r="D2037" s="11" t="str" cm="1">
        <f t="array" ref="D2037">_xlfn.UNIQUE(_xlfn._xlws.FILTER(AnalysisMethods!$C$2:$C$33,AnalysisMethods!$A$2:$A$33=AnalysisResults!C2037,""))</f>
        <v>Fisher's exact test group comparison for categorical variable</v>
      </c>
      <c r="E2037" s="10" t="s">
        <v>1322</v>
      </c>
      <c r="F2037" s="11" t="str" cm="1">
        <f t="array" ref="F2037">_xlfn._xlws.FILTER(AnalysisMethods!$H$2:$H$33,AnalysisMethods!$E$2:$E$33=AnalysisResults!E2037,"")</f>
        <v>p-value</v>
      </c>
      <c r="G2037" s="11" t="str" cm="1">
        <f t="array" ref="G2037">_xlfn._xlws.FILTER(AnalysisMethods!$I$2:$I$33,AnalysisMethods!$E$2:$E$33=AnalysisResults!E2037,"")</f>
        <v>X.XXXX</v>
      </c>
      <c r="H2037" s="10" t="s">
        <v>1363</v>
      </c>
      <c r="J2037" s="11" t="str" cm="1">
        <f t="array" ref="J2037">_xlfn._xlws.FILTER(AnalysisGroupings!$G$2:$G$36,(AnalysisGroupings!$F$2:$F$36=AnalysisResults!I2037)*LEN(I2037)&gt;0,"")</f>
        <v/>
      </c>
      <c r="L2037" s="10" t="s">
        <v>95</v>
      </c>
      <c r="N2037" s="11" t="str" cm="1">
        <f t="array" ref="N2037">_xlfn._xlws.FILTER(AnalysisGroupings!$G$2:$G$36,(AnalysisGroupings!$F$2:$F$36=AnalysisResults!M2037)*LEN(M2037)&gt;0,"")</f>
        <v/>
      </c>
      <c r="O2037" s="10" t="s">
        <v>299</v>
      </c>
      <c r="P2037" s="10" t="s">
        <v>98</v>
      </c>
      <c r="R2037" s="11" t="str" cm="1">
        <f t="array" ref="R2037">_xlfn._xlws.FILTER(AnalysisGroupings!$G$2:$G$36,(AnalysisGroupings!$F$2:$F$36=AnalysisResults!Q2037)*LEN(Q2037)&gt;0,"")</f>
        <v/>
      </c>
      <c r="S2037" s="10" t="s">
        <v>372</v>
      </c>
      <c r="T2037" s="10">
        <v>0.4941176471</v>
      </c>
      <c r="U2037" s="12">
        <v>0.49409999999999998</v>
      </c>
    </row>
    <row r="2038" spans="1:21" s="10" customFormat="1" x14ac:dyDescent="0.45">
      <c r="A2038" s="10" t="s">
        <v>1451</v>
      </c>
      <c r="B2038" s="11" t="str" cm="1">
        <f t="array" ref="B2038">_xlfn._xlws.FILTER(AnalysisSets!B:B,AnalysisSets!A:A=_xlfn._xlws.FILTER(Analyses!G:G,Analyses!A:A=AnalysisResults!A2038,""),"")</f>
        <v>Safety Population</v>
      </c>
      <c r="C2038" s="10" t="s">
        <v>1318</v>
      </c>
      <c r="D2038" s="11" t="str" cm="1">
        <f t="array" ref="D2038">_xlfn.UNIQUE(_xlfn._xlws.FILTER(AnalysisMethods!$C$2:$C$33,AnalysisMethods!$A$2:$A$33=AnalysisResults!C2038,""))</f>
        <v>Fisher's exact test group comparison for categorical variable</v>
      </c>
      <c r="E2038" s="10" t="s">
        <v>1322</v>
      </c>
      <c r="F2038" s="11" t="str" cm="1">
        <f t="array" ref="F2038">_xlfn._xlws.FILTER(AnalysisMethods!$H$2:$H$33,AnalysisMethods!$E$2:$E$33=AnalysisResults!E2038,"")</f>
        <v>p-value</v>
      </c>
      <c r="G2038" s="11" t="str" cm="1">
        <f t="array" ref="G2038">_xlfn._xlws.FILTER(AnalysisMethods!$I$2:$I$33,AnalysisMethods!$E$2:$E$33=AnalysisResults!E2038,"")</f>
        <v>X.XXXX</v>
      </c>
      <c r="H2038" s="10" t="s">
        <v>1363</v>
      </c>
      <c r="J2038" s="11" t="str" cm="1">
        <f t="array" ref="J2038">_xlfn._xlws.FILTER(AnalysisGroupings!$G$2:$G$36,(AnalysisGroupings!$F$2:$F$36=AnalysisResults!I2038)*LEN(I2038)&gt;0,"")</f>
        <v/>
      </c>
      <c r="L2038" s="10" t="s">
        <v>95</v>
      </c>
      <c r="N2038" s="11" t="str" cm="1">
        <f t="array" ref="N2038">_xlfn._xlws.FILTER(AnalysisGroupings!$G$2:$G$36,(AnalysisGroupings!$F$2:$F$36=AnalysisResults!M2038)*LEN(M2038)&gt;0,"")</f>
        <v/>
      </c>
      <c r="O2038" s="10" t="s">
        <v>299</v>
      </c>
      <c r="P2038" s="10" t="s">
        <v>98</v>
      </c>
      <c r="R2038" s="11" t="str" cm="1">
        <f t="array" ref="R2038">_xlfn._xlws.FILTER(AnalysisGroupings!$G$2:$G$36,(AnalysisGroupings!$F$2:$F$36=AnalysisResults!Q2038)*LEN(Q2038)&gt;0,"")</f>
        <v/>
      </c>
      <c r="S2038" s="10" t="s">
        <v>372</v>
      </c>
      <c r="T2038" s="10" t="s">
        <v>1338</v>
      </c>
      <c r="U2038" s="12"/>
    </row>
    <row r="2039" spans="1:21" s="10" customFormat="1" x14ac:dyDescent="0.45">
      <c r="A2039" s="10" t="s">
        <v>1450</v>
      </c>
      <c r="B2039" s="11" t="str" cm="1">
        <f t="array" ref="B2039">_xlfn._xlws.FILTER(AnalysisSets!B:B,AnalysisSets!A:A=_xlfn._xlws.FILTER(Analyses!G:G,Analyses!A:A=AnalysisResults!A2039,""),"")</f>
        <v>Safety Population</v>
      </c>
      <c r="C2039" s="10" t="s">
        <v>1318</v>
      </c>
      <c r="D2039" s="11" t="str" cm="1">
        <f t="array" ref="D2039">_xlfn.UNIQUE(_xlfn._xlws.FILTER(AnalysisMethods!$C$2:$C$33,AnalysisMethods!$A$2:$A$33=AnalysisResults!C2039,""))</f>
        <v>Fisher's exact test group comparison for categorical variable</v>
      </c>
      <c r="E2039" s="10" t="s">
        <v>1322</v>
      </c>
      <c r="F2039" s="11" t="str" cm="1">
        <f t="array" ref="F2039">_xlfn._xlws.FILTER(AnalysisMethods!$H$2:$H$33,AnalysisMethods!$E$2:$E$33=AnalysisResults!E2039,"")</f>
        <v>p-value</v>
      </c>
      <c r="G2039" s="11" t="str" cm="1">
        <f t="array" ref="G2039">_xlfn._xlws.FILTER(AnalysisMethods!$I$2:$I$33,AnalysisMethods!$E$2:$E$33=AnalysisResults!E2039,"")</f>
        <v>X.XXXX</v>
      </c>
      <c r="H2039" s="10" t="s">
        <v>1363</v>
      </c>
      <c r="J2039" s="11" t="str" cm="1">
        <f t="array" ref="J2039">_xlfn._xlws.FILTER(AnalysisGroupings!$G$2:$G$36,(AnalysisGroupings!$F$2:$F$36=AnalysisResults!I2039)*LEN(I2039)&gt;0,"")</f>
        <v/>
      </c>
      <c r="L2039" s="10" t="s">
        <v>95</v>
      </c>
      <c r="N2039" s="11" t="str" cm="1">
        <f t="array" ref="N2039">_xlfn._xlws.FILTER(AnalysisGroupings!$G$2:$G$36,(AnalysisGroupings!$F$2:$F$36=AnalysisResults!M2039)*LEN(M2039)&gt;0,"")</f>
        <v/>
      </c>
      <c r="O2039" s="10" t="s">
        <v>299</v>
      </c>
      <c r="P2039" s="10" t="s">
        <v>98</v>
      </c>
      <c r="R2039" s="11" t="str" cm="1">
        <f t="array" ref="R2039">_xlfn._xlws.FILTER(AnalysisGroupings!$G$2:$G$36,(AnalysisGroupings!$F$2:$F$36=AnalysisResults!Q2039)*LEN(Q2039)&gt;0,"")</f>
        <v/>
      </c>
      <c r="S2039" s="10" t="s">
        <v>456</v>
      </c>
      <c r="T2039" s="10">
        <v>0.4941176471</v>
      </c>
      <c r="U2039" s="12">
        <v>0.49409999999999998</v>
      </c>
    </row>
    <row r="2040" spans="1:21" s="10" customFormat="1" x14ac:dyDescent="0.45">
      <c r="A2040" s="10" t="s">
        <v>1451</v>
      </c>
      <c r="B2040" s="11" t="str" cm="1">
        <f t="array" ref="B2040">_xlfn._xlws.FILTER(AnalysisSets!B:B,AnalysisSets!A:A=_xlfn._xlws.FILTER(Analyses!G:G,Analyses!A:A=AnalysisResults!A2040,""),"")</f>
        <v>Safety Population</v>
      </c>
      <c r="C2040" s="10" t="s">
        <v>1318</v>
      </c>
      <c r="D2040" s="11" t="str" cm="1">
        <f t="array" ref="D2040">_xlfn.UNIQUE(_xlfn._xlws.FILTER(AnalysisMethods!$C$2:$C$33,AnalysisMethods!$A$2:$A$33=AnalysisResults!C2040,""))</f>
        <v>Fisher's exact test group comparison for categorical variable</v>
      </c>
      <c r="E2040" s="10" t="s">
        <v>1322</v>
      </c>
      <c r="F2040" s="11" t="str" cm="1">
        <f t="array" ref="F2040">_xlfn._xlws.FILTER(AnalysisMethods!$H$2:$H$33,AnalysisMethods!$E$2:$E$33=AnalysisResults!E2040,"")</f>
        <v>p-value</v>
      </c>
      <c r="G2040" s="11" t="str" cm="1">
        <f t="array" ref="G2040">_xlfn._xlws.FILTER(AnalysisMethods!$I$2:$I$33,AnalysisMethods!$E$2:$E$33=AnalysisResults!E2040,"")</f>
        <v>X.XXXX</v>
      </c>
      <c r="H2040" s="10" t="s">
        <v>1363</v>
      </c>
      <c r="J2040" s="11" t="str" cm="1">
        <f t="array" ref="J2040">_xlfn._xlws.FILTER(AnalysisGroupings!$G$2:$G$36,(AnalysisGroupings!$F$2:$F$36=AnalysisResults!I2040)*LEN(I2040)&gt;0,"")</f>
        <v/>
      </c>
      <c r="L2040" s="10" t="s">
        <v>95</v>
      </c>
      <c r="N2040" s="11" t="str" cm="1">
        <f t="array" ref="N2040">_xlfn._xlws.FILTER(AnalysisGroupings!$G$2:$G$36,(AnalysisGroupings!$F$2:$F$36=AnalysisResults!M2040)*LEN(M2040)&gt;0,"")</f>
        <v/>
      </c>
      <c r="O2040" s="10" t="s">
        <v>299</v>
      </c>
      <c r="P2040" s="10" t="s">
        <v>98</v>
      </c>
      <c r="R2040" s="11" t="str" cm="1">
        <f t="array" ref="R2040">_xlfn._xlws.FILTER(AnalysisGroupings!$G$2:$G$36,(AnalysisGroupings!$F$2:$F$36=AnalysisResults!Q2040)*LEN(Q2040)&gt;0,"")</f>
        <v/>
      </c>
      <c r="S2040" s="10" t="s">
        <v>456</v>
      </c>
      <c r="T2040" s="10" t="s">
        <v>1338</v>
      </c>
      <c r="U2040" s="12"/>
    </row>
    <row r="2041" spans="1:21" s="10" customFormat="1" x14ac:dyDescent="0.45">
      <c r="A2041" s="10" t="s">
        <v>1450</v>
      </c>
      <c r="B2041" s="11" t="str" cm="1">
        <f t="array" ref="B2041">_xlfn._xlws.FILTER(AnalysisSets!B:B,AnalysisSets!A:A=_xlfn._xlws.FILTER(Analyses!G:G,Analyses!A:A=AnalysisResults!A2041,""),"")</f>
        <v>Safety Population</v>
      </c>
      <c r="C2041" s="10" t="s">
        <v>1318</v>
      </c>
      <c r="D2041" s="11" t="str" cm="1">
        <f t="array" ref="D2041">_xlfn.UNIQUE(_xlfn._xlws.FILTER(AnalysisMethods!$C$2:$C$33,AnalysisMethods!$A$2:$A$33=AnalysisResults!C2041,""))</f>
        <v>Fisher's exact test group comparison for categorical variable</v>
      </c>
      <c r="E2041" s="10" t="s">
        <v>1322</v>
      </c>
      <c r="F2041" s="11" t="str" cm="1">
        <f t="array" ref="F2041">_xlfn._xlws.FILTER(AnalysisMethods!$H$2:$H$33,AnalysisMethods!$E$2:$E$33=AnalysisResults!E2041,"")</f>
        <v>p-value</v>
      </c>
      <c r="G2041" s="11" t="str" cm="1">
        <f t="array" ref="G2041">_xlfn._xlws.FILTER(AnalysisMethods!$I$2:$I$33,AnalysisMethods!$E$2:$E$33=AnalysisResults!E2041,"")</f>
        <v>X.XXXX</v>
      </c>
      <c r="H2041" s="10" t="s">
        <v>1363</v>
      </c>
      <c r="J2041" s="11" t="str" cm="1">
        <f t="array" ref="J2041">_xlfn._xlws.FILTER(AnalysisGroupings!$G$2:$G$36,(AnalysisGroupings!$F$2:$F$36=AnalysisResults!I2041)*LEN(I2041)&gt;0,"")</f>
        <v/>
      </c>
      <c r="L2041" s="10" t="s">
        <v>95</v>
      </c>
      <c r="N2041" s="11" t="str" cm="1">
        <f t="array" ref="N2041">_xlfn._xlws.FILTER(AnalysisGroupings!$G$2:$G$36,(AnalysisGroupings!$F$2:$F$36=AnalysisResults!M2041)*LEN(M2041)&gt;0,"")</f>
        <v/>
      </c>
      <c r="O2041" s="10" t="s">
        <v>299</v>
      </c>
      <c r="P2041" s="10" t="s">
        <v>98</v>
      </c>
      <c r="R2041" s="11" t="str" cm="1">
        <f t="array" ref="R2041">_xlfn._xlws.FILTER(AnalysisGroupings!$G$2:$G$36,(AnalysisGroupings!$F$2:$F$36=AnalysisResults!Q2041)*LEN(Q2041)&gt;0,"")</f>
        <v/>
      </c>
      <c r="S2041" s="10" t="s">
        <v>486</v>
      </c>
      <c r="T2041" s="10" t="s">
        <v>1338</v>
      </c>
      <c r="U2041" s="12"/>
    </row>
    <row r="2042" spans="1:21" s="10" customFormat="1" x14ac:dyDescent="0.45">
      <c r="A2042" s="10" t="s">
        <v>1451</v>
      </c>
      <c r="B2042" s="11" t="str" cm="1">
        <f t="array" ref="B2042">_xlfn._xlws.FILTER(AnalysisSets!B:B,AnalysisSets!A:A=_xlfn._xlws.FILTER(Analyses!G:G,Analyses!A:A=AnalysisResults!A2042,""),"")</f>
        <v>Safety Population</v>
      </c>
      <c r="C2042" s="10" t="s">
        <v>1318</v>
      </c>
      <c r="D2042" s="11" t="str" cm="1">
        <f t="array" ref="D2042">_xlfn.UNIQUE(_xlfn._xlws.FILTER(AnalysisMethods!$C$2:$C$33,AnalysisMethods!$A$2:$A$33=AnalysisResults!C2042,""))</f>
        <v>Fisher's exact test group comparison for categorical variable</v>
      </c>
      <c r="E2042" s="10" t="s">
        <v>1322</v>
      </c>
      <c r="F2042" s="11" t="str" cm="1">
        <f t="array" ref="F2042">_xlfn._xlws.FILTER(AnalysisMethods!$H$2:$H$33,AnalysisMethods!$E$2:$E$33=AnalysisResults!E2042,"")</f>
        <v>p-value</v>
      </c>
      <c r="G2042" s="11" t="str" cm="1">
        <f t="array" ref="G2042">_xlfn._xlws.FILTER(AnalysisMethods!$I$2:$I$33,AnalysisMethods!$E$2:$E$33=AnalysisResults!E2042,"")</f>
        <v>X.XXXX</v>
      </c>
      <c r="H2042" s="10" t="s">
        <v>1363</v>
      </c>
      <c r="J2042" s="11" t="str" cm="1">
        <f t="array" ref="J2042">_xlfn._xlws.FILTER(AnalysisGroupings!$G$2:$G$36,(AnalysisGroupings!$F$2:$F$36=AnalysisResults!I2042)*LEN(I2042)&gt;0,"")</f>
        <v/>
      </c>
      <c r="L2042" s="10" t="s">
        <v>95</v>
      </c>
      <c r="N2042" s="11" t="str" cm="1">
        <f t="array" ref="N2042">_xlfn._xlws.FILTER(AnalysisGroupings!$G$2:$G$36,(AnalysisGroupings!$F$2:$F$36=AnalysisResults!M2042)*LEN(M2042)&gt;0,"")</f>
        <v/>
      </c>
      <c r="O2042" s="10" t="s">
        <v>299</v>
      </c>
      <c r="P2042" s="10" t="s">
        <v>98</v>
      </c>
      <c r="R2042" s="11" t="str" cm="1">
        <f t="array" ref="R2042">_xlfn._xlws.FILTER(AnalysisGroupings!$G$2:$G$36,(AnalysisGroupings!$F$2:$F$36=AnalysisResults!Q2042)*LEN(Q2042)&gt;0,"")</f>
        <v/>
      </c>
      <c r="S2042" s="10" t="s">
        <v>486</v>
      </c>
      <c r="T2042" s="10">
        <v>0.4941176471</v>
      </c>
      <c r="U2042" s="12">
        <v>0.49409999999999998</v>
      </c>
    </row>
    <row r="2043" spans="1:21" s="10" customFormat="1" x14ac:dyDescent="0.45">
      <c r="A2043" s="10" t="s">
        <v>1450</v>
      </c>
      <c r="B2043" s="11" t="str" cm="1">
        <f t="array" ref="B2043">_xlfn._xlws.FILTER(AnalysisSets!B:B,AnalysisSets!A:A=_xlfn._xlws.FILTER(Analyses!G:G,Analyses!A:A=AnalysisResults!A2043,""),"")</f>
        <v>Safety Population</v>
      </c>
      <c r="C2043" s="10" t="s">
        <v>1318</v>
      </c>
      <c r="D2043" s="11" t="str" cm="1">
        <f t="array" ref="D2043">_xlfn.UNIQUE(_xlfn._xlws.FILTER(AnalysisMethods!$C$2:$C$33,AnalysisMethods!$A$2:$A$33=AnalysisResults!C2043,""))</f>
        <v>Fisher's exact test group comparison for categorical variable</v>
      </c>
      <c r="E2043" s="10" t="s">
        <v>1322</v>
      </c>
      <c r="F2043" s="11" t="str" cm="1">
        <f t="array" ref="F2043">_xlfn._xlws.FILTER(AnalysisMethods!$H$2:$H$33,AnalysisMethods!$E$2:$E$33=AnalysisResults!E2043,"")</f>
        <v>p-value</v>
      </c>
      <c r="G2043" s="11" t="str" cm="1">
        <f t="array" ref="G2043">_xlfn._xlws.FILTER(AnalysisMethods!$I$2:$I$33,AnalysisMethods!$E$2:$E$33=AnalysisResults!E2043,"")</f>
        <v>X.XXXX</v>
      </c>
      <c r="H2043" s="10" t="s">
        <v>1363</v>
      </c>
      <c r="J2043" s="11" t="str" cm="1">
        <f t="array" ref="J2043">_xlfn._xlws.FILTER(AnalysisGroupings!$G$2:$G$36,(AnalysisGroupings!$F$2:$F$36=AnalysisResults!I2043)*LEN(I2043)&gt;0,"")</f>
        <v/>
      </c>
      <c r="L2043" s="10" t="s">
        <v>95</v>
      </c>
      <c r="N2043" s="11" t="str" cm="1">
        <f t="array" ref="N2043">_xlfn._xlws.FILTER(AnalysisGroupings!$G$2:$G$36,(AnalysisGroupings!$F$2:$F$36=AnalysisResults!M2043)*LEN(M2043)&gt;0,"")</f>
        <v/>
      </c>
      <c r="O2043" s="10" t="s">
        <v>300</v>
      </c>
      <c r="P2043" s="10" t="s">
        <v>98</v>
      </c>
      <c r="R2043" s="11" t="str" cm="1">
        <f t="array" ref="R2043">_xlfn._xlws.FILTER(AnalysisGroupings!$G$2:$G$36,(AnalysisGroupings!$F$2:$F$36=AnalysisResults!Q2043)*LEN(Q2043)&gt;0,"")</f>
        <v/>
      </c>
      <c r="S2043" s="10" t="s">
        <v>317</v>
      </c>
      <c r="T2043" s="10" t="s">
        <v>1338</v>
      </c>
      <c r="U2043" s="12"/>
    </row>
    <row r="2044" spans="1:21" s="10" customFormat="1" x14ac:dyDescent="0.45">
      <c r="A2044" s="10" t="s">
        <v>1451</v>
      </c>
      <c r="B2044" s="11" t="str" cm="1">
        <f t="array" ref="B2044">_xlfn._xlws.FILTER(AnalysisSets!B:B,AnalysisSets!A:A=_xlfn._xlws.FILTER(Analyses!G:G,Analyses!A:A=AnalysisResults!A2044,""),"")</f>
        <v>Safety Population</v>
      </c>
      <c r="C2044" s="10" t="s">
        <v>1318</v>
      </c>
      <c r="D2044" s="11" t="str" cm="1">
        <f t="array" ref="D2044">_xlfn.UNIQUE(_xlfn._xlws.FILTER(AnalysisMethods!$C$2:$C$33,AnalysisMethods!$A$2:$A$33=AnalysisResults!C2044,""))</f>
        <v>Fisher's exact test group comparison for categorical variable</v>
      </c>
      <c r="E2044" s="10" t="s">
        <v>1322</v>
      </c>
      <c r="F2044" s="11" t="str" cm="1">
        <f t="array" ref="F2044">_xlfn._xlws.FILTER(AnalysisMethods!$H$2:$H$33,AnalysisMethods!$E$2:$E$33=AnalysisResults!E2044,"")</f>
        <v>p-value</v>
      </c>
      <c r="G2044" s="11" t="str" cm="1">
        <f t="array" ref="G2044">_xlfn._xlws.FILTER(AnalysisMethods!$I$2:$I$33,AnalysisMethods!$E$2:$E$33=AnalysisResults!E2044,"")</f>
        <v>X.XXXX</v>
      </c>
      <c r="H2044" s="10" t="s">
        <v>1363</v>
      </c>
      <c r="J2044" s="11" t="str" cm="1">
        <f t="array" ref="J2044">_xlfn._xlws.FILTER(AnalysisGroupings!$G$2:$G$36,(AnalysisGroupings!$F$2:$F$36=AnalysisResults!I2044)*LEN(I2044)&gt;0,"")</f>
        <v/>
      </c>
      <c r="L2044" s="10" t="s">
        <v>95</v>
      </c>
      <c r="N2044" s="11" t="str" cm="1">
        <f t="array" ref="N2044">_xlfn._xlws.FILTER(AnalysisGroupings!$G$2:$G$36,(AnalysisGroupings!$F$2:$F$36=AnalysisResults!M2044)*LEN(M2044)&gt;0,"")</f>
        <v/>
      </c>
      <c r="O2044" s="10" t="s">
        <v>300</v>
      </c>
      <c r="P2044" s="10" t="s">
        <v>98</v>
      </c>
      <c r="R2044" s="11" t="str" cm="1">
        <f t="array" ref="R2044">_xlfn._xlws.FILTER(AnalysisGroupings!$G$2:$G$36,(AnalysisGroupings!$F$2:$F$36=AnalysisResults!Q2044)*LEN(Q2044)&gt;0,"")</f>
        <v/>
      </c>
      <c r="S2044" s="10" t="s">
        <v>317</v>
      </c>
      <c r="T2044" s="10">
        <v>0.4941176471</v>
      </c>
      <c r="U2044" s="12">
        <v>0.49409999999999998</v>
      </c>
    </row>
    <row r="2045" spans="1:21" s="10" customFormat="1" x14ac:dyDescent="0.45">
      <c r="A2045" s="10" t="s">
        <v>1450</v>
      </c>
      <c r="B2045" s="11" t="str" cm="1">
        <f t="array" ref="B2045">_xlfn._xlws.FILTER(AnalysisSets!B:B,AnalysisSets!A:A=_xlfn._xlws.FILTER(Analyses!G:G,Analyses!A:A=AnalysisResults!A2045,""),"")</f>
        <v>Safety Population</v>
      </c>
      <c r="C2045" s="10" t="s">
        <v>1318</v>
      </c>
      <c r="D2045" s="11" t="str" cm="1">
        <f t="array" ref="D2045">_xlfn.UNIQUE(_xlfn._xlws.FILTER(AnalysisMethods!$C$2:$C$33,AnalysisMethods!$A$2:$A$33=AnalysisResults!C2045,""))</f>
        <v>Fisher's exact test group comparison for categorical variable</v>
      </c>
      <c r="E2045" s="10" t="s">
        <v>1322</v>
      </c>
      <c r="F2045" s="11" t="str" cm="1">
        <f t="array" ref="F2045">_xlfn._xlws.FILTER(AnalysisMethods!$H$2:$H$33,AnalysisMethods!$E$2:$E$33=AnalysisResults!E2045,"")</f>
        <v>p-value</v>
      </c>
      <c r="G2045" s="11" t="str" cm="1">
        <f t="array" ref="G2045">_xlfn._xlws.FILTER(AnalysisMethods!$I$2:$I$33,AnalysisMethods!$E$2:$E$33=AnalysisResults!E2045,"")</f>
        <v>X.XXXX</v>
      </c>
      <c r="H2045" s="10" t="s">
        <v>1363</v>
      </c>
      <c r="J2045" s="11" t="str" cm="1">
        <f t="array" ref="J2045">_xlfn._xlws.FILTER(AnalysisGroupings!$G$2:$G$36,(AnalysisGroupings!$F$2:$F$36=AnalysisResults!I2045)*LEN(I2045)&gt;0,"")</f>
        <v/>
      </c>
      <c r="L2045" s="10" t="s">
        <v>95</v>
      </c>
      <c r="N2045" s="11" t="str" cm="1">
        <f t="array" ref="N2045">_xlfn._xlws.FILTER(AnalysisGroupings!$G$2:$G$36,(AnalysisGroupings!$F$2:$F$36=AnalysisResults!M2045)*LEN(M2045)&gt;0,"")</f>
        <v/>
      </c>
      <c r="O2045" s="10" t="s">
        <v>300</v>
      </c>
      <c r="P2045" s="10" t="s">
        <v>98</v>
      </c>
      <c r="R2045" s="11" t="str" cm="1">
        <f t="array" ref="R2045">_xlfn._xlws.FILTER(AnalysisGroupings!$G$2:$G$36,(AnalysisGroupings!$F$2:$F$36=AnalysisResults!Q2045)*LEN(Q2045)&gt;0,"")</f>
        <v/>
      </c>
      <c r="S2045" s="10" t="s">
        <v>344</v>
      </c>
      <c r="T2045" s="10">
        <v>0.4941176471</v>
      </c>
      <c r="U2045" s="12">
        <v>0.49409999999999998</v>
      </c>
    </row>
    <row r="2046" spans="1:21" s="10" customFormat="1" x14ac:dyDescent="0.45">
      <c r="A2046" s="10" t="s">
        <v>1451</v>
      </c>
      <c r="B2046" s="11" t="str" cm="1">
        <f t="array" ref="B2046">_xlfn._xlws.FILTER(AnalysisSets!B:B,AnalysisSets!A:A=_xlfn._xlws.FILTER(Analyses!G:G,Analyses!A:A=AnalysisResults!A2046,""),"")</f>
        <v>Safety Population</v>
      </c>
      <c r="C2046" s="10" t="s">
        <v>1318</v>
      </c>
      <c r="D2046" s="11" t="str" cm="1">
        <f t="array" ref="D2046">_xlfn.UNIQUE(_xlfn._xlws.FILTER(AnalysisMethods!$C$2:$C$33,AnalysisMethods!$A$2:$A$33=AnalysisResults!C2046,""))</f>
        <v>Fisher's exact test group comparison for categorical variable</v>
      </c>
      <c r="E2046" s="10" t="s">
        <v>1322</v>
      </c>
      <c r="F2046" s="11" t="str" cm="1">
        <f t="array" ref="F2046">_xlfn._xlws.FILTER(AnalysisMethods!$H$2:$H$33,AnalysisMethods!$E$2:$E$33=AnalysisResults!E2046,"")</f>
        <v>p-value</v>
      </c>
      <c r="G2046" s="11" t="str" cm="1">
        <f t="array" ref="G2046">_xlfn._xlws.FILTER(AnalysisMethods!$I$2:$I$33,AnalysisMethods!$E$2:$E$33=AnalysisResults!E2046,"")</f>
        <v>X.XXXX</v>
      </c>
      <c r="H2046" s="10" t="s">
        <v>1363</v>
      </c>
      <c r="J2046" s="11" t="str" cm="1">
        <f t="array" ref="J2046">_xlfn._xlws.FILTER(AnalysisGroupings!$G$2:$G$36,(AnalysisGroupings!$F$2:$F$36=AnalysisResults!I2046)*LEN(I2046)&gt;0,"")</f>
        <v/>
      </c>
      <c r="L2046" s="10" t="s">
        <v>95</v>
      </c>
      <c r="N2046" s="11" t="str" cm="1">
        <f t="array" ref="N2046">_xlfn._xlws.FILTER(AnalysisGroupings!$G$2:$G$36,(AnalysisGroupings!$F$2:$F$36=AnalysisResults!M2046)*LEN(M2046)&gt;0,"")</f>
        <v/>
      </c>
      <c r="O2046" s="10" t="s">
        <v>300</v>
      </c>
      <c r="P2046" s="10" t="s">
        <v>98</v>
      </c>
      <c r="R2046" s="11" t="str" cm="1">
        <f t="array" ref="R2046">_xlfn._xlws.FILTER(AnalysisGroupings!$G$2:$G$36,(AnalysisGroupings!$F$2:$F$36=AnalysisResults!Q2046)*LEN(Q2046)&gt;0,"")</f>
        <v/>
      </c>
      <c r="S2046" s="10" t="s">
        <v>344</v>
      </c>
      <c r="T2046" s="10" t="s">
        <v>1338</v>
      </c>
      <c r="U2046" s="12"/>
    </row>
    <row r="2047" spans="1:21" s="10" customFormat="1" x14ac:dyDescent="0.45">
      <c r="A2047" s="10" t="s">
        <v>1450</v>
      </c>
      <c r="B2047" s="11" t="str" cm="1">
        <f t="array" ref="B2047">_xlfn._xlws.FILTER(AnalysisSets!B:B,AnalysisSets!A:A=_xlfn._xlws.FILTER(Analyses!G:G,Analyses!A:A=AnalysisResults!A2047,""),"")</f>
        <v>Safety Population</v>
      </c>
      <c r="C2047" s="10" t="s">
        <v>1318</v>
      </c>
      <c r="D2047" s="11" t="str" cm="1">
        <f t="array" ref="D2047">_xlfn.UNIQUE(_xlfn._xlws.FILTER(AnalysisMethods!$C$2:$C$33,AnalysisMethods!$A$2:$A$33=AnalysisResults!C2047,""))</f>
        <v>Fisher's exact test group comparison for categorical variable</v>
      </c>
      <c r="E2047" s="10" t="s">
        <v>1322</v>
      </c>
      <c r="F2047" s="11" t="str" cm="1">
        <f t="array" ref="F2047">_xlfn._xlws.FILTER(AnalysisMethods!$H$2:$H$33,AnalysisMethods!$E$2:$E$33=AnalysisResults!E2047,"")</f>
        <v>p-value</v>
      </c>
      <c r="G2047" s="11" t="str" cm="1">
        <f t="array" ref="G2047">_xlfn._xlws.FILTER(AnalysisMethods!$I$2:$I$33,AnalysisMethods!$E$2:$E$33=AnalysisResults!E2047,"")</f>
        <v>X.XXXX</v>
      </c>
      <c r="H2047" s="10" t="s">
        <v>1363</v>
      </c>
      <c r="J2047" s="11" t="str" cm="1">
        <f t="array" ref="J2047">_xlfn._xlws.FILTER(AnalysisGroupings!$G$2:$G$36,(AnalysisGroupings!$F$2:$F$36=AnalysisResults!I2047)*LEN(I2047)&gt;0,"")</f>
        <v/>
      </c>
      <c r="L2047" s="10" t="s">
        <v>95</v>
      </c>
      <c r="N2047" s="11" t="str" cm="1">
        <f t="array" ref="N2047">_xlfn._xlws.FILTER(AnalysisGroupings!$G$2:$G$36,(AnalysisGroupings!$F$2:$F$36=AnalysisResults!M2047)*LEN(M2047)&gt;0,"")</f>
        <v/>
      </c>
      <c r="O2047" s="10" t="s">
        <v>300</v>
      </c>
      <c r="P2047" s="10" t="s">
        <v>98</v>
      </c>
      <c r="R2047" s="11" t="str" cm="1">
        <f t="array" ref="R2047">_xlfn._xlws.FILTER(AnalysisGroupings!$G$2:$G$36,(AnalysisGroupings!$F$2:$F$36=AnalysisResults!Q2047)*LEN(Q2047)&gt;0,"")</f>
        <v/>
      </c>
      <c r="S2047" s="10" t="s">
        <v>359</v>
      </c>
      <c r="T2047" s="10" t="s">
        <v>1338</v>
      </c>
      <c r="U2047" s="12"/>
    </row>
    <row r="2048" spans="1:21" s="10" customFormat="1" x14ac:dyDescent="0.45">
      <c r="A2048" s="10" t="s">
        <v>1451</v>
      </c>
      <c r="B2048" s="11" t="str" cm="1">
        <f t="array" ref="B2048">_xlfn._xlws.FILTER(AnalysisSets!B:B,AnalysisSets!A:A=_xlfn._xlws.FILTER(Analyses!G:G,Analyses!A:A=AnalysisResults!A2048,""),"")</f>
        <v>Safety Population</v>
      </c>
      <c r="C2048" s="10" t="s">
        <v>1318</v>
      </c>
      <c r="D2048" s="11" t="str" cm="1">
        <f t="array" ref="D2048">_xlfn.UNIQUE(_xlfn._xlws.FILTER(AnalysisMethods!$C$2:$C$33,AnalysisMethods!$A$2:$A$33=AnalysisResults!C2048,""))</f>
        <v>Fisher's exact test group comparison for categorical variable</v>
      </c>
      <c r="E2048" s="10" t="s">
        <v>1322</v>
      </c>
      <c r="F2048" s="11" t="str" cm="1">
        <f t="array" ref="F2048">_xlfn._xlws.FILTER(AnalysisMethods!$H$2:$H$33,AnalysisMethods!$E$2:$E$33=AnalysisResults!E2048,"")</f>
        <v>p-value</v>
      </c>
      <c r="G2048" s="11" t="str" cm="1">
        <f t="array" ref="G2048">_xlfn._xlws.FILTER(AnalysisMethods!$I$2:$I$33,AnalysisMethods!$E$2:$E$33=AnalysisResults!E2048,"")</f>
        <v>X.XXXX</v>
      </c>
      <c r="H2048" s="10" t="s">
        <v>1363</v>
      </c>
      <c r="J2048" s="11" t="str" cm="1">
        <f t="array" ref="J2048">_xlfn._xlws.FILTER(AnalysisGroupings!$G$2:$G$36,(AnalysisGroupings!$F$2:$F$36=AnalysisResults!I2048)*LEN(I2048)&gt;0,"")</f>
        <v/>
      </c>
      <c r="L2048" s="10" t="s">
        <v>95</v>
      </c>
      <c r="N2048" s="11" t="str" cm="1">
        <f t="array" ref="N2048">_xlfn._xlws.FILTER(AnalysisGroupings!$G$2:$G$36,(AnalysisGroupings!$F$2:$F$36=AnalysisResults!M2048)*LEN(M2048)&gt;0,"")</f>
        <v/>
      </c>
      <c r="O2048" s="10" t="s">
        <v>300</v>
      </c>
      <c r="P2048" s="10" t="s">
        <v>98</v>
      </c>
      <c r="R2048" s="11" t="str" cm="1">
        <f t="array" ref="R2048">_xlfn._xlws.FILTER(AnalysisGroupings!$G$2:$G$36,(AnalysisGroupings!$F$2:$F$36=AnalysisResults!Q2048)*LEN(Q2048)&gt;0,"")</f>
        <v/>
      </c>
      <c r="S2048" s="10" t="s">
        <v>359</v>
      </c>
      <c r="T2048" s="10">
        <v>0.24267316389999999</v>
      </c>
      <c r="U2048" s="12">
        <v>0.2427</v>
      </c>
    </row>
    <row r="2049" spans="1:21" s="10" customFormat="1" x14ac:dyDescent="0.45">
      <c r="A2049" s="10" t="s">
        <v>1450</v>
      </c>
      <c r="B2049" s="11" t="str" cm="1">
        <f t="array" ref="B2049">_xlfn._xlws.FILTER(AnalysisSets!B:B,AnalysisSets!A:A=_xlfn._xlws.FILTER(Analyses!G:G,Analyses!A:A=AnalysisResults!A2049,""),"")</f>
        <v>Safety Population</v>
      </c>
      <c r="C2049" s="10" t="s">
        <v>1318</v>
      </c>
      <c r="D2049" s="11" t="str" cm="1">
        <f t="array" ref="D2049">_xlfn.UNIQUE(_xlfn._xlws.FILTER(AnalysisMethods!$C$2:$C$33,AnalysisMethods!$A$2:$A$33=AnalysisResults!C2049,""))</f>
        <v>Fisher's exact test group comparison for categorical variable</v>
      </c>
      <c r="E2049" s="10" t="s">
        <v>1322</v>
      </c>
      <c r="F2049" s="11" t="str" cm="1">
        <f t="array" ref="F2049">_xlfn._xlws.FILTER(AnalysisMethods!$H$2:$H$33,AnalysisMethods!$E$2:$E$33=AnalysisResults!E2049,"")</f>
        <v>p-value</v>
      </c>
      <c r="G2049" s="11" t="str" cm="1">
        <f t="array" ref="G2049">_xlfn._xlws.FILTER(AnalysisMethods!$I$2:$I$33,AnalysisMethods!$E$2:$E$33=AnalysisResults!E2049,"")</f>
        <v>X.XXXX</v>
      </c>
      <c r="H2049" s="10" t="s">
        <v>1363</v>
      </c>
      <c r="J2049" s="11" t="str" cm="1">
        <f t="array" ref="J2049">_xlfn._xlws.FILTER(AnalysisGroupings!$G$2:$G$36,(AnalysisGroupings!$F$2:$F$36=AnalysisResults!I2049)*LEN(I2049)&gt;0,"")</f>
        <v/>
      </c>
      <c r="L2049" s="10" t="s">
        <v>95</v>
      </c>
      <c r="N2049" s="11" t="str" cm="1">
        <f t="array" ref="N2049">_xlfn._xlws.FILTER(AnalysisGroupings!$G$2:$G$36,(AnalysisGroupings!$F$2:$F$36=AnalysisResults!M2049)*LEN(M2049)&gt;0,"")</f>
        <v/>
      </c>
      <c r="O2049" s="10" t="s">
        <v>300</v>
      </c>
      <c r="P2049" s="10" t="s">
        <v>98</v>
      </c>
      <c r="R2049" s="11" t="str" cm="1">
        <f t="array" ref="R2049">_xlfn._xlws.FILTER(AnalysisGroupings!$G$2:$G$36,(AnalysisGroupings!$F$2:$F$36=AnalysisResults!Q2049)*LEN(Q2049)&gt;0,"")</f>
        <v/>
      </c>
      <c r="S2049" s="10" t="s">
        <v>370</v>
      </c>
      <c r="T2049" s="10" t="s">
        <v>1338</v>
      </c>
      <c r="U2049" s="12"/>
    </row>
    <row r="2050" spans="1:21" s="10" customFormat="1" x14ac:dyDescent="0.45">
      <c r="A2050" s="10" t="s">
        <v>1451</v>
      </c>
      <c r="B2050" s="11" t="str" cm="1">
        <f t="array" ref="B2050">_xlfn._xlws.FILTER(AnalysisSets!B:B,AnalysisSets!A:A=_xlfn._xlws.FILTER(Analyses!G:G,Analyses!A:A=AnalysisResults!A2050,""),"")</f>
        <v>Safety Population</v>
      </c>
      <c r="C2050" s="10" t="s">
        <v>1318</v>
      </c>
      <c r="D2050" s="11" t="str" cm="1">
        <f t="array" ref="D2050">_xlfn.UNIQUE(_xlfn._xlws.FILTER(AnalysisMethods!$C$2:$C$33,AnalysisMethods!$A$2:$A$33=AnalysisResults!C2050,""))</f>
        <v>Fisher's exact test group comparison for categorical variable</v>
      </c>
      <c r="E2050" s="10" t="s">
        <v>1322</v>
      </c>
      <c r="F2050" s="11" t="str" cm="1">
        <f t="array" ref="F2050">_xlfn._xlws.FILTER(AnalysisMethods!$H$2:$H$33,AnalysisMethods!$E$2:$E$33=AnalysisResults!E2050,"")</f>
        <v>p-value</v>
      </c>
      <c r="G2050" s="11" t="str" cm="1">
        <f t="array" ref="G2050">_xlfn._xlws.FILTER(AnalysisMethods!$I$2:$I$33,AnalysisMethods!$E$2:$E$33=AnalysisResults!E2050,"")</f>
        <v>X.XXXX</v>
      </c>
      <c r="H2050" s="10" t="s">
        <v>1363</v>
      </c>
      <c r="J2050" s="11" t="str" cm="1">
        <f t="array" ref="J2050">_xlfn._xlws.FILTER(AnalysisGroupings!$G$2:$G$36,(AnalysisGroupings!$F$2:$F$36=AnalysisResults!I2050)*LEN(I2050)&gt;0,"")</f>
        <v/>
      </c>
      <c r="L2050" s="10" t="s">
        <v>95</v>
      </c>
      <c r="N2050" s="11" t="str" cm="1">
        <f t="array" ref="N2050">_xlfn._xlws.FILTER(AnalysisGroupings!$G$2:$G$36,(AnalysisGroupings!$F$2:$F$36=AnalysisResults!M2050)*LEN(M2050)&gt;0,"")</f>
        <v/>
      </c>
      <c r="O2050" s="10" t="s">
        <v>300</v>
      </c>
      <c r="P2050" s="10" t="s">
        <v>98</v>
      </c>
      <c r="R2050" s="11" t="str" cm="1">
        <f t="array" ref="R2050">_xlfn._xlws.FILTER(AnalysisGroupings!$G$2:$G$36,(AnalysisGroupings!$F$2:$F$36=AnalysisResults!Q2050)*LEN(Q2050)&gt;0,"")</f>
        <v/>
      </c>
      <c r="S2050" s="10" t="s">
        <v>370</v>
      </c>
      <c r="T2050" s="10">
        <v>0.4941176471</v>
      </c>
      <c r="U2050" s="12">
        <v>0.49409999999999998</v>
      </c>
    </row>
    <row r="2051" spans="1:21" s="10" customFormat="1" x14ac:dyDescent="0.45">
      <c r="A2051" s="10" t="s">
        <v>1450</v>
      </c>
      <c r="B2051" s="11" t="str" cm="1">
        <f t="array" ref="B2051">_xlfn._xlws.FILTER(AnalysisSets!B:B,AnalysisSets!A:A=_xlfn._xlws.FILTER(Analyses!G:G,Analyses!A:A=AnalysisResults!A2051,""),"")</f>
        <v>Safety Population</v>
      </c>
      <c r="C2051" s="10" t="s">
        <v>1318</v>
      </c>
      <c r="D2051" s="11" t="str" cm="1">
        <f t="array" ref="D2051">_xlfn.UNIQUE(_xlfn._xlws.FILTER(AnalysisMethods!$C$2:$C$33,AnalysisMethods!$A$2:$A$33=AnalysisResults!C2051,""))</f>
        <v>Fisher's exact test group comparison for categorical variable</v>
      </c>
      <c r="E2051" s="10" t="s">
        <v>1322</v>
      </c>
      <c r="F2051" s="11" t="str" cm="1">
        <f t="array" ref="F2051">_xlfn._xlws.FILTER(AnalysisMethods!$H$2:$H$33,AnalysisMethods!$E$2:$E$33=AnalysisResults!E2051,"")</f>
        <v>p-value</v>
      </c>
      <c r="G2051" s="11" t="str" cm="1">
        <f t="array" ref="G2051">_xlfn._xlws.FILTER(AnalysisMethods!$I$2:$I$33,AnalysisMethods!$E$2:$E$33=AnalysisResults!E2051,"")</f>
        <v>X.XXXX</v>
      </c>
      <c r="H2051" s="10" t="s">
        <v>1363</v>
      </c>
      <c r="J2051" s="11" t="str" cm="1">
        <f t="array" ref="J2051">_xlfn._xlws.FILTER(AnalysisGroupings!$G$2:$G$36,(AnalysisGroupings!$F$2:$F$36=AnalysisResults!I2051)*LEN(I2051)&gt;0,"")</f>
        <v/>
      </c>
      <c r="L2051" s="10" t="s">
        <v>95</v>
      </c>
      <c r="N2051" s="11" t="str" cm="1">
        <f t="array" ref="N2051">_xlfn._xlws.FILTER(AnalysisGroupings!$G$2:$G$36,(AnalysisGroupings!$F$2:$F$36=AnalysisResults!M2051)*LEN(M2051)&gt;0,"")</f>
        <v/>
      </c>
      <c r="O2051" s="10" t="s">
        <v>300</v>
      </c>
      <c r="P2051" s="10" t="s">
        <v>98</v>
      </c>
      <c r="R2051" s="11" t="str" cm="1">
        <f t="array" ref="R2051">_xlfn._xlws.FILTER(AnalysisGroupings!$G$2:$G$36,(AnalysisGroupings!$F$2:$F$36=AnalysisResults!Q2051)*LEN(Q2051)&gt;0,"")</f>
        <v/>
      </c>
      <c r="S2051" s="10" t="s">
        <v>374</v>
      </c>
      <c r="T2051" s="10">
        <v>0.4941176471</v>
      </c>
      <c r="U2051" s="12">
        <v>0.49409999999999998</v>
      </c>
    </row>
    <row r="2052" spans="1:21" s="10" customFormat="1" x14ac:dyDescent="0.45">
      <c r="A2052" s="10" t="s">
        <v>1451</v>
      </c>
      <c r="B2052" s="11" t="str" cm="1">
        <f t="array" ref="B2052">_xlfn._xlws.FILTER(AnalysisSets!B:B,AnalysisSets!A:A=_xlfn._xlws.FILTER(Analyses!G:G,Analyses!A:A=AnalysisResults!A2052,""),"")</f>
        <v>Safety Population</v>
      </c>
      <c r="C2052" s="10" t="s">
        <v>1318</v>
      </c>
      <c r="D2052" s="11" t="str" cm="1">
        <f t="array" ref="D2052">_xlfn.UNIQUE(_xlfn._xlws.FILTER(AnalysisMethods!$C$2:$C$33,AnalysisMethods!$A$2:$A$33=AnalysisResults!C2052,""))</f>
        <v>Fisher's exact test group comparison for categorical variable</v>
      </c>
      <c r="E2052" s="10" t="s">
        <v>1322</v>
      </c>
      <c r="F2052" s="11" t="str" cm="1">
        <f t="array" ref="F2052">_xlfn._xlws.FILTER(AnalysisMethods!$H$2:$H$33,AnalysisMethods!$E$2:$E$33=AnalysisResults!E2052,"")</f>
        <v>p-value</v>
      </c>
      <c r="G2052" s="11" t="str" cm="1">
        <f t="array" ref="G2052">_xlfn._xlws.FILTER(AnalysisMethods!$I$2:$I$33,AnalysisMethods!$E$2:$E$33=AnalysisResults!E2052,"")</f>
        <v>X.XXXX</v>
      </c>
      <c r="H2052" s="10" t="s">
        <v>1363</v>
      </c>
      <c r="J2052" s="11" t="str" cm="1">
        <f t="array" ref="J2052">_xlfn._xlws.FILTER(AnalysisGroupings!$G$2:$G$36,(AnalysisGroupings!$F$2:$F$36=AnalysisResults!I2052)*LEN(I2052)&gt;0,"")</f>
        <v/>
      </c>
      <c r="L2052" s="10" t="s">
        <v>95</v>
      </c>
      <c r="N2052" s="11" t="str" cm="1">
        <f t="array" ref="N2052">_xlfn._xlws.FILTER(AnalysisGroupings!$G$2:$G$36,(AnalysisGroupings!$F$2:$F$36=AnalysisResults!M2052)*LEN(M2052)&gt;0,"")</f>
        <v/>
      </c>
      <c r="O2052" s="10" t="s">
        <v>300</v>
      </c>
      <c r="P2052" s="10" t="s">
        <v>98</v>
      </c>
      <c r="R2052" s="11" t="str" cm="1">
        <f t="array" ref="R2052">_xlfn._xlws.FILTER(AnalysisGroupings!$G$2:$G$36,(AnalysisGroupings!$F$2:$F$36=AnalysisResults!Q2052)*LEN(Q2052)&gt;0,"")</f>
        <v/>
      </c>
      <c r="S2052" s="10" t="s">
        <v>374</v>
      </c>
      <c r="T2052" s="10" t="s">
        <v>1338</v>
      </c>
      <c r="U2052" s="12"/>
    </row>
    <row r="2053" spans="1:21" s="10" customFormat="1" x14ac:dyDescent="0.45">
      <c r="A2053" s="10" t="s">
        <v>1450</v>
      </c>
      <c r="B2053" s="11" t="str" cm="1">
        <f t="array" ref="B2053">_xlfn._xlws.FILTER(AnalysisSets!B:B,AnalysisSets!A:A=_xlfn._xlws.FILTER(Analyses!G:G,Analyses!A:A=AnalysisResults!A2053,""),"")</f>
        <v>Safety Population</v>
      </c>
      <c r="C2053" s="10" t="s">
        <v>1318</v>
      </c>
      <c r="D2053" s="11" t="str" cm="1">
        <f t="array" ref="D2053">_xlfn.UNIQUE(_xlfn._xlws.FILTER(AnalysisMethods!$C$2:$C$33,AnalysisMethods!$A$2:$A$33=AnalysisResults!C2053,""))</f>
        <v>Fisher's exact test group comparison for categorical variable</v>
      </c>
      <c r="E2053" s="10" t="s">
        <v>1322</v>
      </c>
      <c r="F2053" s="11" t="str" cm="1">
        <f t="array" ref="F2053">_xlfn._xlws.FILTER(AnalysisMethods!$H$2:$H$33,AnalysisMethods!$E$2:$E$33=AnalysisResults!E2053,"")</f>
        <v>p-value</v>
      </c>
      <c r="G2053" s="11" t="str" cm="1">
        <f t="array" ref="G2053">_xlfn._xlws.FILTER(AnalysisMethods!$I$2:$I$33,AnalysisMethods!$E$2:$E$33=AnalysisResults!E2053,"")</f>
        <v>X.XXXX</v>
      </c>
      <c r="H2053" s="10" t="s">
        <v>1363</v>
      </c>
      <c r="J2053" s="11" t="str" cm="1">
        <f t="array" ref="J2053">_xlfn._xlws.FILTER(AnalysisGroupings!$G$2:$G$36,(AnalysisGroupings!$F$2:$F$36=AnalysisResults!I2053)*LEN(I2053)&gt;0,"")</f>
        <v/>
      </c>
      <c r="L2053" s="10" t="s">
        <v>95</v>
      </c>
      <c r="N2053" s="11" t="str" cm="1">
        <f t="array" ref="N2053">_xlfn._xlws.FILTER(AnalysisGroupings!$G$2:$G$36,(AnalysisGroupings!$F$2:$F$36=AnalysisResults!M2053)*LEN(M2053)&gt;0,"")</f>
        <v/>
      </c>
      <c r="O2053" s="10" t="s">
        <v>300</v>
      </c>
      <c r="P2053" s="10" t="s">
        <v>98</v>
      </c>
      <c r="R2053" s="11" t="str" cm="1">
        <f t="array" ref="R2053">_xlfn._xlws.FILTER(AnalysisGroupings!$G$2:$G$36,(AnalysisGroupings!$F$2:$F$36=AnalysisResults!Q2053)*LEN(Q2053)&gt;0,"")</f>
        <v/>
      </c>
      <c r="S2053" s="10" t="s">
        <v>380</v>
      </c>
      <c r="T2053" s="10">
        <v>0.4941176471</v>
      </c>
      <c r="U2053" s="12">
        <v>0.49409999999999998</v>
      </c>
    </row>
    <row r="2054" spans="1:21" s="10" customFormat="1" x14ac:dyDescent="0.45">
      <c r="A2054" s="10" t="s">
        <v>1451</v>
      </c>
      <c r="B2054" s="11" t="str" cm="1">
        <f t="array" ref="B2054">_xlfn._xlws.FILTER(AnalysisSets!B:B,AnalysisSets!A:A=_xlfn._xlws.FILTER(Analyses!G:G,Analyses!A:A=AnalysisResults!A2054,""),"")</f>
        <v>Safety Population</v>
      </c>
      <c r="C2054" s="10" t="s">
        <v>1318</v>
      </c>
      <c r="D2054" s="11" t="str" cm="1">
        <f t="array" ref="D2054">_xlfn.UNIQUE(_xlfn._xlws.FILTER(AnalysisMethods!$C$2:$C$33,AnalysisMethods!$A$2:$A$33=AnalysisResults!C2054,""))</f>
        <v>Fisher's exact test group comparison for categorical variable</v>
      </c>
      <c r="E2054" s="10" t="s">
        <v>1322</v>
      </c>
      <c r="F2054" s="11" t="str" cm="1">
        <f t="array" ref="F2054">_xlfn._xlws.FILTER(AnalysisMethods!$H$2:$H$33,AnalysisMethods!$E$2:$E$33=AnalysisResults!E2054,"")</f>
        <v>p-value</v>
      </c>
      <c r="G2054" s="11" t="str" cm="1">
        <f t="array" ref="G2054">_xlfn._xlws.FILTER(AnalysisMethods!$I$2:$I$33,AnalysisMethods!$E$2:$E$33=AnalysisResults!E2054,"")</f>
        <v>X.XXXX</v>
      </c>
      <c r="H2054" s="10" t="s">
        <v>1363</v>
      </c>
      <c r="J2054" s="11" t="str" cm="1">
        <f t="array" ref="J2054">_xlfn._xlws.FILTER(AnalysisGroupings!$G$2:$G$36,(AnalysisGroupings!$F$2:$F$36=AnalysisResults!I2054)*LEN(I2054)&gt;0,"")</f>
        <v/>
      </c>
      <c r="L2054" s="10" t="s">
        <v>95</v>
      </c>
      <c r="N2054" s="11" t="str" cm="1">
        <f t="array" ref="N2054">_xlfn._xlws.FILTER(AnalysisGroupings!$G$2:$G$36,(AnalysisGroupings!$F$2:$F$36=AnalysisResults!M2054)*LEN(M2054)&gt;0,"")</f>
        <v/>
      </c>
      <c r="O2054" s="10" t="s">
        <v>300</v>
      </c>
      <c r="P2054" s="10" t="s">
        <v>98</v>
      </c>
      <c r="R2054" s="11" t="str" cm="1">
        <f t="array" ref="R2054">_xlfn._xlws.FILTER(AnalysisGroupings!$G$2:$G$36,(AnalysisGroupings!$F$2:$F$36=AnalysisResults!Q2054)*LEN(Q2054)&gt;0,"")</f>
        <v/>
      </c>
      <c r="S2054" s="10" t="s">
        <v>380</v>
      </c>
      <c r="T2054" s="10" t="s">
        <v>1338</v>
      </c>
      <c r="U2054" s="12"/>
    </row>
    <row r="2055" spans="1:21" s="10" customFormat="1" x14ac:dyDescent="0.45">
      <c r="A2055" s="10" t="s">
        <v>1450</v>
      </c>
      <c r="B2055" s="11" t="str" cm="1">
        <f t="array" ref="B2055">_xlfn._xlws.FILTER(AnalysisSets!B:B,AnalysisSets!A:A=_xlfn._xlws.FILTER(Analyses!G:G,Analyses!A:A=AnalysisResults!A2055,""),"")</f>
        <v>Safety Population</v>
      </c>
      <c r="C2055" s="10" t="s">
        <v>1318</v>
      </c>
      <c r="D2055" s="11" t="str" cm="1">
        <f t="array" ref="D2055">_xlfn.UNIQUE(_xlfn._xlws.FILTER(AnalysisMethods!$C$2:$C$33,AnalysisMethods!$A$2:$A$33=AnalysisResults!C2055,""))</f>
        <v>Fisher's exact test group comparison for categorical variable</v>
      </c>
      <c r="E2055" s="10" t="s">
        <v>1322</v>
      </c>
      <c r="F2055" s="11" t="str" cm="1">
        <f t="array" ref="F2055">_xlfn._xlws.FILTER(AnalysisMethods!$H$2:$H$33,AnalysisMethods!$E$2:$E$33=AnalysisResults!E2055,"")</f>
        <v>p-value</v>
      </c>
      <c r="G2055" s="11" t="str" cm="1">
        <f t="array" ref="G2055">_xlfn._xlws.FILTER(AnalysisMethods!$I$2:$I$33,AnalysisMethods!$E$2:$E$33=AnalysisResults!E2055,"")</f>
        <v>X.XXXX</v>
      </c>
      <c r="H2055" s="10" t="s">
        <v>1363</v>
      </c>
      <c r="J2055" s="11" t="str" cm="1">
        <f t="array" ref="J2055">_xlfn._xlws.FILTER(AnalysisGroupings!$G$2:$G$36,(AnalysisGroupings!$F$2:$F$36=AnalysisResults!I2055)*LEN(I2055)&gt;0,"")</f>
        <v/>
      </c>
      <c r="L2055" s="10" t="s">
        <v>95</v>
      </c>
      <c r="N2055" s="11" t="str" cm="1">
        <f t="array" ref="N2055">_xlfn._xlws.FILTER(AnalysisGroupings!$G$2:$G$36,(AnalysisGroupings!$F$2:$F$36=AnalysisResults!M2055)*LEN(M2055)&gt;0,"")</f>
        <v/>
      </c>
      <c r="O2055" s="10" t="s">
        <v>300</v>
      </c>
      <c r="P2055" s="10" t="s">
        <v>98</v>
      </c>
      <c r="R2055" s="11" t="str" cm="1">
        <f t="array" ref="R2055">_xlfn._xlws.FILTER(AnalysisGroupings!$G$2:$G$36,(AnalysisGroupings!$F$2:$F$36=AnalysisResults!Q2055)*LEN(Q2055)&gt;0,"")</f>
        <v/>
      </c>
      <c r="S2055" s="10" t="s">
        <v>393</v>
      </c>
      <c r="T2055" s="10">
        <v>5.5618622700000002E-2</v>
      </c>
      <c r="U2055" s="12">
        <v>5.5599999999999997E-2</v>
      </c>
    </row>
    <row r="2056" spans="1:21" s="10" customFormat="1" x14ac:dyDescent="0.45">
      <c r="A2056" s="10" t="s">
        <v>1451</v>
      </c>
      <c r="B2056" s="11" t="str" cm="1">
        <f t="array" ref="B2056">_xlfn._xlws.FILTER(AnalysisSets!B:B,AnalysisSets!A:A=_xlfn._xlws.FILTER(Analyses!G:G,Analyses!A:A=AnalysisResults!A2056,""),"")</f>
        <v>Safety Population</v>
      </c>
      <c r="C2056" s="10" t="s">
        <v>1318</v>
      </c>
      <c r="D2056" s="11" t="str" cm="1">
        <f t="array" ref="D2056">_xlfn.UNIQUE(_xlfn._xlws.FILTER(AnalysisMethods!$C$2:$C$33,AnalysisMethods!$A$2:$A$33=AnalysisResults!C2056,""))</f>
        <v>Fisher's exact test group comparison for categorical variable</v>
      </c>
      <c r="E2056" s="10" t="s">
        <v>1322</v>
      </c>
      <c r="F2056" s="11" t="str" cm="1">
        <f t="array" ref="F2056">_xlfn._xlws.FILTER(AnalysisMethods!$H$2:$H$33,AnalysisMethods!$E$2:$E$33=AnalysisResults!E2056,"")</f>
        <v>p-value</v>
      </c>
      <c r="G2056" s="11" t="str" cm="1">
        <f t="array" ref="G2056">_xlfn._xlws.FILTER(AnalysisMethods!$I$2:$I$33,AnalysisMethods!$E$2:$E$33=AnalysisResults!E2056,"")</f>
        <v>X.XXXX</v>
      </c>
      <c r="H2056" s="10" t="s">
        <v>1363</v>
      </c>
      <c r="J2056" s="11" t="str" cm="1">
        <f t="array" ref="J2056">_xlfn._xlws.FILTER(AnalysisGroupings!$G$2:$G$36,(AnalysisGroupings!$F$2:$F$36=AnalysisResults!I2056)*LEN(I2056)&gt;0,"")</f>
        <v/>
      </c>
      <c r="L2056" s="10" t="s">
        <v>95</v>
      </c>
      <c r="N2056" s="11" t="str" cm="1">
        <f t="array" ref="N2056">_xlfn._xlws.FILTER(AnalysisGroupings!$G$2:$G$36,(AnalysisGroupings!$F$2:$F$36=AnalysisResults!M2056)*LEN(M2056)&gt;0,"")</f>
        <v/>
      </c>
      <c r="O2056" s="10" t="s">
        <v>300</v>
      </c>
      <c r="P2056" s="10" t="s">
        <v>98</v>
      </c>
      <c r="R2056" s="11" t="str" cm="1">
        <f t="array" ref="R2056">_xlfn._xlws.FILTER(AnalysisGroupings!$G$2:$G$36,(AnalysisGroupings!$F$2:$F$36=AnalysisResults!Q2056)*LEN(Q2056)&gt;0,"")</f>
        <v/>
      </c>
      <c r="S2056" s="10" t="s">
        <v>393</v>
      </c>
      <c r="T2056" s="10">
        <v>9.2536488999999996E-3</v>
      </c>
      <c r="U2056" s="12">
        <v>9.2999999999999992E-3</v>
      </c>
    </row>
    <row r="2057" spans="1:21" s="10" customFormat="1" x14ac:dyDescent="0.45">
      <c r="A2057" s="10" t="s">
        <v>1450</v>
      </c>
      <c r="B2057" s="11" t="str" cm="1">
        <f t="array" ref="B2057">_xlfn._xlws.FILTER(AnalysisSets!B:B,AnalysisSets!A:A=_xlfn._xlws.FILTER(Analyses!G:G,Analyses!A:A=AnalysisResults!A2057,""),"")</f>
        <v>Safety Population</v>
      </c>
      <c r="C2057" s="10" t="s">
        <v>1318</v>
      </c>
      <c r="D2057" s="11" t="str" cm="1">
        <f t="array" ref="D2057">_xlfn.UNIQUE(_xlfn._xlws.FILTER(AnalysisMethods!$C$2:$C$33,AnalysisMethods!$A$2:$A$33=AnalysisResults!C2057,""))</f>
        <v>Fisher's exact test group comparison for categorical variable</v>
      </c>
      <c r="E2057" s="10" t="s">
        <v>1322</v>
      </c>
      <c r="F2057" s="11" t="str" cm="1">
        <f t="array" ref="F2057">_xlfn._xlws.FILTER(AnalysisMethods!$H$2:$H$33,AnalysisMethods!$E$2:$E$33=AnalysisResults!E2057,"")</f>
        <v>p-value</v>
      </c>
      <c r="G2057" s="11" t="str" cm="1">
        <f t="array" ref="G2057">_xlfn._xlws.FILTER(AnalysisMethods!$I$2:$I$33,AnalysisMethods!$E$2:$E$33=AnalysisResults!E2057,"")</f>
        <v>X.XXXX</v>
      </c>
      <c r="H2057" s="10" t="s">
        <v>1363</v>
      </c>
      <c r="J2057" s="11" t="str" cm="1">
        <f t="array" ref="J2057">_xlfn._xlws.FILTER(AnalysisGroupings!$G$2:$G$36,(AnalysisGroupings!$F$2:$F$36=AnalysisResults!I2057)*LEN(I2057)&gt;0,"")</f>
        <v/>
      </c>
      <c r="L2057" s="10" t="s">
        <v>95</v>
      </c>
      <c r="N2057" s="11" t="str" cm="1">
        <f t="array" ref="N2057">_xlfn._xlws.FILTER(AnalysisGroupings!$G$2:$G$36,(AnalysisGroupings!$F$2:$F$36=AnalysisResults!M2057)*LEN(M2057)&gt;0,"")</f>
        <v/>
      </c>
      <c r="O2057" s="10" t="s">
        <v>300</v>
      </c>
      <c r="P2057" s="10" t="s">
        <v>98</v>
      </c>
      <c r="R2057" s="11" t="str" cm="1">
        <f t="array" ref="R2057">_xlfn._xlws.FILTER(AnalysisGroupings!$G$2:$G$36,(AnalysisGroupings!$F$2:$F$36=AnalysisResults!Q2057)*LEN(Q2057)&gt;0,"")</f>
        <v/>
      </c>
      <c r="S2057" s="10" t="s">
        <v>428</v>
      </c>
      <c r="T2057" s="10">
        <v>1</v>
      </c>
      <c r="U2057" s="12">
        <v>1</v>
      </c>
    </row>
    <row r="2058" spans="1:21" s="10" customFormat="1" x14ac:dyDescent="0.45">
      <c r="A2058" s="10" t="s">
        <v>1451</v>
      </c>
      <c r="B2058" s="11" t="str" cm="1">
        <f t="array" ref="B2058">_xlfn._xlws.FILTER(AnalysisSets!B:B,AnalysisSets!A:A=_xlfn._xlws.FILTER(Analyses!G:G,Analyses!A:A=AnalysisResults!A2058,""),"")</f>
        <v>Safety Population</v>
      </c>
      <c r="C2058" s="10" t="s">
        <v>1318</v>
      </c>
      <c r="D2058" s="11" t="str" cm="1">
        <f t="array" ref="D2058">_xlfn.UNIQUE(_xlfn._xlws.FILTER(AnalysisMethods!$C$2:$C$33,AnalysisMethods!$A$2:$A$33=AnalysisResults!C2058,""))</f>
        <v>Fisher's exact test group comparison for categorical variable</v>
      </c>
      <c r="E2058" s="10" t="s">
        <v>1322</v>
      </c>
      <c r="F2058" s="11" t="str" cm="1">
        <f t="array" ref="F2058">_xlfn._xlws.FILTER(AnalysisMethods!$H$2:$H$33,AnalysisMethods!$E$2:$E$33=AnalysisResults!E2058,"")</f>
        <v>p-value</v>
      </c>
      <c r="G2058" s="11" t="str" cm="1">
        <f t="array" ref="G2058">_xlfn._xlws.FILTER(AnalysisMethods!$I$2:$I$33,AnalysisMethods!$E$2:$E$33=AnalysisResults!E2058,"")</f>
        <v>X.XXXX</v>
      </c>
      <c r="H2058" s="10" t="s">
        <v>1363</v>
      </c>
      <c r="J2058" s="11" t="str" cm="1">
        <f t="array" ref="J2058">_xlfn._xlws.FILTER(AnalysisGroupings!$G$2:$G$36,(AnalysisGroupings!$F$2:$F$36=AnalysisResults!I2058)*LEN(I2058)&gt;0,"")</f>
        <v/>
      </c>
      <c r="L2058" s="10" t="s">
        <v>95</v>
      </c>
      <c r="N2058" s="11" t="str" cm="1">
        <f t="array" ref="N2058">_xlfn._xlws.FILTER(AnalysisGroupings!$G$2:$G$36,(AnalysisGroupings!$F$2:$F$36=AnalysisResults!M2058)*LEN(M2058)&gt;0,"")</f>
        <v/>
      </c>
      <c r="O2058" s="10" t="s">
        <v>300</v>
      </c>
      <c r="P2058" s="10" t="s">
        <v>98</v>
      </c>
      <c r="R2058" s="11" t="str" cm="1">
        <f t="array" ref="R2058">_xlfn._xlws.FILTER(AnalysisGroupings!$G$2:$G$36,(AnalysisGroupings!$F$2:$F$36=AnalysisResults!Q2058)*LEN(Q2058)&gt;0,"")</f>
        <v/>
      </c>
      <c r="S2058" s="10" t="s">
        <v>428</v>
      </c>
      <c r="T2058" s="10">
        <v>0.4933673985</v>
      </c>
      <c r="U2058" s="12">
        <v>0.49340000000000001</v>
      </c>
    </row>
    <row r="2059" spans="1:21" s="10" customFormat="1" x14ac:dyDescent="0.45">
      <c r="A2059" s="10" t="s">
        <v>1450</v>
      </c>
      <c r="B2059" s="11" t="str" cm="1">
        <f t="array" ref="B2059">_xlfn._xlws.FILTER(AnalysisSets!B:B,AnalysisSets!A:A=_xlfn._xlws.FILTER(Analyses!G:G,Analyses!A:A=AnalysisResults!A2059,""),"")</f>
        <v>Safety Population</v>
      </c>
      <c r="C2059" s="10" t="s">
        <v>1318</v>
      </c>
      <c r="D2059" s="11" t="str" cm="1">
        <f t="array" ref="D2059">_xlfn.UNIQUE(_xlfn._xlws.FILTER(AnalysisMethods!$C$2:$C$33,AnalysisMethods!$A$2:$A$33=AnalysisResults!C2059,""))</f>
        <v>Fisher's exact test group comparison for categorical variable</v>
      </c>
      <c r="E2059" s="10" t="s">
        <v>1322</v>
      </c>
      <c r="F2059" s="11" t="str" cm="1">
        <f t="array" ref="F2059">_xlfn._xlws.FILTER(AnalysisMethods!$H$2:$H$33,AnalysisMethods!$E$2:$E$33=AnalysisResults!E2059,"")</f>
        <v>p-value</v>
      </c>
      <c r="G2059" s="11" t="str" cm="1">
        <f t="array" ref="G2059">_xlfn._xlws.FILTER(AnalysisMethods!$I$2:$I$33,AnalysisMethods!$E$2:$E$33=AnalysisResults!E2059,"")</f>
        <v>X.XXXX</v>
      </c>
      <c r="H2059" s="10" t="s">
        <v>1363</v>
      </c>
      <c r="J2059" s="11" t="str" cm="1">
        <f t="array" ref="J2059">_xlfn._xlws.FILTER(AnalysisGroupings!$G$2:$G$36,(AnalysisGroupings!$F$2:$F$36=AnalysisResults!I2059)*LEN(I2059)&gt;0,"")</f>
        <v/>
      </c>
      <c r="L2059" s="10" t="s">
        <v>95</v>
      </c>
      <c r="N2059" s="11" t="str" cm="1">
        <f t="array" ref="N2059">_xlfn._xlws.FILTER(AnalysisGroupings!$G$2:$G$36,(AnalysisGroupings!$F$2:$F$36=AnalysisResults!M2059)*LEN(M2059)&gt;0,"")</f>
        <v/>
      </c>
      <c r="O2059" s="10" t="s">
        <v>300</v>
      </c>
      <c r="P2059" s="10" t="s">
        <v>98</v>
      </c>
      <c r="R2059" s="11" t="str" cm="1">
        <f t="array" ref="R2059">_xlfn._xlws.FILTER(AnalysisGroupings!$G$2:$G$36,(AnalysisGroupings!$F$2:$F$36=AnalysisResults!Q2059)*LEN(Q2059)&gt;0,"")</f>
        <v/>
      </c>
      <c r="S2059" s="10" t="s">
        <v>431</v>
      </c>
      <c r="T2059" s="10">
        <v>0.4941176471</v>
      </c>
      <c r="U2059" s="12">
        <v>0.49409999999999998</v>
      </c>
    </row>
    <row r="2060" spans="1:21" s="10" customFormat="1" x14ac:dyDescent="0.45">
      <c r="A2060" s="10" t="s">
        <v>1451</v>
      </c>
      <c r="B2060" s="11" t="str" cm="1">
        <f t="array" ref="B2060">_xlfn._xlws.FILTER(AnalysisSets!B:B,AnalysisSets!A:A=_xlfn._xlws.FILTER(Analyses!G:G,Analyses!A:A=AnalysisResults!A2060,""),"")</f>
        <v>Safety Population</v>
      </c>
      <c r="C2060" s="10" t="s">
        <v>1318</v>
      </c>
      <c r="D2060" s="11" t="str" cm="1">
        <f t="array" ref="D2060">_xlfn.UNIQUE(_xlfn._xlws.FILTER(AnalysisMethods!$C$2:$C$33,AnalysisMethods!$A$2:$A$33=AnalysisResults!C2060,""))</f>
        <v>Fisher's exact test group comparison for categorical variable</v>
      </c>
      <c r="E2060" s="10" t="s">
        <v>1322</v>
      </c>
      <c r="F2060" s="11" t="str" cm="1">
        <f t="array" ref="F2060">_xlfn._xlws.FILTER(AnalysisMethods!$H$2:$H$33,AnalysisMethods!$E$2:$E$33=AnalysisResults!E2060,"")</f>
        <v>p-value</v>
      </c>
      <c r="G2060" s="11" t="str" cm="1">
        <f t="array" ref="G2060">_xlfn._xlws.FILTER(AnalysisMethods!$I$2:$I$33,AnalysisMethods!$E$2:$E$33=AnalysisResults!E2060,"")</f>
        <v>X.XXXX</v>
      </c>
      <c r="H2060" s="10" t="s">
        <v>1363</v>
      </c>
      <c r="J2060" s="11" t="str" cm="1">
        <f t="array" ref="J2060">_xlfn._xlws.FILTER(AnalysisGroupings!$G$2:$G$36,(AnalysisGroupings!$F$2:$F$36=AnalysisResults!I2060)*LEN(I2060)&gt;0,"")</f>
        <v/>
      </c>
      <c r="L2060" s="10" t="s">
        <v>95</v>
      </c>
      <c r="N2060" s="11" t="str" cm="1">
        <f t="array" ref="N2060">_xlfn._xlws.FILTER(AnalysisGroupings!$G$2:$G$36,(AnalysisGroupings!$F$2:$F$36=AnalysisResults!M2060)*LEN(M2060)&gt;0,"")</f>
        <v/>
      </c>
      <c r="O2060" s="10" t="s">
        <v>300</v>
      </c>
      <c r="P2060" s="10" t="s">
        <v>98</v>
      </c>
      <c r="R2060" s="11" t="str" cm="1">
        <f t="array" ref="R2060">_xlfn._xlws.FILTER(AnalysisGroupings!$G$2:$G$36,(AnalysisGroupings!$F$2:$F$36=AnalysisResults!Q2060)*LEN(Q2060)&gt;0,"")</f>
        <v/>
      </c>
      <c r="S2060" s="10" t="s">
        <v>431</v>
      </c>
      <c r="T2060" s="10" t="s">
        <v>1338</v>
      </c>
      <c r="U2060" s="12"/>
    </row>
    <row r="2061" spans="1:21" s="10" customFormat="1" x14ac:dyDescent="0.45">
      <c r="A2061" s="10" t="s">
        <v>1450</v>
      </c>
      <c r="B2061" s="11" t="str" cm="1">
        <f t="array" ref="B2061">_xlfn._xlws.FILTER(AnalysisSets!B:B,AnalysisSets!A:A=_xlfn._xlws.FILTER(Analyses!G:G,Analyses!A:A=AnalysisResults!A2061,""),"")</f>
        <v>Safety Population</v>
      </c>
      <c r="C2061" s="10" t="s">
        <v>1318</v>
      </c>
      <c r="D2061" s="11" t="str" cm="1">
        <f t="array" ref="D2061">_xlfn.UNIQUE(_xlfn._xlws.FILTER(AnalysisMethods!$C$2:$C$33,AnalysisMethods!$A$2:$A$33=AnalysisResults!C2061,""))</f>
        <v>Fisher's exact test group comparison for categorical variable</v>
      </c>
      <c r="E2061" s="10" t="s">
        <v>1322</v>
      </c>
      <c r="F2061" s="11" t="str" cm="1">
        <f t="array" ref="F2061">_xlfn._xlws.FILTER(AnalysisMethods!$H$2:$H$33,AnalysisMethods!$E$2:$E$33=AnalysisResults!E2061,"")</f>
        <v>p-value</v>
      </c>
      <c r="G2061" s="11" t="str" cm="1">
        <f t="array" ref="G2061">_xlfn._xlws.FILTER(AnalysisMethods!$I$2:$I$33,AnalysisMethods!$E$2:$E$33=AnalysisResults!E2061,"")</f>
        <v>X.XXXX</v>
      </c>
      <c r="H2061" s="10" t="s">
        <v>1363</v>
      </c>
      <c r="J2061" s="11" t="str" cm="1">
        <f t="array" ref="J2061">_xlfn._xlws.FILTER(AnalysisGroupings!$G$2:$G$36,(AnalysisGroupings!$F$2:$F$36=AnalysisResults!I2061)*LEN(I2061)&gt;0,"")</f>
        <v/>
      </c>
      <c r="L2061" s="10" t="s">
        <v>95</v>
      </c>
      <c r="N2061" s="11" t="str" cm="1">
        <f t="array" ref="N2061">_xlfn._xlws.FILTER(AnalysisGroupings!$G$2:$G$36,(AnalysisGroupings!$F$2:$F$36=AnalysisResults!M2061)*LEN(M2061)&gt;0,"")</f>
        <v/>
      </c>
      <c r="O2061" s="10" t="s">
        <v>300</v>
      </c>
      <c r="P2061" s="10" t="s">
        <v>98</v>
      </c>
      <c r="R2061" s="11" t="str" cm="1">
        <f t="array" ref="R2061">_xlfn._xlws.FILTER(AnalysisGroupings!$G$2:$G$36,(AnalysisGroupings!$F$2:$F$36=AnalysisResults!Q2061)*LEN(Q2061)&gt;0,"")</f>
        <v/>
      </c>
      <c r="S2061" s="10" t="s">
        <v>439</v>
      </c>
      <c r="T2061" s="10" t="s">
        <v>1338</v>
      </c>
      <c r="U2061" s="12"/>
    </row>
    <row r="2062" spans="1:21" s="10" customFormat="1" x14ac:dyDescent="0.45">
      <c r="A2062" s="10" t="s">
        <v>1451</v>
      </c>
      <c r="B2062" s="11" t="str" cm="1">
        <f t="array" ref="B2062">_xlfn._xlws.FILTER(AnalysisSets!B:B,AnalysisSets!A:A=_xlfn._xlws.FILTER(Analyses!G:G,Analyses!A:A=AnalysisResults!A2062,""),"")</f>
        <v>Safety Population</v>
      </c>
      <c r="C2062" s="10" t="s">
        <v>1318</v>
      </c>
      <c r="D2062" s="11" t="str" cm="1">
        <f t="array" ref="D2062">_xlfn.UNIQUE(_xlfn._xlws.FILTER(AnalysisMethods!$C$2:$C$33,AnalysisMethods!$A$2:$A$33=AnalysisResults!C2062,""))</f>
        <v>Fisher's exact test group comparison for categorical variable</v>
      </c>
      <c r="E2062" s="10" t="s">
        <v>1322</v>
      </c>
      <c r="F2062" s="11" t="str" cm="1">
        <f t="array" ref="F2062">_xlfn._xlws.FILTER(AnalysisMethods!$H$2:$H$33,AnalysisMethods!$E$2:$E$33=AnalysisResults!E2062,"")</f>
        <v>p-value</v>
      </c>
      <c r="G2062" s="11" t="str" cm="1">
        <f t="array" ref="G2062">_xlfn._xlws.FILTER(AnalysisMethods!$I$2:$I$33,AnalysisMethods!$E$2:$E$33=AnalysisResults!E2062,"")</f>
        <v>X.XXXX</v>
      </c>
      <c r="H2062" s="10" t="s">
        <v>1363</v>
      </c>
      <c r="J2062" s="11" t="str" cm="1">
        <f t="array" ref="J2062">_xlfn._xlws.FILTER(AnalysisGroupings!$G$2:$G$36,(AnalysisGroupings!$F$2:$F$36=AnalysisResults!I2062)*LEN(I2062)&gt;0,"")</f>
        <v/>
      </c>
      <c r="L2062" s="10" t="s">
        <v>95</v>
      </c>
      <c r="N2062" s="11" t="str" cm="1">
        <f t="array" ref="N2062">_xlfn._xlws.FILTER(AnalysisGroupings!$G$2:$G$36,(AnalysisGroupings!$F$2:$F$36=AnalysisResults!M2062)*LEN(M2062)&gt;0,"")</f>
        <v/>
      </c>
      <c r="O2062" s="10" t="s">
        <v>300</v>
      </c>
      <c r="P2062" s="10" t="s">
        <v>98</v>
      </c>
      <c r="R2062" s="11" t="str" cm="1">
        <f t="array" ref="R2062">_xlfn._xlws.FILTER(AnalysisGroupings!$G$2:$G$36,(AnalysisGroupings!$F$2:$F$36=AnalysisResults!Q2062)*LEN(Q2062)&gt;0,"")</f>
        <v/>
      </c>
      <c r="S2062" s="10" t="s">
        <v>439</v>
      </c>
      <c r="T2062" s="10">
        <v>0.4941176471</v>
      </c>
      <c r="U2062" s="12">
        <v>0.49409999999999998</v>
      </c>
    </row>
    <row r="2063" spans="1:21" s="10" customFormat="1" x14ac:dyDescent="0.45">
      <c r="A2063" s="10" t="s">
        <v>1450</v>
      </c>
      <c r="B2063" s="11" t="str" cm="1">
        <f t="array" ref="B2063">_xlfn._xlws.FILTER(AnalysisSets!B:B,AnalysisSets!A:A=_xlfn._xlws.FILTER(Analyses!G:G,Analyses!A:A=AnalysisResults!A2063,""),"")</f>
        <v>Safety Population</v>
      </c>
      <c r="C2063" s="10" t="s">
        <v>1318</v>
      </c>
      <c r="D2063" s="11" t="str" cm="1">
        <f t="array" ref="D2063">_xlfn.UNIQUE(_xlfn._xlws.FILTER(AnalysisMethods!$C$2:$C$33,AnalysisMethods!$A$2:$A$33=AnalysisResults!C2063,""))</f>
        <v>Fisher's exact test group comparison for categorical variable</v>
      </c>
      <c r="E2063" s="10" t="s">
        <v>1322</v>
      </c>
      <c r="F2063" s="11" t="str" cm="1">
        <f t="array" ref="F2063">_xlfn._xlws.FILTER(AnalysisMethods!$H$2:$H$33,AnalysisMethods!$E$2:$E$33=AnalysisResults!E2063,"")</f>
        <v>p-value</v>
      </c>
      <c r="G2063" s="11" t="str" cm="1">
        <f t="array" ref="G2063">_xlfn._xlws.FILTER(AnalysisMethods!$I$2:$I$33,AnalysisMethods!$E$2:$E$33=AnalysisResults!E2063,"")</f>
        <v>X.XXXX</v>
      </c>
      <c r="H2063" s="10" t="s">
        <v>1363</v>
      </c>
      <c r="J2063" s="11" t="str" cm="1">
        <f t="array" ref="J2063">_xlfn._xlws.FILTER(AnalysisGroupings!$G$2:$G$36,(AnalysisGroupings!$F$2:$F$36=AnalysisResults!I2063)*LEN(I2063)&gt;0,"")</f>
        <v/>
      </c>
      <c r="L2063" s="10" t="s">
        <v>95</v>
      </c>
      <c r="N2063" s="11" t="str" cm="1">
        <f t="array" ref="N2063">_xlfn._xlws.FILTER(AnalysisGroupings!$G$2:$G$36,(AnalysisGroupings!$F$2:$F$36=AnalysisResults!M2063)*LEN(M2063)&gt;0,"")</f>
        <v/>
      </c>
      <c r="O2063" s="10" t="s">
        <v>300</v>
      </c>
      <c r="P2063" s="10" t="s">
        <v>98</v>
      </c>
      <c r="R2063" s="11" t="str" cm="1">
        <f t="array" ref="R2063">_xlfn._xlws.FILTER(AnalysisGroupings!$G$2:$G$36,(AnalysisGroupings!$F$2:$F$36=AnalysisResults!Q2063)*LEN(Q2063)&gt;0,"")</f>
        <v/>
      </c>
      <c r="S2063" s="10" t="s">
        <v>450</v>
      </c>
      <c r="T2063" s="10">
        <v>0.4941176471</v>
      </c>
      <c r="U2063" s="12">
        <v>0.49409999999999998</v>
      </c>
    </row>
    <row r="2064" spans="1:21" s="10" customFormat="1" x14ac:dyDescent="0.45">
      <c r="A2064" s="10" t="s">
        <v>1451</v>
      </c>
      <c r="B2064" s="11" t="str" cm="1">
        <f t="array" ref="B2064">_xlfn._xlws.FILTER(AnalysisSets!B:B,AnalysisSets!A:A=_xlfn._xlws.FILTER(Analyses!G:G,Analyses!A:A=AnalysisResults!A2064,""),"")</f>
        <v>Safety Population</v>
      </c>
      <c r="C2064" s="10" t="s">
        <v>1318</v>
      </c>
      <c r="D2064" s="11" t="str" cm="1">
        <f t="array" ref="D2064">_xlfn.UNIQUE(_xlfn._xlws.FILTER(AnalysisMethods!$C$2:$C$33,AnalysisMethods!$A$2:$A$33=AnalysisResults!C2064,""))</f>
        <v>Fisher's exact test group comparison for categorical variable</v>
      </c>
      <c r="E2064" s="10" t="s">
        <v>1322</v>
      </c>
      <c r="F2064" s="11" t="str" cm="1">
        <f t="array" ref="F2064">_xlfn._xlws.FILTER(AnalysisMethods!$H$2:$H$33,AnalysisMethods!$E$2:$E$33=AnalysisResults!E2064,"")</f>
        <v>p-value</v>
      </c>
      <c r="G2064" s="11" t="str" cm="1">
        <f t="array" ref="G2064">_xlfn._xlws.FILTER(AnalysisMethods!$I$2:$I$33,AnalysisMethods!$E$2:$E$33=AnalysisResults!E2064,"")</f>
        <v>X.XXXX</v>
      </c>
      <c r="H2064" s="10" t="s">
        <v>1363</v>
      </c>
      <c r="J2064" s="11" t="str" cm="1">
        <f t="array" ref="J2064">_xlfn._xlws.FILTER(AnalysisGroupings!$G$2:$G$36,(AnalysisGroupings!$F$2:$F$36=AnalysisResults!I2064)*LEN(I2064)&gt;0,"")</f>
        <v/>
      </c>
      <c r="L2064" s="10" t="s">
        <v>95</v>
      </c>
      <c r="N2064" s="11" t="str" cm="1">
        <f t="array" ref="N2064">_xlfn._xlws.FILTER(AnalysisGroupings!$G$2:$G$36,(AnalysisGroupings!$F$2:$F$36=AnalysisResults!M2064)*LEN(M2064)&gt;0,"")</f>
        <v/>
      </c>
      <c r="O2064" s="10" t="s">
        <v>300</v>
      </c>
      <c r="P2064" s="10" t="s">
        <v>98</v>
      </c>
      <c r="R2064" s="11" t="str" cm="1">
        <f t="array" ref="R2064">_xlfn._xlws.FILTER(AnalysisGroupings!$G$2:$G$36,(AnalysisGroupings!$F$2:$F$36=AnalysisResults!Q2064)*LEN(Q2064)&gt;0,"")</f>
        <v/>
      </c>
      <c r="S2064" s="10" t="s">
        <v>450</v>
      </c>
      <c r="T2064" s="10">
        <v>0.4941176471</v>
      </c>
      <c r="U2064" s="12">
        <v>0.49409999999999998</v>
      </c>
    </row>
    <row r="2065" spans="1:21" s="10" customFormat="1" x14ac:dyDescent="0.45">
      <c r="A2065" s="10" t="s">
        <v>1450</v>
      </c>
      <c r="B2065" s="11" t="str" cm="1">
        <f t="array" ref="B2065">_xlfn._xlws.FILTER(AnalysisSets!B:B,AnalysisSets!A:A=_xlfn._xlws.FILTER(Analyses!G:G,Analyses!A:A=AnalysisResults!A2065,""),"")</f>
        <v>Safety Population</v>
      </c>
      <c r="C2065" s="10" t="s">
        <v>1318</v>
      </c>
      <c r="D2065" s="11" t="str" cm="1">
        <f t="array" ref="D2065">_xlfn.UNIQUE(_xlfn._xlws.FILTER(AnalysisMethods!$C$2:$C$33,AnalysisMethods!$A$2:$A$33=AnalysisResults!C2065,""))</f>
        <v>Fisher's exact test group comparison for categorical variable</v>
      </c>
      <c r="E2065" s="10" t="s">
        <v>1322</v>
      </c>
      <c r="F2065" s="11" t="str" cm="1">
        <f t="array" ref="F2065">_xlfn._xlws.FILTER(AnalysisMethods!$H$2:$H$33,AnalysisMethods!$E$2:$E$33=AnalysisResults!E2065,"")</f>
        <v>p-value</v>
      </c>
      <c r="G2065" s="11" t="str" cm="1">
        <f t="array" ref="G2065">_xlfn._xlws.FILTER(AnalysisMethods!$I$2:$I$33,AnalysisMethods!$E$2:$E$33=AnalysisResults!E2065,"")</f>
        <v>X.XXXX</v>
      </c>
      <c r="H2065" s="10" t="s">
        <v>1363</v>
      </c>
      <c r="J2065" s="11" t="str" cm="1">
        <f t="array" ref="J2065">_xlfn._xlws.FILTER(AnalysisGroupings!$G$2:$G$36,(AnalysisGroupings!$F$2:$F$36=AnalysisResults!I2065)*LEN(I2065)&gt;0,"")</f>
        <v/>
      </c>
      <c r="L2065" s="10" t="s">
        <v>95</v>
      </c>
      <c r="N2065" s="11" t="str" cm="1">
        <f t="array" ref="N2065">_xlfn._xlws.FILTER(AnalysisGroupings!$G$2:$G$36,(AnalysisGroupings!$F$2:$F$36=AnalysisResults!M2065)*LEN(M2065)&gt;0,"")</f>
        <v/>
      </c>
      <c r="O2065" s="10" t="s">
        <v>300</v>
      </c>
      <c r="P2065" s="10" t="s">
        <v>98</v>
      </c>
      <c r="R2065" s="11" t="str" cm="1">
        <f t="array" ref="R2065">_xlfn._xlws.FILTER(AnalysisGroupings!$G$2:$G$36,(AnalysisGroupings!$F$2:$F$36=AnalysisResults!Q2065)*LEN(Q2065)&gt;0,"")</f>
        <v/>
      </c>
      <c r="S2065" s="10" t="s">
        <v>474</v>
      </c>
      <c r="T2065" s="10" t="s">
        <v>1338</v>
      </c>
      <c r="U2065" s="12"/>
    </row>
    <row r="2066" spans="1:21" s="10" customFormat="1" x14ac:dyDescent="0.45">
      <c r="A2066" s="10" t="s">
        <v>1451</v>
      </c>
      <c r="B2066" s="11" t="str" cm="1">
        <f t="array" ref="B2066">_xlfn._xlws.FILTER(AnalysisSets!B:B,AnalysisSets!A:A=_xlfn._xlws.FILTER(Analyses!G:G,Analyses!A:A=AnalysisResults!A2066,""),"")</f>
        <v>Safety Population</v>
      </c>
      <c r="C2066" s="10" t="s">
        <v>1318</v>
      </c>
      <c r="D2066" s="11" t="str" cm="1">
        <f t="array" ref="D2066">_xlfn.UNIQUE(_xlfn._xlws.FILTER(AnalysisMethods!$C$2:$C$33,AnalysisMethods!$A$2:$A$33=AnalysisResults!C2066,""))</f>
        <v>Fisher's exact test group comparison for categorical variable</v>
      </c>
      <c r="E2066" s="10" t="s">
        <v>1322</v>
      </c>
      <c r="F2066" s="11" t="str" cm="1">
        <f t="array" ref="F2066">_xlfn._xlws.FILTER(AnalysisMethods!$H$2:$H$33,AnalysisMethods!$E$2:$E$33=AnalysisResults!E2066,"")</f>
        <v>p-value</v>
      </c>
      <c r="G2066" s="11" t="str" cm="1">
        <f t="array" ref="G2066">_xlfn._xlws.FILTER(AnalysisMethods!$I$2:$I$33,AnalysisMethods!$E$2:$E$33=AnalysisResults!E2066,"")</f>
        <v>X.XXXX</v>
      </c>
      <c r="H2066" s="10" t="s">
        <v>1363</v>
      </c>
      <c r="J2066" s="11" t="str" cm="1">
        <f t="array" ref="J2066">_xlfn._xlws.FILTER(AnalysisGroupings!$G$2:$G$36,(AnalysisGroupings!$F$2:$F$36=AnalysisResults!I2066)*LEN(I2066)&gt;0,"")</f>
        <v/>
      </c>
      <c r="L2066" s="10" t="s">
        <v>95</v>
      </c>
      <c r="N2066" s="11" t="str" cm="1">
        <f t="array" ref="N2066">_xlfn._xlws.FILTER(AnalysisGroupings!$G$2:$G$36,(AnalysisGroupings!$F$2:$F$36=AnalysisResults!M2066)*LEN(M2066)&gt;0,"")</f>
        <v/>
      </c>
      <c r="O2066" s="10" t="s">
        <v>300</v>
      </c>
      <c r="P2066" s="10" t="s">
        <v>98</v>
      </c>
      <c r="R2066" s="11" t="str" cm="1">
        <f t="array" ref="R2066">_xlfn._xlws.FILTER(AnalysisGroupings!$G$2:$G$36,(AnalysisGroupings!$F$2:$F$36=AnalysisResults!Q2066)*LEN(Q2066)&gt;0,"")</f>
        <v/>
      </c>
      <c r="S2066" s="10" t="s">
        <v>474</v>
      </c>
      <c r="T2066" s="10">
        <v>0.4941176471</v>
      </c>
      <c r="U2066" s="12">
        <v>0.49409999999999998</v>
      </c>
    </row>
    <row r="2067" spans="1:21" s="10" customFormat="1" x14ac:dyDescent="0.45">
      <c r="A2067" s="10" t="s">
        <v>1450</v>
      </c>
      <c r="B2067" s="11" t="str" cm="1">
        <f t="array" ref="B2067">_xlfn._xlws.FILTER(AnalysisSets!B:B,AnalysisSets!A:A=_xlfn._xlws.FILTER(Analyses!G:G,Analyses!A:A=AnalysisResults!A2067,""),"")</f>
        <v>Safety Population</v>
      </c>
      <c r="C2067" s="10" t="s">
        <v>1318</v>
      </c>
      <c r="D2067" s="11" t="str" cm="1">
        <f t="array" ref="D2067">_xlfn.UNIQUE(_xlfn._xlws.FILTER(AnalysisMethods!$C$2:$C$33,AnalysisMethods!$A$2:$A$33=AnalysisResults!C2067,""))</f>
        <v>Fisher's exact test group comparison for categorical variable</v>
      </c>
      <c r="E2067" s="10" t="s">
        <v>1322</v>
      </c>
      <c r="F2067" s="11" t="str" cm="1">
        <f t="array" ref="F2067">_xlfn._xlws.FILTER(AnalysisMethods!$H$2:$H$33,AnalysisMethods!$E$2:$E$33=AnalysisResults!E2067,"")</f>
        <v>p-value</v>
      </c>
      <c r="G2067" s="11" t="str" cm="1">
        <f t="array" ref="G2067">_xlfn._xlws.FILTER(AnalysisMethods!$I$2:$I$33,AnalysisMethods!$E$2:$E$33=AnalysisResults!E2067,"")</f>
        <v>X.XXXX</v>
      </c>
      <c r="H2067" s="10" t="s">
        <v>1363</v>
      </c>
      <c r="J2067" s="11" t="str" cm="1">
        <f t="array" ref="J2067">_xlfn._xlws.FILTER(AnalysisGroupings!$G$2:$G$36,(AnalysisGroupings!$F$2:$F$36=AnalysisResults!I2067)*LEN(I2067)&gt;0,"")</f>
        <v/>
      </c>
      <c r="L2067" s="10" t="s">
        <v>95</v>
      </c>
      <c r="N2067" s="11" t="str" cm="1">
        <f t="array" ref="N2067">_xlfn._xlws.FILTER(AnalysisGroupings!$G$2:$G$36,(AnalysisGroupings!$F$2:$F$36=AnalysisResults!M2067)*LEN(M2067)&gt;0,"")</f>
        <v/>
      </c>
      <c r="O2067" s="10" t="s">
        <v>300</v>
      </c>
      <c r="P2067" s="10" t="s">
        <v>98</v>
      </c>
      <c r="R2067" s="11" t="str" cm="1">
        <f t="array" ref="R2067">_xlfn._xlws.FILTER(AnalysisGroupings!$G$2:$G$36,(AnalysisGroupings!$F$2:$F$36=AnalysisResults!Q2067)*LEN(Q2067)&gt;0,"")</f>
        <v/>
      </c>
      <c r="S2067" s="10" t="s">
        <v>475</v>
      </c>
      <c r="T2067" s="10">
        <v>0.4941176471</v>
      </c>
      <c r="U2067" s="12">
        <v>0.49409999999999998</v>
      </c>
    </row>
    <row r="2068" spans="1:21" s="10" customFormat="1" x14ac:dyDescent="0.45">
      <c r="A2068" s="10" t="s">
        <v>1451</v>
      </c>
      <c r="B2068" s="11" t="str" cm="1">
        <f t="array" ref="B2068">_xlfn._xlws.FILTER(AnalysisSets!B:B,AnalysisSets!A:A=_xlfn._xlws.FILTER(Analyses!G:G,Analyses!A:A=AnalysisResults!A2068,""),"")</f>
        <v>Safety Population</v>
      </c>
      <c r="C2068" s="10" t="s">
        <v>1318</v>
      </c>
      <c r="D2068" s="11" t="str" cm="1">
        <f t="array" ref="D2068">_xlfn.UNIQUE(_xlfn._xlws.FILTER(AnalysisMethods!$C$2:$C$33,AnalysisMethods!$A$2:$A$33=AnalysisResults!C2068,""))</f>
        <v>Fisher's exact test group comparison for categorical variable</v>
      </c>
      <c r="E2068" s="10" t="s">
        <v>1322</v>
      </c>
      <c r="F2068" s="11" t="str" cm="1">
        <f t="array" ref="F2068">_xlfn._xlws.FILTER(AnalysisMethods!$H$2:$H$33,AnalysisMethods!$E$2:$E$33=AnalysisResults!E2068,"")</f>
        <v>p-value</v>
      </c>
      <c r="G2068" s="11" t="str" cm="1">
        <f t="array" ref="G2068">_xlfn._xlws.FILTER(AnalysisMethods!$I$2:$I$33,AnalysisMethods!$E$2:$E$33=AnalysisResults!E2068,"")</f>
        <v>X.XXXX</v>
      </c>
      <c r="H2068" s="10" t="s">
        <v>1363</v>
      </c>
      <c r="J2068" s="11" t="str" cm="1">
        <f t="array" ref="J2068">_xlfn._xlws.FILTER(AnalysisGroupings!$G$2:$G$36,(AnalysisGroupings!$F$2:$F$36=AnalysisResults!I2068)*LEN(I2068)&gt;0,"")</f>
        <v/>
      </c>
      <c r="L2068" s="10" t="s">
        <v>95</v>
      </c>
      <c r="N2068" s="11" t="str" cm="1">
        <f t="array" ref="N2068">_xlfn._xlws.FILTER(AnalysisGroupings!$G$2:$G$36,(AnalysisGroupings!$F$2:$F$36=AnalysisResults!M2068)*LEN(M2068)&gt;0,"")</f>
        <v/>
      </c>
      <c r="O2068" s="10" t="s">
        <v>300</v>
      </c>
      <c r="P2068" s="10" t="s">
        <v>98</v>
      </c>
      <c r="R2068" s="11" t="str" cm="1">
        <f t="array" ref="R2068">_xlfn._xlws.FILTER(AnalysisGroupings!$G$2:$G$36,(AnalysisGroupings!$F$2:$F$36=AnalysisResults!Q2068)*LEN(Q2068)&gt;0,"")</f>
        <v/>
      </c>
      <c r="S2068" s="10" t="s">
        <v>475</v>
      </c>
      <c r="T2068" s="10" t="s">
        <v>1338</v>
      </c>
      <c r="U2068" s="12"/>
    </row>
    <row r="2069" spans="1:21" s="10" customFormat="1" x14ac:dyDescent="0.45">
      <c r="A2069" s="10" t="s">
        <v>1450</v>
      </c>
      <c r="B2069" s="11" t="str" cm="1">
        <f t="array" ref="B2069">_xlfn._xlws.FILTER(AnalysisSets!B:B,AnalysisSets!A:A=_xlfn._xlws.FILTER(Analyses!G:G,Analyses!A:A=AnalysisResults!A2069,""),"")</f>
        <v>Safety Population</v>
      </c>
      <c r="C2069" s="10" t="s">
        <v>1318</v>
      </c>
      <c r="D2069" s="11" t="str" cm="1">
        <f t="array" ref="D2069">_xlfn.UNIQUE(_xlfn._xlws.FILTER(AnalysisMethods!$C$2:$C$33,AnalysisMethods!$A$2:$A$33=AnalysisResults!C2069,""))</f>
        <v>Fisher's exact test group comparison for categorical variable</v>
      </c>
      <c r="E2069" s="10" t="s">
        <v>1322</v>
      </c>
      <c r="F2069" s="11" t="str" cm="1">
        <f t="array" ref="F2069">_xlfn._xlws.FILTER(AnalysisMethods!$H$2:$H$33,AnalysisMethods!$E$2:$E$33=AnalysisResults!E2069,"")</f>
        <v>p-value</v>
      </c>
      <c r="G2069" s="11" t="str" cm="1">
        <f t="array" ref="G2069">_xlfn._xlws.FILTER(AnalysisMethods!$I$2:$I$33,AnalysisMethods!$E$2:$E$33=AnalysisResults!E2069,"")</f>
        <v>X.XXXX</v>
      </c>
      <c r="H2069" s="10" t="s">
        <v>1363</v>
      </c>
      <c r="J2069" s="11" t="str" cm="1">
        <f t="array" ref="J2069">_xlfn._xlws.FILTER(AnalysisGroupings!$G$2:$G$36,(AnalysisGroupings!$F$2:$F$36=AnalysisResults!I2069)*LEN(I2069)&gt;0,"")</f>
        <v/>
      </c>
      <c r="L2069" s="10" t="s">
        <v>95</v>
      </c>
      <c r="N2069" s="11" t="str" cm="1">
        <f t="array" ref="N2069">_xlfn._xlws.FILTER(AnalysisGroupings!$G$2:$G$36,(AnalysisGroupings!$F$2:$F$36=AnalysisResults!M2069)*LEN(M2069)&gt;0,"")</f>
        <v/>
      </c>
      <c r="O2069" s="10" t="s">
        <v>300</v>
      </c>
      <c r="P2069" s="10" t="s">
        <v>98</v>
      </c>
      <c r="R2069" s="11" t="str" cm="1">
        <f t="array" ref="R2069">_xlfn._xlws.FILTER(AnalysisGroupings!$G$2:$G$36,(AnalysisGroupings!$F$2:$F$36=AnalysisResults!Q2069)*LEN(Q2069)&gt;0,"")</f>
        <v/>
      </c>
      <c r="S2069" s="10" t="s">
        <v>476</v>
      </c>
      <c r="T2069" s="10">
        <v>1</v>
      </c>
      <c r="U2069" s="12">
        <v>1</v>
      </c>
    </row>
    <row r="2070" spans="1:21" s="10" customFormat="1" x14ac:dyDescent="0.45">
      <c r="A2070" s="10" t="s">
        <v>1451</v>
      </c>
      <c r="B2070" s="11" t="str" cm="1">
        <f t="array" ref="B2070">_xlfn._xlws.FILTER(AnalysisSets!B:B,AnalysisSets!A:A=_xlfn._xlws.FILTER(Analyses!G:G,Analyses!A:A=AnalysisResults!A2070,""),"")</f>
        <v>Safety Population</v>
      </c>
      <c r="C2070" s="10" t="s">
        <v>1318</v>
      </c>
      <c r="D2070" s="11" t="str" cm="1">
        <f t="array" ref="D2070">_xlfn.UNIQUE(_xlfn._xlws.FILTER(AnalysisMethods!$C$2:$C$33,AnalysisMethods!$A$2:$A$33=AnalysisResults!C2070,""))</f>
        <v>Fisher's exact test group comparison for categorical variable</v>
      </c>
      <c r="E2070" s="10" t="s">
        <v>1322</v>
      </c>
      <c r="F2070" s="11" t="str" cm="1">
        <f t="array" ref="F2070">_xlfn._xlws.FILTER(AnalysisMethods!$H$2:$H$33,AnalysisMethods!$E$2:$E$33=AnalysisResults!E2070,"")</f>
        <v>p-value</v>
      </c>
      <c r="G2070" s="11" t="str" cm="1">
        <f t="array" ref="G2070">_xlfn._xlws.FILTER(AnalysisMethods!$I$2:$I$33,AnalysisMethods!$E$2:$E$33=AnalysisResults!E2070,"")</f>
        <v>X.XXXX</v>
      </c>
      <c r="H2070" s="10" t="s">
        <v>1363</v>
      </c>
      <c r="J2070" s="11" t="str" cm="1">
        <f t="array" ref="J2070">_xlfn._xlws.FILTER(AnalysisGroupings!$G$2:$G$36,(AnalysisGroupings!$F$2:$F$36=AnalysisResults!I2070)*LEN(I2070)&gt;0,"")</f>
        <v/>
      </c>
      <c r="L2070" s="10" t="s">
        <v>95</v>
      </c>
      <c r="N2070" s="11" t="str" cm="1">
        <f t="array" ref="N2070">_xlfn._xlws.FILTER(AnalysisGroupings!$G$2:$G$36,(AnalysisGroupings!$F$2:$F$36=AnalysisResults!M2070)*LEN(M2070)&gt;0,"")</f>
        <v/>
      </c>
      <c r="O2070" s="10" t="s">
        <v>300</v>
      </c>
      <c r="P2070" s="10" t="s">
        <v>98</v>
      </c>
      <c r="R2070" s="11" t="str" cm="1">
        <f t="array" ref="R2070">_xlfn._xlws.FILTER(AnalysisGroupings!$G$2:$G$36,(AnalysisGroupings!$F$2:$F$36=AnalysisResults!Q2070)*LEN(Q2070)&gt;0,"")</f>
        <v/>
      </c>
      <c r="S2070" s="10" t="s">
        <v>476</v>
      </c>
      <c r="T2070" s="10">
        <v>1</v>
      </c>
      <c r="U2070" s="12">
        <v>1</v>
      </c>
    </row>
    <row r="2071" spans="1:21" s="10" customFormat="1" x14ac:dyDescent="0.45">
      <c r="A2071" s="10" t="s">
        <v>1450</v>
      </c>
      <c r="B2071" s="11" t="str" cm="1">
        <f t="array" ref="B2071">_xlfn._xlws.FILTER(AnalysisSets!B:B,AnalysisSets!A:A=_xlfn._xlws.FILTER(Analyses!G:G,Analyses!A:A=AnalysisResults!A2071,""),"")</f>
        <v>Safety Population</v>
      </c>
      <c r="C2071" s="10" t="s">
        <v>1318</v>
      </c>
      <c r="D2071" s="11" t="str" cm="1">
        <f t="array" ref="D2071">_xlfn.UNIQUE(_xlfn._xlws.FILTER(AnalysisMethods!$C$2:$C$33,AnalysisMethods!$A$2:$A$33=AnalysisResults!C2071,""))</f>
        <v>Fisher's exact test group comparison for categorical variable</v>
      </c>
      <c r="E2071" s="10" t="s">
        <v>1322</v>
      </c>
      <c r="F2071" s="11" t="str" cm="1">
        <f t="array" ref="F2071">_xlfn._xlws.FILTER(AnalysisMethods!$H$2:$H$33,AnalysisMethods!$E$2:$E$33=AnalysisResults!E2071,"")</f>
        <v>p-value</v>
      </c>
      <c r="G2071" s="11" t="str" cm="1">
        <f t="array" ref="G2071">_xlfn._xlws.FILTER(AnalysisMethods!$I$2:$I$33,AnalysisMethods!$E$2:$E$33=AnalysisResults!E2071,"")</f>
        <v>X.XXXX</v>
      </c>
      <c r="H2071" s="10" t="s">
        <v>1363</v>
      </c>
      <c r="J2071" s="11" t="str" cm="1">
        <f t="array" ref="J2071">_xlfn._xlws.FILTER(AnalysisGroupings!$G$2:$G$36,(AnalysisGroupings!$F$2:$F$36=AnalysisResults!I2071)*LEN(I2071)&gt;0,"")</f>
        <v/>
      </c>
      <c r="L2071" s="10" t="s">
        <v>95</v>
      </c>
      <c r="N2071" s="11" t="str" cm="1">
        <f t="array" ref="N2071">_xlfn._xlws.FILTER(AnalysisGroupings!$G$2:$G$36,(AnalysisGroupings!$F$2:$F$36=AnalysisResults!M2071)*LEN(M2071)&gt;0,"")</f>
        <v/>
      </c>
      <c r="O2071" s="10" t="s">
        <v>300</v>
      </c>
      <c r="P2071" s="10" t="s">
        <v>98</v>
      </c>
      <c r="R2071" s="11" t="str" cm="1">
        <f t="array" ref="R2071">_xlfn._xlws.FILTER(AnalysisGroupings!$G$2:$G$36,(AnalysisGroupings!$F$2:$F$36=AnalysisResults!Q2071)*LEN(Q2071)&gt;0,"")</f>
        <v/>
      </c>
      <c r="S2071" s="10" t="s">
        <v>477</v>
      </c>
      <c r="T2071" s="10" t="s">
        <v>1338</v>
      </c>
      <c r="U2071" s="12"/>
    </row>
    <row r="2072" spans="1:21" s="10" customFormat="1" x14ac:dyDescent="0.45">
      <c r="A2072" s="10" t="s">
        <v>1451</v>
      </c>
      <c r="B2072" s="11" t="str" cm="1">
        <f t="array" ref="B2072">_xlfn._xlws.FILTER(AnalysisSets!B:B,AnalysisSets!A:A=_xlfn._xlws.FILTER(Analyses!G:G,Analyses!A:A=AnalysisResults!A2072,""),"")</f>
        <v>Safety Population</v>
      </c>
      <c r="C2072" s="10" t="s">
        <v>1318</v>
      </c>
      <c r="D2072" s="11" t="str" cm="1">
        <f t="array" ref="D2072">_xlfn.UNIQUE(_xlfn._xlws.FILTER(AnalysisMethods!$C$2:$C$33,AnalysisMethods!$A$2:$A$33=AnalysisResults!C2072,""))</f>
        <v>Fisher's exact test group comparison for categorical variable</v>
      </c>
      <c r="E2072" s="10" t="s">
        <v>1322</v>
      </c>
      <c r="F2072" s="11" t="str" cm="1">
        <f t="array" ref="F2072">_xlfn._xlws.FILTER(AnalysisMethods!$H$2:$H$33,AnalysisMethods!$E$2:$E$33=AnalysisResults!E2072,"")</f>
        <v>p-value</v>
      </c>
      <c r="G2072" s="11" t="str" cm="1">
        <f t="array" ref="G2072">_xlfn._xlws.FILTER(AnalysisMethods!$I$2:$I$33,AnalysisMethods!$E$2:$E$33=AnalysisResults!E2072,"")</f>
        <v>X.XXXX</v>
      </c>
      <c r="H2072" s="10" t="s">
        <v>1363</v>
      </c>
      <c r="J2072" s="11" t="str" cm="1">
        <f t="array" ref="J2072">_xlfn._xlws.FILTER(AnalysisGroupings!$G$2:$G$36,(AnalysisGroupings!$F$2:$F$36=AnalysisResults!I2072)*LEN(I2072)&gt;0,"")</f>
        <v/>
      </c>
      <c r="L2072" s="10" t="s">
        <v>95</v>
      </c>
      <c r="N2072" s="11" t="str" cm="1">
        <f t="array" ref="N2072">_xlfn._xlws.FILTER(AnalysisGroupings!$G$2:$G$36,(AnalysisGroupings!$F$2:$F$36=AnalysisResults!M2072)*LEN(M2072)&gt;0,"")</f>
        <v/>
      </c>
      <c r="O2072" s="10" t="s">
        <v>300</v>
      </c>
      <c r="P2072" s="10" t="s">
        <v>98</v>
      </c>
      <c r="R2072" s="11" t="str" cm="1">
        <f t="array" ref="R2072">_xlfn._xlws.FILTER(AnalysisGroupings!$G$2:$G$36,(AnalysisGroupings!$F$2:$F$36=AnalysisResults!Q2072)*LEN(Q2072)&gt;0,"")</f>
        <v/>
      </c>
      <c r="S2072" s="10" t="s">
        <v>477</v>
      </c>
      <c r="T2072" s="10">
        <v>0.4941176471</v>
      </c>
      <c r="U2072" s="12">
        <v>0.49409999999999998</v>
      </c>
    </row>
    <row r="2073" spans="1:21" s="10" customFormat="1" x14ac:dyDescent="0.45">
      <c r="A2073" s="10" t="s">
        <v>1450</v>
      </c>
      <c r="B2073" s="11" t="str" cm="1">
        <f t="array" ref="B2073">_xlfn._xlws.FILTER(AnalysisSets!B:B,AnalysisSets!A:A=_xlfn._xlws.FILTER(Analyses!G:G,Analyses!A:A=AnalysisResults!A2073,""),"")</f>
        <v>Safety Population</v>
      </c>
      <c r="C2073" s="10" t="s">
        <v>1318</v>
      </c>
      <c r="D2073" s="11" t="str" cm="1">
        <f t="array" ref="D2073">_xlfn.UNIQUE(_xlfn._xlws.FILTER(AnalysisMethods!$C$2:$C$33,AnalysisMethods!$A$2:$A$33=AnalysisResults!C2073,""))</f>
        <v>Fisher's exact test group comparison for categorical variable</v>
      </c>
      <c r="E2073" s="10" t="s">
        <v>1322</v>
      </c>
      <c r="F2073" s="11" t="str" cm="1">
        <f t="array" ref="F2073">_xlfn._xlws.FILTER(AnalysisMethods!$H$2:$H$33,AnalysisMethods!$E$2:$E$33=AnalysisResults!E2073,"")</f>
        <v>p-value</v>
      </c>
      <c r="G2073" s="11" t="str" cm="1">
        <f t="array" ref="G2073">_xlfn._xlws.FILTER(AnalysisMethods!$I$2:$I$33,AnalysisMethods!$E$2:$E$33=AnalysisResults!E2073,"")</f>
        <v>X.XXXX</v>
      </c>
      <c r="H2073" s="10" t="s">
        <v>1363</v>
      </c>
      <c r="J2073" s="11" t="str" cm="1">
        <f t="array" ref="J2073">_xlfn._xlws.FILTER(AnalysisGroupings!$G$2:$G$36,(AnalysisGroupings!$F$2:$F$36=AnalysisResults!I2073)*LEN(I2073)&gt;0,"")</f>
        <v/>
      </c>
      <c r="L2073" s="10" t="s">
        <v>95</v>
      </c>
      <c r="N2073" s="11" t="str" cm="1">
        <f t="array" ref="N2073">_xlfn._xlws.FILTER(AnalysisGroupings!$G$2:$G$36,(AnalysisGroupings!$F$2:$F$36=AnalysisResults!M2073)*LEN(M2073)&gt;0,"")</f>
        <v/>
      </c>
      <c r="O2073" s="10" t="s">
        <v>300</v>
      </c>
      <c r="P2073" s="10" t="s">
        <v>98</v>
      </c>
      <c r="R2073" s="11" t="str" cm="1">
        <f t="array" ref="R2073">_xlfn._xlws.FILTER(AnalysisGroupings!$G$2:$G$36,(AnalysisGroupings!$F$2:$F$36=AnalysisResults!Q2073)*LEN(Q2073)&gt;0,"")</f>
        <v/>
      </c>
      <c r="S2073" s="10" t="s">
        <v>478</v>
      </c>
      <c r="T2073" s="10" t="s">
        <v>1338</v>
      </c>
      <c r="U2073" s="12"/>
    </row>
    <row r="2074" spans="1:21" s="10" customFormat="1" x14ac:dyDescent="0.45">
      <c r="A2074" s="10" t="s">
        <v>1451</v>
      </c>
      <c r="B2074" s="11" t="str" cm="1">
        <f t="array" ref="B2074">_xlfn._xlws.FILTER(AnalysisSets!B:B,AnalysisSets!A:A=_xlfn._xlws.FILTER(Analyses!G:G,Analyses!A:A=AnalysisResults!A2074,""),"")</f>
        <v>Safety Population</v>
      </c>
      <c r="C2074" s="10" t="s">
        <v>1318</v>
      </c>
      <c r="D2074" s="11" t="str" cm="1">
        <f t="array" ref="D2074">_xlfn.UNIQUE(_xlfn._xlws.FILTER(AnalysisMethods!$C$2:$C$33,AnalysisMethods!$A$2:$A$33=AnalysisResults!C2074,""))</f>
        <v>Fisher's exact test group comparison for categorical variable</v>
      </c>
      <c r="E2074" s="10" t="s">
        <v>1322</v>
      </c>
      <c r="F2074" s="11" t="str" cm="1">
        <f t="array" ref="F2074">_xlfn._xlws.FILTER(AnalysisMethods!$H$2:$H$33,AnalysisMethods!$E$2:$E$33=AnalysisResults!E2074,"")</f>
        <v>p-value</v>
      </c>
      <c r="G2074" s="11" t="str" cm="1">
        <f t="array" ref="G2074">_xlfn._xlws.FILTER(AnalysisMethods!$I$2:$I$33,AnalysisMethods!$E$2:$E$33=AnalysisResults!E2074,"")</f>
        <v>X.XXXX</v>
      </c>
      <c r="H2074" s="10" t="s">
        <v>1363</v>
      </c>
      <c r="J2074" s="11" t="str" cm="1">
        <f t="array" ref="J2074">_xlfn._xlws.FILTER(AnalysisGroupings!$G$2:$G$36,(AnalysisGroupings!$F$2:$F$36=AnalysisResults!I2074)*LEN(I2074)&gt;0,"")</f>
        <v/>
      </c>
      <c r="L2074" s="10" t="s">
        <v>95</v>
      </c>
      <c r="N2074" s="11" t="str" cm="1">
        <f t="array" ref="N2074">_xlfn._xlws.FILTER(AnalysisGroupings!$G$2:$G$36,(AnalysisGroupings!$F$2:$F$36=AnalysisResults!M2074)*LEN(M2074)&gt;0,"")</f>
        <v/>
      </c>
      <c r="O2074" s="10" t="s">
        <v>300</v>
      </c>
      <c r="P2074" s="10" t="s">
        <v>98</v>
      </c>
      <c r="R2074" s="11" t="str" cm="1">
        <f t="array" ref="R2074">_xlfn._xlws.FILTER(AnalysisGroupings!$G$2:$G$36,(AnalysisGroupings!$F$2:$F$36=AnalysisResults!Q2074)*LEN(Q2074)&gt;0,"")</f>
        <v/>
      </c>
      <c r="S2074" s="10" t="s">
        <v>478</v>
      </c>
      <c r="T2074" s="10">
        <v>0.4941176471</v>
      </c>
      <c r="U2074" s="12">
        <v>0.49409999999999998</v>
      </c>
    </row>
    <row r="2075" spans="1:21" s="10" customFormat="1" x14ac:dyDescent="0.45">
      <c r="A2075" s="10" t="s">
        <v>1450</v>
      </c>
      <c r="B2075" s="11" t="str" cm="1">
        <f t="array" ref="B2075">_xlfn._xlws.FILTER(AnalysisSets!B:B,AnalysisSets!A:A=_xlfn._xlws.FILTER(Analyses!G:G,Analyses!A:A=AnalysisResults!A2075,""),"")</f>
        <v>Safety Population</v>
      </c>
      <c r="C2075" s="10" t="s">
        <v>1318</v>
      </c>
      <c r="D2075" s="11" t="str" cm="1">
        <f t="array" ref="D2075">_xlfn.UNIQUE(_xlfn._xlws.FILTER(AnalysisMethods!$C$2:$C$33,AnalysisMethods!$A$2:$A$33=AnalysisResults!C2075,""))</f>
        <v>Fisher's exact test group comparison for categorical variable</v>
      </c>
      <c r="E2075" s="10" t="s">
        <v>1322</v>
      </c>
      <c r="F2075" s="11" t="str" cm="1">
        <f t="array" ref="F2075">_xlfn._xlws.FILTER(AnalysisMethods!$H$2:$H$33,AnalysisMethods!$E$2:$E$33=AnalysisResults!E2075,"")</f>
        <v>p-value</v>
      </c>
      <c r="G2075" s="11" t="str" cm="1">
        <f t="array" ref="G2075">_xlfn._xlws.FILTER(AnalysisMethods!$I$2:$I$33,AnalysisMethods!$E$2:$E$33=AnalysisResults!E2075,"")</f>
        <v>X.XXXX</v>
      </c>
      <c r="H2075" s="10" t="s">
        <v>1363</v>
      </c>
      <c r="J2075" s="11" t="str" cm="1">
        <f t="array" ref="J2075">_xlfn._xlws.FILTER(AnalysisGroupings!$G$2:$G$36,(AnalysisGroupings!$F$2:$F$36=AnalysisResults!I2075)*LEN(I2075)&gt;0,"")</f>
        <v/>
      </c>
      <c r="L2075" s="10" t="s">
        <v>95</v>
      </c>
      <c r="N2075" s="11" t="str" cm="1">
        <f t="array" ref="N2075">_xlfn._xlws.FILTER(AnalysisGroupings!$G$2:$G$36,(AnalysisGroupings!$F$2:$F$36=AnalysisResults!M2075)*LEN(M2075)&gt;0,"")</f>
        <v/>
      </c>
      <c r="O2075" s="10" t="s">
        <v>300</v>
      </c>
      <c r="P2075" s="10" t="s">
        <v>98</v>
      </c>
      <c r="R2075" s="11" t="str" cm="1">
        <f t="array" ref="R2075">_xlfn._xlws.FILTER(AnalysisGroupings!$G$2:$G$36,(AnalysisGroupings!$F$2:$F$36=AnalysisResults!Q2075)*LEN(Q2075)&gt;0,"")</f>
        <v/>
      </c>
      <c r="S2075" s="10" t="s">
        <v>489</v>
      </c>
      <c r="T2075" s="10">
        <v>1</v>
      </c>
      <c r="U2075" s="12">
        <v>1</v>
      </c>
    </row>
    <row r="2076" spans="1:21" s="10" customFormat="1" x14ac:dyDescent="0.45">
      <c r="A2076" s="10" t="s">
        <v>1451</v>
      </c>
      <c r="B2076" s="11" t="str" cm="1">
        <f t="array" ref="B2076">_xlfn._xlws.FILTER(AnalysisSets!B:B,AnalysisSets!A:A=_xlfn._xlws.FILTER(Analyses!G:G,Analyses!A:A=AnalysisResults!A2076,""),"")</f>
        <v>Safety Population</v>
      </c>
      <c r="C2076" s="10" t="s">
        <v>1318</v>
      </c>
      <c r="D2076" s="11" t="str" cm="1">
        <f t="array" ref="D2076">_xlfn.UNIQUE(_xlfn._xlws.FILTER(AnalysisMethods!$C$2:$C$33,AnalysisMethods!$A$2:$A$33=AnalysisResults!C2076,""))</f>
        <v>Fisher's exact test group comparison for categorical variable</v>
      </c>
      <c r="E2076" s="10" t="s">
        <v>1322</v>
      </c>
      <c r="F2076" s="11" t="str" cm="1">
        <f t="array" ref="F2076">_xlfn._xlws.FILTER(AnalysisMethods!$H$2:$H$33,AnalysisMethods!$E$2:$E$33=AnalysisResults!E2076,"")</f>
        <v>p-value</v>
      </c>
      <c r="G2076" s="11" t="str" cm="1">
        <f t="array" ref="G2076">_xlfn._xlws.FILTER(AnalysisMethods!$I$2:$I$33,AnalysisMethods!$E$2:$E$33=AnalysisResults!E2076,"")</f>
        <v>X.XXXX</v>
      </c>
      <c r="H2076" s="10" t="s">
        <v>1363</v>
      </c>
      <c r="J2076" s="11" t="str" cm="1">
        <f t="array" ref="J2076">_xlfn._xlws.FILTER(AnalysisGroupings!$G$2:$G$36,(AnalysisGroupings!$F$2:$F$36=AnalysisResults!I2076)*LEN(I2076)&gt;0,"")</f>
        <v/>
      </c>
      <c r="L2076" s="10" t="s">
        <v>95</v>
      </c>
      <c r="N2076" s="11" t="str" cm="1">
        <f t="array" ref="N2076">_xlfn._xlws.FILTER(AnalysisGroupings!$G$2:$G$36,(AnalysisGroupings!$F$2:$F$36=AnalysisResults!M2076)*LEN(M2076)&gt;0,"")</f>
        <v/>
      </c>
      <c r="O2076" s="10" t="s">
        <v>300</v>
      </c>
      <c r="P2076" s="10" t="s">
        <v>98</v>
      </c>
      <c r="R2076" s="11" t="str" cm="1">
        <f t="array" ref="R2076">_xlfn._xlws.FILTER(AnalysisGroupings!$G$2:$G$36,(AnalysisGroupings!$F$2:$F$36=AnalysisResults!Q2076)*LEN(Q2076)&gt;0,"")</f>
        <v/>
      </c>
      <c r="S2076" s="10" t="s">
        <v>489</v>
      </c>
      <c r="T2076" s="10">
        <v>1</v>
      </c>
      <c r="U2076" s="12">
        <v>1</v>
      </c>
    </row>
    <row r="2077" spans="1:21" s="10" customFormat="1" x14ac:dyDescent="0.45">
      <c r="A2077" s="10" t="s">
        <v>1450</v>
      </c>
      <c r="B2077" s="11" t="str" cm="1">
        <f t="array" ref="B2077">_xlfn._xlws.FILTER(AnalysisSets!B:B,AnalysisSets!A:A=_xlfn._xlws.FILTER(Analyses!G:G,Analyses!A:A=AnalysisResults!A2077,""),"")</f>
        <v>Safety Population</v>
      </c>
      <c r="C2077" s="10" t="s">
        <v>1318</v>
      </c>
      <c r="D2077" s="11" t="str" cm="1">
        <f t="array" ref="D2077">_xlfn.UNIQUE(_xlfn._xlws.FILTER(AnalysisMethods!$C$2:$C$33,AnalysisMethods!$A$2:$A$33=AnalysisResults!C2077,""))</f>
        <v>Fisher's exact test group comparison for categorical variable</v>
      </c>
      <c r="E2077" s="10" t="s">
        <v>1322</v>
      </c>
      <c r="F2077" s="11" t="str" cm="1">
        <f t="array" ref="F2077">_xlfn._xlws.FILTER(AnalysisMethods!$H$2:$H$33,AnalysisMethods!$E$2:$E$33=AnalysisResults!E2077,"")</f>
        <v>p-value</v>
      </c>
      <c r="G2077" s="11" t="str" cm="1">
        <f t="array" ref="G2077">_xlfn._xlws.FILTER(AnalysisMethods!$I$2:$I$33,AnalysisMethods!$E$2:$E$33=AnalysisResults!E2077,"")</f>
        <v>X.XXXX</v>
      </c>
      <c r="H2077" s="10" t="s">
        <v>1363</v>
      </c>
      <c r="J2077" s="11" t="str" cm="1">
        <f t="array" ref="J2077">_xlfn._xlws.FILTER(AnalysisGroupings!$G$2:$G$36,(AnalysisGroupings!$F$2:$F$36=AnalysisResults!I2077)*LEN(I2077)&gt;0,"")</f>
        <v/>
      </c>
      <c r="L2077" s="10" t="s">
        <v>95</v>
      </c>
      <c r="N2077" s="11" t="str" cm="1">
        <f t="array" ref="N2077">_xlfn._xlws.FILTER(AnalysisGroupings!$G$2:$G$36,(AnalysisGroupings!$F$2:$F$36=AnalysisResults!M2077)*LEN(M2077)&gt;0,"")</f>
        <v/>
      </c>
      <c r="O2077" s="10" t="s">
        <v>300</v>
      </c>
      <c r="P2077" s="10" t="s">
        <v>98</v>
      </c>
      <c r="R2077" s="11" t="str" cm="1">
        <f t="array" ref="R2077">_xlfn._xlws.FILTER(AnalysisGroupings!$G$2:$G$36,(AnalysisGroupings!$F$2:$F$36=AnalysisResults!Q2077)*LEN(Q2077)&gt;0,"")</f>
        <v/>
      </c>
      <c r="S2077" s="10" t="s">
        <v>512</v>
      </c>
      <c r="T2077" s="10">
        <v>0.68004818759999996</v>
      </c>
      <c r="U2077" s="12">
        <v>0.68</v>
      </c>
    </row>
    <row r="2078" spans="1:21" s="10" customFormat="1" x14ac:dyDescent="0.45">
      <c r="A2078" s="10" t="s">
        <v>1451</v>
      </c>
      <c r="B2078" s="11" t="str" cm="1">
        <f t="array" ref="B2078">_xlfn._xlws.FILTER(AnalysisSets!B:B,AnalysisSets!A:A=_xlfn._xlws.FILTER(Analyses!G:G,Analyses!A:A=AnalysisResults!A2078,""),"")</f>
        <v>Safety Population</v>
      </c>
      <c r="C2078" s="10" t="s">
        <v>1318</v>
      </c>
      <c r="D2078" s="11" t="str" cm="1">
        <f t="array" ref="D2078">_xlfn.UNIQUE(_xlfn._xlws.FILTER(AnalysisMethods!$C$2:$C$33,AnalysisMethods!$A$2:$A$33=AnalysisResults!C2078,""))</f>
        <v>Fisher's exact test group comparison for categorical variable</v>
      </c>
      <c r="E2078" s="10" t="s">
        <v>1322</v>
      </c>
      <c r="F2078" s="11" t="str" cm="1">
        <f t="array" ref="F2078">_xlfn._xlws.FILTER(AnalysisMethods!$H$2:$H$33,AnalysisMethods!$E$2:$E$33=AnalysisResults!E2078,"")</f>
        <v>p-value</v>
      </c>
      <c r="G2078" s="11" t="str" cm="1">
        <f t="array" ref="G2078">_xlfn._xlws.FILTER(AnalysisMethods!$I$2:$I$33,AnalysisMethods!$E$2:$E$33=AnalysisResults!E2078,"")</f>
        <v>X.XXXX</v>
      </c>
      <c r="H2078" s="10" t="s">
        <v>1363</v>
      </c>
      <c r="J2078" s="11" t="str" cm="1">
        <f t="array" ref="J2078">_xlfn._xlws.FILTER(AnalysisGroupings!$G$2:$G$36,(AnalysisGroupings!$F$2:$F$36=AnalysisResults!I2078)*LEN(I2078)&gt;0,"")</f>
        <v/>
      </c>
      <c r="L2078" s="10" t="s">
        <v>95</v>
      </c>
      <c r="N2078" s="11" t="str" cm="1">
        <f t="array" ref="N2078">_xlfn._xlws.FILTER(AnalysisGroupings!$G$2:$G$36,(AnalysisGroupings!$F$2:$F$36=AnalysisResults!M2078)*LEN(M2078)&gt;0,"")</f>
        <v/>
      </c>
      <c r="O2078" s="10" t="s">
        <v>300</v>
      </c>
      <c r="P2078" s="10" t="s">
        <v>98</v>
      </c>
      <c r="R2078" s="11" t="str" cm="1">
        <f t="array" ref="R2078">_xlfn._xlws.FILTER(AnalysisGroupings!$G$2:$G$36,(AnalysisGroupings!$F$2:$F$36=AnalysisResults!Q2078)*LEN(Q2078)&gt;0,"")</f>
        <v/>
      </c>
      <c r="S2078" s="10" t="s">
        <v>512</v>
      </c>
      <c r="T2078" s="10">
        <v>1</v>
      </c>
      <c r="U2078" s="12">
        <v>1</v>
      </c>
    </row>
    <row r="2079" spans="1:21" s="10" customFormat="1" x14ac:dyDescent="0.45">
      <c r="A2079" s="10" t="s">
        <v>1450</v>
      </c>
      <c r="B2079" s="11" t="str" cm="1">
        <f t="array" ref="B2079">_xlfn._xlws.FILTER(AnalysisSets!B:B,AnalysisSets!A:A=_xlfn._xlws.FILTER(Analyses!G:G,Analyses!A:A=AnalysisResults!A2079,""),"")</f>
        <v>Safety Population</v>
      </c>
      <c r="C2079" s="10" t="s">
        <v>1318</v>
      </c>
      <c r="D2079" s="11" t="str" cm="1">
        <f t="array" ref="D2079">_xlfn.UNIQUE(_xlfn._xlws.FILTER(AnalysisMethods!$C$2:$C$33,AnalysisMethods!$A$2:$A$33=AnalysisResults!C2079,""))</f>
        <v>Fisher's exact test group comparison for categorical variable</v>
      </c>
      <c r="E2079" s="10" t="s">
        <v>1322</v>
      </c>
      <c r="F2079" s="11" t="str" cm="1">
        <f t="array" ref="F2079">_xlfn._xlws.FILTER(AnalysisMethods!$H$2:$H$33,AnalysisMethods!$E$2:$E$33=AnalysisResults!E2079,"")</f>
        <v>p-value</v>
      </c>
      <c r="G2079" s="11" t="str" cm="1">
        <f t="array" ref="G2079">_xlfn._xlws.FILTER(AnalysisMethods!$I$2:$I$33,AnalysisMethods!$E$2:$E$33=AnalysisResults!E2079,"")</f>
        <v>X.XXXX</v>
      </c>
      <c r="H2079" s="10" t="s">
        <v>1363</v>
      </c>
      <c r="J2079" s="11" t="str" cm="1">
        <f t="array" ref="J2079">_xlfn._xlws.FILTER(AnalysisGroupings!$G$2:$G$36,(AnalysisGroupings!$F$2:$F$36=AnalysisResults!I2079)*LEN(I2079)&gt;0,"")</f>
        <v/>
      </c>
      <c r="L2079" s="10" t="s">
        <v>95</v>
      </c>
      <c r="N2079" s="11" t="str" cm="1">
        <f t="array" ref="N2079">_xlfn._xlws.FILTER(AnalysisGroupings!$G$2:$G$36,(AnalysisGroupings!$F$2:$F$36=AnalysisResults!M2079)*LEN(M2079)&gt;0,"")</f>
        <v/>
      </c>
      <c r="O2079" s="10" t="s">
        <v>300</v>
      </c>
      <c r="P2079" s="10" t="s">
        <v>98</v>
      </c>
      <c r="R2079" s="11" t="str" cm="1">
        <f t="array" ref="R2079">_xlfn._xlws.FILTER(AnalysisGroupings!$G$2:$G$36,(AnalysisGroupings!$F$2:$F$36=AnalysisResults!Q2079)*LEN(Q2079)&gt;0,"")</f>
        <v/>
      </c>
      <c r="S2079" s="10" t="s">
        <v>514</v>
      </c>
      <c r="T2079" s="10">
        <v>0.4941176471</v>
      </c>
      <c r="U2079" s="12">
        <v>0.49409999999999998</v>
      </c>
    </row>
    <row r="2080" spans="1:21" s="10" customFormat="1" x14ac:dyDescent="0.45">
      <c r="A2080" s="10" t="s">
        <v>1451</v>
      </c>
      <c r="B2080" s="11" t="str" cm="1">
        <f t="array" ref="B2080">_xlfn._xlws.FILTER(AnalysisSets!B:B,AnalysisSets!A:A=_xlfn._xlws.FILTER(Analyses!G:G,Analyses!A:A=AnalysisResults!A2080,""),"")</f>
        <v>Safety Population</v>
      </c>
      <c r="C2080" s="10" t="s">
        <v>1318</v>
      </c>
      <c r="D2080" s="11" t="str" cm="1">
        <f t="array" ref="D2080">_xlfn.UNIQUE(_xlfn._xlws.FILTER(AnalysisMethods!$C$2:$C$33,AnalysisMethods!$A$2:$A$33=AnalysisResults!C2080,""))</f>
        <v>Fisher's exact test group comparison for categorical variable</v>
      </c>
      <c r="E2080" s="10" t="s">
        <v>1322</v>
      </c>
      <c r="F2080" s="11" t="str" cm="1">
        <f t="array" ref="F2080">_xlfn._xlws.FILTER(AnalysisMethods!$H$2:$H$33,AnalysisMethods!$E$2:$E$33=AnalysisResults!E2080,"")</f>
        <v>p-value</v>
      </c>
      <c r="G2080" s="11" t="str" cm="1">
        <f t="array" ref="G2080">_xlfn._xlws.FILTER(AnalysisMethods!$I$2:$I$33,AnalysisMethods!$E$2:$E$33=AnalysisResults!E2080,"")</f>
        <v>X.XXXX</v>
      </c>
      <c r="H2080" s="10" t="s">
        <v>1363</v>
      </c>
      <c r="J2080" s="11" t="str" cm="1">
        <f t="array" ref="J2080">_xlfn._xlws.FILTER(AnalysisGroupings!$G$2:$G$36,(AnalysisGroupings!$F$2:$F$36=AnalysisResults!I2080)*LEN(I2080)&gt;0,"")</f>
        <v/>
      </c>
      <c r="L2080" s="10" t="s">
        <v>95</v>
      </c>
      <c r="N2080" s="11" t="str" cm="1">
        <f t="array" ref="N2080">_xlfn._xlws.FILTER(AnalysisGroupings!$G$2:$G$36,(AnalysisGroupings!$F$2:$F$36=AnalysisResults!M2080)*LEN(M2080)&gt;0,"")</f>
        <v/>
      </c>
      <c r="O2080" s="10" t="s">
        <v>300</v>
      </c>
      <c r="P2080" s="10" t="s">
        <v>98</v>
      </c>
      <c r="R2080" s="11" t="str" cm="1">
        <f t="array" ref="R2080">_xlfn._xlws.FILTER(AnalysisGroupings!$G$2:$G$36,(AnalysisGroupings!$F$2:$F$36=AnalysisResults!Q2080)*LEN(Q2080)&gt;0,"")</f>
        <v/>
      </c>
      <c r="S2080" s="10" t="s">
        <v>514</v>
      </c>
      <c r="T2080" s="10" t="s">
        <v>1338</v>
      </c>
      <c r="U2080" s="12"/>
    </row>
    <row r="2081" spans="1:21" s="10" customFormat="1" x14ac:dyDescent="0.45">
      <c r="A2081" s="10" t="s">
        <v>1450</v>
      </c>
      <c r="B2081" s="11" t="str" cm="1">
        <f t="array" ref="B2081">_xlfn._xlws.FILTER(AnalysisSets!B:B,AnalysisSets!A:A=_xlfn._xlws.FILTER(Analyses!G:G,Analyses!A:A=AnalysisResults!A2081,""),"")</f>
        <v>Safety Population</v>
      </c>
      <c r="C2081" s="10" t="s">
        <v>1318</v>
      </c>
      <c r="D2081" s="11" t="str" cm="1">
        <f t="array" ref="D2081">_xlfn.UNIQUE(_xlfn._xlws.FILTER(AnalysisMethods!$C$2:$C$33,AnalysisMethods!$A$2:$A$33=AnalysisResults!C2081,""))</f>
        <v>Fisher's exact test group comparison for categorical variable</v>
      </c>
      <c r="E2081" s="10" t="s">
        <v>1322</v>
      </c>
      <c r="F2081" s="11" t="str" cm="1">
        <f t="array" ref="F2081">_xlfn._xlws.FILTER(AnalysisMethods!$H$2:$H$33,AnalysisMethods!$E$2:$E$33=AnalysisResults!E2081,"")</f>
        <v>p-value</v>
      </c>
      <c r="G2081" s="11" t="str" cm="1">
        <f t="array" ref="G2081">_xlfn._xlws.FILTER(AnalysisMethods!$I$2:$I$33,AnalysisMethods!$E$2:$E$33=AnalysisResults!E2081,"")</f>
        <v>X.XXXX</v>
      </c>
      <c r="H2081" s="10" t="s">
        <v>1363</v>
      </c>
      <c r="J2081" s="11" t="str" cm="1">
        <f t="array" ref="J2081">_xlfn._xlws.FILTER(AnalysisGroupings!$G$2:$G$36,(AnalysisGroupings!$F$2:$F$36=AnalysisResults!I2081)*LEN(I2081)&gt;0,"")</f>
        <v/>
      </c>
      <c r="L2081" s="10" t="s">
        <v>95</v>
      </c>
      <c r="N2081" s="11" t="str" cm="1">
        <f t="array" ref="N2081">_xlfn._xlws.FILTER(AnalysisGroupings!$G$2:$G$36,(AnalysisGroupings!$F$2:$F$36=AnalysisResults!M2081)*LEN(M2081)&gt;0,"")</f>
        <v/>
      </c>
      <c r="O2081" s="10" t="s">
        <v>300</v>
      </c>
      <c r="P2081" s="10" t="s">
        <v>98</v>
      </c>
      <c r="R2081" s="11" t="str" cm="1">
        <f t="array" ref="R2081">_xlfn._xlws.FILTER(AnalysisGroupings!$G$2:$G$36,(AnalysisGroupings!$F$2:$F$36=AnalysisResults!Q2081)*LEN(Q2081)&gt;0,"")</f>
        <v/>
      </c>
      <c r="S2081" s="10" t="s">
        <v>519</v>
      </c>
      <c r="T2081" s="10">
        <v>5.7450639999999997E-2</v>
      </c>
      <c r="U2081" s="12">
        <v>5.7500000000000002E-2</v>
      </c>
    </row>
    <row r="2082" spans="1:21" s="10" customFormat="1" x14ac:dyDescent="0.45">
      <c r="A2082" s="10" t="s">
        <v>1451</v>
      </c>
      <c r="B2082" s="11" t="str" cm="1">
        <f t="array" ref="B2082">_xlfn._xlws.FILTER(AnalysisSets!B:B,AnalysisSets!A:A=_xlfn._xlws.FILTER(Analyses!G:G,Analyses!A:A=AnalysisResults!A2082,""),"")</f>
        <v>Safety Population</v>
      </c>
      <c r="C2082" s="10" t="s">
        <v>1318</v>
      </c>
      <c r="D2082" s="11" t="str" cm="1">
        <f t="array" ref="D2082">_xlfn.UNIQUE(_xlfn._xlws.FILTER(AnalysisMethods!$C$2:$C$33,AnalysisMethods!$A$2:$A$33=AnalysisResults!C2082,""))</f>
        <v>Fisher's exact test group comparison for categorical variable</v>
      </c>
      <c r="E2082" s="10" t="s">
        <v>1322</v>
      </c>
      <c r="F2082" s="11" t="str" cm="1">
        <f t="array" ref="F2082">_xlfn._xlws.FILTER(AnalysisMethods!$H$2:$H$33,AnalysisMethods!$E$2:$E$33=AnalysisResults!E2082,"")</f>
        <v>p-value</v>
      </c>
      <c r="G2082" s="11" t="str" cm="1">
        <f t="array" ref="G2082">_xlfn._xlws.FILTER(AnalysisMethods!$I$2:$I$33,AnalysisMethods!$E$2:$E$33=AnalysisResults!E2082,"")</f>
        <v>X.XXXX</v>
      </c>
      <c r="H2082" s="10" t="s">
        <v>1363</v>
      </c>
      <c r="J2082" s="11" t="str" cm="1">
        <f t="array" ref="J2082">_xlfn._xlws.FILTER(AnalysisGroupings!$G$2:$G$36,(AnalysisGroupings!$F$2:$F$36=AnalysisResults!I2082)*LEN(I2082)&gt;0,"")</f>
        <v/>
      </c>
      <c r="L2082" s="10" t="s">
        <v>95</v>
      </c>
      <c r="N2082" s="11" t="str" cm="1">
        <f t="array" ref="N2082">_xlfn._xlws.FILTER(AnalysisGroupings!$G$2:$G$36,(AnalysisGroupings!$F$2:$F$36=AnalysisResults!M2082)*LEN(M2082)&gt;0,"")</f>
        <v/>
      </c>
      <c r="O2082" s="10" t="s">
        <v>300</v>
      </c>
      <c r="P2082" s="10" t="s">
        <v>98</v>
      </c>
      <c r="R2082" s="11" t="str" cm="1">
        <f t="array" ref="R2082">_xlfn._xlws.FILTER(AnalysisGroupings!$G$2:$G$36,(AnalysisGroupings!$F$2:$F$36=AnalysisResults!Q2082)*LEN(Q2082)&gt;0,"")</f>
        <v/>
      </c>
      <c r="S2082" s="10" t="s">
        <v>519</v>
      </c>
      <c r="T2082" s="10">
        <v>0.11844761569999999</v>
      </c>
      <c r="U2082" s="12">
        <v>0.11840000000000001</v>
      </c>
    </row>
    <row r="2083" spans="1:21" s="10" customFormat="1" x14ac:dyDescent="0.45">
      <c r="A2083" s="10" t="s">
        <v>1450</v>
      </c>
      <c r="B2083" s="11" t="str" cm="1">
        <f t="array" ref="B2083">_xlfn._xlws.FILTER(AnalysisSets!B:B,AnalysisSets!A:A=_xlfn._xlws.FILTER(Analyses!G:G,Analyses!A:A=AnalysisResults!A2083,""),"")</f>
        <v>Safety Population</v>
      </c>
      <c r="C2083" s="10" t="s">
        <v>1318</v>
      </c>
      <c r="D2083" s="11" t="str" cm="1">
        <f t="array" ref="D2083">_xlfn.UNIQUE(_xlfn._xlws.FILTER(AnalysisMethods!$C$2:$C$33,AnalysisMethods!$A$2:$A$33=AnalysisResults!C2083,""))</f>
        <v>Fisher's exact test group comparison for categorical variable</v>
      </c>
      <c r="E2083" s="10" t="s">
        <v>1322</v>
      </c>
      <c r="F2083" s="11" t="str" cm="1">
        <f t="array" ref="F2083">_xlfn._xlws.FILTER(AnalysisMethods!$H$2:$H$33,AnalysisMethods!$E$2:$E$33=AnalysisResults!E2083,"")</f>
        <v>p-value</v>
      </c>
      <c r="G2083" s="11" t="str" cm="1">
        <f t="array" ref="G2083">_xlfn._xlws.FILTER(AnalysisMethods!$I$2:$I$33,AnalysisMethods!$E$2:$E$33=AnalysisResults!E2083,"")</f>
        <v>X.XXXX</v>
      </c>
      <c r="H2083" s="10" t="s">
        <v>1363</v>
      </c>
      <c r="J2083" s="11" t="str" cm="1">
        <f t="array" ref="J2083">_xlfn._xlws.FILTER(AnalysisGroupings!$G$2:$G$36,(AnalysisGroupings!$F$2:$F$36=AnalysisResults!I2083)*LEN(I2083)&gt;0,"")</f>
        <v/>
      </c>
      <c r="L2083" s="10" t="s">
        <v>95</v>
      </c>
      <c r="N2083" s="11" t="str" cm="1">
        <f t="array" ref="N2083">_xlfn._xlws.FILTER(AnalysisGroupings!$G$2:$G$36,(AnalysisGroupings!$F$2:$F$36=AnalysisResults!M2083)*LEN(M2083)&gt;0,"")</f>
        <v/>
      </c>
      <c r="O2083" s="10" t="s">
        <v>300</v>
      </c>
      <c r="P2083" s="10" t="s">
        <v>98</v>
      </c>
      <c r="R2083" s="11" t="str" cm="1">
        <f t="array" ref="R2083">_xlfn._xlws.FILTER(AnalysisGroupings!$G$2:$G$36,(AnalysisGroupings!$F$2:$F$36=AnalysisResults!Q2083)*LEN(Q2083)&gt;0,"")</f>
        <v/>
      </c>
      <c r="S2083" s="10" t="s">
        <v>520</v>
      </c>
      <c r="T2083" s="10" t="s">
        <v>1338</v>
      </c>
      <c r="U2083" s="12"/>
    </row>
    <row r="2084" spans="1:21" s="10" customFormat="1" x14ac:dyDescent="0.45">
      <c r="A2084" s="10" t="s">
        <v>1451</v>
      </c>
      <c r="B2084" s="11" t="str" cm="1">
        <f t="array" ref="B2084">_xlfn._xlws.FILTER(AnalysisSets!B:B,AnalysisSets!A:A=_xlfn._xlws.FILTER(Analyses!G:G,Analyses!A:A=AnalysisResults!A2084,""),"")</f>
        <v>Safety Population</v>
      </c>
      <c r="C2084" s="10" t="s">
        <v>1318</v>
      </c>
      <c r="D2084" s="11" t="str" cm="1">
        <f t="array" ref="D2084">_xlfn.UNIQUE(_xlfn._xlws.FILTER(AnalysisMethods!$C$2:$C$33,AnalysisMethods!$A$2:$A$33=AnalysisResults!C2084,""))</f>
        <v>Fisher's exact test group comparison for categorical variable</v>
      </c>
      <c r="E2084" s="10" t="s">
        <v>1322</v>
      </c>
      <c r="F2084" s="11" t="str" cm="1">
        <f t="array" ref="F2084">_xlfn._xlws.FILTER(AnalysisMethods!$H$2:$H$33,AnalysisMethods!$E$2:$E$33=AnalysisResults!E2084,"")</f>
        <v>p-value</v>
      </c>
      <c r="G2084" s="11" t="str" cm="1">
        <f t="array" ref="G2084">_xlfn._xlws.FILTER(AnalysisMethods!$I$2:$I$33,AnalysisMethods!$E$2:$E$33=AnalysisResults!E2084,"")</f>
        <v>X.XXXX</v>
      </c>
      <c r="H2084" s="10" t="s">
        <v>1363</v>
      </c>
      <c r="J2084" s="11" t="str" cm="1">
        <f t="array" ref="J2084">_xlfn._xlws.FILTER(AnalysisGroupings!$G$2:$G$36,(AnalysisGroupings!$F$2:$F$36=AnalysisResults!I2084)*LEN(I2084)&gt;0,"")</f>
        <v/>
      </c>
      <c r="L2084" s="10" t="s">
        <v>95</v>
      </c>
      <c r="N2084" s="11" t="str" cm="1">
        <f t="array" ref="N2084">_xlfn._xlws.FILTER(AnalysisGroupings!$G$2:$G$36,(AnalysisGroupings!$F$2:$F$36=AnalysisResults!M2084)*LEN(M2084)&gt;0,"")</f>
        <v/>
      </c>
      <c r="O2084" s="10" t="s">
        <v>300</v>
      </c>
      <c r="P2084" s="10" t="s">
        <v>98</v>
      </c>
      <c r="R2084" s="11" t="str" cm="1">
        <f t="array" ref="R2084">_xlfn._xlws.FILTER(AnalysisGroupings!$G$2:$G$36,(AnalysisGroupings!$F$2:$F$36=AnalysisResults!Q2084)*LEN(Q2084)&gt;0,"")</f>
        <v/>
      </c>
      <c r="S2084" s="10" t="s">
        <v>520</v>
      </c>
      <c r="T2084" s="10">
        <v>0.4941176471</v>
      </c>
      <c r="U2084" s="12">
        <v>0.49409999999999998</v>
      </c>
    </row>
    <row r="2085" spans="1:21" s="10" customFormat="1" x14ac:dyDescent="0.45">
      <c r="A2085" s="10" t="s">
        <v>1450</v>
      </c>
      <c r="B2085" s="11" t="str" cm="1">
        <f t="array" ref="B2085">_xlfn._xlws.FILTER(AnalysisSets!B:B,AnalysisSets!A:A=_xlfn._xlws.FILTER(Analyses!G:G,Analyses!A:A=AnalysisResults!A2085,""),"")</f>
        <v>Safety Population</v>
      </c>
      <c r="C2085" s="10" t="s">
        <v>1318</v>
      </c>
      <c r="D2085" s="11" t="str" cm="1">
        <f t="array" ref="D2085">_xlfn.UNIQUE(_xlfn._xlws.FILTER(AnalysisMethods!$C$2:$C$33,AnalysisMethods!$A$2:$A$33=AnalysisResults!C2085,""))</f>
        <v>Fisher's exact test group comparison for categorical variable</v>
      </c>
      <c r="E2085" s="10" t="s">
        <v>1322</v>
      </c>
      <c r="F2085" s="11" t="str" cm="1">
        <f t="array" ref="F2085">_xlfn._xlws.FILTER(AnalysisMethods!$H$2:$H$33,AnalysisMethods!$E$2:$E$33=AnalysisResults!E2085,"")</f>
        <v>p-value</v>
      </c>
      <c r="G2085" s="11" t="str" cm="1">
        <f t="array" ref="G2085">_xlfn._xlws.FILTER(AnalysisMethods!$I$2:$I$33,AnalysisMethods!$E$2:$E$33=AnalysisResults!E2085,"")</f>
        <v>X.XXXX</v>
      </c>
      <c r="H2085" s="10" t="s">
        <v>1363</v>
      </c>
      <c r="J2085" s="11" t="str" cm="1">
        <f t="array" ref="J2085">_xlfn._xlws.FILTER(AnalysisGroupings!$G$2:$G$36,(AnalysisGroupings!$F$2:$F$36=AnalysisResults!I2085)*LEN(I2085)&gt;0,"")</f>
        <v/>
      </c>
      <c r="L2085" s="10" t="s">
        <v>95</v>
      </c>
      <c r="N2085" s="11" t="str" cm="1">
        <f t="array" ref="N2085">_xlfn._xlws.FILTER(AnalysisGroupings!$G$2:$G$36,(AnalysisGroupings!$F$2:$F$36=AnalysisResults!M2085)*LEN(M2085)&gt;0,"")</f>
        <v/>
      </c>
      <c r="O2085" s="10" t="s">
        <v>300</v>
      </c>
      <c r="P2085" s="10" t="s">
        <v>98</v>
      </c>
      <c r="R2085" s="11" t="str" cm="1">
        <f t="array" ref="R2085">_xlfn._xlws.FILTER(AnalysisGroupings!$G$2:$G$36,(AnalysisGroupings!$F$2:$F$36=AnalysisResults!Q2085)*LEN(Q2085)&gt;0,"")</f>
        <v/>
      </c>
      <c r="S2085" s="10" t="s">
        <v>522</v>
      </c>
      <c r="T2085" s="10">
        <v>0.24267316389999999</v>
      </c>
      <c r="U2085" s="12">
        <v>0.2427</v>
      </c>
    </row>
    <row r="2086" spans="1:21" s="10" customFormat="1" x14ac:dyDescent="0.45">
      <c r="A2086" s="10" t="s">
        <v>1451</v>
      </c>
      <c r="B2086" s="11" t="str" cm="1">
        <f t="array" ref="B2086">_xlfn._xlws.FILTER(AnalysisSets!B:B,AnalysisSets!A:A=_xlfn._xlws.FILTER(Analyses!G:G,Analyses!A:A=AnalysisResults!A2086,""),"")</f>
        <v>Safety Population</v>
      </c>
      <c r="C2086" s="10" t="s">
        <v>1318</v>
      </c>
      <c r="D2086" s="11" t="str" cm="1">
        <f t="array" ref="D2086">_xlfn.UNIQUE(_xlfn._xlws.FILTER(AnalysisMethods!$C$2:$C$33,AnalysisMethods!$A$2:$A$33=AnalysisResults!C2086,""))</f>
        <v>Fisher's exact test group comparison for categorical variable</v>
      </c>
      <c r="E2086" s="10" t="s">
        <v>1322</v>
      </c>
      <c r="F2086" s="11" t="str" cm="1">
        <f t="array" ref="F2086">_xlfn._xlws.FILTER(AnalysisMethods!$H$2:$H$33,AnalysisMethods!$E$2:$E$33=AnalysisResults!E2086,"")</f>
        <v>p-value</v>
      </c>
      <c r="G2086" s="11" t="str" cm="1">
        <f t="array" ref="G2086">_xlfn._xlws.FILTER(AnalysisMethods!$I$2:$I$33,AnalysisMethods!$E$2:$E$33=AnalysisResults!E2086,"")</f>
        <v>X.XXXX</v>
      </c>
      <c r="H2086" s="10" t="s">
        <v>1363</v>
      </c>
      <c r="J2086" s="11" t="str" cm="1">
        <f t="array" ref="J2086">_xlfn._xlws.FILTER(AnalysisGroupings!$G$2:$G$36,(AnalysisGroupings!$F$2:$F$36=AnalysisResults!I2086)*LEN(I2086)&gt;0,"")</f>
        <v/>
      </c>
      <c r="L2086" s="10" t="s">
        <v>95</v>
      </c>
      <c r="N2086" s="11" t="str" cm="1">
        <f t="array" ref="N2086">_xlfn._xlws.FILTER(AnalysisGroupings!$G$2:$G$36,(AnalysisGroupings!$F$2:$F$36=AnalysisResults!M2086)*LEN(M2086)&gt;0,"")</f>
        <v/>
      </c>
      <c r="O2086" s="10" t="s">
        <v>300</v>
      </c>
      <c r="P2086" s="10" t="s">
        <v>98</v>
      </c>
      <c r="R2086" s="11" t="str" cm="1">
        <f t="array" ref="R2086">_xlfn._xlws.FILTER(AnalysisGroupings!$G$2:$G$36,(AnalysisGroupings!$F$2:$F$36=AnalysisResults!Q2086)*LEN(Q2086)&gt;0,"")</f>
        <v/>
      </c>
      <c r="S2086" s="10" t="s">
        <v>522</v>
      </c>
      <c r="T2086" s="10">
        <v>0.4941176471</v>
      </c>
      <c r="U2086" s="12">
        <v>0.49409999999999998</v>
      </c>
    </row>
    <row r="2087" spans="1:21" s="10" customFormat="1" x14ac:dyDescent="0.45">
      <c r="A2087" s="10" t="s">
        <v>1450</v>
      </c>
      <c r="B2087" s="11" t="str" cm="1">
        <f t="array" ref="B2087">_xlfn._xlws.FILTER(AnalysisSets!B:B,AnalysisSets!A:A=_xlfn._xlws.FILTER(Analyses!G:G,Analyses!A:A=AnalysisResults!A2087,""),"")</f>
        <v>Safety Population</v>
      </c>
      <c r="C2087" s="10" t="s">
        <v>1318</v>
      </c>
      <c r="D2087" s="11" t="str" cm="1">
        <f t="array" ref="D2087">_xlfn.UNIQUE(_xlfn._xlws.FILTER(AnalysisMethods!$C$2:$C$33,AnalysisMethods!$A$2:$A$33=AnalysisResults!C2087,""))</f>
        <v>Fisher's exact test group comparison for categorical variable</v>
      </c>
      <c r="E2087" s="10" t="s">
        <v>1322</v>
      </c>
      <c r="F2087" s="11" t="str" cm="1">
        <f t="array" ref="F2087">_xlfn._xlws.FILTER(AnalysisMethods!$H$2:$H$33,AnalysisMethods!$E$2:$E$33=AnalysisResults!E2087,"")</f>
        <v>p-value</v>
      </c>
      <c r="G2087" s="11" t="str" cm="1">
        <f t="array" ref="G2087">_xlfn._xlws.FILTER(AnalysisMethods!$I$2:$I$33,AnalysisMethods!$E$2:$E$33=AnalysisResults!E2087,"")</f>
        <v>X.XXXX</v>
      </c>
      <c r="H2087" s="10" t="s">
        <v>1363</v>
      </c>
      <c r="J2087" s="11" t="str" cm="1">
        <f t="array" ref="J2087">_xlfn._xlws.FILTER(AnalysisGroupings!$G$2:$G$36,(AnalysisGroupings!$F$2:$F$36=AnalysisResults!I2087)*LEN(I2087)&gt;0,"")</f>
        <v/>
      </c>
      <c r="L2087" s="10" t="s">
        <v>95</v>
      </c>
      <c r="N2087" s="11" t="str" cm="1">
        <f t="array" ref="N2087">_xlfn._xlws.FILTER(AnalysisGroupings!$G$2:$G$36,(AnalysisGroupings!$F$2:$F$36=AnalysisResults!M2087)*LEN(M2087)&gt;0,"")</f>
        <v/>
      </c>
      <c r="O2087" s="10" t="s">
        <v>301</v>
      </c>
      <c r="P2087" s="10" t="s">
        <v>98</v>
      </c>
      <c r="R2087" s="11" t="str" cm="1">
        <f t="array" ref="R2087">_xlfn._xlws.FILTER(AnalysisGroupings!$G$2:$G$36,(AnalysisGroupings!$F$2:$F$36=AnalysisResults!Q2087)*LEN(Q2087)&gt;0,"")</f>
        <v/>
      </c>
      <c r="S2087" s="10" t="s">
        <v>313</v>
      </c>
      <c r="T2087" s="10">
        <v>1</v>
      </c>
      <c r="U2087" s="12">
        <v>1</v>
      </c>
    </row>
    <row r="2088" spans="1:21" s="10" customFormat="1" x14ac:dyDescent="0.45">
      <c r="A2088" s="10" t="s">
        <v>1451</v>
      </c>
      <c r="B2088" s="11" t="str" cm="1">
        <f t="array" ref="B2088">_xlfn._xlws.FILTER(AnalysisSets!B:B,AnalysisSets!A:A=_xlfn._xlws.FILTER(Analyses!G:G,Analyses!A:A=AnalysisResults!A2088,""),"")</f>
        <v>Safety Population</v>
      </c>
      <c r="C2088" s="10" t="s">
        <v>1318</v>
      </c>
      <c r="D2088" s="11" t="str" cm="1">
        <f t="array" ref="D2088">_xlfn.UNIQUE(_xlfn._xlws.FILTER(AnalysisMethods!$C$2:$C$33,AnalysisMethods!$A$2:$A$33=AnalysisResults!C2088,""))</f>
        <v>Fisher's exact test group comparison for categorical variable</v>
      </c>
      <c r="E2088" s="10" t="s">
        <v>1322</v>
      </c>
      <c r="F2088" s="11" t="str" cm="1">
        <f t="array" ref="F2088">_xlfn._xlws.FILTER(AnalysisMethods!$H$2:$H$33,AnalysisMethods!$E$2:$E$33=AnalysisResults!E2088,"")</f>
        <v>p-value</v>
      </c>
      <c r="G2088" s="11" t="str" cm="1">
        <f t="array" ref="G2088">_xlfn._xlws.FILTER(AnalysisMethods!$I$2:$I$33,AnalysisMethods!$E$2:$E$33=AnalysisResults!E2088,"")</f>
        <v>X.XXXX</v>
      </c>
      <c r="H2088" s="10" t="s">
        <v>1363</v>
      </c>
      <c r="J2088" s="11" t="str" cm="1">
        <f t="array" ref="J2088">_xlfn._xlws.FILTER(AnalysisGroupings!$G$2:$G$36,(AnalysisGroupings!$F$2:$F$36=AnalysisResults!I2088)*LEN(I2088)&gt;0,"")</f>
        <v/>
      </c>
      <c r="L2088" s="10" t="s">
        <v>95</v>
      </c>
      <c r="N2088" s="11" t="str" cm="1">
        <f t="array" ref="N2088">_xlfn._xlws.FILTER(AnalysisGroupings!$G$2:$G$36,(AnalysisGroupings!$F$2:$F$36=AnalysisResults!M2088)*LEN(M2088)&gt;0,"")</f>
        <v/>
      </c>
      <c r="O2088" s="10" t="s">
        <v>301</v>
      </c>
      <c r="P2088" s="10" t="s">
        <v>98</v>
      </c>
      <c r="R2088" s="11" t="str" cm="1">
        <f t="array" ref="R2088">_xlfn._xlws.FILTER(AnalysisGroupings!$G$2:$G$36,(AnalysisGroupings!$F$2:$F$36=AnalysisResults!Q2088)*LEN(Q2088)&gt;0,"")</f>
        <v/>
      </c>
      <c r="S2088" s="10" t="s">
        <v>313</v>
      </c>
      <c r="T2088" s="10">
        <v>1</v>
      </c>
      <c r="U2088" s="12">
        <v>1</v>
      </c>
    </row>
    <row r="2089" spans="1:21" s="10" customFormat="1" x14ac:dyDescent="0.45">
      <c r="A2089" s="10" t="s">
        <v>1450</v>
      </c>
      <c r="B2089" s="11" t="str" cm="1">
        <f t="array" ref="B2089">_xlfn._xlws.FILTER(AnalysisSets!B:B,AnalysisSets!A:A=_xlfn._xlws.FILTER(Analyses!G:G,Analyses!A:A=AnalysisResults!A2089,""),"")</f>
        <v>Safety Population</v>
      </c>
      <c r="C2089" s="10" t="s">
        <v>1318</v>
      </c>
      <c r="D2089" s="11" t="str" cm="1">
        <f t="array" ref="D2089">_xlfn.UNIQUE(_xlfn._xlws.FILTER(AnalysisMethods!$C$2:$C$33,AnalysisMethods!$A$2:$A$33=AnalysisResults!C2089,""))</f>
        <v>Fisher's exact test group comparison for categorical variable</v>
      </c>
      <c r="E2089" s="10" t="s">
        <v>1322</v>
      </c>
      <c r="F2089" s="11" t="str" cm="1">
        <f t="array" ref="F2089">_xlfn._xlws.FILTER(AnalysisMethods!$H$2:$H$33,AnalysisMethods!$E$2:$E$33=AnalysisResults!E2089,"")</f>
        <v>p-value</v>
      </c>
      <c r="G2089" s="11" t="str" cm="1">
        <f t="array" ref="G2089">_xlfn._xlws.FILTER(AnalysisMethods!$I$2:$I$33,AnalysisMethods!$E$2:$E$33=AnalysisResults!E2089,"")</f>
        <v>X.XXXX</v>
      </c>
      <c r="H2089" s="10" t="s">
        <v>1363</v>
      </c>
      <c r="J2089" s="11" t="str" cm="1">
        <f t="array" ref="J2089">_xlfn._xlws.FILTER(AnalysisGroupings!$G$2:$G$36,(AnalysisGroupings!$F$2:$F$36=AnalysisResults!I2089)*LEN(I2089)&gt;0,"")</f>
        <v/>
      </c>
      <c r="L2089" s="10" t="s">
        <v>95</v>
      </c>
      <c r="N2089" s="11" t="str" cm="1">
        <f t="array" ref="N2089">_xlfn._xlws.FILTER(AnalysisGroupings!$G$2:$G$36,(AnalysisGroupings!$F$2:$F$36=AnalysisResults!M2089)*LEN(M2089)&gt;0,"")</f>
        <v/>
      </c>
      <c r="O2089" s="10" t="s">
        <v>301</v>
      </c>
      <c r="P2089" s="10" t="s">
        <v>98</v>
      </c>
      <c r="R2089" s="11" t="str" cm="1">
        <f t="array" ref="R2089">_xlfn._xlws.FILTER(AnalysisGroupings!$G$2:$G$36,(AnalysisGroupings!$F$2:$F$36=AnalysisResults!Q2089)*LEN(Q2089)&gt;0,"")</f>
        <v/>
      </c>
      <c r="S2089" s="10" t="s">
        <v>318</v>
      </c>
      <c r="T2089" s="10">
        <v>0.11844761569999999</v>
      </c>
      <c r="U2089" s="12">
        <v>0.11840000000000001</v>
      </c>
    </row>
    <row r="2090" spans="1:21" s="10" customFormat="1" x14ac:dyDescent="0.45">
      <c r="A2090" s="10" t="s">
        <v>1451</v>
      </c>
      <c r="B2090" s="11" t="str" cm="1">
        <f t="array" ref="B2090">_xlfn._xlws.FILTER(AnalysisSets!B:B,AnalysisSets!A:A=_xlfn._xlws.FILTER(Analyses!G:G,Analyses!A:A=AnalysisResults!A2090,""),"")</f>
        <v>Safety Population</v>
      </c>
      <c r="C2090" s="10" t="s">
        <v>1318</v>
      </c>
      <c r="D2090" s="11" t="str" cm="1">
        <f t="array" ref="D2090">_xlfn.UNIQUE(_xlfn._xlws.FILTER(AnalysisMethods!$C$2:$C$33,AnalysisMethods!$A$2:$A$33=AnalysisResults!C2090,""))</f>
        <v>Fisher's exact test group comparison for categorical variable</v>
      </c>
      <c r="E2090" s="10" t="s">
        <v>1322</v>
      </c>
      <c r="F2090" s="11" t="str" cm="1">
        <f t="array" ref="F2090">_xlfn._xlws.FILTER(AnalysisMethods!$H$2:$H$33,AnalysisMethods!$E$2:$E$33=AnalysisResults!E2090,"")</f>
        <v>p-value</v>
      </c>
      <c r="G2090" s="11" t="str" cm="1">
        <f t="array" ref="G2090">_xlfn._xlws.FILTER(AnalysisMethods!$I$2:$I$33,AnalysisMethods!$E$2:$E$33=AnalysisResults!E2090,"")</f>
        <v>X.XXXX</v>
      </c>
      <c r="H2090" s="10" t="s">
        <v>1363</v>
      </c>
      <c r="J2090" s="11" t="str" cm="1">
        <f t="array" ref="J2090">_xlfn._xlws.FILTER(AnalysisGroupings!$G$2:$G$36,(AnalysisGroupings!$F$2:$F$36=AnalysisResults!I2090)*LEN(I2090)&gt;0,"")</f>
        <v/>
      </c>
      <c r="L2090" s="10" t="s">
        <v>95</v>
      </c>
      <c r="N2090" s="11" t="str" cm="1">
        <f t="array" ref="N2090">_xlfn._xlws.FILTER(AnalysisGroupings!$G$2:$G$36,(AnalysisGroupings!$F$2:$F$36=AnalysisResults!M2090)*LEN(M2090)&gt;0,"")</f>
        <v/>
      </c>
      <c r="O2090" s="10" t="s">
        <v>301</v>
      </c>
      <c r="P2090" s="10" t="s">
        <v>98</v>
      </c>
      <c r="R2090" s="11" t="str" cm="1">
        <f t="array" ref="R2090">_xlfn._xlws.FILTER(AnalysisGroupings!$G$2:$G$36,(AnalysisGroupings!$F$2:$F$36=AnalysisResults!Q2090)*LEN(Q2090)&gt;0,"")</f>
        <v/>
      </c>
      <c r="S2090" s="10" t="s">
        <v>318</v>
      </c>
      <c r="T2090" s="10" t="s">
        <v>1338</v>
      </c>
      <c r="U2090" s="12"/>
    </row>
    <row r="2091" spans="1:21" s="10" customFormat="1" x14ac:dyDescent="0.45">
      <c r="A2091" s="10" t="s">
        <v>1450</v>
      </c>
      <c r="B2091" s="11" t="str" cm="1">
        <f t="array" ref="B2091">_xlfn._xlws.FILTER(AnalysisSets!B:B,AnalysisSets!A:A=_xlfn._xlws.FILTER(Analyses!G:G,Analyses!A:A=AnalysisResults!A2091,""),"")</f>
        <v>Safety Population</v>
      </c>
      <c r="C2091" s="10" t="s">
        <v>1318</v>
      </c>
      <c r="D2091" s="11" t="str" cm="1">
        <f t="array" ref="D2091">_xlfn.UNIQUE(_xlfn._xlws.FILTER(AnalysisMethods!$C$2:$C$33,AnalysisMethods!$A$2:$A$33=AnalysisResults!C2091,""))</f>
        <v>Fisher's exact test group comparison for categorical variable</v>
      </c>
      <c r="E2091" s="10" t="s">
        <v>1322</v>
      </c>
      <c r="F2091" s="11" t="str" cm="1">
        <f t="array" ref="F2091">_xlfn._xlws.FILTER(AnalysisMethods!$H$2:$H$33,AnalysisMethods!$E$2:$E$33=AnalysisResults!E2091,"")</f>
        <v>p-value</v>
      </c>
      <c r="G2091" s="11" t="str" cm="1">
        <f t="array" ref="G2091">_xlfn._xlws.FILTER(AnalysisMethods!$I$2:$I$33,AnalysisMethods!$E$2:$E$33=AnalysisResults!E2091,"")</f>
        <v>X.XXXX</v>
      </c>
      <c r="H2091" s="10" t="s">
        <v>1363</v>
      </c>
      <c r="J2091" s="11" t="str" cm="1">
        <f t="array" ref="J2091">_xlfn._xlws.FILTER(AnalysisGroupings!$G$2:$G$36,(AnalysisGroupings!$F$2:$F$36=AnalysisResults!I2091)*LEN(I2091)&gt;0,"")</f>
        <v/>
      </c>
      <c r="L2091" s="10" t="s">
        <v>95</v>
      </c>
      <c r="N2091" s="11" t="str" cm="1">
        <f t="array" ref="N2091">_xlfn._xlws.FILTER(AnalysisGroupings!$G$2:$G$36,(AnalysisGroupings!$F$2:$F$36=AnalysisResults!M2091)*LEN(M2091)&gt;0,"")</f>
        <v/>
      </c>
      <c r="O2091" s="10" t="s">
        <v>301</v>
      </c>
      <c r="P2091" s="10" t="s">
        <v>98</v>
      </c>
      <c r="R2091" s="11" t="str" cm="1">
        <f t="array" ref="R2091">_xlfn._xlws.FILTER(AnalysisGroupings!$G$2:$G$36,(AnalysisGroupings!$F$2:$F$36=AnalysisResults!Q2091)*LEN(Q2091)&gt;0,"")</f>
        <v/>
      </c>
      <c r="S2091" s="10" t="s">
        <v>373</v>
      </c>
      <c r="T2091" s="10">
        <v>1</v>
      </c>
      <c r="U2091" s="12">
        <v>1</v>
      </c>
    </row>
    <row r="2092" spans="1:21" s="10" customFormat="1" x14ac:dyDescent="0.45">
      <c r="A2092" s="10" t="s">
        <v>1451</v>
      </c>
      <c r="B2092" s="11" t="str" cm="1">
        <f t="array" ref="B2092">_xlfn._xlws.FILTER(AnalysisSets!B:B,AnalysisSets!A:A=_xlfn._xlws.FILTER(Analyses!G:G,Analyses!A:A=AnalysisResults!A2092,""),"")</f>
        <v>Safety Population</v>
      </c>
      <c r="C2092" s="10" t="s">
        <v>1318</v>
      </c>
      <c r="D2092" s="11" t="str" cm="1">
        <f t="array" ref="D2092">_xlfn.UNIQUE(_xlfn._xlws.FILTER(AnalysisMethods!$C$2:$C$33,AnalysisMethods!$A$2:$A$33=AnalysisResults!C2092,""))</f>
        <v>Fisher's exact test group comparison for categorical variable</v>
      </c>
      <c r="E2092" s="10" t="s">
        <v>1322</v>
      </c>
      <c r="F2092" s="11" t="str" cm="1">
        <f t="array" ref="F2092">_xlfn._xlws.FILTER(AnalysisMethods!$H$2:$H$33,AnalysisMethods!$E$2:$E$33=AnalysisResults!E2092,"")</f>
        <v>p-value</v>
      </c>
      <c r="G2092" s="11" t="str" cm="1">
        <f t="array" ref="G2092">_xlfn._xlws.FILTER(AnalysisMethods!$I$2:$I$33,AnalysisMethods!$E$2:$E$33=AnalysisResults!E2092,"")</f>
        <v>X.XXXX</v>
      </c>
      <c r="H2092" s="10" t="s">
        <v>1363</v>
      </c>
      <c r="J2092" s="11" t="str" cm="1">
        <f t="array" ref="J2092">_xlfn._xlws.FILTER(AnalysisGroupings!$G$2:$G$36,(AnalysisGroupings!$F$2:$F$36=AnalysisResults!I2092)*LEN(I2092)&gt;0,"")</f>
        <v/>
      </c>
      <c r="L2092" s="10" t="s">
        <v>95</v>
      </c>
      <c r="N2092" s="11" t="str" cm="1">
        <f t="array" ref="N2092">_xlfn._xlws.FILTER(AnalysisGroupings!$G$2:$G$36,(AnalysisGroupings!$F$2:$F$36=AnalysisResults!M2092)*LEN(M2092)&gt;0,"")</f>
        <v/>
      </c>
      <c r="O2092" s="10" t="s">
        <v>301</v>
      </c>
      <c r="P2092" s="10" t="s">
        <v>98</v>
      </c>
      <c r="R2092" s="11" t="str" cm="1">
        <f t="array" ref="R2092">_xlfn._xlws.FILTER(AnalysisGroupings!$G$2:$G$36,(AnalysisGroupings!$F$2:$F$36=AnalysisResults!Q2092)*LEN(Q2092)&gt;0,"")</f>
        <v/>
      </c>
      <c r="S2092" s="10" t="s">
        <v>373</v>
      </c>
      <c r="T2092" s="10">
        <v>1</v>
      </c>
      <c r="U2092" s="12">
        <v>1</v>
      </c>
    </row>
    <row r="2093" spans="1:21" s="10" customFormat="1" x14ac:dyDescent="0.45">
      <c r="A2093" s="10" t="s">
        <v>1450</v>
      </c>
      <c r="B2093" s="11" t="str" cm="1">
        <f t="array" ref="B2093">_xlfn._xlws.FILTER(AnalysisSets!B:B,AnalysisSets!A:A=_xlfn._xlws.FILTER(Analyses!G:G,Analyses!A:A=AnalysisResults!A2093,""),"")</f>
        <v>Safety Population</v>
      </c>
      <c r="C2093" s="10" t="s">
        <v>1318</v>
      </c>
      <c r="D2093" s="11" t="str" cm="1">
        <f t="array" ref="D2093">_xlfn.UNIQUE(_xlfn._xlws.FILTER(AnalysisMethods!$C$2:$C$33,AnalysisMethods!$A$2:$A$33=AnalysisResults!C2093,""))</f>
        <v>Fisher's exact test group comparison for categorical variable</v>
      </c>
      <c r="E2093" s="10" t="s">
        <v>1322</v>
      </c>
      <c r="F2093" s="11" t="str" cm="1">
        <f t="array" ref="F2093">_xlfn._xlws.FILTER(AnalysisMethods!$H$2:$H$33,AnalysisMethods!$E$2:$E$33=AnalysisResults!E2093,"")</f>
        <v>p-value</v>
      </c>
      <c r="G2093" s="11" t="str" cm="1">
        <f t="array" ref="G2093">_xlfn._xlws.FILTER(AnalysisMethods!$I$2:$I$33,AnalysisMethods!$E$2:$E$33=AnalysisResults!E2093,"")</f>
        <v>X.XXXX</v>
      </c>
      <c r="H2093" s="10" t="s">
        <v>1363</v>
      </c>
      <c r="J2093" s="11" t="str" cm="1">
        <f t="array" ref="J2093">_xlfn._xlws.FILTER(AnalysisGroupings!$G$2:$G$36,(AnalysisGroupings!$F$2:$F$36=AnalysisResults!I2093)*LEN(I2093)&gt;0,"")</f>
        <v/>
      </c>
      <c r="L2093" s="10" t="s">
        <v>95</v>
      </c>
      <c r="N2093" s="11" t="str" cm="1">
        <f t="array" ref="N2093">_xlfn._xlws.FILTER(AnalysisGroupings!$G$2:$G$36,(AnalysisGroupings!$F$2:$F$36=AnalysisResults!M2093)*LEN(M2093)&gt;0,"")</f>
        <v/>
      </c>
      <c r="O2093" s="10" t="s">
        <v>301</v>
      </c>
      <c r="P2093" s="10" t="s">
        <v>98</v>
      </c>
      <c r="R2093" s="11" t="str" cm="1">
        <f t="array" ref="R2093">_xlfn._xlws.FILTER(AnalysisGroupings!$G$2:$G$36,(AnalysisGroupings!$F$2:$F$36=AnalysisResults!Q2093)*LEN(Q2093)&gt;0,"")</f>
        <v/>
      </c>
      <c r="S2093" s="10" t="s">
        <v>375</v>
      </c>
      <c r="T2093" s="10">
        <v>0.68004818759999996</v>
      </c>
      <c r="U2093" s="12">
        <v>0.68</v>
      </c>
    </row>
    <row r="2094" spans="1:21" s="10" customFormat="1" x14ac:dyDescent="0.45">
      <c r="A2094" s="10" t="s">
        <v>1451</v>
      </c>
      <c r="B2094" s="11" t="str" cm="1">
        <f t="array" ref="B2094">_xlfn._xlws.FILTER(AnalysisSets!B:B,AnalysisSets!A:A=_xlfn._xlws.FILTER(Analyses!G:G,Analyses!A:A=AnalysisResults!A2094,""),"")</f>
        <v>Safety Population</v>
      </c>
      <c r="C2094" s="10" t="s">
        <v>1318</v>
      </c>
      <c r="D2094" s="11" t="str" cm="1">
        <f t="array" ref="D2094">_xlfn.UNIQUE(_xlfn._xlws.FILTER(AnalysisMethods!$C$2:$C$33,AnalysisMethods!$A$2:$A$33=AnalysisResults!C2094,""))</f>
        <v>Fisher's exact test group comparison for categorical variable</v>
      </c>
      <c r="E2094" s="10" t="s">
        <v>1322</v>
      </c>
      <c r="F2094" s="11" t="str" cm="1">
        <f t="array" ref="F2094">_xlfn._xlws.FILTER(AnalysisMethods!$H$2:$H$33,AnalysisMethods!$E$2:$E$33=AnalysisResults!E2094,"")</f>
        <v>p-value</v>
      </c>
      <c r="G2094" s="11" t="str" cm="1">
        <f t="array" ref="G2094">_xlfn._xlws.FILTER(AnalysisMethods!$I$2:$I$33,AnalysisMethods!$E$2:$E$33=AnalysisResults!E2094,"")</f>
        <v>X.XXXX</v>
      </c>
      <c r="H2094" s="10" t="s">
        <v>1363</v>
      </c>
      <c r="J2094" s="11" t="str" cm="1">
        <f t="array" ref="J2094">_xlfn._xlws.FILTER(AnalysisGroupings!$G$2:$G$36,(AnalysisGroupings!$F$2:$F$36=AnalysisResults!I2094)*LEN(I2094)&gt;0,"")</f>
        <v/>
      </c>
      <c r="L2094" s="10" t="s">
        <v>95</v>
      </c>
      <c r="N2094" s="11" t="str" cm="1">
        <f t="array" ref="N2094">_xlfn._xlws.FILTER(AnalysisGroupings!$G$2:$G$36,(AnalysisGroupings!$F$2:$F$36=AnalysisResults!M2094)*LEN(M2094)&gt;0,"")</f>
        <v/>
      </c>
      <c r="O2094" s="10" t="s">
        <v>301</v>
      </c>
      <c r="P2094" s="10" t="s">
        <v>98</v>
      </c>
      <c r="R2094" s="11" t="str" cm="1">
        <f t="array" ref="R2094">_xlfn._xlws.FILTER(AnalysisGroupings!$G$2:$G$36,(AnalysisGroupings!$F$2:$F$36=AnalysisResults!Q2094)*LEN(Q2094)&gt;0,"")</f>
        <v/>
      </c>
      <c r="S2094" s="10" t="s">
        <v>375</v>
      </c>
      <c r="T2094" s="10">
        <v>1</v>
      </c>
      <c r="U2094" s="12">
        <v>1</v>
      </c>
    </row>
    <row r="2095" spans="1:21" s="10" customFormat="1" x14ac:dyDescent="0.45">
      <c r="A2095" s="10" t="s">
        <v>1450</v>
      </c>
      <c r="B2095" s="11" t="str" cm="1">
        <f t="array" ref="B2095">_xlfn._xlws.FILTER(AnalysisSets!B:B,AnalysisSets!A:A=_xlfn._xlws.FILTER(Analyses!G:G,Analyses!A:A=AnalysisResults!A2095,""),"")</f>
        <v>Safety Population</v>
      </c>
      <c r="C2095" s="10" t="s">
        <v>1318</v>
      </c>
      <c r="D2095" s="11" t="str" cm="1">
        <f t="array" ref="D2095">_xlfn.UNIQUE(_xlfn._xlws.FILTER(AnalysisMethods!$C$2:$C$33,AnalysisMethods!$A$2:$A$33=AnalysisResults!C2095,""))</f>
        <v>Fisher's exact test group comparison for categorical variable</v>
      </c>
      <c r="E2095" s="10" t="s">
        <v>1322</v>
      </c>
      <c r="F2095" s="11" t="str" cm="1">
        <f t="array" ref="F2095">_xlfn._xlws.FILTER(AnalysisMethods!$H$2:$H$33,AnalysisMethods!$E$2:$E$33=AnalysisResults!E2095,"")</f>
        <v>p-value</v>
      </c>
      <c r="G2095" s="11" t="str" cm="1">
        <f t="array" ref="G2095">_xlfn._xlws.FILTER(AnalysisMethods!$I$2:$I$33,AnalysisMethods!$E$2:$E$33=AnalysisResults!E2095,"")</f>
        <v>X.XXXX</v>
      </c>
      <c r="H2095" s="10" t="s">
        <v>1363</v>
      </c>
      <c r="J2095" s="11" t="str" cm="1">
        <f t="array" ref="J2095">_xlfn._xlws.FILTER(AnalysisGroupings!$G$2:$G$36,(AnalysisGroupings!$F$2:$F$36=AnalysisResults!I2095)*LEN(I2095)&gt;0,"")</f>
        <v/>
      </c>
      <c r="L2095" s="10" t="s">
        <v>95</v>
      </c>
      <c r="N2095" s="11" t="str" cm="1">
        <f t="array" ref="N2095">_xlfn._xlws.FILTER(AnalysisGroupings!$G$2:$G$36,(AnalysisGroupings!$F$2:$F$36=AnalysisResults!M2095)*LEN(M2095)&gt;0,"")</f>
        <v/>
      </c>
      <c r="O2095" s="10" t="s">
        <v>301</v>
      </c>
      <c r="P2095" s="10" t="s">
        <v>98</v>
      </c>
      <c r="R2095" s="11" t="str" cm="1">
        <f t="array" ref="R2095">_xlfn._xlws.FILTER(AnalysisGroupings!$G$2:$G$36,(AnalysisGroupings!$F$2:$F$36=AnalysisResults!Q2095)*LEN(Q2095)&gt;0,"")</f>
        <v/>
      </c>
      <c r="S2095" s="10" t="s">
        <v>386</v>
      </c>
      <c r="T2095" s="10" t="s">
        <v>1338</v>
      </c>
      <c r="U2095" s="12"/>
    </row>
    <row r="2096" spans="1:21" s="10" customFormat="1" x14ac:dyDescent="0.45">
      <c r="A2096" s="10" t="s">
        <v>1451</v>
      </c>
      <c r="B2096" s="11" t="str" cm="1">
        <f t="array" ref="B2096">_xlfn._xlws.FILTER(AnalysisSets!B:B,AnalysisSets!A:A=_xlfn._xlws.FILTER(Analyses!G:G,Analyses!A:A=AnalysisResults!A2096,""),"")</f>
        <v>Safety Population</v>
      </c>
      <c r="C2096" s="10" t="s">
        <v>1318</v>
      </c>
      <c r="D2096" s="11" t="str" cm="1">
        <f t="array" ref="D2096">_xlfn.UNIQUE(_xlfn._xlws.FILTER(AnalysisMethods!$C$2:$C$33,AnalysisMethods!$A$2:$A$33=AnalysisResults!C2096,""))</f>
        <v>Fisher's exact test group comparison for categorical variable</v>
      </c>
      <c r="E2096" s="10" t="s">
        <v>1322</v>
      </c>
      <c r="F2096" s="11" t="str" cm="1">
        <f t="array" ref="F2096">_xlfn._xlws.FILTER(AnalysisMethods!$H$2:$H$33,AnalysisMethods!$E$2:$E$33=AnalysisResults!E2096,"")</f>
        <v>p-value</v>
      </c>
      <c r="G2096" s="11" t="str" cm="1">
        <f t="array" ref="G2096">_xlfn._xlws.FILTER(AnalysisMethods!$I$2:$I$33,AnalysisMethods!$E$2:$E$33=AnalysisResults!E2096,"")</f>
        <v>X.XXXX</v>
      </c>
      <c r="H2096" s="10" t="s">
        <v>1363</v>
      </c>
      <c r="J2096" s="11" t="str" cm="1">
        <f t="array" ref="J2096">_xlfn._xlws.FILTER(AnalysisGroupings!$G$2:$G$36,(AnalysisGroupings!$F$2:$F$36=AnalysisResults!I2096)*LEN(I2096)&gt;0,"")</f>
        <v/>
      </c>
      <c r="L2096" s="10" t="s">
        <v>95</v>
      </c>
      <c r="N2096" s="11" t="str" cm="1">
        <f t="array" ref="N2096">_xlfn._xlws.FILTER(AnalysisGroupings!$G$2:$G$36,(AnalysisGroupings!$F$2:$F$36=AnalysisResults!M2096)*LEN(M2096)&gt;0,"")</f>
        <v/>
      </c>
      <c r="O2096" s="10" t="s">
        <v>301</v>
      </c>
      <c r="P2096" s="10" t="s">
        <v>98</v>
      </c>
      <c r="R2096" s="11" t="str" cm="1">
        <f t="array" ref="R2096">_xlfn._xlws.FILTER(AnalysisGroupings!$G$2:$G$36,(AnalysisGroupings!$F$2:$F$36=AnalysisResults!Q2096)*LEN(Q2096)&gt;0,"")</f>
        <v/>
      </c>
      <c r="S2096" s="10" t="s">
        <v>386</v>
      </c>
      <c r="T2096" s="10">
        <v>0.4941176471</v>
      </c>
      <c r="U2096" s="12">
        <v>0.49409999999999998</v>
      </c>
    </row>
    <row r="2097" spans="1:21" s="10" customFormat="1" x14ac:dyDescent="0.45">
      <c r="A2097" s="10" t="s">
        <v>1450</v>
      </c>
      <c r="B2097" s="11" t="str" cm="1">
        <f t="array" ref="B2097">_xlfn._xlws.FILTER(AnalysisSets!B:B,AnalysisSets!A:A=_xlfn._xlws.FILTER(Analyses!G:G,Analyses!A:A=AnalysisResults!A2097,""),"")</f>
        <v>Safety Population</v>
      </c>
      <c r="C2097" s="10" t="s">
        <v>1318</v>
      </c>
      <c r="D2097" s="11" t="str" cm="1">
        <f t="array" ref="D2097">_xlfn.UNIQUE(_xlfn._xlws.FILTER(AnalysisMethods!$C$2:$C$33,AnalysisMethods!$A$2:$A$33=AnalysisResults!C2097,""))</f>
        <v>Fisher's exact test group comparison for categorical variable</v>
      </c>
      <c r="E2097" s="10" t="s">
        <v>1322</v>
      </c>
      <c r="F2097" s="11" t="str" cm="1">
        <f t="array" ref="F2097">_xlfn._xlws.FILTER(AnalysisMethods!$H$2:$H$33,AnalysisMethods!$E$2:$E$33=AnalysisResults!E2097,"")</f>
        <v>p-value</v>
      </c>
      <c r="G2097" s="11" t="str" cm="1">
        <f t="array" ref="G2097">_xlfn._xlws.FILTER(AnalysisMethods!$I$2:$I$33,AnalysisMethods!$E$2:$E$33=AnalysisResults!E2097,"")</f>
        <v>X.XXXX</v>
      </c>
      <c r="H2097" s="10" t="s">
        <v>1363</v>
      </c>
      <c r="J2097" s="11" t="str" cm="1">
        <f t="array" ref="J2097">_xlfn._xlws.FILTER(AnalysisGroupings!$G$2:$G$36,(AnalysisGroupings!$F$2:$F$36=AnalysisResults!I2097)*LEN(I2097)&gt;0,"")</f>
        <v/>
      </c>
      <c r="L2097" s="10" t="s">
        <v>95</v>
      </c>
      <c r="N2097" s="11" t="str" cm="1">
        <f t="array" ref="N2097">_xlfn._xlws.FILTER(AnalysisGroupings!$G$2:$G$36,(AnalysisGroupings!$F$2:$F$36=AnalysisResults!M2097)*LEN(M2097)&gt;0,"")</f>
        <v/>
      </c>
      <c r="O2097" s="10" t="s">
        <v>301</v>
      </c>
      <c r="P2097" s="10" t="s">
        <v>98</v>
      </c>
      <c r="R2097" s="11" t="str" cm="1">
        <f t="array" ref="R2097">_xlfn._xlws.FILTER(AnalysisGroupings!$G$2:$G$36,(AnalysisGroupings!$F$2:$F$36=AnalysisResults!Q2097)*LEN(Q2097)&gt;0,"")</f>
        <v/>
      </c>
      <c r="S2097" s="10" t="s">
        <v>387</v>
      </c>
      <c r="T2097" s="10">
        <v>1</v>
      </c>
      <c r="U2097" s="12">
        <v>1</v>
      </c>
    </row>
    <row r="2098" spans="1:21" s="10" customFormat="1" x14ac:dyDescent="0.45">
      <c r="A2098" s="10" t="s">
        <v>1451</v>
      </c>
      <c r="B2098" s="11" t="str" cm="1">
        <f t="array" ref="B2098">_xlfn._xlws.FILTER(AnalysisSets!B:B,AnalysisSets!A:A=_xlfn._xlws.FILTER(Analyses!G:G,Analyses!A:A=AnalysisResults!A2098,""),"")</f>
        <v>Safety Population</v>
      </c>
      <c r="C2098" s="10" t="s">
        <v>1318</v>
      </c>
      <c r="D2098" s="11" t="str" cm="1">
        <f t="array" ref="D2098">_xlfn.UNIQUE(_xlfn._xlws.FILTER(AnalysisMethods!$C$2:$C$33,AnalysisMethods!$A$2:$A$33=AnalysisResults!C2098,""))</f>
        <v>Fisher's exact test group comparison for categorical variable</v>
      </c>
      <c r="E2098" s="10" t="s">
        <v>1322</v>
      </c>
      <c r="F2098" s="11" t="str" cm="1">
        <f t="array" ref="F2098">_xlfn._xlws.FILTER(AnalysisMethods!$H$2:$H$33,AnalysisMethods!$E$2:$E$33=AnalysisResults!E2098,"")</f>
        <v>p-value</v>
      </c>
      <c r="G2098" s="11" t="str" cm="1">
        <f t="array" ref="G2098">_xlfn._xlws.FILTER(AnalysisMethods!$I$2:$I$33,AnalysisMethods!$E$2:$E$33=AnalysisResults!E2098,"")</f>
        <v>X.XXXX</v>
      </c>
      <c r="H2098" s="10" t="s">
        <v>1363</v>
      </c>
      <c r="J2098" s="11" t="str" cm="1">
        <f t="array" ref="J2098">_xlfn._xlws.FILTER(AnalysisGroupings!$G$2:$G$36,(AnalysisGroupings!$F$2:$F$36=AnalysisResults!I2098)*LEN(I2098)&gt;0,"")</f>
        <v/>
      </c>
      <c r="L2098" s="10" t="s">
        <v>95</v>
      </c>
      <c r="N2098" s="11" t="str" cm="1">
        <f t="array" ref="N2098">_xlfn._xlws.FILTER(AnalysisGroupings!$G$2:$G$36,(AnalysisGroupings!$F$2:$F$36=AnalysisResults!M2098)*LEN(M2098)&gt;0,"")</f>
        <v/>
      </c>
      <c r="O2098" s="10" t="s">
        <v>301</v>
      </c>
      <c r="P2098" s="10" t="s">
        <v>98</v>
      </c>
      <c r="R2098" s="11" t="str" cm="1">
        <f t="array" ref="R2098">_xlfn._xlws.FILTER(AnalysisGroupings!$G$2:$G$36,(AnalysisGroupings!$F$2:$F$36=AnalysisResults!Q2098)*LEN(Q2098)&gt;0,"")</f>
        <v/>
      </c>
      <c r="S2098" s="10" t="s">
        <v>387</v>
      </c>
      <c r="T2098" s="10">
        <v>1</v>
      </c>
      <c r="U2098" s="12">
        <v>1</v>
      </c>
    </row>
    <row r="2099" spans="1:21" s="10" customFormat="1" x14ac:dyDescent="0.45">
      <c r="A2099" s="10" t="s">
        <v>1450</v>
      </c>
      <c r="B2099" s="11" t="str" cm="1">
        <f t="array" ref="B2099">_xlfn._xlws.FILTER(AnalysisSets!B:B,AnalysisSets!A:A=_xlfn._xlws.FILTER(Analyses!G:G,Analyses!A:A=AnalysisResults!A2099,""),"")</f>
        <v>Safety Population</v>
      </c>
      <c r="C2099" s="10" t="s">
        <v>1318</v>
      </c>
      <c r="D2099" s="11" t="str" cm="1">
        <f t="array" ref="D2099">_xlfn.UNIQUE(_xlfn._xlws.FILTER(AnalysisMethods!$C$2:$C$33,AnalysisMethods!$A$2:$A$33=AnalysisResults!C2099,""))</f>
        <v>Fisher's exact test group comparison for categorical variable</v>
      </c>
      <c r="E2099" s="10" t="s">
        <v>1322</v>
      </c>
      <c r="F2099" s="11" t="str" cm="1">
        <f t="array" ref="F2099">_xlfn._xlws.FILTER(AnalysisMethods!$H$2:$H$33,AnalysisMethods!$E$2:$E$33=AnalysisResults!E2099,"")</f>
        <v>p-value</v>
      </c>
      <c r="G2099" s="11" t="str" cm="1">
        <f t="array" ref="G2099">_xlfn._xlws.FILTER(AnalysisMethods!$I$2:$I$33,AnalysisMethods!$E$2:$E$33=AnalysisResults!E2099,"")</f>
        <v>X.XXXX</v>
      </c>
      <c r="H2099" s="10" t="s">
        <v>1363</v>
      </c>
      <c r="J2099" s="11" t="str" cm="1">
        <f t="array" ref="J2099">_xlfn._xlws.FILTER(AnalysisGroupings!$G$2:$G$36,(AnalysisGroupings!$F$2:$F$36=AnalysisResults!I2099)*LEN(I2099)&gt;0,"")</f>
        <v/>
      </c>
      <c r="L2099" s="10" t="s">
        <v>95</v>
      </c>
      <c r="N2099" s="11" t="str" cm="1">
        <f t="array" ref="N2099">_xlfn._xlws.FILTER(AnalysisGroupings!$G$2:$G$36,(AnalysisGroupings!$F$2:$F$36=AnalysisResults!M2099)*LEN(M2099)&gt;0,"")</f>
        <v/>
      </c>
      <c r="O2099" s="10" t="s">
        <v>301</v>
      </c>
      <c r="P2099" s="10" t="s">
        <v>98</v>
      </c>
      <c r="R2099" s="11" t="str" cm="1">
        <f t="array" ref="R2099">_xlfn._xlws.FILTER(AnalysisGroupings!$G$2:$G$36,(AnalysisGroupings!$F$2:$F$36=AnalysisResults!Q2099)*LEN(Q2099)&gt;0,"")</f>
        <v/>
      </c>
      <c r="S2099" s="10" t="s">
        <v>388</v>
      </c>
      <c r="T2099" s="10">
        <v>0.4941176471</v>
      </c>
      <c r="U2099" s="12">
        <v>0.49409999999999998</v>
      </c>
    </row>
    <row r="2100" spans="1:21" s="10" customFormat="1" x14ac:dyDescent="0.45">
      <c r="A2100" s="10" t="s">
        <v>1451</v>
      </c>
      <c r="B2100" s="11" t="str" cm="1">
        <f t="array" ref="B2100">_xlfn._xlws.FILTER(AnalysisSets!B:B,AnalysisSets!A:A=_xlfn._xlws.FILTER(Analyses!G:G,Analyses!A:A=AnalysisResults!A2100,""),"")</f>
        <v>Safety Population</v>
      </c>
      <c r="C2100" s="10" t="s">
        <v>1318</v>
      </c>
      <c r="D2100" s="11" t="str" cm="1">
        <f t="array" ref="D2100">_xlfn.UNIQUE(_xlfn._xlws.FILTER(AnalysisMethods!$C$2:$C$33,AnalysisMethods!$A$2:$A$33=AnalysisResults!C2100,""))</f>
        <v>Fisher's exact test group comparison for categorical variable</v>
      </c>
      <c r="E2100" s="10" t="s">
        <v>1322</v>
      </c>
      <c r="F2100" s="11" t="str" cm="1">
        <f t="array" ref="F2100">_xlfn._xlws.FILTER(AnalysisMethods!$H$2:$H$33,AnalysisMethods!$E$2:$E$33=AnalysisResults!E2100,"")</f>
        <v>p-value</v>
      </c>
      <c r="G2100" s="11" t="str" cm="1">
        <f t="array" ref="G2100">_xlfn._xlws.FILTER(AnalysisMethods!$I$2:$I$33,AnalysisMethods!$E$2:$E$33=AnalysisResults!E2100,"")</f>
        <v>X.XXXX</v>
      </c>
      <c r="H2100" s="10" t="s">
        <v>1363</v>
      </c>
      <c r="J2100" s="11" t="str" cm="1">
        <f t="array" ref="J2100">_xlfn._xlws.FILTER(AnalysisGroupings!$G$2:$G$36,(AnalysisGroupings!$F$2:$F$36=AnalysisResults!I2100)*LEN(I2100)&gt;0,"")</f>
        <v/>
      </c>
      <c r="L2100" s="10" t="s">
        <v>95</v>
      </c>
      <c r="N2100" s="11" t="str" cm="1">
        <f t="array" ref="N2100">_xlfn._xlws.FILTER(AnalysisGroupings!$G$2:$G$36,(AnalysisGroupings!$F$2:$F$36=AnalysisResults!M2100)*LEN(M2100)&gt;0,"")</f>
        <v/>
      </c>
      <c r="O2100" s="10" t="s">
        <v>301</v>
      </c>
      <c r="P2100" s="10" t="s">
        <v>98</v>
      </c>
      <c r="R2100" s="11" t="str" cm="1">
        <f t="array" ref="R2100">_xlfn._xlws.FILTER(AnalysisGroupings!$G$2:$G$36,(AnalysisGroupings!$F$2:$F$36=AnalysisResults!Q2100)*LEN(Q2100)&gt;0,"")</f>
        <v/>
      </c>
      <c r="S2100" s="10" t="s">
        <v>388</v>
      </c>
      <c r="T2100" s="10" t="s">
        <v>1338</v>
      </c>
      <c r="U2100" s="12"/>
    </row>
    <row r="2101" spans="1:21" s="10" customFormat="1" x14ac:dyDescent="0.45">
      <c r="A2101" s="10" t="s">
        <v>1450</v>
      </c>
      <c r="B2101" s="11" t="str" cm="1">
        <f t="array" ref="B2101">_xlfn._xlws.FILTER(AnalysisSets!B:B,AnalysisSets!A:A=_xlfn._xlws.FILTER(Analyses!G:G,Analyses!A:A=AnalysisResults!A2101,""),"")</f>
        <v>Safety Population</v>
      </c>
      <c r="C2101" s="10" t="s">
        <v>1318</v>
      </c>
      <c r="D2101" s="11" t="str" cm="1">
        <f t="array" ref="D2101">_xlfn.UNIQUE(_xlfn._xlws.FILTER(AnalysisMethods!$C$2:$C$33,AnalysisMethods!$A$2:$A$33=AnalysisResults!C2101,""))</f>
        <v>Fisher's exact test group comparison for categorical variable</v>
      </c>
      <c r="E2101" s="10" t="s">
        <v>1322</v>
      </c>
      <c r="F2101" s="11" t="str" cm="1">
        <f t="array" ref="F2101">_xlfn._xlws.FILTER(AnalysisMethods!$H$2:$H$33,AnalysisMethods!$E$2:$E$33=AnalysisResults!E2101,"")</f>
        <v>p-value</v>
      </c>
      <c r="G2101" s="11" t="str" cm="1">
        <f t="array" ref="G2101">_xlfn._xlws.FILTER(AnalysisMethods!$I$2:$I$33,AnalysisMethods!$E$2:$E$33=AnalysisResults!E2101,"")</f>
        <v>X.XXXX</v>
      </c>
      <c r="H2101" s="10" t="s">
        <v>1363</v>
      </c>
      <c r="J2101" s="11" t="str" cm="1">
        <f t="array" ref="J2101">_xlfn._xlws.FILTER(AnalysisGroupings!$G$2:$G$36,(AnalysisGroupings!$F$2:$F$36=AnalysisResults!I2101)*LEN(I2101)&gt;0,"")</f>
        <v/>
      </c>
      <c r="L2101" s="10" t="s">
        <v>95</v>
      </c>
      <c r="N2101" s="11" t="str" cm="1">
        <f t="array" ref="N2101">_xlfn._xlws.FILTER(AnalysisGroupings!$G$2:$G$36,(AnalysisGroupings!$F$2:$F$36=AnalysisResults!M2101)*LEN(M2101)&gt;0,"")</f>
        <v/>
      </c>
      <c r="O2101" s="10" t="s">
        <v>301</v>
      </c>
      <c r="P2101" s="10" t="s">
        <v>98</v>
      </c>
      <c r="R2101" s="11" t="str" cm="1">
        <f t="array" ref="R2101">_xlfn._xlws.FILTER(AnalysisGroupings!$G$2:$G$36,(AnalysisGroupings!$F$2:$F$36=AnalysisResults!Q2101)*LEN(Q2101)&gt;0,"")</f>
        <v/>
      </c>
      <c r="S2101" s="10" t="s">
        <v>392</v>
      </c>
      <c r="T2101" s="10">
        <v>1</v>
      </c>
      <c r="U2101" s="12">
        <v>1</v>
      </c>
    </row>
    <row r="2102" spans="1:21" s="10" customFormat="1" x14ac:dyDescent="0.45">
      <c r="A2102" s="10" t="s">
        <v>1451</v>
      </c>
      <c r="B2102" s="11" t="str" cm="1">
        <f t="array" ref="B2102">_xlfn._xlws.FILTER(AnalysisSets!B:B,AnalysisSets!A:A=_xlfn._xlws.FILTER(Analyses!G:G,Analyses!A:A=AnalysisResults!A2102,""),"")</f>
        <v>Safety Population</v>
      </c>
      <c r="C2102" s="10" t="s">
        <v>1318</v>
      </c>
      <c r="D2102" s="11" t="str" cm="1">
        <f t="array" ref="D2102">_xlfn.UNIQUE(_xlfn._xlws.FILTER(AnalysisMethods!$C$2:$C$33,AnalysisMethods!$A$2:$A$33=AnalysisResults!C2102,""))</f>
        <v>Fisher's exact test group comparison for categorical variable</v>
      </c>
      <c r="E2102" s="10" t="s">
        <v>1322</v>
      </c>
      <c r="F2102" s="11" t="str" cm="1">
        <f t="array" ref="F2102">_xlfn._xlws.FILTER(AnalysisMethods!$H$2:$H$33,AnalysisMethods!$E$2:$E$33=AnalysisResults!E2102,"")</f>
        <v>p-value</v>
      </c>
      <c r="G2102" s="11" t="str" cm="1">
        <f t="array" ref="G2102">_xlfn._xlws.FILTER(AnalysisMethods!$I$2:$I$33,AnalysisMethods!$E$2:$E$33=AnalysisResults!E2102,"")</f>
        <v>X.XXXX</v>
      </c>
      <c r="H2102" s="10" t="s">
        <v>1363</v>
      </c>
      <c r="J2102" s="11" t="str" cm="1">
        <f t="array" ref="J2102">_xlfn._xlws.FILTER(AnalysisGroupings!$G$2:$G$36,(AnalysisGroupings!$F$2:$F$36=AnalysisResults!I2102)*LEN(I2102)&gt;0,"")</f>
        <v/>
      </c>
      <c r="L2102" s="10" t="s">
        <v>95</v>
      </c>
      <c r="N2102" s="11" t="str" cm="1">
        <f t="array" ref="N2102">_xlfn._xlws.FILTER(AnalysisGroupings!$G$2:$G$36,(AnalysisGroupings!$F$2:$F$36=AnalysisResults!M2102)*LEN(M2102)&gt;0,"")</f>
        <v/>
      </c>
      <c r="O2102" s="10" t="s">
        <v>301</v>
      </c>
      <c r="P2102" s="10" t="s">
        <v>98</v>
      </c>
      <c r="R2102" s="11" t="str" cm="1">
        <f t="array" ref="R2102">_xlfn._xlws.FILTER(AnalysisGroupings!$G$2:$G$36,(AnalysisGroupings!$F$2:$F$36=AnalysisResults!Q2102)*LEN(Q2102)&gt;0,"")</f>
        <v/>
      </c>
      <c r="S2102" s="10" t="s">
        <v>392</v>
      </c>
      <c r="T2102" s="10">
        <v>1</v>
      </c>
      <c r="U2102" s="12">
        <v>1</v>
      </c>
    </row>
    <row r="2103" spans="1:21" s="10" customFormat="1" x14ac:dyDescent="0.45">
      <c r="A2103" s="10" t="s">
        <v>1450</v>
      </c>
      <c r="B2103" s="11" t="str" cm="1">
        <f t="array" ref="B2103">_xlfn._xlws.FILTER(AnalysisSets!B:B,AnalysisSets!A:A=_xlfn._xlws.FILTER(Analyses!G:G,Analyses!A:A=AnalysisResults!A2103,""),"")</f>
        <v>Safety Population</v>
      </c>
      <c r="C2103" s="10" t="s">
        <v>1318</v>
      </c>
      <c r="D2103" s="11" t="str" cm="1">
        <f t="array" ref="D2103">_xlfn.UNIQUE(_xlfn._xlws.FILTER(AnalysisMethods!$C$2:$C$33,AnalysisMethods!$A$2:$A$33=AnalysisResults!C2103,""))</f>
        <v>Fisher's exact test group comparison for categorical variable</v>
      </c>
      <c r="E2103" s="10" t="s">
        <v>1322</v>
      </c>
      <c r="F2103" s="11" t="str" cm="1">
        <f t="array" ref="F2103">_xlfn._xlws.FILTER(AnalysisMethods!$H$2:$H$33,AnalysisMethods!$E$2:$E$33=AnalysisResults!E2103,"")</f>
        <v>p-value</v>
      </c>
      <c r="G2103" s="11" t="str" cm="1">
        <f t="array" ref="G2103">_xlfn._xlws.FILTER(AnalysisMethods!$I$2:$I$33,AnalysisMethods!$E$2:$E$33=AnalysisResults!E2103,"")</f>
        <v>X.XXXX</v>
      </c>
      <c r="H2103" s="10" t="s">
        <v>1363</v>
      </c>
      <c r="J2103" s="11" t="str" cm="1">
        <f t="array" ref="J2103">_xlfn._xlws.FILTER(AnalysisGroupings!$G$2:$G$36,(AnalysisGroupings!$F$2:$F$36=AnalysisResults!I2103)*LEN(I2103)&gt;0,"")</f>
        <v/>
      </c>
      <c r="L2103" s="10" t="s">
        <v>95</v>
      </c>
      <c r="N2103" s="11" t="str" cm="1">
        <f t="array" ref="N2103">_xlfn._xlws.FILTER(AnalysisGroupings!$G$2:$G$36,(AnalysisGroupings!$F$2:$F$36=AnalysisResults!M2103)*LEN(M2103)&gt;0,"")</f>
        <v/>
      </c>
      <c r="O2103" s="10" t="s">
        <v>301</v>
      </c>
      <c r="P2103" s="10" t="s">
        <v>98</v>
      </c>
      <c r="R2103" s="11" t="str" cm="1">
        <f t="array" ref="R2103">_xlfn._xlws.FILTER(AnalysisGroupings!$G$2:$G$36,(AnalysisGroupings!$F$2:$F$36=AnalysisResults!Q2103)*LEN(Q2103)&gt;0,"")</f>
        <v/>
      </c>
      <c r="S2103" s="10" t="s">
        <v>426</v>
      </c>
      <c r="T2103" s="10" t="s">
        <v>1338</v>
      </c>
      <c r="U2103" s="12"/>
    </row>
    <row r="2104" spans="1:21" s="10" customFormat="1" x14ac:dyDescent="0.45">
      <c r="A2104" s="10" t="s">
        <v>1451</v>
      </c>
      <c r="B2104" s="11" t="str" cm="1">
        <f t="array" ref="B2104">_xlfn._xlws.FILTER(AnalysisSets!B:B,AnalysisSets!A:A=_xlfn._xlws.FILTER(Analyses!G:G,Analyses!A:A=AnalysisResults!A2104,""),"")</f>
        <v>Safety Population</v>
      </c>
      <c r="C2104" s="10" t="s">
        <v>1318</v>
      </c>
      <c r="D2104" s="11" t="str" cm="1">
        <f t="array" ref="D2104">_xlfn.UNIQUE(_xlfn._xlws.FILTER(AnalysisMethods!$C$2:$C$33,AnalysisMethods!$A$2:$A$33=AnalysisResults!C2104,""))</f>
        <v>Fisher's exact test group comparison for categorical variable</v>
      </c>
      <c r="E2104" s="10" t="s">
        <v>1322</v>
      </c>
      <c r="F2104" s="11" t="str" cm="1">
        <f t="array" ref="F2104">_xlfn._xlws.FILTER(AnalysisMethods!$H$2:$H$33,AnalysisMethods!$E$2:$E$33=AnalysisResults!E2104,"")</f>
        <v>p-value</v>
      </c>
      <c r="G2104" s="11" t="str" cm="1">
        <f t="array" ref="G2104">_xlfn._xlws.FILTER(AnalysisMethods!$I$2:$I$33,AnalysisMethods!$E$2:$E$33=AnalysisResults!E2104,"")</f>
        <v>X.XXXX</v>
      </c>
      <c r="H2104" s="10" t="s">
        <v>1363</v>
      </c>
      <c r="J2104" s="11" t="str" cm="1">
        <f t="array" ref="J2104">_xlfn._xlws.FILTER(AnalysisGroupings!$G$2:$G$36,(AnalysisGroupings!$F$2:$F$36=AnalysisResults!I2104)*LEN(I2104)&gt;0,"")</f>
        <v/>
      </c>
      <c r="L2104" s="10" t="s">
        <v>95</v>
      </c>
      <c r="N2104" s="11" t="str" cm="1">
        <f t="array" ref="N2104">_xlfn._xlws.FILTER(AnalysisGroupings!$G$2:$G$36,(AnalysisGroupings!$F$2:$F$36=AnalysisResults!M2104)*LEN(M2104)&gt;0,"")</f>
        <v/>
      </c>
      <c r="O2104" s="10" t="s">
        <v>301</v>
      </c>
      <c r="P2104" s="10" t="s">
        <v>98</v>
      </c>
      <c r="R2104" s="11" t="str" cm="1">
        <f t="array" ref="R2104">_xlfn._xlws.FILTER(AnalysisGroupings!$G$2:$G$36,(AnalysisGroupings!$F$2:$F$36=AnalysisResults!Q2104)*LEN(Q2104)&gt;0,"")</f>
        <v/>
      </c>
      <c r="S2104" s="10" t="s">
        <v>426</v>
      </c>
      <c r="T2104" s="10">
        <v>0.4941176471</v>
      </c>
      <c r="U2104" s="12">
        <v>0.49409999999999998</v>
      </c>
    </row>
    <row r="2105" spans="1:21" s="10" customFormat="1" x14ac:dyDescent="0.45">
      <c r="A2105" s="10" t="s">
        <v>1450</v>
      </c>
      <c r="B2105" s="11" t="str" cm="1">
        <f t="array" ref="B2105">_xlfn._xlws.FILTER(AnalysisSets!B:B,AnalysisSets!A:A=_xlfn._xlws.FILTER(Analyses!G:G,Analyses!A:A=AnalysisResults!A2105,""),"")</f>
        <v>Safety Population</v>
      </c>
      <c r="C2105" s="10" t="s">
        <v>1318</v>
      </c>
      <c r="D2105" s="11" t="str" cm="1">
        <f t="array" ref="D2105">_xlfn.UNIQUE(_xlfn._xlws.FILTER(AnalysisMethods!$C$2:$C$33,AnalysisMethods!$A$2:$A$33=AnalysisResults!C2105,""))</f>
        <v>Fisher's exact test group comparison for categorical variable</v>
      </c>
      <c r="E2105" s="10" t="s">
        <v>1322</v>
      </c>
      <c r="F2105" s="11" t="str" cm="1">
        <f t="array" ref="F2105">_xlfn._xlws.FILTER(AnalysisMethods!$H$2:$H$33,AnalysisMethods!$E$2:$E$33=AnalysisResults!E2105,"")</f>
        <v>p-value</v>
      </c>
      <c r="G2105" s="11" t="str" cm="1">
        <f t="array" ref="G2105">_xlfn._xlws.FILTER(AnalysisMethods!$I$2:$I$33,AnalysisMethods!$E$2:$E$33=AnalysisResults!E2105,"")</f>
        <v>X.XXXX</v>
      </c>
      <c r="H2105" s="10" t="s">
        <v>1363</v>
      </c>
      <c r="J2105" s="11" t="str" cm="1">
        <f t="array" ref="J2105">_xlfn._xlws.FILTER(AnalysisGroupings!$G$2:$G$36,(AnalysisGroupings!$F$2:$F$36=AnalysisResults!I2105)*LEN(I2105)&gt;0,"")</f>
        <v/>
      </c>
      <c r="L2105" s="10" t="s">
        <v>95</v>
      </c>
      <c r="N2105" s="11" t="str" cm="1">
        <f t="array" ref="N2105">_xlfn._xlws.FILTER(AnalysisGroupings!$G$2:$G$36,(AnalysisGroupings!$F$2:$F$36=AnalysisResults!M2105)*LEN(M2105)&gt;0,"")</f>
        <v/>
      </c>
      <c r="O2105" s="10" t="s">
        <v>301</v>
      </c>
      <c r="P2105" s="10" t="s">
        <v>98</v>
      </c>
      <c r="R2105" s="11" t="str" cm="1">
        <f t="array" ref="R2105">_xlfn._xlws.FILTER(AnalysisGroupings!$G$2:$G$36,(AnalysisGroupings!$F$2:$F$36=AnalysisResults!Q2105)*LEN(Q2105)&gt;0,"")</f>
        <v/>
      </c>
      <c r="S2105" s="10" t="s">
        <v>427</v>
      </c>
      <c r="T2105" s="10" t="s">
        <v>1338</v>
      </c>
      <c r="U2105" s="12"/>
    </row>
    <row r="2106" spans="1:21" s="10" customFormat="1" x14ac:dyDescent="0.45">
      <c r="A2106" s="10" t="s">
        <v>1451</v>
      </c>
      <c r="B2106" s="11" t="str" cm="1">
        <f t="array" ref="B2106">_xlfn._xlws.FILTER(AnalysisSets!B:B,AnalysisSets!A:A=_xlfn._xlws.FILTER(Analyses!G:G,Analyses!A:A=AnalysisResults!A2106,""),"")</f>
        <v>Safety Population</v>
      </c>
      <c r="C2106" s="10" t="s">
        <v>1318</v>
      </c>
      <c r="D2106" s="11" t="str" cm="1">
        <f t="array" ref="D2106">_xlfn.UNIQUE(_xlfn._xlws.FILTER(AnalysisMethods!$C$2:$C$33,AnalysisMethods!$A$2:$A$33=AnalysisResults!C2106,""))</f>
        <v>Fisher's exact test group comparison for categorical variable</v>
      </c>
      <c r="E2106" s="10" t="s">
        <v>1322</v>
      </c>
      <c r="F2106" s="11" t="str" cm="1">
        <f t="array" ref="F2106">_xlfn._xlws.FILTER(AnalysisMethods!$H$2:$H$33,AnalysisMethods!$E$2:$E$33=AnalysisResults!E2106,"")</f>
        <v>p-value</v>
      </c>
      <c r="G2106" s="11" t="str" cm="1">
        <f t="array" ref="G2106">_xlfn._xlws.FILTER(AnalysisMethods!$I$2:$I$33,AnalysisMethods!$E$2:$E$33=AnalysisResults!E2106,"")</f>
        <v>X.XXXX</v>
      </c>
      <c r="H2106" s="10" t="s">
        <v>1363</v>
      </c>
      <c r="J2106" s="11" t="str" cm="1">
        <f t="array" ref="J2106">_xlfn._xlws.FILTER(AnalysisGroupings!$G$2:$G$36,(AnalysisGroupings!$F$2:$F$36=AnalysisResults!I2106)*LEN(I2106)&gt;0,"")</f>
        <v/>
      </c>
      <c r="L2106" s="10" t="s">
        <v>95</v>
      </c>
      <c r="N2106" s="11" t="str" cm="1">
        <f t="array" ref="N2106">_xlfn._xlws.FILTER(AnalysisGroupings!$G$2:$G$36,(AnalysisGroupings!$F$2:$F$36=AnalysisResults!M2106)*LEN(M2106)&gt;0,"")</f>
        <v/>
      </c>
      <c r="O2106" s="10" t="s">
        <v>301</v>
      </c>
      <c r="P2106" s="10" t="s">
        <v>98</v>
      </c>
      <c r="R2106" s="11" t="str" cm="1">
        <f t="array" ref="R2106">_xlfn._xlws.FILTER(AnalysisGroupings!$G$2:$G$36,(AnalysisGroupings!$F$2:$F$36=AnalysisResults!Q2106)*LEN(Q2106)&gt;0,"")</f>
        <v/>
      </c>
      <c r="S2106" s="10" t="s">
        <v>427</v>
      </c>
      <c r="T2106" s="10">
        <v>0.4941176471</v>
      </c>
      <c r="U2106" s="12">
        <v>0.49409999999999998</v>
      </c>
    </row>
    <row r="2107" spans="1:21" s="10" customFormat="1" x14ac:dyDescent="0.45">
      <c r="A2107" s="10" t="s">
        <v>1450</v>
      </c>
      <c r="B2107" s="11" t="str" cm="1">
        <f t="array" ref="B2107">_xlfn._xlws.FILTER(AnalysisSets!B:B,AnalysisSets!A:A=_xlfn._xlws.FILTER(Analyses!G:G,Analyses!A:A=AnalysisResults!A2107,""),"")</f>
        <v>Safety Population</v>
      </c>
      <c r="C2107" s="10" t="s">
        <v>1318</v>
      </c>
      <c r="D2107" s="11" t="str" cm="1">
        <f t="array" ref="D2107">_xlfn.UNIQUE(_xlfn._xlws.FILTER(AnalysisMethods!$C$2:$C$33,AnalysisMethods!$A$2:$A$33=AnalysisResults!C2107,""))</f>
        <v>Fisher's exact test group comparison for categorical variable</v>
      </c>
      <c r="E2107" s="10" t="s">
        <v>1322</v>
      </c>
      <c r="F2107" s="11" t="str" cm="1">
        <f t="array" ref="F2107">_xlfn._xlws.FILTER(AnalysisMethods!$H$2:$H$33,AnalysisMethods!$E$2:$E$33=AnalysisResults!E2107,"")</f>
        <v>p-value</v>
      </c>
      <c r="G2107" s="11" t="str" cm="1">
        <f t="array" ref="G2107">_xlfn._xlws.FILTER(AnalysisMethods!$I$2:$I$33,AnalysisMethods!$E$2:$E$33=AnalysisResults!E2107,"")</f>
        <v>X.XXXX</v>
      </c>
      <c r="H2107" s="10" t="s">
        <v>1363</v>
      </c>
      <c r="J2107" s="11" t="str" cm="1">
        <f t="array" ref="J2107">_xlfn._xlws.FILTER(AnalysisGroupings!$G$2:$G$36,(AnalysisGroupings!$F$2:$F$36=AnalysisResults!I2107)*LEN(I2107)&gt;0,"")</f>
        <v/>
      </c>
      <c r="L2107" s="10" t="s">
        <v>95</v>
      </c>
      <c r="N2107" s="11" t="str" cm="1">
        <f t="array" ref="N2107">_xlfn._xlws.FILTER(AnalysisGroupings!$G$2:$G$36,(AnalysisGroupings!$F$2:$F$36=AnalysisResults!M2107)*LEN(M2107)&gt;0,"")</f>
        <v/>
      </c>
      <c r="O2107" s="10" t="s">
        <v>301</v>
      </c>
      <c r="P2107" s="10" t="s">
        <v>98</v>
      </c>
      <c r="R2107" s="11" t="str" cm="1">
        <f t="array" ref="R2107">_xlfn._xlws.FILTER(AnalysisGroupings!$G$2:$G$36,(AnalysisGroupings!$F$2:$F$36=AnalysisResults!Q2107)*LEN(Q2107)&gt;0,"")</f>
        <v/>
      </c>
      <c r="S2107" s="10" t="s">
        <v>447</v>
      </c>
      <c r="T2107" s="10">
        <v>0.49711103379999999</v>
      </c>
      <c r="U2107" s="12">
        <v>0.49709999999999999</v>
      </c>
    </row>
    <row r="2108" spans="1:21" s="10" customFormat="1" x14ac:dyDescent="0.45">
      <c r="A2108" s="10" t="s">
        <v>1451</v>
      </c>
      <c r="B2108" s="11" t="str" cm="1">
        <f t="array" ref="B2108">_xlfn._xlws.FILTER(AnalysisSets!B:B,AnalysisSets!A:A=_xlfn._xlws.FILTER(Analyses!G:G,Analyses!A:A=AnalysisResults!A2108,""),"")</f>
        <v>Safety Population</v>
      </c>
      <c r="C2108" s="10" t="s">
        <v>1318</v>
      </c>
      <c r="D2108" s="11" t="str" cm="1">
        <f t="array" ref="D2108">_xlfn.UNIQUE(_xlfn._xlws.FILTER(AnalysisMethods!$C$2:$C$33,AnalysisMethods!$A$2:$A$33=AnalysisResults!C2108,""))</f>
        <v>Fisher's exact test group comparison for categorical variable</v>
      </c>
      <c r="E2108" s="10" t="s">
        <v>1322</v>
      </c>
      <c r="F2108" s="11" t="str" cm="1">
        <f t="array" ref="F2108">_xlfn._xlws.FILTER(AnalysisMethods!$H$2:$H$33,AnalysisMethods!$E$2:$E$33=AnalysisResults!E2108,"")</f>
        <v>p-value</v>
      </c>
      <c r="G2108" s="11" t="str" cm="1">
        <f t="array" ref="G2108">_xlfn._xlws.FILTER(AnalysisMethods!$I$2:$I$33,AnalysisMethods!$E$2:$E$33=AnalysisResults!E2108,"")</f>
        <v>X.XXXX</v>
      </c>
      <c r="H2108" s="10" t="s">
        <v>1363</v>
      </c>
      <c r="J2108" s="11" t="str" cm="1">
        <f t="array" ref="J2108">_xlfn._xlws.FILTER(AnalysisGroupings!$G$2:$G$36,(AnalysisGroupings!$F$2:$F$36=AnalysisResults!I2108)*LEN(I2108)&gt;0,"")</f>
        <v/>
      </c>
      <c r="L2108" s="10" t="s">
        <v>95</v>
      </c>
      <c r="N2108" s="11" t="str" cm="1">
        <f t="array" ref="N2108">_xlfn._xlws.FILTER(AnalysisGroupings!$G$2:$G$36,(AnalysisGroupings!$F$2:$F$36=AnalysisResults!M2108)*LEN(M2108)&gt;0,"")</f>
        <v/>
      </c>
      <c r="O2108" s="10" t="s">
        <v>301</v>
      </c>
      <c r="P2108" s="10" t="s">
        <v>98</v>
      </c>
      <c r="R2108" s="11" t="str" cm="1">
        <f t="array" ref="R2108">_xlfn._xlws.FILTER(AnalysisGroupings!$G$2:$G$36,(AnalysisGroupings!$F$2:$F$36=AnalysisResults!Q2108)*LEN(Q2108)&gt;0,"")</f>
        <v/>
      </c>
      <c r="S2108" s="10" t="s">
        <v>447</v>
      </c>
      <c r="T2108" s="10">
        <v>1</v>
      </c>
      <c r="U2108" s="12">
        <v>1</v>
      </c>
    </row>
    <row r="2109" spans="1:21" s="10" customFormat="1" x14ac:dyDescent="0.45">
      <c r="A2109" s="10" t="s">
        <v>1450</v>
      </c>
      <c r="B2109" s="11" t="str" cm="1">
        <f t="array" ref="B2109">_xlfn._xlws.FILTER(AnalysisSets!B:B,AnalysisSets!A:A=_xlfn._xlws.FILTER(Analyses!G:G,Analyses!A:A=AnalysisResults!A2109,""),"")</f>
        <v>Safety Population</v>
      </c>
      <c r="C2109" s="10" t="s">
        <v>1318</v>
      </c>
      <c r="D2109" s="11" t="str" cm="1">
        <f t="array" ref="D2109">_xlfn.UNIQUE(_xlfn._xlws.FILTER(AnalysisMethods!$C$2:$C$33,AnalysisMethods!$A$2:$A$33=AnalysisResults!C2109,""))</f>
        <v>Fisher's exact test group comparison for categorical variable</v>
      </c>
      <c r="E2109" s="10" t="s">
        <v>1322</v>
      </c>
      <c r="F2109" s="11" t="str" cm="1">
        <f t="array" ref="F2109">_xlfn._xlws.FILTER(AnalysisMethods!$H$2:$H$33,AnalysisMethods!$E$2:$E$33=AnalysisResults!E2109,"")</f>
        <v>p-value</v>
      </c>
      <c r="G2109" s="11" t="str" cm="1">
        <f t="array" ref="G2109">_xlfn._xlws.FILTER(AnalysisMethods!$I$2:$I$33,AnalysisMethods!$E$2:$E$33=AnalysisResults!E2109,"")</f>
        <v>X.XXXX</v>
      </c>
      <c r="H2109" s="10" t="s">
        <v>1363</v>
      </c>
      <c r="J2109" s="11" t="str" cm="1">
        <f t="array" ref="J2109">_xlfn._xlws.FILTER(AnalysisGroupings!$G$2:$G$36,(AnalysisGroupings!$F$2:$F$36=AnalysisResults!I2109)*LEN(I2109)&gt;0,"")</f>
        <v/>
      </c>
      <c r="L2109" s="10" t="s">
        <v>95</v>
      </c>
      <c r="N2109" s="11" t="str" cm="1">
        <f t="array" ref="N2109">_xlfn._xlws.FILTER(AnalysisGroupings!$G$2:$G$36,(AnalysisGroupings!$F$2:$F$36=AnalysisResults!M2109)*LEN(M2109)&gt;0,"")</f>
        <v/>
      </c>
      <c r="O2109" s="10" t="s">
        <v>301</v>
      </c>
      <c r="P2109" s="10" t="s">
        <v>98</v>
      </c>
      <c r="R2109" s="11" t="str" cm="1">
        <f t="array" ref="R2109">_xlfn._xlws.FILTER(AnalysisGroupings!$G$2:$G$36,(AnalysisGroupings!$F$2:$F$36=AnalysisResults!Q2109)*LEN(Q2109)&gt;0,"")</f>
        <v/>
      </c>
      <c r="S2109" s="10" t="s">
        <v>448</v>
      </c>
      <c r="T2109" s="10">
        <v>1</v>
      </c>
      <c r="U2109" s="12">
        <v>1</v>
      </c>
    </row>
    <row r="2110" spans="1:21" s="10" customFormat="1" x14ac:dyDescent="0.45">
      <c r="A2110" s="10" t="s">
        <v>1451</v>
      </c>
      <c r="B2110" s="11" t="str" cm="1">
        <f t="array" ref="B2110">_xlfn._xlws.FILTER(AnalysisSets!B:B,AnalysisSets!A:A=_xlfn._xlws.FILTER(Analyses!G:G,Analyses!A:A=AnalysisResults!A2110,""),"")</f>
        <v>Safety Population</v>
      </c>
      <c r="C2110" s="10" t="s">
        <v>1318</v>
      </c>
      <c r="D2110" s="11" t="str" cm="1">
        <f t="array" ref="D2110">_xlfn.UNIQUE(_xlfn._xlws.FILTER(AnalysisMethods!$C$2:$C$33,AnalysisMethods!$A$2:$A$33=AnalysisResults!C2110,""))</f>
        <v>Fisher's exact test group comparison for categorical variable</v>
      </c>
      <c r="E2110" s="10" t="s">
        <v>1322</v>
      </c>
      <c r="F2110" s="11" t="str" cm="1">
        <f t="array" ref="F2110">_xlfn._xlws.FILTER(AnalysisMethods!$H$2:$H$33,AnalysisMethods!$E$2:$E$33=AnalysisResults!E2110,"")</f>
        <v>p-value</v>
      </c>
      <c r="G2110" s="11" t="str" cm="1">
        <f t="array" ref="G2110">_xlfn._xlws.FILTER(AnalysisMethods!$I$2:$I$33,AnalysisMethods!$E$2:$E$33=AnalysisResults!E2110,"")</f>
        <v>X.XXXX</v>
      </c>
      <c r="H2110" s="10" t="s">
        <v>1363</v>
      </c>
      <c r="J2110" s="11" t="str" cm="1">
        <f t="array" ref="J2110">_xlfn._xlws.FILTER(AnalysisGroupings!$G$2:$G$36,(AnalysisGroupings!$F$2:$F$36=AnalysisResults!I2110)*LEN(I2110)&gt;0,"")</f>
        <v/>
      </c>
      <c r="L2110" s="10" t="s">
        <v>95</v>
      </c>
      <c r="N2110" s="11" t="str" cm="1">
        <f t="array" ref="N2110">_xlfn._xlws.FILTER(AnalysisGroupings!$G$2:$G$36,(AnalysisGroupings!$F$2:$F$36=AnalysisResults!M2110)*LEN(M2110)&gt;0,"")</f>
        <v/>
      </c>
      <c r="O2110" s="10" t="s">
        <v>301</v>
      </c>
      <c r="P2110" s="10" t="s">
        <v>98</v>
      </c>
      <c r="R2110" s="11" t="str" cm="1">
        <f t="array" ref="R2110">_xlfn._xlws.FILTER(AnalysisGroupings!$G$2:$G$36,(AnalysisGroupings!$F$2:$F$36=AnalysisResults!Q2110)*LEN(Q2110)&gt;0,"")</f>
        <v/>
      </c>
      <c r="S2110" s="10" t="s">
        <v>448</v>
      </c>
      <c r="T2110" s="10">
        <v>1</v>
      </c>
      <c r="U2110" s="12">
        <v>1</v>
      </c>
    </row>
    <row r="2111" spans="1:21" s="10" customFormat="1" x14ac:dyDescent="0.45">
      <c r="A2111" s="10" t="s">
        <v>1450</v>
      </c>
      <c r="B2111" s="11" t="str" cm="1">
        <f t="array" ref="B2111">_xlfn._xlws.FILTER(AnalysisSets!B:B,AnalysisSets!A:A=_xlfn._xlws.FILTER(Analyses!G:G,Analyses!A:A=AnalysisResults!A2111,""),"")</f>
        <v>Safety Population</v>
      </c>
      <c r="C2111" s="10" t="s">
        <v>1318</v>
      </c>
      <c r="D2111" s="11" t="str" cm="1">
        <f t="array" ref="D2111">_xlfn.UNIQUE(_xlfn._xlws.FILTER(AnalysisMethods!$C$2:$C$33,AnalysisMethods!$A$2:$A$33=AnalysisResults!C2111,""))</f>
        <v>Fisher's exact test group comparison for categorical variable</v>
      </c>
      <c r="E2111" s="10" t="s">
        <v>1322</v>
      </c>
      <c r="F2111" s="11" t="str" cm="1">
        <f t="array" ref="F2111">_xlfn._xlws.FILTER(AnalysisMethods!$H$2:$H$33,AnalysisMethods!$E$2:$E$33=AnalysisResults!E2111,"")</f>
        <v>p-value</v>
      </c>
      <c r="G2111" s="11" t="str" cm="1">
        <f t="array" ref="G2111">_xlfn._xlws.FILTER(AnalysisMethods!$I$2:$I$33,AnalysisMethods!$E$2:$E$33=AnalysisResults!E2111,"")</f>
        <v>X.XXXX</v>
      </c>
      <c r="H2111" s="10" t="s">
        <v>1363</v>
      </c>
      <c r="J2111" s="11" t="str" cm="1">
        <f t="array" ref="J2111">_xlfn._xlws.FILTER(AnalysisGroupings!$G$2:$G$36,(AnalysisGroupings!$F$2:$F$36=AnalysisResults!I2111)*LEN(I2111)&gt;0,"")</f>
        <v/>
      </c>
      <c r="L2111" s="10" t="s">
        <v>95</v>
      </c>
      <c r="N2111" s="11" t="str" cm="1">
        <f t="array" ref="N2111">_xlfn._xlws.FILTER(AnalysisGroupings!$G$2:$G$36,(AnalysisGroupings!$F$2:$F$36=AnalysisResults!M2111)*LEN(M2111)&gt;0,"")</f>
        <v/>
      </c>
      <c r="O2111" s="10" t="s">
        <v>301</v>
      </c>
      <c r="P2111" s="10" t="s">
        <v>98</v>
      </c>
      <c r="R2111" s="11" t="str" cm="1">
        <f t="array" ref="R2111">_xlfn._xlws.FILTER(AnalysisGroupings!$G$2:$G$36,(AnalysisGroupings!$F$2:$F$36=AnalysisResults!Q2111)*LEN(Q2111)&gt;0,"")</f>
        <v/>
      </c>
      <c r="S2111" s="10" t="s">
        <v>451</v>
      </c>
      <c r="T2111" s="10" t="s">
        <v>1338</v>
      </c>
      <c r="U2111" s="12"/>
    </row>
    <row r="2112" spans="1:21" s="10" customFormat="1" x14ac:dyDescent="0.45">
      <c r="A2112" s="10" t="s">
        <v>1451</v>
      </c>
      <c r="B2112" s="11" t="str" cm="1">
        <f t="array" ref="B2112">_xlfn._xlws.FILTER(AnalysisSets!B:B,AnalysisSets!A:A=_xlfn._xlws.FILTER(Analyses!G:G,Analyses!A:A=AnalysisResults!A2112,""),"")</f>
        <v>Safety Population</v>
      </c>
      <c r="C2112" s="10" t="s">
        <v>1318</v>
      </c>
      <c r="D2112" s="11" t="str" cm="1">
        <f t="array" ref="D2112">_xlfn.UNIQUE(_xlfn._xlws.FILTER(AnalysisMethods!$C$2:$C$33,AnalysisMethods!$A$2:$A$33=AnalysisResults!C2112,""))</f>
        <v>Fisher's exact test group comparison for categorical variable</v>
      </c>
      <c r="E2112" s="10" t="s">
        <v>1322</v>
      </c>
      <c r="F2112" s="11" t="str" cm="1">
        <f t="array" ref="F2112">_xlfn._xlws.FILTER(AnalysisMethods!$H$2:$H$33,AnalysisMethods!$E$2:$E$33=AnalysisResults!E2112,"")</f>
        <v>p-value</v>
      </c>
      <c r="G2112" s="11" t="str" cm="1">
        <f t="array" ref="G2112">_xlfn._xlws.FILTER(AnalysisMethods!$I$2:$I$33,AnalysisMethods!$E$2:$E$33=AnalysisResults!E2112,"")</f>
        <v>X.XXXX</v>
      </c>
      <c r="H2112" s="10" t="s">
        <v>1363</v>
      </c>
      <c r="J2112" s="11" t="str" cm="1">
        <f t="array" ref="J2112">_xlfn._xlws.FILTER(AnalysisGroupings!$G$2:$G$36,(AnalysisGroupings!$F$2:$F$36=AnalysisResults!I2112)*LEN(I2112)&gt;0,"")</f>
        <v/>
      </c>
      <c r="L2112" s="10" t="s">
        <v>95</v>
      </c>
      <c r="N2112" s="11" t="str" cm="1">
        <f t="array" ref="N2112">_xlfn._xlws.FILTER(AnalysisGroupings!$G$2:$G$36,(AnalysisGroupings!$F$2:$F$36=AnalysisResults!M2112)*LEN(M2112)&gt;0,"")</f>
        <v/>
      </c>
      <c r="O2112" s="10" t="s">
        <v>301</v>
      </c>
      <c r="P2112" s="10" t="s">
        <v>98</v>
      </c>
      <c r="R2112" s="11" t="str" cm="1">
        <f t="array" ref="R2112">_xlfn._xlws.FILTER(AnalysisGroupings!$G$2:$G$36,(AnalysisGroupings!$F$2:$F$36=AnalysisResults!Q2112)*LEN(Q2112)&gt;0,"")</f>
        <v/>
      </c>
      <c r="S2112" s="10" t="s">
        <v>451</v>
      </c>
      <c r="T2112" s="10">
        <v>0.4941176471</v>
      </c>
      <c r="U2112" s="12">
        <v>0.49409999999999998</v>
      </c>
    </row>
    <row r="2113" spans="1:21" s="10" customFormat="1" x14ac:dyDescent="0.45">
      <c r="A2113" s="10" t="s">
        <v>1450</v>
      </c>
      <c r="B2113" s="11" t="str" cm="1">
        <f t="array" ref="B2113">_xlfn._xlws.FILTER(AnalysisSets!B:B,AnalysisSets!A:A=_xlfn._xlws.FILTER(Analyses!G:G,Analyses!A:A=AnalysisResults!A2113,""),"")</f>
        <v>Safety Population</v>
      </c>
      <c r="C2113" s="10" t="s">
        <v>1318</v>
      </c>
      <c r="D2113" s="11" t="str" cm="1">
        <f t="array" ref="D2113">_xlfn.UNIQUE(_xlfn._xlws.FILTER(AnalysisMethods!$C$2:$C$33,AnalysisMethods!$A$2:$A$33=AnalysisResults!C2113,""))</f>
        <v>Fisher's exact test group comparison for categorical variable</v>
      </c>
      <c r="E2113" s="10" t="s">
        <v>1322</v>
      </c>
      <c r="F2113" s="11" t="str" cm="1">
        <f t="array" ref="F2113">_xlfn._xlws.FILTER(AnalysisMethods!$H$2:$H$33,AnalysisMethods!$E$2:$E$33=AnalysisResults!E2113,"")</f>
        <v>p-value</v>
      </c>
      <c r="G2113" s="11" t="str" cm="1">
        <f t="array" ref="G2113">_xlfn._xlws.FILTER(AnalysisMethods!$I$2:$I$33,AnalysisMethods!$E$2:$E$33=AnalysisResults!E2113,"")</f>
        <v>X.XXXX</v>
      </c>
      <c r="H2113" s="10" t="s">
        <v>1363</v>
      </c>
      <c r="J2113" s="11" t="str" cm="1">
        <f t="array" ref="J2113">_xlfn._xlws.FILTER(AnalysisGroupings!$G$2:$G$36,(AnalysisGroupings!$F$2:$F$36=AnalysisResults!I2113)*LEN(I2113)&gt;0,"")</f>
        <v/>
      </c>
      <c r="L2113" s="10" t="s">
        <v>95</v>
      </c>
      <c r="N2113" s="11" t="str" cm="1">
        <f t="array" ref="N2113">_xlfn._xlws.FILTER(AnalysisGroupings!$G$2:$G$36,(AnalysisGroupings!$F$2:$F$36=AnalysisResults!M2113)*LEN(M2113)&gt;0,"")</f>
        <v/>
      </c>
      <c r="O2113" s="10" t="s">
        <v>301</v>
      </c>
      <c r="P2113" s="10" t="s">
        <v>98</v>
      </c>
      <c r="R2113" s="11" t="str" cm="1">
        <f t="array" ref="R2113">_xlfn._xlws.FILTER(AnalysisGroupings!$G$2:$G$36,(AnalysisGroupings!$F$2:$F$36=AnalysisResults!Q2113)*LEN(Q2113)&gt;0,"")</f>
        <v/>
      </c>
      <c r="S2113" s="10" t="s">
        <v>452</v>
      </c>
      <c r="T2113" s="10" t="s">
        <v>1338</v>
      </c>
      <c r="U2113" s="12"/>
    </row>
    <row r="2114" spans="1:21" s="10" customFormat="1" x14ac:dyDescent="0.45">
      <c r="A2114" s="10" t="s">
        <v>1451</v>
      </c>
      <c r="B2114" s="11" t="str" cm="1">
        <f t="array" ref="B2114">_xlfn._xlws.FILTER(AnalysisSets!B:B,AnalysisSets!A:A=_xlfn._xlws.FILTER(Analyses!G:G,Analyses!A:A=AnalysisResults!A2114,""),"")</f>
        <v>Safety Population</v>
      </c>
      <c r="C2114" s="10" t="s">
        <v>1318</v>
      </c>
      <c r="D2114" s="11" t="str" cm="1">
        <f t="array" ref="D2114">_xlfn.UNIQUE(_xlfn._xlws.FILTER(AnalysisMethods!$C$2:$C$33,AnalysisMethods!$A$2:$A$33=AnalysisResults!C2114,""))</f>
        <v>Fisher's exact test group comparison for categorical variable</v>
      </c>
      <c r="E2114" s="10" t="s">
        <v>1322</v>
      </c>
      <c r="F2114" s="11" t="str" cm="1">
        <f t="array" ref="F2114">_xlfn._xlws.FILTER(AnalysisMethods!$H$2:$H$33,AnalysisMethods!$E$2:$E$33=AnalysisResults!E2114,"")</f>
        <v>p-value</v>
      </c>
      <c r="G2114" s="11" t="str" cm="1">
        <f t="array" ref="G2114">_xlfn._xlws.FILTER(AnalysisMethods!$I$2:$I$33,AnalysisMethods!$E$2:$E$33=AnalysisResults!E2114,"")</f>
        <v>X.XXXX</v>
      </c>
      <c r="H2114" s="10" t="s">
        <v>1363</v>
      </c>
      <c r="J2114" s="11" t="str" cm="1">
        <f t="array" ref="J2114">_xlfn._xlws.FILTER(AnalysisGroupings!$G$2:$G$36,(AnalysisGroupings!$F$2:$F$36=AnalysisResults!I2114)*LEN(I2114)&gt;0,"")</f>
        <v/>
      </c>
      <c r="L2114" s="10" t="s">
        <v>95</v>
      </c>
      <c r="N2114" s="11" t="str" cm="1">
        <f t="array" ref="N2114">_xlfn._xlws.FILTER(AnalysisGroupings!$G$2:$G$36,(AnalysisGroupings!$F$2:$F$36=AnalysisResults!M2114)*LEN(M2114)&gt;0,"")</f>
        <v/>
      </c>
      <c r="O2114" s="10" t="s">
        <v>301</v>
      </c>
      <c r="P2114" s="10" t="s">
        <v>98</v>
      </c>
      <c r="R2114" s="11" t="str" cm="1">
        <f t="array" ref="R2114">_xlfn._xlws.FILTER(AnalysisGroupings!$G$2:$G$36,(AnalysisGroupings!$F$2:$F$36=AnalysisResults!Q2114)*LEN(Q2114)&gt;0,"")</f>
        <v/>
      </c>
      <c r="S2114" s="10" t="s">
        <v>452</v>
      </c>
      <c r="T2114" s="10">
        <v>0.4941176471</v>
      </c>
      <c r="U2114" s="12">
        <v>0.49409999999999998</v>
      </c>
    </row>
    <row r="2115" spans="1:21" s="10" customFormat="1" x14ac:dyDescent="0.45">
      <c r="A2115" s="10" t="s">
        <v>1450</v>
      </c>
      <c r="B2115" s="11" t="str" cm="1">
        <f t="array" ref="B2115">_xlfn._xlws.FILTER(AnalysisSets!B:B,AnalysisSets!A:A=_xlfn._xlws.FILTER(Analyses!G:G,Analyses!A:A=AnalysisResults!A2115,""),"")</f>
        <v>Safety Population</v>
      </c>
      <c r="C2115" s="10" t="s">
        <v>1318</v>
      </c>
      <c r="D2115" s="11" t="str" cm="1">
        <f t="array" ref="D2115">_xlfn.UNIQUE(_xlfn._xlws.FILTER(AnalysisMethods!$C$2:$C$33,AnalysisMethods!$A$2:$A$33=AnalysisResults!C2115,""))</f>
        <v>Fisher's exact test group comparison for categorical variable</v>
      </c>
      <c r="E2115" s="10" t="s">
        <v>1322</v>
      </c>
      <c r="F2115" s="11" t="str" cm="1">
        <f t="array" ref="F2115">_xlfn._xlws.FILTER(AnalysisMethods!$H$2:$H$33,AnalysisMethods!$E$2:$E$33=AnalysisResults!E2115,"")</f>
        <v>p-value</v>
      </c>
      <c r="G2115" s="11" t="str" cm="1">
        <f t="array" ref="G2115">_xlfn._xlws.FILTER(AnalysisMethods!$I$2:$I$33,AnalysisMethods!$E$2:$E$33=AnalysisResults!E2115,"")</f>
        <v>X.XXXX</v>
      </c>
      <c r="H2115" s="10" t="s">
        <v>1363</v>
      </c>
      <c r="J2115" s="11" t="str" cm="1">
        <f t="array" ref="J2115">_xlfn._xlws.FILTER(AnalysisGroupings!$G$2:$G$36,(AnalysisGroupings!$F$2:$F$36=AnalysisResults!I2115)*LEN(I2115)&gt;0,"")</f>
        <v/>
      </c>
      <c r="L2115" s="10" t="s">
        <v>95</v>
      </c>
      <c r="N2115" s="11" t="str" cm="1">
        <f t="array" ref="N2115">_xlfn._xlws.FILTER(AnalysisGroupings!$G$2:$G$36,(AnalysisGroupings!$F$2:$F$36=AnalysisResults!M2115)*LEN(M2115)&gt;0,"")</f>
        <v/>
      </c>
      <c r="O2115" s="10" t="s">
        <v>301</v>
      </c>
      <c r="P2115" s="10" t="s">
        <v>98</v>
      </c>
      <c r="R2115" s="11" t="str" cm="1">
        <f t="array" ref="R2115">_xlfn._xlws.FILTER(AnalysisGroupings!$G$2:$G$36,(AnalysisGroupings!$F$2:$F$36=AnalysisResults!Q2115)*LEN(Q2115)&gt;0,"")</f>
        <v/>
      </c>
      <c r="S2115" s="10" t="s">
        <v>467</v>
      </c>
      <c r="T2115" s="10" t="s">
        <v>1338</v>
      </c>
      <c r="U2115" s="12"/>
    </row>
    <row r="2116" spans="1:21" s="10" customFormat="1" x14ac:dyDescent="0.45">
      <c r="A2116" s="10" t="s">
        <v>1451</v>
      </c>
      <c r="B2116" s="11" t="str" cm="1">
        <f t="array" ref="B2116">_xlfn._xlws.FILTER(AnalysisSets!B:B,AnalysisSets!A:A=_xlfn._xlws.FILTER(Analyses!G:G,Analyses!A:A=AnalysisResults!A2116,""),"")</f>
        <v>Safety Population</v>
      </c>
      <c r="C2116" s="10" t="s">
        <v>1318</v>
      </c>
      <c r="D2116" s="11" t="str" cm="1">
        <f t="array" ref="D2116">_xlfn.UNIQUE(_xlfn._xlws.FILTER(AnalysisMethods!$C$2:$C$33,AnalysisMethods!$A$2:$A$33=AnalysisResults!C2116,""))</f>
        <v>Fisher's exact test group comparison for categorical variable</v>
      </c>
      <c r="E2116" s="10" t="s">
        <v>1322</v>
      </c>
      <c r="F2116" s="11" t="str" cm="1">
        <f t="array" ref="F2116">_xlfn._xlws.FILTER(AnalysisMethods!$H$2:$H$33,AnalysisMethods!$E$2:$E$33=AnalysisResults!E2116,"")</f>
        <v>p-value</v>
      </c>
      <c r="G2116" s="11" t="str" cm="1">
        <f t="array" ref="G2116">_xlfn._xlws.FILTER(AnalysisMethods!$I$2:$I$33,AnalysisMethods!$E$2:$E$33=AnalysisResults!E2116,"")</f>
        <v>X.XXXX</v>
      </c>
      <c r="H2116" s="10" t="s">
        <v>1363</v>
      </c>
      <c r="J2116" s="11" t="str" cm="1">
        <f t="array" ref="J2116">_xlfn._xlws.FILTER(AnalysisGroupings!$G$2:$G$36,(AnalysisGroupings!$F$2:$F$36=AnalysisResults!I2116)*LEN(I2116)&gt;0,"")</f>
        <v/>
      </c>
      <c r="L2116" s="10" t="s">
        <v>95</v>
      </c>
      <c r="N2116" s="11" t="str" cm="1">
        <f t="array" ref="N2116">_xlfn._xlws.FILTER(AnalysisGroupings!$G$2:$G$36,(AnalysisGroupings!$F$2:$F$36=AnalysisResults!M2116)*LEN(M2116)&gt;0,"")</f>
        <v/>
      </c>
      <c r="O2116" s="10" t="s">
        <v>301</v>
      </c>
      <c r="P2116" s="10" t="s">
        <v>98</v>
      </c>
      <c r="R2116" s="11" t="str" cm="1">
        <f t="array" ref="R2116">_xlfn._xlws.FILTER(AnalysisGroupings!$G$2:$G$36,(AnalysisGroupings!$F$2:$F$36=AnalysisResults!Q2116)*LEN(Q2116)&gt;0,"")</f>
        <v/>
      </c>
      <c r="S2116" s="10" t="s">
        <v>467</v>
      </c>
      <c r="T2116" s="10">
        <v>0.4941176471</v>
      </c>
      <c r="U2116" s="12">
        <v>0.49409999999999998</v>
      </c>
    </row>
    <row r="2117" spans="1:21" s="10" customFormat="1" x14ac:dyDescent="0.45">
      <c r="A2117" s="10" t="s">
        <v>1450</v>
      </c>
      <c r="B2117" s="11" t="str" cm="1">
        <f t="array" ref="B2117">_xlfn._xlws.FILTER(AnalysisSets!B:B,AnalysisSets!A:A=_xlfn._xlws.FILTER(Analyses!G:G,Analyses!A:A=AnalysisResults!A2117,""),"")</f>
        <v>Safety Population</v>
      </c>
      <c r="C2117" s="10" t="s">
        <v>1318</v>
      </c>
      <c r="D2117" s="11" t="str" cm="1">
        <f t="array" ref="D2117">_xlfn.UNIQUE(_xlfn._xlws.FILTER(AnalysisMethods!$C$2:$C$33,AnalysisMethods!$A$2:$A$33=AnalysisResults!C2117,""))</f>
        <v>Fisher's exact test group comparison for categorical variable</v>
      </c>
      <c r="E2117" s="10" t="s">
        <v>1322</v>
      </c>
      <c r="F2117" s="11" t="str" cm="1">
        <f t="array" ref="F2117">_xlfn._xlws.FILTER(AnalysisMethods!$H$2:$H$33,AnalysisMethods!$E$2:$E$33=AnalysisResults!E2117,"")</f>
        <v>p-value</v>
      </c>
      <c r="G2117" s="11" t="str" cm="1">
        <f t="array" ref="G2117">_xlfn._xlws.FILTER(AnalysisMethods!$I$2:$I$33,AnalysisMethods!$E$2:$E$33=AnalysisResults!E2117,"")</f>
        <v>X.XXXX</v>
      </c>
      <c r="H2117" s="10" t="s">
        <v>1363</v>
      </c>
      <c r="J2117" s="11" t="str" cm="1">
        <f t="array" ref="J2117">_xlfn._xlws.FILTER(AnalysisGroupings!$G$2:$G$36,(AnalysisGroupings!$F$2:$F$36=AnalysisResults!I2117)*LEN(I2117)&gt;0,"")</f>
        <v/>
      </c>
      <c r="L2117" s="10" t="s">
        <v>95</v>
      </c>
      <c r="N2117" s="11" t="str" cm="1">
        <f t="array" ref="N2117">_xlfn._xlws.FILTER(AnalysisGroupings!$G$2:$G$36,(AnalysisGroupings!$F$2:$F$36=AnalysisResults!M2117)*LEN(M2117)&gt;0,"")</f>
        <v/>
      </c>
      <c r="O2117" s="10" t="s">
        <v>301</v>
      </c>
      <c r="P2117" s="10" t="s">
        <v>98</v>
      </c>
      <c r="R2117" s="11" t="str" cm="1">
        <f t="array" ref="R2117">_xlfn._xlws.FILTER(AnalysisGroupings!$G$2:$G$36,(AnalysisGroupings!$F$2:$F$36=AnalysisResults!Q2117)*LEN(Q2117)&gt;0,"")</f>
        <v/>
      </c>
      <c r="S2117" s="10" t="s">
        <v>498</v>
      </c>
      <c r="T2117" s="10">
        <v>0.4941176471</v>
      </c>
      <c r="U2117" s="12">
        <v>0.49409999999999998</v>
      </c>
    </row>
    <row r="2118" spans="1:21" s="10" customFormat="1" x14ac:dyDescent="0.45">
      <c r="A2118" s="10" t="s">
        <v>1451</v>
      </c>
      <c r="B2118" s="11" t="str" cm="1">
        <f t="array" ref="B2118">_xlfn._xlws.FILTER(AnalysisSets!B:B,AnalysisSets!A:A=_xlfn._xlws.FILTER(Analyses!G:G,Analyses!A:A=AnalysisResults!A2118,""),"")</f>
        <v>Safety Population</v>
      </c>
      <c r="C2118" s="10" t="s">
        <v>1318</v>
      </c>
      <c r="D2118" s="11" t="str" cm="1">
        <f t="array" ref="D2118">_xlfn.UNIQUE(_xlfn._xlws.FILTER(AnalysisMethods!$C$2:$C$33,AnalysisMethods!$A$2:$A$33=AnalysisResults!C2118,""))</f>
        <v>Fisher's exact test group comparison for categorical variable</v>
      </c>
      <c r="E2118" s="10" t="s">
        <v>1322</v>
      </c>
      <c r="F2118" s="11" t="str" cm="1">
        <f t="array" ref="F2118">_xlfn._xlws.FILTER(AnalysisMethods!$H$2:$H$33,AnalysisMethods!$E$2:$E$33=AnalysisResults!E2118,"")</f>
        <v>p-value</v>
      </c>
      <c r="G2118" s="11" t="str" cm="1">
        <f t="array" ref="G2118">_xlfn._xlws.FILTER(AnalysisMethods!$I$2:$I$33,AnalysisMethods!$E$2:$E$33=AnalysisResults!E2118,"")</f>
        <v>X.XXXX</v>
      </c>
      <c r="H2118" s="10" t="s">
        <v>1363</v>
      </c>
      <c r="J2118" s="11" t="str" cm="1">
        <f t="array" ref="J2118">_xlfn._xlws.FILTER(AnalysisGroupings!$G$2:$G$36,(AnalysisGroupings!$F$2:$F$36=AnalysisResults!I2118)*LEN(I2118)&gt;0,"")</f>
        <v/>
      </c>
      <c r="L2118" s="10" t="s">
        <v>95</v>
      </c>
      <c r="N2118" s="11" t="str" cm="1">
        <f t="array" ref="N2118">_xlfn._xlws.FILTER(AnalysisGroupings!$G$2:$G$36,(AnalysisGroupings!$F$2:$F$36=AnalysisResults!M2118)*LEN(M2118)&gt;0,"")</f>
        <v/>
      </c>
      <c r="O2118" s="10" t="s">
        <v>301</v>
      </c>
      <c r="P2118" s="10" t="s">
        <v>98</v>
      </c>
      <c r="R2118" s="11" t="str" cm="1">
        <f t="array" ref="R2118">_xlfn._xlws.FILTER(AnalysisGroupings!$G$2:$G$36,(AnalysisGroupings!$F$2:$F$36=AnalysisResults!Q2118)*LEN(Q2118)&gt;0,"")</f>
        <v/>
      </c>
      <c r="S2118" s="10" t="s">
        <v>498</v>
      </c>
      <c r="T2118" s="10" t="s">
        <v>1338</v>
      </c>
      <c r="U2118" s="12"/>
    </row>
    <row r="2119" spans="1:21" s="10" customFormat="1" x14ac:dyDescent="0.45">
      <c r="A2119" s="10" t="s">
        <v>1450</v>
      </c>
      <c r="B2119" s="11" t="str" cm="1">
        <f t="array" ref="B2119">_xlfn._xlws.FILTER(AnalysisSets!B:B,AnalysisSets!A:A=_xlfn._xlws.FILTER(Analyses!G:G,Analyses!A:A=AnalysisResults!A2119,""),"")</f>
        <v>Safety Population</v>
      </c>
      <c r="C2119" s="10" t="s">
        <v>1318</v>
      </c>
      <c r="D2119" s="11" t="str" cm="1">
        <f t="array" ref="D2119">_xlfn.UNIQUE(_xlfn._xlws.FILTER(AnalysisMethods!$C$2:$C$33,AnalysisMethods!$A$2:$A$33=AnalysisResults!C2119,""))</f>
        <v>Fisher's exact test group comparison for categorical variable</v>
      </c>
      <c r="E2119" s="10" t="s">
        <v>1322</v>
      </c>
      <c r="F2119" s="11" t="str" cm="1">
        <f t="array" ref="F2119">_xlfn._xlws.FILTER(AnalysisMethods!$H$2:$H$33,AnalysisMethods!$E$2:$E$33=AnalysisResults!E2119,"")</f>
        <v>p-value</v>
      </c>
      <c r="G2119" s="11" t="str" cm="1">
        <f t="array" ref="G2119">_xlfn._xlws.FILTER(AnalysisMethods!$I$2:$I$33,AnalysisMethods!$E$2:$E$33=AnalysisResults!E2119,"")</f>
        <v>X.XXXX</v>
      </c>
      <c r="H2119" s="10" t="s">
        <v>1363</v>
      </c>
      <c r="J2119" s="11" t="str" cm="1">
        <f t="array" ref="J2119">_xlfn._xlws.FILTER(AnalysisGroupings!$G$2:$G$36,(AnalysisGroupings!$F$2:$F$36=AnalysisResults!I2119)*LEN(I2119)&gt;0,"")</f>
        <v/>
      </c>
      <c r="L2119" s="10" t="s">
        <v>95</v>
      </c>
      <c r="N2119" s="11" t="str" cm="1">
        <f t="array" ref="N2119">_xlfn._xlws.FILTER(AnalysisGroupings!$G$2:$G$36,(AnalysisGroupings!$F$2:$F$36=AnalysisResults!M2119)*LEN(M2119)&gt;0,"")</f>
        <v/>
      </c>
      <c r="O2119" s="10" t="s">
        <v>302</v>
      </c>
      <c r="P2119" s="10" t="s">
        <v>98</v>
      </c>
      <c r="R2119" s="11" t="str" cm="1">
        <f t="array" ref="R2119">_xlfn._xlws.FILTER(AnalysisGroupings!$G$2:$G$36,(AnalysisGroupings!$F$2:$F$36=AnalysisResults!Q2119)*LEN(Q2119)&gt;0,"")</f>
        <v/>
      </c>
      <c r="S2119" s="10" t="s">
        <v>360</v>
      </c>
      <c r="T2119" s="10" t="s">
        <v>1338</v>
      </c>
      <c r="U2119" s="12"/>
    </row>
    <row r="2120" spans="1:21" s="10" customFormat="1" x14ac:dyDescent="0.45">
      <c r="A2120" s="10" t="s">
        <v>1451</v>
      </c>
      <c r="B2120" s="11" t="str" cm="1">
        <f t="array" ref="B2120">_xlfn._xlws.FILTER(AnalysisSets!B:B,AnalysisSets!A:A=_xlfn._xlws.FILTER(Analyses!G:G,Analyses!A:A=AnalysisResults!A2120,""),"")</f>
        <v>Safety Population</v>
      </c>
      <c r="C2120" s="10" t="s">
        <v>1318</v>
      </c>
      <c r="D2120" s="11" t="str" cm="1">
        <f t="array" ref="D2120">_xlfn.UNIQUE(_xlfn._xlws.FILTER(AnalysisMethods!$C$2:$C$33,AnalysisMethods!$A$2:$A$33=AnalysisResults!C2120,""))</f>
        <v>Fisher's exact test group comparison for categorical variable</v>
      </c>
      <c r="E2120" s="10" t="s">
        <v>1322</v>
      </c>
      <c r="F2120" s="11" t="str" cm="1">
        <f t="array" ref="F2120">_xlfn._xlws.FILTER(AnalysisMethods!$H$2:$H$33,AnalysisMethods!$E$2:$E$33=AnalysisResults!E2120,"")</f>
        <v>p-value</v>
      </c>
      <c r="G2120" s="11" t="str" cm="1">
        <f t="array" ref="G2120">_xlfn._xlws.FILTER(AnalysisMethods!$I$2:$I$33,AnalysisMethods!$E$2:$E$33=AnalysisResults!E2120,"")</f>
        <v>X.XXXX</v>
      </c>
      <c r="H2120" s="10" t="s">
        <v>1363</v>
      </c>
      <c r="J2120" s="11" t="str" cm="1">
        <f t="array" ref="J2120">_xlfn._xlws.FILTER(AnalysisGroupings!$G$2:$G$36,(AnalysisGroupings!$F$2:$F$36=AnalysisResults!I2120)*LEN(I2120)&gt;0,"")</f>
        <v/>
      </c>
      <c r="L2120" s="10" t="s">
        <v>95</v>
      </c>
      <c r="N2120" s="11" t="str" cm="1">
        <f t="array" ref="N2120">_xlfn._xlws.FILTER(AnalysisGroupings!$G$2:$G$36,(AnalysisGroupings!$F$2:$F$36=AnalysisResults!M2120)*LEN(M2120)&gt;0,"")</f>
        <v/>
      </c>
      <c r="O2120" s="10" t="s">
        <v>302</v>
      </c>
      <c r="P2120" s="10" t="s">
        <v>98</v>
      </c>
      <c r="R2120" s="11" t="str" cm="1">
        <f t="array" ref="R2120">_xlfn._xlws.FILTER(AnalysisGroupings!$G$2:$G$36,(AnalysisGroupings!$F$2:$F$36=AnalysisResults!Q2120)*LEN(Q2120)&gt;0,"")</f>
        <v/>
      </c>
      <c r="S2120" s="10" t="s">
        <v>360</v>
      </c>
      <c r="T2120" s="10">
        <v>0.4941176471</v>
      </c>
      <c r="U2120" s="12">
        <v>0.49409999999999998</v>
      </c>
    </row>
    <row r="2121" spans="1:21" s="10" customFormat="1" x14ac:dyDescent="0.45">
      <c r="A2121" s="10" t="s">
        <v>1450</v>
      </c>
      <c r="B2121" s="11" t="str" cm="1">
        <f t="array" ref="B2121">_xlfn._xlws.FILTER(AnalysisSets!B:B,AnalysisSets!A:A=_xlfn._xlws.FILTER(Analyses!G:G,Analyses!A:A=AnalysisResults!A2121,""),"")</f>
        <v>Safety Population</v>
      </c>
      <c r="C2121" s="10" t="s">
        <v>1318</v>
      </c>
      <c r="D2121" s="11" t="str" cm="1">
        <f t="array" ref="D2121">_xlfn.UNIQUE(_xlfn._xlws.FILTER(AnalysisMethods!$C$2:$C$33,AnalysisMethods!$A$2:$A$33=AnalysisResults!C2121,""))</f>
        <v>Fisher's exact test group comparison for categorical variable</v>
      </c>
      <c r="E2121" s="10" t="s">
        <v>1322</v>
      </c>
      <c r="F2121" s="11" t="str" cm="1">
        <f t="array" ref="F2121">_xlfn._xlws.FILTER(AnalysisMethods!$H$2:$H$33,AnalysisMethods!$E$2:$E$33=AnalysisResults!E2121,"")</f>
        <v>p-value</v>
      </c>
      <c r="G2121" s="11" t="str" cm="1">
        <f t="array" ref="G2121">_xlfn._xlws.FILTER(AnalysisMethods!$I$2:$I$33,AnalysisMethods!$E$2:$E$33=AnalysisResults!E2121,"")</f>
        <v>X.XXXX</v>
      </c>
      <c r="H2121" s="10" t="s">
        <v>1363</v>
      </c>
      <c r="J2121" s="11" t="str" cm="1">
        <f t="array" ref="J2121">_xlfn._xlws.FILTER(AnalysisGroupings!$G$2:$G$36,(AnalysisGroupings!$F$2:$F$36=AnalysisResults!I2121)*LEN(I2121)&gt;0,"")</f>
        <v/>
      </c>
      <c r="L2121" s="10" t="s">
        <v>95</v>
      </c>
      <c r="N2121" s="11" t="str" cm="1">
        <f t="array" ref="N2121">_xlfn._xlws.FILTER(AnalysisGroupings!$G$2:$G$36,(AnalysisGroupings!$F$2:$F$36=AnalysisResults!M2121)*LEN(M2121)&gt;0,"")</f>
        <v/>
      </c>
      <c r="O2121" s="10" t="s">
        <v>302</v>
      </c>
      <c r="P2121" s="10" t="s">
        <v>98</v>
      </c>
      <c r="R2121" s="11" t="str" cm="1">
        <f t="array" ref="R2121">_xlfn._xlws.FILTER(AnalysisGroupings!$G$2:$G$36,(AnalysisGroupings!$F$2:$F$36=AnalysisResults!Q2121)*LEN(Q2121)&gt;0,"")</f>
        <v/>
      </c>
      <c r="S2121" s="10" t="s">
        <v>399</v>
      </c>
      <c r="T2121" s="10">
        <v>1</v>
      </c>
      <c r="U2121" s="12">
        <v>1</v>
      </c>
    </row>
    <row r="2122" spans="1:21" s="10" customFormat="1" x14ac:dyDescent="0.45">
      <c r="A2122" s="10" t="s">
        <v>1451</v>
      </c>
      <c r="B2122" s="11" t="str" cm="1">
        <f t="array" ref="B2122">_xlfn._xlws.FILTER(AnalysisSets!B:B,AnalysisSets!A:A=_xlfn._xlws.FILTER(Analyses!G:G,Analyses!A:A=AnalysisResults!A2122,""),"")</f>
        <v>Safety Population</v>
      </c>
      <c r="C2122" s="10" t="s">
        <v>1318</v>
      </c>
      <c r="D2122" s="11" t="str" cm="1">
        <f t="array" ref="D2122">_xlfn.UNIQUE(_xlfn._xlws.FILTER(AnalysisMethods!$C$2:$C$33,AnalysisMethods!$A$2:$A$33=AnalysisResults!C2122,""))</f>
        <v>Fisher's exact test group comparison for categorical variable</v>
      </c>
      <c r="E2122" s="10" t="s">
        <v>1322</v>
      </c>
      <c r="F2122" s="11" t="str" cm="1">
        <f t="array" ref="F2122">_xlfn._xlws.FILTER(AnalysisMethods!$H$2:$H$33,AnalysisMethods!$E$2:$E$33=AnalysisResults!E2122,"")</f>
        <v>p-value</v>
      </c>
      <c r="G2122" s="11" t="str" cm="1">
        <f t="array" ref="G2122">_xlfn._xlws.FILTER(AnalysisMethods!$I$2:$I$33,AnalysisMethods!$E$2:$E$33=AnalysisResults!E2122,"")</f>
        <v>X.XXXX</v>
      </c>
      <c r="H2122" s="10" t="s">
        <v>1363</v>
      </c>
      <c r="J2122" s="11" t="str" cm="1">
        <f t="array" ref="J2122">_xlfn._xlws.FILTER(AnalysisGroupings!$G$2:$G$36,(AnalysisGroupings!$F$2:$F$36=AnalysisResults!I2122)*LEN(I2122)&gt;0,"")</f>
        <v/>
      </c>
      <c r="L2122" s="10" t="s">
        <v>95</v>
      </c>
      <c r="N2122" s="11" t="str" cm="1">
        <f t="array" ref="N2122">_xlfn._xlws.FILTER(AnalysisGroupings!$G$2:$G$36,(AnalysisGroupings!$F$2:$F$36=AnalysisResults!M2122)*LEN(M2122)&gt;0,"")</f>
        <v/>
      </c>
      <c r="O2122" s="10" t="s">
        <v>302</v>
      </c>
      <c r="P2122" s="10" t="s">
        <v>98</v>
      </c>
      <c r="R2122" s="11" t="str" cm="1">
        <f t="array" ref="R2122">_xlfn._xlws.FILTER(AnalysisGroupings!$G$2:$G$36,(AnalysisGroupings!$F$2:$F$36=AnalysisResults!Q2122)*LEN(Q2122)&gt;0,"")</f>
        <v/>
      </c>
      <c r="S2122" s="10" t="s">
        <v>399</v>
      </c>
      <c r="T2122" s="10">
        <v>1</v>
      </c>
      <c r="U2122" s="12">
        <v>1</v>
      </c>
    </row>
    <row r="2123" spans="1:21" s="10" customFormat="1" x14ac:dyDescent="0.45">
      <c r="A2123" s="10" t="s">
        <v>1450</v>
      </c>
      <c r="B2123" s="11" t="str" cm="1">
        <f t="array" ref="B2123">_xlfn._xlws.FILTER(AnalysisSets!B:B,AnalysisSets!A:A=_xlfn._xlws.FILTER(Analyses!G:G,Analyses!A:A=AnalysisResults!A2123,""),"")</f>
        <v>Safety Population</v>
      </c>
      <c r="C2123" s="10" t="s">
        <v>1318</v>
      </c>
      <c r="D2123" s="11" t="str" cm="1">
        <f t="array" ref="D2123">_xlfn.UNIQUE(_xlfn._xlws.FILTER(AnalysisMethods!$C$2:$C$33,AnalysisMethods!$A$2:$A$33=AnalysisResults!C2123,""))</f>
        <v>Fisher's exact test group comparison for categorical variable</v>
      </c>
      <c r="E2123" s="10" t="s">
        <v>1322</v>
      </c>
      <c r="F2123" s="11" t="str" cm="1">
        <f t="array" ref="F2123">_xlfn._xlws.FILTER(AnalysisMethods!$H$2:$H$33,AnalysisMethods!$E$2:$E$33=AnalysisResults!E2123,"")</f>
        <v>p-value</v>
      </c>
      <c r="G2123" s="11" t="str" cm="1">
        <f t="array" ref="G2123">_xlfn._xlws.FILTER(AnalysisMethods!$I$2:$I$33,AnalysisMethods!$E$2:$E$33=AnalysisResults!E2123,"")</f>
        <v>X.XXXX</v>
      </c>
      <c r="H2123" s="10" t="s">
        <v>1363</v>
      </c>
      <c r="J2123" s="11" t="str" cm="1">
        <f t="array" ref="J2123">_xlfn._xlws.FILTER(AnalysisGroupings!$G$2:$G$36,(AnalysisGroupings!$F$2:$F$36=AnalysisResults!I2123)*LEN(I2123)&gt;0,"")</f>
        <v/>
      </c>
      <c r="L2123" s="10" t="s">
        <v>95</v>
      </c>
      <c r="N2123" s="11" t="str" cm="1">
        <f t="array" ref="N2123">_xlfn._xlws.FILTER(AnalysisGroupings!$G$2:$G$36,(AnalysisGroupings!$F$2:$F$36=AnalysisResults!M2123)*LEN(M2123)&gt;0,"")</f>
        <v/>
      </c>
      <c r="O2123" s="10" t="s">
        <v>302</v>
      </c>
      <c r="P2123" s="10" t="s">
        <v>98</v>
      </c>
      <c r="R2123" s="11" t="str" cm="1">
        <f t="array" ref="R2123">_xlfn._xlws.FILTER(AnalysisGroupings!$G$2:$G$36,(AnalysisGroupings!$F$2:$F$36=AnalysisResults!Q2123)*LEN(Q2123)&gt;0,"")</f>
        <v/>
      </c>
      <c r="S2123" s="10" t="s">
        <v>443</v>
      </c>
      <c r="T2123" s="10">
        <v>0.4941176471</v>
      </c>
      <c r="U2123" s="12">
        <v>0.49409999999999998</v>
      </c>
    </row>
    <row r="2124" spans="1:21" s="10" customFormat="1" x14ac:dyDescent="0.45">
      <c r="A2124" s="10" t="s">
        <v>1451</v>
      </c>
      <c r="B2124" s="11" t="str" cm="1">
        <f t="array" ref="B2124">_xlfn._xlws.FILTER(AnalysisSets!B:B,AnalysisSets!A:A=_xlfn._xlws.FILTER(Analyses!G:G,Analyses!A:A=AnalysisResults!A2124,""),"")</f>
        <v>Safety Population</v>
      </c>
      <c r="C2124" s="10" t="s">
        <v>1318</v>
      </c>
      <c r="D2124" s="11" t="str" cm="1">
        <f t="array" ref="D2124">_xlfn.UNIQUE(_xlfn._xlws.FILTER(AnalysisMethods!$C$2:$C$33,AnalysisMethods!$A$2:$A$33=AnalysisResults!C2124,""))</f>
        <v>Fisher's exact test group comparison for categorical variable</v>
      </c>
      <c r="E2124" s="10" t="s">
        <v>1322</v>
      </c>
      <c r="F2124" s="11" t="str" cm="1">
        <f t="array" ref="F2124">_xlfn._xlws.FILTER(AnalysisMethods!$H$2:$H$33,AnalysisMethods!$E$2:$E$33=AnalysisResults!E2124,"")</f>
        <v>p-value</v>
      </c>
      <c r="G2124" s="11" t="str" cm="1">
        <f t="array" ref="G2124">_xlfn._xlws.FILTER(AnalysisMethods!$I$2:$I$33,AnalysisMethods!$E$2:$E$33=AnalysisResults!E2124,"")</f>
        <v>X.XXXX</v>
      </c>
      <c r="H2124" s="10" t="s">
        <v>1363</v>
      </c>
      <c r="J2124" s="11" t="str" cm="1">
        <f t="array" ref="J2124">_xlfn._xlws.FILTER(AnalysisGroupings!$G$2:$G$36,(AnalysisGroupings!$F$2:$F$36=AnalysisResults!I2124)*LEN(I2124)&gt;0,"")</f>
        <v/>
      </c>
      <c r="L2124" s="10" t="s">
        <v>95</v>
      </c>
      <c r="N2124" s="11" t="str" cm="1">
        <f t="array" ref="N2124">_xlfn._xlws.FILTER(AnalysisGroupings!$G$2:$G$36,(AnalysisGroupings!$F$2:$F$36=AnalysisResults!M2124)*LEN(M2124)&gt;0,"")</f>
        <v/>
      </c>
      <c r="O2124" s="10" t="s">
        <v>302</v>
      </c>
      <c r="P2124" s="10" t="s">
        <v>98</v>
      </c>
      <c r="R2124" s="11" t="str" cm="1">
        <f t="array" ref="R2124">_xlfn._xlws.FILTER(AnalysisGroupings!$G$2:$G$36,(AnalysisGroupings!$F$2:$F$36=AnalysisResults!Q2124)*LEN(Q2124)&gt;0,"")</f>
        <v/>
      </c>
      <c r="S2124" s="10" t="s">
        <v>443</v>
      </c>
      <c r="T2124" s="10" t="s">
        <v>1338</v>
      </c>
      <c r="U2124" s="12"/>
    </row>
    <row r="2125" spans="1:21" s="10" customFormat="1" x14ac:dyDescent="0.45">
      <c r="A2125" s="10" t="s">
        <v>1450</v>
      </c>
      <c r="B2125" s="11" t="str" cm="1">
        <f t="array" ref="B2125">_xlfn._xlws.FILTER(AnalysisSets!B:B,AnalysisSets!A:A=_xlfn._xlws.FILTER(Analyses!G:G,Analyses!A:A=AnalysisResults!A2125,""),"")</f>
        <v>Safety Population</v>
      </c>
      <c r="C2125" s="10" t="s">
        <v>1318</v>
      </c>
      <c r="D2125" s="11" t="str" cm="1">
        <f t="array" ref="D2125">_xlfn.UNIQUE(_xlfn._xlws.FILTER(AnalysisMethods!$C$2:$C$33,AnalysisMethods!$A$2:$A$33=AnalysisResults!C2125,""))</f>
        <v>Fisher's exact test group comparison for categorical variable</v>
      </c>
      <c r="E2125" s="10" t="s">
        <v>1322</v>
      </c>
      <c r="F2125" s="11" t="str" cm="1">
        <f t="array" ref="F2125">_xlfn._xlws.FILTER(AnalysisMethods!$H$2:$H$33,AnalysisMethods!$E$2:$E$33=AnalysisResults!E2125,"")</f>
        <v>p-value</v>
      </c>
      <c r="G2125" s="11" t="str" cm="1">
        <f t="array" ref="G2125">_xlfn._xlws.FILTER(AnalysisMethods!$I$2:$I$33,AnalysisMethods!$E$2:$E$33=AnalysisResults!E2125,"")</f>
        <v>X.XXXX</v>
      </c>
      <c r="H2125" s="10" t="s">
        <v>1363</v>
      </c>
      <c r="J2125" s="11" t="str" cm="1">
        <f t="array" ref="J2125">_xlfn._xlws.FILTER(AnalysisGroupings!$G$2:$G$36,(AnalysisGroupings!$F$2:$F$36=AnalysisResults!I2125)*LEN(I2125)&gt;0,"")</f>
        <v/>
      </c>
      <c r="L2125" s="10" t="s">
        <v>95</v>
      </c>
      <c r="N2125" s="11" t="str" cm="1">
        <f t="array" ref="N2125">_xlfn._xlws.FILTER(AnalysisGroupings!$G$2:$G$36,(AnalysisGroupings!$F$2:$F$36=AnalysisResults!M2125)*LEN(M2125)&gt;0,"")</f>
        <v/>
      </c>
      <c r="O2125" s="10" t="s">
        <v>302</v>
      </c>
      <c r="P2125" s="10" t="s">
        <v>98</v>
      </c>
      <c r="R2125" s="11" t="str" cm="1">
        <f t="array" ref="R2125">_xlfn._xlws.FILTER(AnalysisGroupings!$G$2:$G$36,(AnalysisGroupings!$F$2:$F$36=AnalysisResults!Q2125)*LEN(Q2125)&gt;0,"")</f>
        <v/>
      </c>
      <c r="S2125" s="10" t="s">
        <v>457</v>
      </c>
      <c r="T2125" s="10">
        <v>1</v>
      </c>
      <c r="U2125" s="12">
        <v>1</v>
      </c>
    </row>
    <row r="2126" spans="1:21" s="10" customFormat="1" x14ac:dyDescent="0.45">
      <c r="A2126" s="10" t="s">
        <v>1451</v>
      </c>
      <c r="B2126" s="11" t="str" cm="1">
        <f t="array" ref="B2126">_xlfn._xlws.FILTER(AnalysisSets!B:B,AnalysisSets!A:A=_xlfn._xlws.FILTER(Analyses!G:G,Analyses!A:A=AnalysisResults!A2126,""),"")</f>
        <v>Safety Population</v>
      </c>
      <c r="C2126" s="10" t="s">
        <v>1318</v>
      </c>
      <c r="D2126" s="11" t="str" cm="1">
        <f t="array" ref="D2126">_xlfn.UNIQUE(_xlfn._xlws.FILTER(AnalysisMethods!$C$2:$C$33,AnalysisMethods!$A$2:$A$33=AnalysisResults!C2126,""))</f>
        <v>Fisher's exact test group comparison for categorical variable</v>
      </c>
      <c r="E2126" s="10" t="s">
        <v>1322</v>
      </c>
      <c r="F2126" s="11" t="str" cm="1">
        <f t="array" ref="F2126">_xlfn._xlws.FILTER(AnalysisMethods!$H$2:$H$33,AnalysisMethods!$E$2:$E$33=AnalysisResults!E2126,"")</f>
        <v>p-value</v>
      </c>
      <c r="G2126" s="11" t="str" cm="1">
        <f t="array" ref="G2126">_xlfn._xlws.FILTER(AnalysisMethods!$I$2:$I$33,AnalysisMethods!$E$2:$E$33=AnalysisResults!E2126,"")</f>
        <v>X.XXXX</v>
      </c>
      <c r="H2126" s="10" t="s">
        <v>1363</v>
      </c>
      <c r="J2126" s="11" t="str" cm="1">
        <f t="array" ref="J2126">_xlfn._xlws.FILTER(AnalysisGroupings!$G$2:$G$36,(AnalysisGroupings!$F$2:$F$36=AnalysisResults!I2126)*LEN(I2126)&gt;0,"")</f>
        <v/>
      </c>
      <c r="L2126" s="10" t="s">
        <v>95</v>
      </c>
      <c r="N2126" s="11" t="str" cm="1">
        <f t="array" ref="N2126">_xlfn._xlws.FILTER(AnalysisGroupings!$G$2:$G$36,(AnalysisGroupings!$F$2:$F$36=AnalysisResults!M2126)*LEN(M2126)&gt;0,"")</f>
        <v/>
      </c>
      <c r="O2126" s="10" t="s">
        <v>302</v>
      </c>
      <c r="P2126" s="10" t="s">
        <v>98</v>
      </c>
      <c r="R2126" s="11" t="str" cm="1">
        <f t="array" ref="R2126">_xlfn._xlws.FILTER(AnalysisGroupings!$G$2:$G$36,(AnalysisGroupings!$F$2:$F$36=AnalysisResults!Q2126)*LEN(Q2126)&gt;0,"")</f>
        <v/>
      </c>
      <c r="S2126" s="10" t="s">
        <v>457</v>
      </c>
      <c r="T2126" s="10">
        <v>1</v>
      </c>
      <c r="U2126" s="12">
        <v>1</v>
      </c>
    </row>
    <row r="2127" spans="1:21" s="10" customFormat="1" x14ac:dyDescent="0.45">
      <c r="A2127" s="10" t="s">
        <v>1450</v>
      </c>
      <c r="B2127" s="11" t="str" cm="1">
        <f t="array" ref="B2127">_xlfn._xlws.FILTER(AnalysisSets!B:B,AnalysisSets!A:A=_xlfn._xlws.FILTER(Analyses!G:G,Analyses!A:A=AnalysisResults!A2127,""),"")</f>
        <v>Safety Population</v>
      </c>
      <c r="C2127" s="10" t="s">
        <v>1318</v>
      </c>
      <c r="D2127" s="11" t="str" cm="1">
        <f t="array" ref="D2127">_xlfn.UNIQUE(_xlfn._xlws.FILTER(AnalysisMethods!$C$2:$C$33,AnalysisMethods!$A$2:$A$33=AnalysisResults!C2127,""))</f>
        <v>Fisher's exact test group comparison for categorical variable</v>
      </c>
      <c r="E2127" s="10" t="s">
        <v>1322</v>
      </c>
      <c r="F2127" s="11" t="str" cm="1">
        <f t="array" ref="F2127">_xlfn._xlws.FILTER(AnalysisMethods!$H$2:$H$33,AnalysisMethods!$E$2:$E$33=AnalysisResults!E2127,"")</f>
        <v>p-value</v>
      </c>
      <c r="G2127" s="11" t="str" cm="1">
        <f t="array" ref="G2127">_xlfn._xlws.FILTER(AnalysisMethods!$I$2:$I$33,AnalysisMethods!$E$2:$E$33=AnalysisResults!E2127,"")</f>
        <v>X.XXXX</v>
      </c>
      <c r="H2127" s="10" t="s">
        <v>1363</v>
      </c>
      <c r="J2127" s="11" t="str" cm="1">
        <f t="array" ref="J2127">_xlfn._xlws.FILTER(AnalysisGroupings!$G$2:$G$36,(AnalysisGroupings!$F$2:$F$36=AnalysisResults!I2127)*LEN(I2127)&gt;0,"")</f>
        <v/>
      </c>
      <c r="L2127" s="10" t="s">
        <v>95</v>
      </c>
      <c r="N2127" s="11" t="str" cm="1">
        <f t="array" ref="N2127">_xlfn._xlws.FILTER(AnalysisGroupings!$G$2:$G$36,(AnalysisGroupings!$F$2:$F$36=AnalysisResults!M2127)*LEN(M2127)&gt;0,"")</f>
        <v/>
      </c>
      <c r="O2127" s="10" t="s">
        <v>302</v>
      </c>
      <c r="P2127" s="10" t="s">
        <v>98</v>
      </c>
      <c r="R2127" s="11" t="str" cm="1">
        <f t="array" ref="R2127">_xlfn._xlws.FILTER(AnalysisGroupings!$G$2:$G$36,(AnalysisGroupings!$F$2:$F$36=AnalysisResults!Q2127)*LEN(Q2127)&gt;0,"")</f>
        <v/>
      </c>
      <c r="S2127" s="10" t="s">
        <v>466</v>
      </c>
      <c r="T2127" s="10">
        <v>1</v>
      </c>
      <c r="U2127" s="12">
        <v>1</v>
      </c>
    </row>
    <row r="2128" spans="1:21" s="10" customFormat="1" x14ac:dyDescent="0.45">
      <c r="A2128" s="10" t="s">
        <v>1451</v>
      </c>
      <c r="B2128" s="11" t="str" cm="1">
        <f t="array" ref="B2128">_xlfn._xlws.FILTER(AnalysisSets!B:B,AnalysisSets!A:A=_xlfn._xlws.FILTER(Analyses!G:G,Analyses!A:A=AnalysisResults!A2128,""),"")</f>
        <v>Safety Population</v>
      </c>
      <c r="C2128" s="10" t="s">
        <v>1318</v>
      </c>
      <c r="D2128" s="11" t="str" cm="1">
        <f t="array" ref="D2128">_xlfn.UNIQUE(_xlfn._xlws.FILTER(AnalysisMethods!$C$2:$C$33,AnalysisMethods!$A$2:$A$33=AnalysisResults!C2128,""))</f>
        <v>Fisher's exact test group comparison for categorical variable</v>
      </c>
      <c r="E2128" s="10" t="s">
        <v>1322</v>
      </c>
      <c r="F2128" s="11" t="str" cm="1">
        <f t="array" ref="F2128">_xlfn._xlws.FILTER(AnalysisMethods!$H$2:$H$33,AnalysisMethods!$E$2:$E$33=AnalysisResults!E2128,"")</f>
        <v>p-value</v>
      </c>
      <c r="G2128" s="11" t="str" cm="1">
        <f t="array" ref="G2128">_xlfn._xlws.FILTER(AnalysisMethods!$I$2:$I$33,AnalysisMethods!$E$2:$E$33=AnalysisResults!E2128,"")</f>
        <v>X.XXXX</v>
      </c>
      <c r="H2128" s="10" t="s">
        <v>1363</v>
      </c>
      <c r="J2128" s="11" t="str" cm="1">
        <f t="array" ref="J2128">_xlfn._xlws.FILTER(AnalysisGroupings!$G$2:$G$36,(AnalysisGroupings!$F$2:$F$36=AnalysisResults!I2128)*LEN(I2128)&gt;0,"")</f>
        <v/>
      </c>
      <c r="L2128" s="10" t="s">
        <v>95</v>
      </c>
      <c r="N2128" s="11" t="str" cm="1">
        <f t="array" ref="N2128">_xlfn._xlws.FILTER(AnalysisGroupings!$G$2:$G$36,(AnalysisGroupings!$F$2:$F$36=AnalysisResults!M2128)*LEN(M2128)&gt;0,"")</f>
        <v/>
      </c>
      <c r="O2128" s="10" t="s">
        <v>302</v>
      </c>
      <c r="P2128" s="10" t="s">
        <v>98</v>
      </c>
      <c r="R2128" s="11" t="str" cm="1">
        <f t="array" ref="R2128">_xlfn._xlws.FILTER(AnalysisGroupings!$G$2:$G$36,(AnalysisGroupings!$F$2:$F$36=AnalysisResults!Q2128)*LEN(Q2128)&gt;0,"")</f>
        <v/>
      </c>
      <c r="S2128" s="10" t="s">
        <v>466</v>
      </c>
      <c r="T2128" s="10">
        <v>1</v>
      </c>
      <c r="U2128" s="12">
        <v>1</v>
      </c>
    </row>
    <row r="2129" spans="1:21" s="10" customFormat="1" x14ac:dyDescent="0.45">
      <c r="A2129" s="10" t="s">
        <v>1450</v>
      </c>
      <c r="B2129" s="11" t="str" cm="1">
        <f t="array" ref="B2129">_xlfn._xlws.FILTER(AnalysisSets!B:B,AnalysisSets!A:A=_xlfn._xlws.FILTER(Analyses!G:G,Analyses!A:A=AnalysisResults!A2129,""),"")</f>
        <v>Safety Population</v>
      </c>
      <c r="C2129" s="10" t="s">
        <v>1318</v>
      </c>
      <c r="D2129" s="11" t="str" cm="1">
        <f t="array" ref="D2129">_xlfn.UNIQUE(_xlfn._xlws.FILTER(AnalysisMethods!$C$2:$C$33,AnalysisMethods!$A$2:$A$33=AnalysisResults!C2129,""))</f>
        <v>Fisher's exact test group comparison for categorical variable</v>
      </c>
      <c r="E2129" s="10" t="s">
        <v>1322</v>
      </c>
      <c r="F2129" s="11" t="str" cm="1">
        <f t="array" ref="F2129">_xlfn._xlws.FILTER(AnalysisMethods!$H$2:$H$33,AnalysisMethods!$E$2:$E$33=AnalysisResults!E2129,"")</f>
        <v>p-value</v>
      </c>
      <c r="G2129" s="11" t="str" cm="1">
        <f t="array" ref="G2129">_xlfn._xlws.FILTER(AnalysisMethods!$I$2:$I$33,AnalysisMethods!$E$2:$E$33=AnalysisResults!E2129,"")</f>
        <v>X.XXXX</v>
      </c>
      <c r="H2129" s="10" t="s">
        <v>1363</v>
      </c>
      <c r="J2129" s="11" t="str" cm="1">
        <f t="array" ref="J2129">_xlfn._xlws.FILTER(AnalysisGroupings!$G$2:$G$36,(AnalysisGroupings!$F$2:$F$36=AnalysisResults!I2129)*LEN(I2129)&gt;0,"")</f>
        <v/>
      </c>
      <c r="L2129" s="10" t="s">
        <v>95</v>
      </c>
      <c r="N2129" s="11" t="str" cm="1">
        <f t="array" ref="N2129">_xlfn._xlws.FILTER(AnalysisGroupings!$G$2:$G$36,(AnalysisGroupings!$F$2:$F$36=AnalysisResults!M2129)*LEN(M2129)&gt;0,"")</f>
        <v/>
      </c>
      <c r="O2129" s="10" t="s">
        <v>302</v>
      </c>
      <c r="P2129" s="10" t="s">
        <v>98</v>
      </c>
      <c r="R2129" s="11" t="str" cm="1">
        <f t="array" ref="R2129">_xlfn._xlws.FILTER(AnalysisGroupings!$G$2:$G$36,(AnalysisGroupings!$F$2:$F$36=AnalysisResults!Q2129)*LEN(Q2129)&gt;0,"")</f>
        <v/>
      </c>
      <c r="S2129" s="10" t="s">
        <v>483</v>
      </c>
      <c r="T2129" s="10">
        <v>1</v>
      </c>
      <c r="U2129" s="12">
        <v>1</v>
      </c>
    </row>
    <row r="2130" spans="1:21" s="10" customFormat="1" x14ac:dyDescent="0.45">
      <c r="A2130" s="10" t="s">
        <v>1451</v>
      </c>
      <c r="B2130" s="11" t="str" cm="1">
        <f t="array" ref="B2130">_xlfn._xlws.FILTER(AnalysisSets!B:B,AnalysisSets!A:A=_xlfn._xlws.FILTER(Analyses!G:G,Analyses!A:A=AnalysisResults!A2130,""),"")</f>
        <v>Safety Population</v>
      </c>
      <c r="C2130" s="10" t="s">
        <v>1318</v>
      </c>
      <c r="D2130" s="11" t="str" cm="1">
        <f t="array" ref="D2130">_xlfn.UNIQUE(_xlfn._xlws.FILTER(AnalysisMethods!$C$2:$C$33,AnalysisMethods!$A$2:$A$33=AnalysisResults!C2130,""))</f>
        <v>Fisher's exact test group comparison for categorical variable</v>
      </c>
      <c r="E2130" s="10" t="s">
        <v>1322</v>
      </c>
      <c r="F2130" s="11" t="str" cm="1">
        <f t="array" ref="F2130">_xlfn._xlws.FILTER(AnalysisMethods!$H$2:$H$33,AnalysisMethods!$E$2:$E$33=AnalysisResults!E2130,"")</f>
        <v>p-value</v>
      </c>
      <c r="G2130" s="11" t="str" cm="1">
        <f t="array" ref="G2130">_xlfn._xlws.FILTER(AnalysisMethods!$I$2:$I$33,AnalysisMethods!$E$2:$E$33=AnalysisResults!E2130,"")</f>
        <v>X.XXXX</v>
      </c>
      <c r="H2130" s="10" t="s">
        <v>1363</v>
      </c>
      <c r="J2130" s="11" t="str" cm="1">
        <f t="array" ref="J2130">_xlfn._xlws.FILTER(AnalysisGroupings!$G$2:$G$36,(AnalysisGroupings!$F$2:$F$36=AnalysisResults!I2130)*LEN(I2130)&gt;0,"")</f>
        <v/>
      </c>
      <c r="L2130" s="10" t="s">
        <v>95</v>
      </c>
      <c r="N2130" s="11" t="str" cm="1">
        <f t="array" ref="N2130">_xlfn._xlws.FILTER(AnalysisGroupings!$G$2:$G$36,(AnalysisGroupings!$F$2:$F$36=AnalysisResults!M2130)*LEN(M2130)&gt;0,"")</f>
        <v/>
      </c>
      <c r="O2130" s="10" t="s">
        <v>302</v>
      </c>
      <c r="P2130" s="10" t="s">
        <v>98</v>
      </c>
      <c r="R2130" s="11" t="str" cm="1">
        <f t="array" ref="R2130">_xlfn._xlws.FILTER(AnalysisGroupings!$G$2:$G$36,(AnalysisGroupings!$F$2:$F$36=AnalysisResults!Q2130)*LEN(Q2130)&gt;0,"")</f>
        <v/>
      </c>
      <c r="S2130" s="10" t="s">
        <v>483</v>
      </c>
      <c r="T2130" s="10">
        <v>1</v>
      </c>
      <c r="U2130" s="12">
        <v>1</v>
      </c>
    </row>
    <row r="2131" spans="1:21" s="10" customFormat="1" x14ac:dyDescent="0.45">
      <c r="A2131" s="10" t="s">
        <v>1450</v>
      </c>
      <c r="B2131" s="11" t="str" cm="1">
        <f t="array" ref="B2131">_xlfn._xlws.FILTER(AnalysisSets!B:B,AnalysisSets!A:A=_xlfn._xlws.FILTER(Analyses!G:G,Analyses!A:A=AnalysisResults!A2131,""),"")</f>
        <v>Safety Population</v>
      </c>
      <c r="C2131" s="10" t="s">
        <v>1318</v>
      </c>
      <c r="D2131" s="11" t="str" cm="1">
        <f t="array" ref="D2131">_xlfn.UNIQUE(_xlfn._xlws.FILTER(AnalysisMethods!$C$2:$C$33,AnalysisMethods!$A$2:$A$33=AnalysisResults!C2131,""))</f>
        <v>Fisher's exact test group comparison for categorical variable</v>
      </c>
      <c r="E2131" s="10" t="s">
        <v>1322</v>
      </c>
      <c r="F2131" s="11" t="str" cm="1">
        <f t="array" ref="F2131">_xlfn._xlws.FILTER(AnalysisMethods!$H$2:$H$33,AnalysisMethods!$E$2:$E$33=AnalysisResults!E2131,"")</f>
        <v>p-value</v>
      </c>
      <c r="G2131" s="11" t="str" cm="1">
        <f t="array" ref="G2131">_xlfn._xlws.FILTER(AnalysisMethods!$I$2:$I$33,AnalysisMethods!$E$2:$E$33=AnalysisResults!E2131,"")</f>
        <v>X.XXXX</v>
      </c>
      <c r="H2131" s="10" t="s">
        <v>1363</v>
      </c>
      <c r="J2131" s="11" t="str" cm="1">
        <f t="array" ref="J2131">_xlfn._xlws.FILTER(AnalysisGroupings!$G$2:$G$36,(AnalysisGroupings!$F$2:$F$36=AnalysisResults!I2131)*LEN(I2131)&gt;0,"")</f>
        <v/>
      </c>
      <c r="L2131" s="10" t="s">
        <v>95</v>
      </c>
      <c r="N2131" s="11" t="str" cm="1">
        <f t="array" ref="N2131">_xlfn._xlws.FILTER(AnalysisGroupings!$G$2:$G$36,(AnalysisGroupings!$F$2:$F$36=AnalysisResults!M2131)*LEN(M2131)&gt;0,"")</f>
        <v/>
      </c>
      <c r="O2131" s="10" t="s">
        <v>303</v>
      </c>
      <c r="P2131" s="10" t="s">
        <v>98</v>
      </c>
      <c r="R2131" s="11" t="str" cm="1">
        <f t="array" ref="R2131">_xlfn._xlws.FILTER(AnalysisGroupings!$G$2:$G$36,(AnalysisGroupings!$F$2:$F$36=AnalysisResults!Q2131)*LEN(Q2131)&gt;0,"")</f>
        <v/>
      </c>
      <c r="S2131" s="10" t="s">
        <v>345</v>
      </c>
      <c r="T2131" s="10">
        <v>1</v>
      </c>
      <c r="U2131" s="12">
        <v>1</v>
      </c>
    </row>
    <row r="2132" spans="1:21" s="10" customFormat="1" x14ac:dyDescent="0.45">
      <c r="A2132" s="10" t="s">
        <v>1451</v>
      </c>
      <c r="B2132" s="11" t="str" cm="1">
        <f t="array" ref="B2132">_xlfn._xlws.FILTER(AnalysisSets!B:B,AnalysisSets!A:A=_xlfn._xlws.FILTER(Analyses!G:G,Analyses!A:A=AnalysisResults!A2132,""),"")</f>
        <v>Safety Population</v>
      </c>
      <c r="C2132" s="10" t="s">
        <v>1318</v>
      </c>
      <c r="D2132" s="11" t="str" cm="1">
        <f t="array" ref="D2132">_xlfn.UNIQUE(_xlfn._xlws.FILTER(AnalysisMethods!$C$2:$C$33,AnalysisMethods!$A$2:$A$33=AnalysisResults!C2132,""))</f>
        <v>Fisher's exact test group comparison for categorical variable</v>
      </c>
      <c r="E2132" s="10" t="s">
        <v>1322</v>
      </c>
      <c r="F2132" s="11" t="str" cm="1">
        <f t="array" ref="F2132">_xlfn._xlws.FILTER(AnalysisMethods!$H$2:$H$33,AnalysisMethods!$E$2:$E$33=AnalysisResults!E2132,"")</f>
        <v>p-value</v>
      </c>
      <c r="G2132" s="11" t="str" cm="1">
        <f t="array" ref="G2132">_xlfn._xlws.FILTER(AnalysisMethods!$I$2:$I$33,AnalysisMethods!$E$2:$E$33=AnalysisResults!E2132,"")</f>
        <v>X.XXXX</v>
      </c>
      <c r="H2132" s="10" t="s">
        <v>1363</v>
      </c>
      <c r="J2132" s="11" t="str" cm="1">
        <f t="array" ref="J2132">_xlfn._xlws.FILTER(AnalysisGroupings!$G$2:$G$36,(AnalysisGroupings!$F$2:$F$36=AnalysisResults!I2132)*LEN(I2132)&gt;0,"")</f>
        <v/>
      </c>
      <c r="L2132" s="10" t="s">
        <v>95</v>
      </c>
      <c r="N2132" s="11" t="str" cm="1">
        <f t="array" ref="N2132">_xlfn._xlws.FILTER(AnalysisGroupings!$G$2:$G$36,(AnalysisGroupings!$F$2:$F$36=AnalysisResults!M2132)*LEN(M2132)&gt;0,"")</f>
        <v/>
      </c>
      <c r="O2132" s="10" t="s">
        <v>303</v>
      </c>
      <c r="P2132" s="10" t="s">
        <v>98</v>
      </c>
      <c r="R2132" s="11" t="str" cm="1">
        <f t="array" ref="R2132">_xlfn._xlws.FILTER(AnalysisGroupings!$G$2:$G$36,(AnalysisGroupings!$F$2:$F$36=AnalysisResults!Q2132)*LEN(Q2132)&gt;0,"")</f>
        <v/>
      </c>
      <c r="S2132" s="10" t="s">
        <v>345</v>
      </c>
      <c r="T2132" s="10">
        <v>1</v>
      </c>
      <c r="U2132" s="12">
        <v>1</v>
      </c>
    </row>
    <row r="2133" spans="1:21" s="10" customFormat="1" x14ac:dyDescent="0.45">
      <c r="A2133" s="10" t="s">
        <v>1450</v>
      </c>
      <c r="B2133" s="11" t="str" cm="1">
        <f t="array" ref="B2133">_xlfn._xlws.FILTER(AnalysisSets!B:B,AnalysisSets!A:A=_xlfn._xlws.FILTER(Analyses!G:G,Analyses!A:A=AnalysisResults!A2133,""),"")</f>
        <v>Safety Population</v>
      </c>
      <c r="C2133" s="10" t="s">
        <v>1318</v>
      </c>
      <c r="D2133" s="11" t="str" cm="1">
        <f t="array" ref="D2133">_xlfn.UNIQUE(_xlfn._xlws.FILTER(AnalysisMethods!$C$2:$C$33,AnalysisMethods!$A$2:$A$33=AnalysisResults!C2133,""))</f>
        <v>Fisher's exact test group comparison for categorical variable</v>
      </c>
      <c r="E2133" s="10" t="s">
        <v>1322</v>
      </c>
      <c r="F2133" s="11" t="str" cm="1">
        <f t="array" ref="F2133">_xlfn._xlws.FILTER(AnalysisMethods!$H$2:$H$33,AnalysisMethods!$E$2:$E$33=AnalysisResults!E2133,"")</f>
        <v>p-value</v>
      </c>
      <c r="G2133" s="11" t="str" cm="1">
        <f t="array" ref="G2133">_xlfn._xlws.FILTER(AnalysisMethods!$I$2:$I$33,AnalysisMethods!$E$2:$E$33=AnalysisResults!E2133,"")</f>
        <v>X.XXXX</v>
      </c>
      <c r="H2133" s="10" t="s">
        <v>1363</v>
      </c>
      <c r="J2133" s="11" t="str" cm="1">
        <f t="array" ref="J2133">_xlfn._xlws.FILTER(AnalysisGroupings!$G$2:$G$36,(AnalysisGroupings!$F$2:$F$36=AnalysisResults!I2133)*LEN(I2133)&gt;0,"")</f>
        <v/>
      </c>
      <c r="L2133" s="10" t="s">
        <v>95</v>
      </c>
      <c r="N2133" s="11" t="str" cm="1">
        <f t="array" ref="N2133">_xlfn._xlws.FILTER(AnalysisGroupings!$G$2:$G$36,(AnalysisGroupings!$F$2:$F$36=AnalysisResults!M2133)*LEN(M2133)&gt;0,"")</f>
        <v/>
      </c>
      <c r="O2133" s="10" t="s">
        <v>303</v>
      </c>
      <c r="P2133" s="10" t="s">
        <v>98</v>
      </c>
      <c r="R2133" s="11" t="str" cm="1">
        <f t="array" ref="R2133">_xlfn._xlws.FILTER(AnalysisGroupings!$G$2:$G$36,(AnalysisGroupings!$F$2:$F$36=AnalysisResults!Q2133)*LEN(Q2133)&gt;0,"")</f>
        <v/>
      </c>
      <c r="S2133" s="10" t="s">
        <v>479</v>
      </c>
      <c r="T2133" s="10">
        <v>1</v>
      </c>
      <c r="U2133" s="12">
        <v>1</v>
      </c>
    </row>
    <row r="2134" spans="1:21" s="10" customFormat="1" x14ac:dyDescent="0.45">
      <c r="A2134" s="10" t="s">
        <v>1451</v>
      </c>
      <c r="B2134" s="11" t="str" cm="1">
        <f t="array" ref="B2134">_xlfn._xlws.FILTER(AnalysisSets!B:B,AnalysisSets!A:A=_xlfn._xlws.FILTER(Analyses!G:G,Analyses!A:A=AnalysisResults!A2134,""),"")</f>
        <v>Safety Population</v>
      </c>
      <c r="C2134" s="10" t="s">
        <v>1318</v>
      </c>
      <c r="D2134" s="11" t="str" cm="1">
        <f t="array" ref="D2134">_xlfn.UNIQUE(_xlfn._xlws.FILTER(AnalysisMethods!$C$2:$C$33,AnalysisMethods!$A$2:$A$33=AnalysisResults!C2134,""))</f>
        <v>Fisher's exact test group comparison for categorical variable</v>
      </c>
      <c r="E2134" s="10" t="s">
        <v>1322</v>
      </c>
      <c r="F2134" s="11" t="str" cm="1">
        <f t="array" ref="F2134">_xlfn._xlws.FILTER(AnalysisMethods!$H$2:$H$33,AnalysisMethods!$E$2:$E$33=AnalysisResults!E2134,"")</f>
        <v>p-value</v>
      </c>
      <c r="G2134" s="11" t="str" cm="1">
        <f t="array" ref="G2134">_xlfn._xlws.FILTER(AnalysisMethods!$I$2:$I$33,AnalysisMethods!$E$2:$E$33=AnalysisResults!E2134,"")</f>
        <v>X.XXXX</v>
      </c>
      <c r="H2134" s="10" t="s">
        <v>1363</v>
      </c>
      <c r="J2134" s="11" t="str" cm="1">
        <f t="array" ref="J2134">_xlfn._xlws.FILTER(AnalysisGroupings!$G$2:$G$36,(AnalysisGroupings!$F$2:$F$36=AnalysisResults!I2134)*LEN(I2134)&gt;0,"")</f>
        <v/>
      </c>
      <c r="L2134" s="10" t="s">
        <v>95</v>
      </c>
      <c r="N2134" s="11" t="str" cm="1">
        <f t="array" ref="N2134">_xlfn._xlws.FILTER(AnalysisGroupings!$G$2:$G$36,(AnalysisGroupings!$F$2:$F$36=AnalysisResults!M2134)*LEN(M2134)&gt;0,"")</f>
        <v/>
      </c>
      <c r="O2134" s="10" t="s">
        <v>303</v>
      </c>
      <c r="P2134" s="10" t="s">
        <v>98</v>
      </c>
      <c r="R2134" s="11" t="str" cm="1">
        <f t="array" ref="R2134">_xlfn._xlws.FILTER(AnalysisGroupings!$G$2:$G$36,(AnalysisGroupings!$F$2:$F$36=AnalysisResults!Q2134)*LEN(Q2134)&gt;0,"")</f>
        <v/>
      </c>
      <c r="S2134" s="10" t="s">
        <v>479</v>
      </c>
      <c r="T2134" s="10">
        <v>1</v>
      </c>
      <c r="U2134" s="12">
        <v>1</v>
      </c>
    </row>
    <row r="2135" spans="1:21" s="10" customFormat="1" x14ac:dyDescent="0.45">
      <c r="A2135" s="10" t="s">
        <v>1450</v>
      </c>
      <c r="B2135" s="11" t="str" cm="1">
        <f t="array" ref="B2135">_xlfn._xlws.FILTER(AnalysisSets!B:B,AnalysisSets!A:A=_xlfn._xlws.FILTER(Analyses!G:G,Analyses!A:A=AnalysisResults!A2135,""),"")</f>
        <v>Safety Population</v>
      </c>
      <c r="C2135" s="10" t="s">
        <v>1318</v>
      </c>
      <c r="D2135" s="11" t="str" cm="1">
        <f t="array" ref="D2135">_xlfn.UNIQUE(_xlfn._xlws.FILTER(AnalysisMethods!$C$2:$C$33,AnalysisMethods!$A$2:$A$33=AnalysisResults!C2135,""))</f>
        <v>Fisher's exact test group comparison for categorical variable</v>
      </c>
      <c r="E2135" s="10" t="s">
        <v>1322</v>
      </c>
      <c r="F2135" s="11" t="str" cm="1">
        <f t="array" ref="F2135">_xlfn._xlws.FILTER(AnalysisMethods!$H$2:$H$33,AnalysisMethods!$E$2:$E$33=AnalysisResults!E2135,"")</f>
        <v>p-value</v>
      </c>
      <c r="G2135" s="11" t="str" cm="1">
        <f t="array" ref="G2135">_xlfn._xlws.FILTER(AnalysisMethods!$I$2:$I$33,AnalysisMethods!$E$2:$E$33=AnalysisResults!E2135,"")</f>
        <v>X.XXXX</v>
      </c>
      <c r="H2135" s="10" t="s">
        <v>1363</v>
      </c>
      <c r="J2135" s="11" t="str" cm="1">
        <f t="array" ref="J2135">_xlfn._xlws.FILTER(AnalysisGroupings!$G$2:$G$36,(AnalysisGroupings!$F$2:$F$36=AnalysisResults!I2135)*LEN(I2135)&gt;0,"")</f>
        <v/>
      </c>
      <c r="L2135" s="10" t="s">
        <v>95</v>
      </c>
      <c r="N2135" s="11" t="str" cm="1">
        <f t="array" ref="N2135">_xlfn._xlws.FILTER(AnalysisGroupings!$G$2:$G$36,(AnalysisGroupings!$F$2:$F$36=AnalysisResults!M2135)*LEN(M2135)&gt;0,"")</f>
        <v/>
      </c>
      <c r="O2135" s="10" t="s">
        <v>304</v>
      </c>
      <c r="P2135" s="10" t="s">
        <v>98</v>
      </c>
      <c r="R2135" s="11" t="str" cm="1">
        <f t="array" ref="R2135">_xlfn._xlws.FILTER(AnalysisGroupings!$G$2:$G$36,(AnalysisGroupings!$F$2:$F$36=AnalysisResults!Q2135)*LEN(Q2135)&gt;0,"")</f>
        <v/>
      </c>
      <c r="S2135" s="10" t="s">
        <v>315</v>
      </c>
      <c r="T2135" s="10" t="s">
        <v>1338</v>
      </c>
      <c r="U2135" s="12"/>
    </row>
    <row r="2136" spans="1:21" s="10" customFormat="1" x14ac:dyDescent="0.45">
      <c r="A2136" s="10" t="s">
        <v>1451</v>
      </c>
      <c r="B2136" s="11" t="str" cm="1">
        <f t="array" ref="B2136">_xlfn._xlws.FILTER(AnalysisSets!B:B,AnalysisSets!A:A=_xlfn._xlws.FILTER(Analyses!G:G,Analyses!A:A=AnalysisResults!A2136,""),"")</f>
        <v>Safety Population</v>
      </c>
      <c r="C2136" s="10" t="s">
        <v>1318</v>
      </c>
      <c r="D2136" s="11" t="str" cm="1">
        <f t="array" ref="D2136">_xlfn.UNIQUE(_xlfn._xlws.FILTER(AnalysisMethods!$C$2:$C$33,AnalysisMethods!$A$2:$A$33=AnalysisResults!C2136,""))</f>
        <v>Fisher's exact test group comparison for categorical variable</v>
      </c>
      <c r="E2136" s="10" t="s">
        <v>1322</v>
      </c>
      <c r="F2136" s="11" t="str" cm="1">
        <f t="array" ref="F2136">_xlfn._xlws.FILTER(AnalysisMethods!$H$2:$H$33,AnalysisMethods!$E$2:$E$33=AnalysisResults!E2136,"")</f>
        <v>p-value</v>
      </c>
      <c r="G2136" s="11" t="str" cm="1">
        <f t="array" ref="G2136">_xlfn._xlws.FILTER(AnalysisMethods!$I$2:$I$33,AnalysisMethods!$E$2:$E$33=AnalysisResults!E2136,"")</f>
        <v>X.XXXX</v>
      </c>
      <c r="H2136" s="10" t="s">
        <v>1363</v>
      </c>
      <c r="J2136" s="11" t="str" cm="1">
        <f t="array" ref="J2136">_xlfn._xlws.FILTER(AnalysisGroupings!$G$2:$G$36,(AnalysisGroupings!$F$2:$F$36=AnalysisResults!I2136)*LEN(I2136)&gt;0,"")</f>
        <v/>
      </c>
      <c r="L2136" s="10" t="s">
        <v>95</v>
      </c>
      <c r="N2136" s="11" t="str" cm="1">
        <f t="array" ref="N2136">_xlfn._xlws.FILTER(AnalysisGroupings!$G$2:$G$36,(AnalysisGroupings!$F$2:$F$36=AnalysisResults!M2136)*LEN(M2136)&gt;0,"")</f>
        <v/>
      </c>
      <c r="O2136" s="10" t="s">
        <v>304</v>
      </c>
      <c r="P2136" s="10" t="s">
        <v>98</v>
      </c>
      <c r="R2136" s="11" t="str" cm="1">
        <f t="array" ref="R2136">_xlfn._xlws.FILTER(AnalysisGroupings!$G$2:$G$36,(AnalysisGroupings!$F$2:$F$36=AnalysisResults!Q2136)*LEN(Q2136)&gt;0,"")</f>
        <v/>
      </c>
      <c r="S2136" s="10" t="s">
        <v>315</v>
      </c>
      <c r="T2136" s="10">
        <v>0.4941176471</v>
      </c>
      <c r="U2136" s="12">
        <v>0.49409999999999998</v>
      </c>
    </row>
    <row r="2137" spans="1:21" s="10" customFormat="1" x14ac:dyDescent="0.45">
      <c r="A2137" s="10" t="s">
        <v>1450</v>
      </c>
      <c r="B2137" s="11" t="str" cm="1">
        <f t="array" ref="B2137">_xlfn._xlws.FILTER(AnalysisSets!B:B,AnalysisSets!A:A=_xlfn._xlws.FILTER(Analyses!G:G,Analyses!A:A=AnalysisResults!A2137,""),"")</f>
        <v>Safety Population</v>
      </c>
      <c r="C2137" s="10" t="s">
        <v>1318</v>
      </c>
      <c r="D2137" s="11" t="str" cm="1">
        <f t="array" ref="D2137">_xlfn.UNIQUE(_xlfn._xlws.FILTER(AnalysisMethods!$C$2:$C$33,AnalysisMethods!$A$2:$A$33=AnalysisResults!C2137,""))</f>
        <v>Fisher's exact test group comparison for categorical variable</v>
      </c>
      <c r="E2137" s="10" t="s">
        <v>1322</v>
      </c>
      <c r="F2137" s="11" t="str" cm="1">
        <f t="array" ref="F2137">_xlfn._xlws.FILTER(AnalysisMethods!$H$2:$H$33,AnalysisMethods!$E$2:$E$33=AnalysisResults!E2137,"")</f>
        <v>p-value</v>
      </c>
      <c r="G2137" s="11" t="str" cm="1">
        <f t="array" ref="G2137">_xlfn._xlws.FILTER(AnalysisMethods!$I$2:$I$33,AnalysisMethods!$E$2:$E$33=AnalysisResults!E2137,"")</f>
        <v>X.XXXX</v>
      </c>
      <c r="H2137" s="10" t="s">
        <v>1363</v>
      </c>
      <c r="J2137" s="11" t="str" cm="1">
        <f t="array" ref="J2137">_xlfn._xlws.FILTER(AnalysisGroupings!$G$2:$G$36,(AnalysisGroupings!$F$2:$F$36=AnalysisResults!I2137)*LEN(I2137)&gt;0,"")</f>
        <v/>
      </c>
      <c r="L2137" s="10" t="s">
        <v>95</v>
      </c>
      <c r="N2137" s="11" t="str" cm="1">
        <f t="array" ref="N2137">_xlfn._xlws.FILTER(AnalysisGroupings!$G$2:$G$36,(AnalysisGroupings!$F$2:$F$36=AnalysisResults!M2137)*LEN(M2137)&gt;0,"")</f>
        <v/>
      </c>
      <c r="O2137" s="10" t="s">
        <v>304</v>
      </c>
      <c r="P2137" s="10" t="s">
        <v>98</v>
      </c>
      <c r="R2137" s="11" t="str" cm="1">
        <f t="array" ref="R2137">_xlfn._xlws.FILTER(AnalysisGroupings!$G$2:$G$36,(AnalysisGroupings!$F$2:$F$36=AnalysisResults!Q2137)*LEN(Q2137)&gt;0,"")</f>
        <v/>
      </c>
      <c r="S2137" s="10" t="s">
        <v>381</v>
      </c>
      <c r="T2137" s="10">
        <v>0.11517395549999999</v>
      </c>
      <c r="U2137" s="12">
        <v>0.1152</v>
      </c>
    </row>
    <row r="2138" spans="1:21" s="10" customFormat="1" x14ac:dyDescent="0.45">
      <c r="A2138" s="10" t="s">
        <v>1451</v>
      </c>
      <c r="B2138" s="11" t="str" cm="1">
        <f t="array" ref="B2138">_xlfn._xlws.FILTER(AnalysisSets!B:B,AnalysisSets!A:A=_xlfn._xlws.FILTER(Analyses!G:G,Analyses!A:A=AnalysisResults!A2138,""),"")</f>
        <v>Safety Population</v>
      </c>
      <c r="C2138" s="10" t="s">
        <v>1318</v>
      </c>
      <c r="D2138" s="11" t="str" cm="1">
        <f t="array" ref="D2138">_xlfn.UNIQUE(_xlfn._xlws.FILTER(AnalysisMethods!$C$2:$C$33,AnalysisMethods!$A$2:$A$33=AnalysisResults!C2138,""))</f>
        <v>Fisher's exact test group comparison for categorical variable</v>
      </c>
      <c r="E2138" s="10" t="s">
        <v>1322</v>
      </c>
      <c r="F2138" s="11" t="str" cm="1">
        <f t="array" ref="F2138">_xlfn._xlws.FILTER(AnalysisMethods!$H$2:$H$33,AnalysisMethods!$E$2:$E$33=AnalysisResults!E2138,"")</f>
        <v>p-value</v>
      </c>
      <c r="G2138" s="11" t="str" cm="1">
        <f t="array" ref="G2138">_xlfn._xlws.FILTER(AnalysisMethods!$I$2:$I$33,AnalysisMethods!$E$2:$E$33=AnalysisResults!E2138,"")</f>
        <v>X.XXXX</v>
      </c>
      <c r="H2138" s="10" t="s">
        <v>1363</v>
      </c>
      <c r="J2138" s="11" t="str" cm="1">
        <f t="array" ref="J2138">_xlfn._xlws.FILTER(AnalysisGroupings!$G$2:$G$36,(AnalysisGroupings!$F$2:$F$36=AnalysisResults!I2138)*LEN(I2138)&gt;0,"")</f>
        <v/>
      </c>
      <c r="L2138" s="10" t="s">
        <v>95</v>
      </c>
      <c r="N2138" s="11" t="str" cm="1">
        <f t="array" ref="N2138">_xlfn._xlws.FILTER(AnalysisGroupings!$G$2:$G$36,(AnalysisGroupings!$F$2:$F$36=AnalysisResults!M2138)*LEN(M2138)&gt;0,"")</f>
        <v/>
      </c>
      <c r="O2138" s="10" t="s">
        <v>304</v>
      </c>
      <c r="P2138" s="10" t="s">
        <v>98</v>
      </c>
      <c r="R2138" s="11" t="str" cm="1">
        <f t="array" ref="R2138">_xlfn._xlws.FILTER(AnalysisGroupings!$G$2:$G$36,(AnalysisGroupings!$F$2:$F$36=AnalysisResults!Q2138)*LEN(Q2138)&gt;0,"")</f>
        <v/>
      </c>
      <c r="S2138" s="10" t="s">
        <v>381</v>
      </c>
      <c r="T2138" s="10">
        <v>0.11517395549999999</v>
      </c>
      <c r="U2138" s="12">
        <v>0.1152</v>
      </c>
    </row>
    <row r="2139" spans="1:21" s="10" customFormat="1" x14ac:dyDescent="0.45">
      <c r="A2139" s="10" t="s">
        <v>1450</v>
      </c>
      <c r="B2139" s="11" t="str" cm="1">
        <f t="array" ref="B2139">_xlfn._xlws.FILTER(AnalysisSets!B:B,AnalysisSets!A:A=_xlfn._xlws.FILTER(Analyses!G:G,Analyses!A:A=AnalysisResults!A2139,""),"")</f>
        <v>Safety Population</v>
      </c>
      <c r="C2139" s="10" t="s">
        <v>1318</v>
      </c>
      <c r="D2139" s="11" t="str" cm="1">
        <f t="array" ref="D2139">_xlfn.UNIQUE(_xlfn._xlws.FILTER(AnalysisMethods!$C$2:$C$33,AnalysisMethods!$A$2:$A$33=AnalysisResults!C2139,""))</f>
        <v>Fisher's exact test group comparison for categorical variable</v>
      </c>
      <c r="E2139" s="10" t="s">
        <v>1322</v>
      </c>
      <c r="F2139" s="11" t="str" cm="1">
        <f t="array" ref="F2139">_xlfn._xlws.FILTER(AnalysisMethods!$H$2:$H$33,AnalysisMethods!$E$2:$E$33=AnalysisResults!E2139,"")</f>
        <v>p-value</v>
      </c>
      <c r="G2139" s="11" t="str" cm="1">
        <f t="array" ref="G2139">_xlfn._xlws.FILTER(AnalysisMethods!$I$2:$I$33,AnalysisMethods!$E$2:$E$33=AnalysisResults!E2139,"")</f>
        <v>X.XXXX</v>
      </c>
      <c r="H2139" s="10" t="s">
        <v>1363</v>
      </c>
      <c r="J2139" s="11" t="str" cm="1">
        <f t="array" ref="J2139">_xlfn._xlws.FILTER(AnalysisGroupings!$G$2:$G$36,(AnalysisGroupings!$F$2:$F$36=AnalysisResults!I2139)*LEN(I2139)&gt;0,"")</f>
        <v/>
      </c>
      <c r="L2139" s="10" t="s">
        <v>95</v>
      </c>
      <c r="N2139" s="11" t="str" cm="1">
        <f t="array" ref="N2139">_xlfn._xlws.FILTER(AnalysisGroupings!$G$2:$G$36,(AnalysisGroupings!$F$2:$F$36=AnalysisResults!M2139)*LEN(M2139)&gt;0,"")</f>
        <v/>
      </c>
      <c r="O2139" s="10" t="s">
        <v>304</v>
      </c>
      <c r="P2139" s="10" t="s">
        <v>98</v>
      </c>
      <c r="R2139" s="11" t="str" cm="1">
        <f t="array" ref="R2139">_xlfn._xlws.FILTER(AnalysisGroupings!$G$2:$G$36,(AnalysisGroupings!$F$2:$F$36=AnalysisResults!Q2139)*LEN(Q2139)&gt;0,"")</f>
        <v/>
      </c>
      <c r="S2139" s="10" t="s">
        <v>397</v>
      </c>
      <c r="T2139" s="10">
        <v>0.4941176471</v>
      </c>
      <c r="U2139" s="12">
        <v>0.49409999999999998</v>
      </c>
    </row>
    <row r="2140" spans="1:21" s="10" customFormat="1" x14ac:dyDescent="0.45">
      <c r="A2140" s="10" t="s">
        <v>1451</v>
      </c>
      <c r="B2140" s="11" t="str" cm="1">
        <f t="array" ref="B2140">_xlfn._xlws.FILTER(AnalysisSets!B:B,AnalysisSets!A:A=_xlfn._xlws.FILTER(Analyses!G:G,Analyses!A:A=AnalysisResults!A2140,""),"")</f>
        <v>Safety Population</v>
      </c>
      <c r="C2140" s="10" t="s">
        <v>1318</v>
      </c>
      <c r="D2140" s="11" t="str" cm="1">
        <f t="array" ref="D2140">_xlfn.UNIQUE(_xlfn._xlws.FILTER(AnalysisMethods!$C$2:$C$33,AnalysisMethods!$A$2:$A$33=AnalysisResults!C2140,""))</f>
        <v>Fisher's exact test group comparison for categorical variable</v>
      </c>
      <c r="E2140" s="10" t="s">
        <v>1322</v>
      </c>
      <c r="F2140" s="11" t="str" cm="1">
        <f t="array" ref="F2140">_xlfn._xlws.FILTER(AnalysisMethods!$H$2:$H$33,AnalysisMethods!$E$2:$E$33=AnalysisResults!E2140,"")</f>
        <v>p-value</v>
      </c>
      <c r="G2140" s="11" t="str" cm="1">
        <f t="array" ref="G2140">_xlfn._xlws.FILTER(AnalysisMethods!$I$2:$I$33,AnalysisMethods!$E$2:$E$33=AnalysisResults!E2140,"")</f>
        <v>X.XXXX</v>
      </c>
      <c r="H2140" s="10" t="s">
        <v>1363</v>
      </c>
      <c r="J2140" s="11" t="str" cm="1">
        <f t="array" ref="J2140">_xlfn._xlws.FILTER(AnalysisGroupings!$G$2:$G$36,(AnalysisGroupings!$F$2:$F$36=AnalysisResults!I2140)*LEN(I2140)&gt;0,"")</f>
        <v/>
      </c>
      <c r="L2140" s="10" t="s">
        <v>95</v>
      </c>
      <c r="N2140" s="11" t="str" cm="1">
        <f t="array" ref="N2140">_xlfn._xlws.FILTER(AnalysisGroupings!$G$2:$G$36,(AnalysisGroupings!$F$2:$F$36=AnalysisResults!M2140)*LEN(M2140)&gt;0,"")</f>
        <v/>
      </c>
      <c r="O2140" s="10" t="s">
        <v>304</v>
      </c>
      <c r="P2140" s="10" t="s">
        <v>98</v>
      </c>
      <c r="R2140" s="11" t="str" cm="1">
        <f t="array" ref="R2140">_xlfn._xlws.FILTER(AnalysisGroupings!$G$2:$G$36,(AnalysisGroupings!$F$2:$F$36=AnalysisResults!Q2140)*LEN(Q2140)&gt;0,"")</f>
        <v/>
      </c>
      <c r="S2140" s="10" t="s">
        <v>397</v>
      </c>
      <c r="T2140" s="10" t="s">
        <v>1338</v>
      </c>
      <c r="U2140" s="12"/>
    </row>
    <row r="2141" spans="1:21" s="10" customFormat="1" x14ac:dyDescent="0.45">
      <c r="A2141" s="10" t="s">
        <v>1450</v>
      </c>
      <c r="B2141" s="11" t="str" cm="1">
        <f t="array" ref="B2141">_xlfn._xlws.FILTER(AnalysisSets!B:B,AnalysisSets!A:A=_xlfn._xlws.FILTER(Analyses!G:G,Analyses!A:A=AnalysisResults!A2141,""),"")</f>
        <v>Safety Population</v>
      </c>
      <c r="C2141" s="10" t="s">
        <v>1318</v>
      </c>
      <c r="D2141" s="11" t="str" cm="1">
        <f t="array" ref="D2141">_xlfn.UNIQUE(_xlfn._xlws.FILTER(AnalysisMethods!$C$2:$C$33,AnalysisMethods!$A$2:$A$33=AnalysisResults!C2141,""))</f>
        <v>Fisher's exact test group comparison for categorical variable</v>
      </c>
      <c r="E2141" s="10" t="s">
        <v>1322</v>
      </c>
      <c r="F2141" s="11" t="str" cm="1">
        <f t="array" ref="F2141">_xlfn._xlws.FILTER(AnalysisMethods!$H$2:$H$33,AnalysisMethods!$E$2:$E$33=AnalysisResults!E2141,"")</f>
        <v>p-value</v>
      </c>
      <c r="G2141" s="11" t="str" cm="1">
        <f t="array" ref="G2141">_xlfn._xlws.FILTER(AnalysisMethods!$I$2:$I$33,AnalysisMethods!$E$2:$E$33=AnalysisResults!E2141,"")</f>
        <v>X.XXXX</v>
      </c>
      <c r="H2141" s="10" t="s">
        <v>1363</v>
      </c>
      <c r="J2141" s="11" t="str" cm="1">
        <f t="array" ref="J2141">_xlfn._xlws.FILTER(AnalysisGroupings!$G$2:$G$36,(AnalysisGroupings!$F$2:$F$36=AnalysisResults!I2141)*LEN(I2141)&gt;0,"")</f>
        <v/>
      </c>
      <c r="L2141" s="10" t="s">
        <v>95</v>
      </c>
      <c r="N2141" s="11" t="str" cm="1">
        <f t="array" ref="N2141">_xlfn._xlws.FILTER(AnalysisGroupings!$G$2:$G$36,(AnalysisGroupings!$F$2:$F$36=AnalysisResults!M2141)*LEN(M2141)&gt;0,"")</f>
        <v/>
      </c>
      <c r="O2141" s="10" t="s">
        <v>304</v>
      </c>
      <c r="P2141" s="10" t="s">
        <v>98</v>
      </c>
      <c r="R2141" s="11" t="str" cm="1">
        <f t="array" ref="R2141">_xlfn._xlws.FILTER(AnalysisGroupings!$G$2:$G$36,(AnalysisGroupings!$F$2:$F$36=AnalysisResults!Q2141)*LEN(Q2141)&gt;0,"")</f>
        <v/>
      </c>
      <c r="S2141" s="10" t="s">
        <v>398</v>
      </c>
      <c r="T2141" s="10">
        <v>1</v>
      </c>
      <c r="U2141" s="12">
        <v>1</v>
      </c>
    </row>
    <row r="2142" spans="1:21" s="10" customFormat="1" x14ac:dyDescent="0.45">
      <c r="A2142" s="10" t="s">
        <v>1451</v>
      </c>
      <c r="B2142" s="11" t="str" cm="1">
        <f t="array" ref="B2142">_xlfn._xlws.FILTER(AnalysisSets!B:B,AnalysisSets!A:A=_xlfn._xlws.FILTER(Analyses!G:G,Analyses!A:A=AnalysisResults!A2142,""),"")</f>
        <v>Safety Population</v>
      </c>
      <c r="C2142" s="10" t="s">
        <v>1318</v>
      </c>
      <c r="D2142" s="11" t="str" cm="1">
        <f t="array" ref="D2142">_xlfn.UNIQUE(_xlfn._xlws.FILTER(AnalysisMethods!$C$2:$C$33,AnalysisMethods!$A$2:$A$33=AnalysisResults!C2142,""))</f>
        <v>Fisher's exact test group comparison for categorical variable</v>
      </c>
      <c r="E2142" s="10" t="s">
        <v>1322</v>
      </c>
      <c r="F2142" s="11" t="str" cm="1">
        <f t="array" ref="F2142">_xlfn._xlws.FILTER(AnalysisMethods!$H$2:$H$33,AnalysisMethods!$E$2:$E$33=AnalysisResults!E2142,"")</f>
        <v>p-value</v>
      </c>
      <c r="G2142" s="11" t="str" cm="1">
        <f t="array" ref="G2142">_xlfn._xlws.FILTER(AnalysisMethods!$I$2:$I$33,AnalysisMethods!$E$2:$E$33=AnalysisResults!E2142,"")</f>
        <v>X.XXXX</v>
      </c>
      <c r="H2142" s="10" t="s">
        <v>1363</v>
      </c>
      <c r="J2142" s="11" t="str" cm="1">
        <f t="array" ref="J2142">_xlfn._xlws.FILTER(AnalysisGroupings!$G$2:$G$36,(AnalysisGroupings!$F$2:$F$36=AnalysisResults!I2142)*LEN(I2142)&gt;0,"")</f>
        <v/>
      </c>
      <c r="L2142" s="10" t="s">
        <v>95</v>
      </c>
      <c r="N2142" s="11" t="str" cm="1">
        <f t="array" ref="N2142">_xlfn._xlws.FILTER(AnalysisGroupings!$G$2:$G$36,(AnalysisGroupings!$F$2:$F$36=AnalysisResults!M2142)*LEN(M2142)&gt;0,"")</f>
        <v/>
      </c>
      <c r="O2142" s="10" t="s">
        <v>304</v>
      </c>
      <c r="P2142" s="10" t="s">
        <v>98</v>
      </c>
      <c r="R2142" s="11" t="str" cm="1">
        <f t="array" ref="R2142">_xlfn._xlws.FILTER(AnalysisGroupings!$G$2:$G$36,(AnalysisGroupings!$F$2:$F$36=AnalysisResults!Q2142)*LEN(Q2142)&gt;0,"")</f>
        <v/>
      </c>
      <c r="S2142" s="10" t="s">
        <v>398</v>
      </c>
      <c r="T2142" s="10">
        <v>1</v>
      </c>
      <c r="U2142" s="12">
        <v>1</v>
      </c>
    </row>
    <row r="2143" spans="1:21" s="10" customFormat="1" x14ac:dyDescent="0.45">
      <c r="A2143" s="10" t="s">
        <v>1450</v>
      </c>
      <c r="B2143" s="11" t="str" cm="1">
        <f t="array" ref="B2143">_xlfn._xlws.FILTER(AnalysisSets!B:B,AnalysisSets!A:A=_xlfn._xlws.FILTER(Analyses!G:G,Analyses!A:A=AnalysisResults!A2143,""),"")</f>
        <v>Safety Population</v>
      </c>
      <c r="C2143" s="10" t="s">
        <v>1318</v>
      </c>
      <c r="D2143" s="11" t="str" cm="1">
        <f t="array" ref="D2143">_xlfn.UNIQUE(_xlfn._xlws.FILTER(AnalysisMethods!$C$2:$C$33,AnalysisMethods!$A$2:$A$33=AnalysisResults!C2143,""))</f>
        <v>Fisher's exact test group comparison for categorical variable</v>
      </c>
      <c r="E2143" s="10" t="s">
        <v>1322</v>
      </c>
      <c r="F2143" s="11" t="str" cm="1">
        <f t="array" ref="F2143">_xlfn._xlws.FILTER(AnalysisMethods!$H$2:$H$33,AnalysisMethods!$E$2:$E$33=AnalysisResults!E2143,"")</f>
        <v>p-value</v>
      </c>
      <c r="G2143" s="11" t="str" cm="1">
        <f t="array" ref="G2143">_xlfn._xlws.FILTER(AnalysisMethods!$I$2:$I$33,AnalysisMethods!$E$2:$E$33=AnalysisResults!E2143,"")</f>
        <v>X.XXXX</v>
      </c>
      <c r="H2143" s="10" t="s">
        <v>1363</v>
      </c>
      <c r="J2143" s="11" t="str" cm="1">
        <f t="array" ref="J2143">_xlfn._xlws.FILTER(AnalysisGroupings!$G$2:$G$36,(AnalysisGroupings!$F$2:$F$36=AnalysisResults!I2143)*LEN(I2143)&gt;0,"")</f>
        <v/>
      </c>
      <c r="L2143" s="10" t="s">
        <v>95</v>
      </c>
      <c r="N2143" s="11" t="str" cm="1">
        <f t="array" ref="N2143">_xlfn._xlws.FILTER(AnalysisGroupings!$G$2:$G$36,(AnalysisGroupings!$F$2:$F$36=AnalysisResults!M2143)*LEN(M2143)&gt;0,"")</f>
        <v/>
      </c>
      <c r="O2143" s="10" t="s">
        <v>304</v>
      </c>
      <c r="P2143" s="10" t="s">
        <v>98</v>
      </c>
      <c r="R2143" s="11" t="str" cm="1">
        <f t="array" ref="R2143">_xlfn._xlws.FILTER(AnalysisGroupings!$G$2:$G$36,(AnalysisGroupings!$F$2:$F$36=AnalysisResults!Q2143)*LEN(Q2143)&gt;0,"")</f>
        <v/>
      </c>
      <c r="S2143" s="10" t="s">
        <v>405</v>
      </c>
      <c r="T2143" s="10">
        <v>1</v>
      </c>
      <c r="U2143" s="12">
        <v>1</v>
      </c>
    </row>
    <row r="2144" spans="1:21" s="10" customFormat="1" x14ac:dyDescent="0.45">
      <c r="A2144" s="10" t="s">
        <v>1451</v>
      </c>
      <c r="B2144" s="11" t="str" cm="1">
        <f t="array" ref="B2144">_xlfn._xlws.FILTER(AnalysisSets!B:B,AnalysisSets!A:A=_xlfn._xlws.FILTER(Analyses!G:G,Analyses!A:A=AnalysisResults!A2144,""),"")</f>
        <v>Safety Population</v>
      </c>
      <c r="C2144" s="10" t="s">
        <v>1318</v>
      </c>
      <c r="D2144" s="11" t="str" cm="1">
        <f t="array" ref="D2144">_xlfn.UNIQUE(_xlfn._xlws.FILTER(AnalysisMethods!$C$2:$C$33,AnalysisMethods!$A$2:$A$33=AnalysisResults!C2144,""))</f>
        <v>Fisher's exact test group comparison for categorical variable</v>
      </c>
      <c r="E2144" s="10" t="s">
        <v>1322</v>
      </c>
      <c r="F2144" s="11" t="str" cm="1">
        <f t="array" ref="F2144">_xlfn._xlws.FILTER(AnalysisMethods!$H$2:$H$33,AnalysisMethods!$E$2:$E$33=AnalysisResults!E2144,"")</f>
        <v>p-value</v>
      </c>
      <c r="G2144" s="11" t="str" cm="1">
        <f t="array" ref="G2144">_xlfn._xlws.FILTER(AnalysisMethods!$I$2:$I$33,AnalysisMethods!$E$2:$E$33=AnalysisResults!E2144,"")</f>
        <v>X.XXXX</v>
      </c>
      <c r="H2144" s="10" t="s">
        <v>1363</v>
      </c>
      <c r="J2144" s="11" t="str" cm="1">
        <f t="array" ref="J2144">_xlfn._xlws.FILTER(AnalysisGroupings!$G$2:$G$36,(AnalysisGroupings!$F$2:$F$36=AnalysisResults!I2144)*LEN(I2144)&gt;0,"")</f>
        <v/>
      </c>
      <c r="L2144" s="10" t="s">
        <v>95</v>
      </c>
      <c r="N2144" s="11" t="str" cm="1">
        <f t="array" ref="N2144">_xlfn._xlws.FILTER(AnalysisGroupings!$G$2:$G$36,(AnalysisGroupings!$F$2:$F$36=AnalysisResults!M2144)*LEN(M2144)&gt;0,"")</f>
        <v/>
      </c>
      <c r="O2144" s="10" t="s">
        <v>304</v>
      </c>
      <c r="P2144" s="10" t="s">
        <v>98</v>
      </c>
      <c r="R2144" s="11" t="str" cm="1">
        <f t="array" ref="R2144">_xlfn._xlws.FILTER(AnalysisGroupings!$G$2:$G$36,(AnalysisGroupings!$F$2:$F$36=AnalysisResults!Q2144)*LEN(Q2144)&gt;0,"")</f>
        <v/>
      </c>
      <c r="S2144" s="10" t="s">
        <v>405</v>
      </c>
      <c r="T2144" s="10">
        <v>1</v>
      </c>
      <c r="U2144" s="12">
        <v>1</v>
      </c>
    </row>
    <row r="2145" spans="1:21" s="10" customFormat="1" x14ac:dyDescent="0.45">
      <c r="A2145" s="10" t="s">
        <v>1450</v>
      </c>
      <c r="B2145" s="11" t="str" cm="1">
        <f t="array" ref="B2145">_xlfn._xlws.FILTER(AnalysisSets!B:B,AnalysisSets!A:A=_xlfn._xlws.FILTER(Analyses!G:G,Analyses!A:A=AnalysisResults!A2145,""),"")</f>
        <v>Safety Population</v>
      </c>
      <c r="C2145" s="10" t="s">
        <v>1318</v>
      </c>
      <c r="D2145" s="11" t="str" cm="1">
        <f t="array" ref="D2145">_xlfn.UNIQUE(_xlfn._xlws.FILTER(AnalysisMethods!$C$2:$C$33,AnalysisMethods!$A$2:$A$33=AnalysisResults!C2145,""))</f>
        <v>Fisher's exact test group comparison for categorical variable</v>
      </c>
      <c r="E2145" s="10" t="s">
        <v>1322</v>
      </c>
      <c r="F2145" s="11" t="str" cm="1">
        <f t="array" ref="F2145">_xlfn._xlws.FILTER(AnalysisMethods!$H$2:$H$33,AnalysisMethods!$E$2:$E$33=AnalysisResults!E2145,"")</f>
        <v>p-value</v>
      </c>
      <c r="G2145" s="11" t="str" cm="1">
        <f t="array" ref="G2145">_xlfn._xlws.FILTER(AnalysisMethods!$I$2:$I$33,AnalysisMethods!$E$2:$E$33=AnalysisResults!E2145,"")</f>
        <v>X.XXXX</v>
      </c>
      <c r="H2145" s="10" t="s">
        <v>1363</v>
      </c>
      <c r="J2145" s="11" t="str" cm="1">
        <f t="array" ref="J2145">_xlfn._xlws.FILTER(AnalysisGroupings!$G$2:$G$36,(AnalysisGroupings!$F$2:$F$36=AnalysisResults!I2145)*LEN(I2145)&gt;0,"")</f>
        <v/>
      </c>
      <c r="L2145" s="10" t="s">
        <v>95</v>
      </c>
      <c r="N2145" s="11" t="str" cm="1">
        <f t="array" ref="N2145">_xlfn._xlws.FILTER(AnalysisGroupings!$G$2:$G$36,(AnalysisGroupings!$F$2:$F$36=AnalysisResults!M2145)*LEN(M2145)&gt;0,"")</f>
        <v/>
      </c>
      <c r="O2145" s="10" t="s">
        <v>304</v>
      </c>
      <c r="P2145" s="10" t="s">
        <v>98</v>
      </c>
      <c r="R2145" s="11" t="str" cm="1">
        <f t="array" ref="R2145">_xlfn._xlws.FILTER(AnalysisGroupings!$G$2:$G$36,(AnalysisGroupings!$F$2:$F$36=AnalysisResults!Q2145)*LEN(Q2145)&gt;0,"")</f>
        <v/>
      </c>
      <c r="S2145" s="10" t="s">
        <v>406</v>
      </c>
      <c r="T2145" s="10">
        <v>0.4941176471</v>
      </c>
      <c r="U2145" s="12">
        <v>0.49409999999999998</v>
      </c>
    </row>
    <row r="2146" spans="1:21" s="10" customFormat="1" x14ac:dyDescent="0.45">
      <c r="A2146" s="10" t="s">
        <v>1451</v>
      </c>
      <c r="B2146" s="11" t="str" cm="1">
        <f t="array" ref="B2146">_xlfn._xlws.FILTER(AnalysisSets!B:B,AnalysisSets!A:A=_xlfn._xlws.FILTER(Analyses!G:G,Analyses!A:A=AnalysisResults!A2146,""),"")</f>
        <v>Safety Population</v>
      </c>
      <c r="C2146" s="10" t="s">
        <v>1318</v>
      </c>
      <c r="D2146" s="11" t="str" cm="1">
        <f t="array" ref="D2146">_xlfn.UNIQUE(_xlfn._xlws.FILTER(AnalysisMethods!$C$2:$C$33,AnalysisMethods!$A$2:$A$33=AnalysisResults!C2146,""))</f>
        <v>Fisher's exact test group comparison for categorical variable</v>
      </c>
      <c r="E2146" s="10" t="s">
        <v>1322</v>
      </c>
      <c r="F2146" s="11" t="str" cm="1">
        <f t="array" ref="F2146">_xlfn._xlws.FILTER(AnalysisMethods!$H$2:$H$33,AnalysisMethods!$E$2:$E$33=AnalysisResults!E2146,"")</f>
        <v>p-value</v>
      </c>
      <c r="G2146" s="11" t="str" cm="1">
        <f t="array" ref="G2146">_xlfn._xlws.FILTER(AnalysisMethods!$I$2:$I$33,AnalysisMethods!$E$2:$E$33=AnalysisResults!E2146,"")</f>
        <v>X.XXXX</v>
      </c>
      <c r="H2146" s="10" t="s">
        <v>1363</v>
      </c>
      <c r="J2146" s="11" t="str" cm="1">
        <f t="array" ref="J2146">_xlfn._xlws.FILTER(AnalysisGroupings!$G$2:$G$36,(AnalysisGroupings!$F$2:$F$36=AnalysisResults!I2146)*LEN(I2146)&gt;0,"")</f>
        <v/>
      </c>
      <c r="L2146" s="10" t="s">
        <v>95</v>
      </c>
      <c r="N2146" s="11" t="str" cm="1">
        <f t="array" ref="N2146">_xlfn._xlws.FILTER(AnalysisGroupings!$G$2:$G$36,(AnalysisGroupings!$F$2:$F$36=AnalysisResults!M2146)*LEN(M2146)&gt;0,"")</f>
        <v/>
      </c>
      <c r="O2146" s="10" t="s">
        <v>304</v>
      </c>
      <c r="P2146" s="10" t="s">
        <v>98</v>
      </c>
      <c r="R2146" s="11" t="str" cm="1">
        <f t="array" ref="R2146">_xlfn._xlws.FILTER(AnalysisGroupings!$G$2:$G$36,(AnalysisGroupings!$F$2:$F$36=AnalysisResults!Q2146)*LEN(Q2146)&gt;0,"")</f>
        <v/>
      </c>
      <c r="S2146" s="10" t="s">
        <v>406</v>
      </c>
      <c r="T2146" s="10">
        <v>0.24267316389999999</v>
      </c>
      <c r="U2146" s="12">
        <v>0.2427</v>
      </c>
    </row>
    <row r="2147" spans="1:21" s="10" customFormat="1" x14ac:dyDescent="0.45">
      <c r="A2147" s="10" t="s">
        <v>1450</v>
      </c>
      <c r="B2147" s="11" t="str" cm="1">
        <f t="array" ref="B2147">_xlfn._xlws.FILTER(AnalysisSets!B:B,AnalysisSets!A:A=_xlfn._xlws.FILTER(Analyses!G:G,Analyses!A:A=AnalysisResults!A2147,""),"")</f>
        <v>Safety Population</v>
      </c>
      <c r="C2147" s="10" t="s">
        <v>1318</v>
      </c>
      <c r="D2147" s="11" t="str" cm="1">
        <f t="array" ref="D2147">_xlfn.UNIQUE(_xlfn._xlws.FILTER(AnalysisMethods!$C$2:$C$33,AnalysisMethods!$A$2:$A$33=AnalysisResults!C2147,""))</f>
        <v>Fisher's exact test group comparison for categorical variable</v>
      </c>
      <c r="E2147" s="10" t="s">
        <v>1322</v>
      </c>
      <c r="F2147" s="11" t="str" cm="1">
        <f t="array" ref="F2147">_xlfn._xlws.FILTER(AnalysisMethods!$H$2:$H$33,AnalysisMethods!$E$2:$E$33=AnalysisResults!E2147,"")</f>
        <v>p-value</v>
      </c>
      <c r="G2147" s="11" t="str" cm="1">
        <f t="array" ref="G2147">_xlfn._xlws.FILTER(AnalysisMethods!$I$2:$I$33,AnalysisMethods!$E$2:$E$33=AnalysisResults!E2147,"")</f>
        <v>X.XXXX</v>
      </c>
      <c r="H2147" s="10" t="s">
        <v>1363</v>
      </c>
      <c r="J2147" s="11" t="str" cm="1">
        <f t="array" ref="J2147">_xlfn._xlws.FILTER(AnalysisGroupings!$G$2:$G$36,(AnalysisGroupings!$F$2:$F$36=AnalysisResults!I2147)*LEN(I2147)&gt;0,"")</f>
        <v/>
      </c>
      <c r="L2147" s="10" t="s">
        <v>95</v>
      </c>
      <c r="N2147" s="11" t="str" cm="1">
        <f t="array" ref="N2147">_xlfn._xlws.FILTER(AnalysisGroupings!$G$2:$G$36,(AnalysisGroupings!$F$2:$F$36=AnalysisResults!M2147)*LEN(M2147)&gt;0,"")</f>
        <v/>
      </c>
      <c r="O2147" s="10" t="s">
        <v>304</v>
      </c>
      <c r="P2147" s="10" t="s">
        <v>98</v>
      </c>
      <c r="R2147" s="11" t="str" cm="1">
        <f t="array" ref="R2147">_xlfn._xlws.FILTER(AnalysisGroupings!$G$2:$G$36,(AnalysisGroupings!$F$2:$F$36=AnalysisResults!Q2147)*LEN(Q2147)&gt;0,"")</f>
        <v/>
      </c>
      <c r="S2147" s="10" t="s">
        <v>425</v>
      </c>
      <c r="T2147" s="10">
        <v>1</v>
      </c>
      <c r="U2147" s="12">
        <v>1</v>
      </c>
    </row>
    <row r="2148" spans="1:21" s="10" customFormat="1" x14ac:dyDescent="0.45">
      <c r="A2148" s="10" t="s">
        <v>1451</v>
      </c>
      <c r="B2148" s="11" t="str" cm="1">
        <f t="array" ref="B2148">_xlfn._xlws.FILTER(AnalysisSets!B:B,AnalysisSets!A:A=_xlfn._xlws.FILTER(Analyses!G:G,Analyses!A:A=AnalysisResults!A2148,""),"")</f>
        <v>Safety Population</v>
      </c>
      <c r="C2148" s="10" t="s">
        <v>1318</v>
      </c>
      <c r="D2148" s="11" t="str" cm="1">
        <f t="array" ref="D2148">_xlfn.UNIQUE(_xlfn._xlws.FILTER(AnalysisMethods!$C$2:$C$33,AnalysisMethods!$A$2:$A$33=AnalysisResults!C2148,""))</f>
        <v>Fisher's exact test group comparison for categorical variable</v>
      </c>
      <c r="E2148" s="10" t="s">
        <v>1322</v>
      </c>
      <c r="F2148" s="11" t="str" cm="1">
        <f t="array" ref="F2148">_xlfn._xlws.FILTER(AnalysisMethods!$H$2:$H$33,AnalysisMethods!$E$2:$E$33=AnalysisResults!E2148,"")</f>
        <v>p-value</v>
      </c>
      <c r="G2148" s="11" t="str" cm="1">
        <f t="array" ref="G2148">_xlfn._xlws.FILTER(AnalysisMethods!$I$2:$I$33,AnalysisMethods!$E$2:$E$33=AnalysisResults!E2148,"")</f>
        <v>X.XXXX</v>
      </c>
      <c r="H2148" s="10" t="s">
        <v>1363</v>
      </c>
      <c r="J2148" s="11" t="str" cm="1">
        <f t="array" ref="J2148">_xlfn._xlws.FILTER(AnalysisGroupings!$G$2:$G$36,(AnalysisGroupings!$F$2:$F$36=AnalysisResults!I2148)*LEN(I2148)&gt;0,"")</f>
        <v/>
      </c>
      <c r="L2148" s="10" t="s">
        <v>95</v>
      </c>
      <c r="N2148" s="11" t="str" cm="1">
        <f t="array" ref="N2148">_xlfn._xlws.FILTER(AnalysisGroupings!$G$2:$G$36,(AnalysisGroupings!$F$2:$F$36=AnalysisResults!M2148)*LEN(M2148)&gt;0,"")</f>
        <v/>
      </c>
      <c r="O2148" s="10" t="s">
        <v>304</v>
      </c>
      <c r="P2148" s="10" t="s">
        <v>98</v>
      </c>
      <c r="R2148" s="11" t="str" cm="1">
        <f t="array" ref="R2148">_xlfn._xlws.FILTER(AnalysisGroupings!$G$2:$G$36,(AnalysisGroupings!$F$2:$F$36=AnalysisResults!Q2148)*LEN(Q2148)&gt;0,"")</f>
        <v/>
      </c>
      <c r="S2148" s="10" t="s">
        <v>425</v>
      </c>
      <c r="T2148" s="10">
        <v>1</v>
      </c>
      <c r="U2148" s="12">
        <v>1</v>
      </c>
    </row>
    <row r="2149" spans="1:21" s="10" customFormat="1" x14ac:dyDescent="0.45">
      <c r="A2149" s="10" t="s">
        <v>1450</v>
      </c>
      <c r="B2149" s="11" t="str" cm="1">
        <f t="array" ref="B2149">_xlfn._xlws.FILTER(AnalysisSets!B:B,AnalysisSets!A:A=_xlfn._xlws.FILTER(Analyses!G:G,Analyses!A:A=AnalysisResults!A2149,""),"")</f>
        <v>Safety Population</v>
      </c>
      <c r="C2149" s="10" t="s">
        <v>1318</v>
      </c>
      <c r="D2149" s="11" t="str" cm="1">
        <f t="array" ref="D2149">_xlfn.UNIQUE(_xlfn._xlws.FILTER(AnalysisMethods!$C$2:$C$33,AnalysisMethods!$A$2:$A$33=AnalysisResults!C2149,""))</f>
        <v>Fisher's exact test group comparison for categorical variable</v>
      </c>
      <c r="E2149" s="10" t="s">
        <v>1322</v>
      </c>
      <c r="F2149" s="11" t="str" cm="1">
        <f t="array" ref="F2149">_xlfn._xlws.FILTER(AnalysisMethods!$H$2:$H$33,AnalysisMethods!$E$2:$E$33=AnalysisResults!E2149,"")</f>
        <v>p-value</v>
      </c>
      <c r="G2149" s="11" t="str" cm="1">
        <f t="array" ref="G2149">_xlfn._xlws.FILTER(AnalysisMethods!$I$2:$I$33,AnalysisMethods!$E$2:$E$33=AnalysisResults!E2149,"")</f>
        <v>X.XXXX</v>
      </c>
      <c r="H2149" s="10" t="s">
        <v>1363</v>
      </c>
      <c r="J2149" s="11" t="str" cm="1">
        <f t="array" ref="J2149">_xlfn._xlws.FILTER(AnalysisGroupings!$G$2:$G$36,(AnalysisGroupings!$F$2:$F$36=AnalysisResults!I2149)*LEN(I2149)&gt;0,"")</f>
        <v/>
      </c>
      <c r="L2149" s="10" t="s">
        <v>95</v>
      </c>
      <c r="N2149" s="11" t="str" cm="1">
        <f t="array" ref="N2149">_xlfn._xlws.FILTER(AnalysisGroupings!$G$2:$G$36,(AnalysisGroupings!$F$2:$F$36=AnalysisResults!M2149)*LEN(M2149)&gt;0,"")</f>
        <v/>
      </c>
      <c r="O2149" s="10" t="s">
        <v>304</v>
      </c>
      <c r="P2149" s="10" t="s">
        <v>98</v>
      </c>
      <c r="R2149" s="11" t="str" cm="1">
        <f t="array" ref="R2149">_xlfn._xlws.FILTER(AnalysisGroupings!$G$2:$G$36,(AnalysisGroupings!$F$2:$F$36=AnalysisResults!Q2149)*LEN(Q2149)&gt;0,"")</f>
        <v/>
      </c>
      <c r="S2149" s="10" t="s">
        <v>462</v>
      </c>
      <c r="T2149" s="10">
        <v>0.6206285654</v>
      </c>
      <c r="U2149" s="12">
        <v>0.62060000000000004</v>
      </c>
    </row>
    <row r="2150" spans="1:21" s="10" customFormat="1" x14ac:dyDescent="0.45">
      <c r="A2150" s="10" t="s">
        <v>1451</v>
      </c>
      <c r="B2150" s="11" t="str" cm="1">
        <f t="array" ref="B2150">_xlfn._xlws.FILTER(AnalysisSets!B:B,AnalysisSets!A:A=_xlfn._xlws.FILTER(Analyses!G:G,Analyses!A:A=AnalysisResults!A2150,""),"")</f>
        <v>Safety Population</v>
      </c>
      <c r="C2150" s="10" t="s">
        <v>1318</v>
      </c>
      <c r="D2150" s="11" t="str" cm="1">
        <f t="array" ref="D2150">_xlfn.UNIQUE(_xlfn._xlws.FILTER(AnalysisMethods!$C$2:$C$33,AnalysisMethods!$A$2:$A$33=AnalysisResults!C2150,""))</f>
        <v>Fisher's exact test group comparison for categorical variable</v>
      </c>
      <c r="E2150" s="10" t="s">
        <v>1322</v>
      </c>
      <c r="F2150" s="11" t="str" cm="1">
        <f t="array" ref="F2150">_xlfn._xlws.FILTER(AnalysisMethods!$H$2:$H$33,AnalysisMethods!$E$2:$E$33=AnalysisResults!E2150,"")</f>
        <v>p-value</v>
      </c>
      <c r="G2150" s="11" t="str" cm="1">
        <f t="array" ref="G2150">_xlfn._xlws.FILTER(AnalysisMethods!$I$2:$I$33,AnalysisMethods!$E$2:$E$33=AnalysisResults!E2150,"")</f>
        <v>X.XXXX</v>
      </c>
      <c r="H2150" s="10" t="s">
        <v>1363</v>
      </c>
      <c r="J2150" s="11" t="str" cm="1">
        <f t="array" ref="J2150">_xlfn._xlws.FILTER(AnalysisGroupings!$G$2:$G$36,(AnalysisGroupings!$F$2:$F$36=AnalysisResults!I2150)*LEN(I2150)&gt;0,"")</f>
        <v/>
      </c>
      <c r="L2150" s="10" t="s">
        <v>95</v>
      </c>
      <c r="N2150" s="11" t="str" cm="1">
        <f t="array" ref="N2150">_xlfn._xlws.FILTER(AnalysisGroupings!$G$2:$G$36,(AnalysisGroupings!$F$2:$F$36=AnalysisResults!M2150)*LEN(M2150)&gt;0,"")</f>
        <v/>
      </c>
      <c r="O2150" s="10" t="s">
        <v>304</v>
      </c>
      <c r="P2150" s="10" t="s">
        <v>98</v>
      </c>
      <c r="R2150" s="11" t="str" cm="1">
        <f t="array" ref="R2150">_xlfn._xlws.FILTER(AnalysisGroupings!$G$2:$G$36,(AnalysisGroupings!$F$2:$F$36=AnalysisResults!Q2150)*LEN(Q2150)&gt;0,"")</f>
        <v/>
      </c>
      <c r="S2150" s="10" t="s">
        <v>462</v>
      </c>
      <c r="T2150" s="10">
        <v>1</v>
      </c>
      <c r="U2150" s="12">
        <v>1</v>
      </c>
    </row>
    <row r="2151" spans="1:21" s="10" customFormat="1" x14ac:dyDescent="0.45">
      <c r="A2151" s="10" t="s">
        <v>1450</v>
      </c>
      <c r="B2151" s="11" t="str" cm="1">
        <f t="array" ref="B2151">_xlfn._xlws.FILTER(AnalysisSets!B:B,AnalysisSets!A:A=_xlfn._xlws.FILTER(Analyses!G:G,Analyses!A:A=AnalysisResults!A2151,""),"")</f>
        <v>Safety Population</v>
      </c>
      <c r="C2151" s="10" t="s">
        <v>1318</v>
      </c>
      <c r="D2151" s="11" t="str" cm="1">
        <f t="array" ref="D2151">_xlfn.UNIQUE(_xlfn._xlws.FILTER(AnalysisMethods!$C$2:$C$33,AnalysisMethods!$A$2:$A$33=AnalysisResults!C2151,""))</f>
        <v>Fisher's exact test group comparison for categorical variable</v>
      </c>
      <c r="E2151" s="10" t="s">
        <v>1322</v>
      </c>
      <c r="F2151" s="11" t="str" cm="1">
        <f t="array" ref="F2151">_xlfn._xlws.FILTER(AnalysisMethods!$H$2:$H$33,AnalysisMethods!$E$2:$E$33=AnalysisResults!E2151,"")</f>
        <v>p-value</v>
      </c>
      <c r="G2151" s="11" t="str" cm="1">
        <f t="array" ref="G2151">_xlfn._xlws.FILTER(AnalysisMethods!$I$2:$I$33,AnalysisMethods!$E$2:$E$33=AnalysisResults!E2151,"")</f>
        <v>X.XXXX</v>
      </c>
      <c r="H2151" s="10" t="s">
        <v>1363</v>
      </c>
      <c r="J2151" s="11" t="str" cm="1">
        <f t="array" ref="J2151">_xlfn._xlws.FILTER(AnalysisGroupings!$G$2:$G$36,(AnalysisGroupings!$F$2:$F$36=AnalysisResults!I2151)*LEN(I2151)&gt;0,"")</f>
        <v/>
      </c>
      <c r="L2151" s="10" t="s">
        <v>95</v>
      </c>
      <c r="N2151" s="11" t="str" cm="1">
        <f t="array" ref="N2151">_xlfn._xlws.FILTER(AnalysisGroupings!$G$2:$G$36,(AnalysisGroupings!$F$2:$F$36=AnalysisResults!M2151)*LEN(M2151)&gt;0,"")</f>
        <v/>
      </c>
      <c r="O2151" s="10" t="s">
        <v>304</v>
      </c>
      <c r="P2151" s="10" t="s">
        <v>98</v>
      </c>
      <c r="R2151" s="11" t="str" cm="1">
        <f t="array" ref="R2151">_xlfn._xlws.FILTER(AnalysisGroupings!$G$2:$G$36,(AnalysisGroupings!$F$2:$F$36=AnalysisResults!Q2151)*LEN(Q2151)&gt;0,"")</f>
        <v/>
      </c>
      <c r="S2151" s="10" t="s">
        <v>480</v>
      </c>
      <c r="T2151" s="10" t="s">
        <v>1338</v>
      </c>
      <c r="U2151" s="12"/>
    </row>
    <row r="2152" spans="1:21" s="10" customFormat="1" x14ac:dyDescent="0.45">
      <c r="A2152" s="10" t="s">
        <v>1451</v>
      </c>
      <c r="B2152" s="11" t="str" cm="1">
        <f t="array" ref="B2152">_xlfn._xlws.FILTER(AnalysisSets!B:B,AnalysisSets!A:A=_xlfn._xlws.FILTER(Analyses!G:G,Analyses!A:A=AnalysisResults!A2152,""),"")</f>
        <v>Safety Population</v>
      </c>
      <c r="C2152" s="10" t="s">
        <v>1318</v>
      </c>
      <c r="D2152" s="11" t="str" cm="1">
        <f t="array" ref="D2152">_xlfn.UNIQUE(_xlfn._xlws.FILTER(AnalysisMethods!$C$2:$C$33,AnalysisMethods!$A$2:$A$33=AnalysisResults!C2152,""))</f>
        <v>Fisher's exact test group comparison for categorical variable</v>
      </c>
      <c r="E2152" s="10" t="s">
        <v>1322</v>
      </c>
      <c r="F2152" s="11" t="str" cm="1">
        <f t="array" ref="F2152">_xlfn._xlws.FILTER(AnalysisMethods!$H$2:$H$33,AnalysisMethods!$E$2:$E$33=AnalysisResults!E2152,"")</f>
        <v>p-value</v>
      </c>
      <c r="G2152" s="11" t="str" cm="1">
        <f t="array" ref="G2152">_xlfn._xlws.FILTER(AnalysisMethods!$I$2:$I$33,AnalysisMethods!$E$2:$E$33=AnalysisResults!E2152,"")</f>
        <v>X.XXXX</v>
      </c>
      <c r="H2152" s="10" t="s">
        <v>1363</v>
      </c>
      <c r="J2152" s="11" t="str" cm="1">
        <f t="array" ref="J2152">_xlfn._xlws.FILTER(AnalysisGroupings!$G$2:$G$36,(AnalysisGroupings!$F$2:$F$36=AnalysisResults!I2152)*LEN(I2152)&gt;0,"")</f>
        <v/>
      </c>
      <c r="L2152" s="10" t="s">
        <v>95</v>
      </c>
      <c r="N2152" s="11" t="str" cm="1">
        <f t="array" ref="N2152">_xlfn._xlws.FILTER(AnalysisGroupings!$G$2:$G$36,(AnalysisGroupings!$F$2:$F$36=AnalysisResults!M2152)*LEN(M2152)&gt;0,"")</f>
        <v/>
      </c>
      <c r="O2152" s="10" t="s">
        <v>304</v>
      </c>
      <c r="P2152" s="10" t="s">
        <v>98</v>
      </c>
      <c r="R2152" s="11" t="str" cm="1">
        <f t="array" ref="R2152">_xlfn._xlws.FILTER(AnalysisGroupings!$G$2:$G$36,(AnalysisGroupings!$F$2:$F$36=AnalysisResults!Q2152)*LEN(Q2152)&gt;0,"")</f>
        <v/>
      </c>
      <c r="S2152" s="10" t="s">
        <v>480</v>
      </c>
      <c r="T2152" s="10">
        <v>0.4941176471</v>
      </c>
      <c r="U2152" s="12">
        <v>0.49409999999999998</v>
      </c>
    </row>
    <row r="2153" spans="1:21" s="10" customFormat="1" x14ac:dyDescent="0.45">
      <c r="A2153" s="10" t="s">
        <v>1450</v>
      </c>
      <c r="B2153" s="11" t="str" cm="1">
        <f t="array" ref="B2153">_xlfn._xlws.FILTER(AnalysisSets!B:B,AnalysisSets!A:A=_xlfn._xlws.FILTER(Analyses!G:G,Analyses!A:A=AnalysisResults!A2153,""),"")</f>
        <v>Safety Population</v>
      </c>
      <c r="C2153" s="10" t="s">
        <v>1318</v>
      </c>
      <c r="D2153" s="11" t="str" cm="1">
        <f t="array" ref="D2153">_xlfn.UNIQUE(_xlfn._xlws.FILTER(AnalysisMethods!$C$2:$C$33,AnalysisMethods!$A$2:$A$33=AnalysisResults!C2153,""))</f>
        <v>Fisher's exact test group comparison for categorical variable</v>
      </c>
      <c r="E2153" s="10" t="s">
        <v>1322</v>
      </c>
      <c r="F2153" s="11" t="str" cm="1">
        <f t="array" ref="F2153">_xlfn._xlws.FILTER(AnalysisMethods!$H$2:$H$33,AnalysisMethods!$E$2:$E$33=AnalysisResults!E2153,"")</f>
        <v>p-value</v>
      </c>
      <c r="G2153" s="11" t="str" cm="1">
        <f t="array" ref="G2153">_xlfn._xlws.FILTER(AnalysisMethods!$I$2:$I$33,AnalysisMethods!$E$2:$E$33=AnalysisResults!E2153,"")</f>
        <v>X.XXXX</v>
      </c>
      <c r="H2153" s="10" t="s">
        <v>1363</v>
      </c>
      <c r="J2153" s="11" t="str" cm="1">
        <f t="array" ref="J2153">_xlfn._xlws.FILTER(AnalysisGroupings!$G$2:$G$36,(AnalysisGroupings!$F$2:$F$36=AnalysisResults!I2153)*LEN(I2153)&gt;0,"")</f>
        <v/>
      </c>
      <c r="L2153" s="10" t="s">
        <v>95</v>
      </c>
      <c r="N2153" s="11" t="str" cm="1">
        <f t="array" ref="N2153">_xlfn._xlws.FILTER(AnalysisGroupings!$G$2:$G$36,(AnalysisGroupings!$F$2:$F$36=AnalysisResults!M2153)*LEN(M2153)&gt;0,"")</f>
        <v/>
      </c>
      <c r="O2153" s="10" t="s">
        <v>304</v>
      </c>
      <c r="P2153" s="10" t="s">
        <v>98</v>
      </c>
      <c r="R2153" s="11" t="str" cm="1">
        <f t="array" ref="R2153">_xlfn._xlws.FILTER(AnalysisGroupings!$G$2:$G$36,(AnalysisGroupings!$F$2:$F$36=AnalysisResults!Q2153)*LEN(Q2153)&gt;0,"")</f>
        <v/>
      </c>
      <c r="S2153" s="10" t="s">
        <v>481</v>
      </c>
      <c r="T2153" s="10">
        <v>0.4941176471</v>
      </c>
      <c r="U2153" s="12">
        <v>0.49409999999999998</v>
      </c>
    </row>
    <row r="2154" spans="1:21" s="10" customFormat="1" x14ac:dyDescent="0.45">
      <c r="A2154" s="10" t="s">
        <v>1451</v>
      </c>
      <c r="B2154" s="11" t="str" cm="1">
        <f t="array" ref="B2154">_xlfn._xlws.FILTER(AnalysisSets!B:B,AnalysisSets!A:A=_xlfn._xlws.FILTER(Analyses!G:G,Analyses!A:A=AnalysisResults!A2154,""),"")</f>
        <v>Safety Population</v>
      </c>
      <c r="C2154" s="10" t="s">
        <v>1318</v>
      </c>
      <c r="D2154" s="11" t="str" cm="1">
        <f t="array" ref="D2154">_xlfn.UNIQUE(_xlfn._xlws.FILTER(AnalysisMethods!$C$2:$C$33,AnalysisMethods!$A$2:$A$33=AnalysisResults!C2154,""))</f>
        <v>Fisher's exact test group comparison for categorical variable</v>
      </c>
      <c r="E2154" s="10" t="s">
        <v>1322</v>
      </c>
      <c r="F2154" s="11" t="str" cm="1">
        <f t="array" ref="F2154">_xlfn._xlws.FILTER(AnalysisMethods!$H$2:$H$33,AnalysisMethods!$E$2:$E$33=AnalysisResults!E2154,"")</f>
        <v>p-value</v>
      </c>
      <c r="G2154" s="11" t="str" cm="1">
        <f t="array" ref="G2154">_xlfn._xlws.FILTER(AnalysisMethods!$I$2:$I$33,AnalysisMethods!$E$2:$E$33=AnalysisResults!E2154,"")</f>
        <v>X.XXXX</v>
      </c>
      <c r="H2154" s="10" t="s">
        <v>1363</v>
      </c>
      <c r="J2154" s="11" t="str" cm="1">
        <f t="array" ref="J2154">_xlfn._xlws.FILTER(AnalysisGroupings!$G$2:$G$36,(AnalysisGroupings!$F$2:$F$36=AnalysisResults!I2154)*LEN(I2154)&gt;0,"")</f>
        <v/>
      </c>
      <c r="L2154" s="10" t="s">
        <v>95</v>
      </c>
      <c r="N2154" s="11" t="str" cm="1">
        <f t="array" ref="N2154">_xlfn._xlws.FILTER(AnalysisGroupings!$G$2:$G$36,(AnalysisGroupings!$F$2:$F$36=AnalysisResults!M2154)*LEN(M2154)&gt;0,"")</f>
        <v/>
      </c>
      <c r="O2154" s="10" t="s">
        <v>304</v>
      </c>
      <c r="P2154" s="10" t="s">
        <v>98</v>
      </c>
      <c r="R2154" s="11" t="str" cm="1">
        <f t="array" ref="R2154">_xlfn._xlws.FILTER(AnalysisGroupings!$G$2:$G$36,(AnalysisGroupings!$F$2:$F$36=AnalysisResults!Q2154)*LEN(Q2154)&gt;0,"")</f>
        <v/>
      </c>
      <c r="S2154" s="10" t="s">
        <v>481</v>
      </c>
      <c r="T2154" s="10">
        <v>0.4941176471</v>
      </c>
      <c r="U2154" s="12">
        <v>0.49409999999999998</v>
      </c>
    </row>
    <row r="2155" spans="1:21" s="10" customFormat="1" x14ac:dyDescent="0.45">
      <c r="A2155" s="10" t="s">
        <v>1450</v>
      </c>
      <c r="B2155" s="11" t="str" cm="1">
        <f t="array" ref="B2155">_xlfn._xlws.FILTER(AnalysisSets!B:B,AnalysisSets!A:A=_xlfn._xlws.FILTER(Analyses!G:G,Analyses!A:A=AnalysisResults!A2155,""),"")</f>
        <v>Safety Population</v>
      </c>
      <c r="C2155" s="10" t="s">
        <v>1318</v>
      </c>
      <c r="D2155" s="11" t="str" cm="1">
        <f t="array" ref="D2155">_xlfn.UNIQUE(_xlfn._xlws.FILTER(AnalysisMethods!$C$2:$C$33,AnalysisMethods!$A$2:$A$33=AnalysisResults!C2155,""))</f>
        <v>Fisher's exact test group comparison for categorical variable</v>
      </c>
      <c r="E2155" s="10" t="s">
        <v>1322</v>
      </c>
      <c r="F2155" s="11" t="str" cm="1">
        <f t="array" ref="F2155">_xlfn._xlws.FILTER(AnalysisMethods!$H$2:$H$33,AnalysisMethods!$E$2:$E$33=AnalysisResults!E2155,"")</f>
        <v>p-value</v>
      </c>
      <c r="G2155" s="11" t="str" cm="1">
        <f t="array" ref="G2155">_xlfn._xlws.FILTER(AnalysisMethods!$I$2:$I$33,AnalysisMethods!$E$2:$E$33=AnalysisResults!E2155,"")</f>
        <v>X.XXXX</v>
      </c>
      <c r="H2155" s="10" t="s">
        <v>1363</v>
      </c>
      <c r="J2155" s="11" t="str" cm="1">
        <f t="array" ref="J2155">_xlfn._xlws.FILTER(AnalysisGroupings!$G$2:$G$36,(AnalysisGroupings!$F$2:$F$36=AnalysisResults!I2155)*LEN(I2155)&gt;0,"")</f>
        <v/>
      </c>
      <c r="L2155" s="10" t="s">
        <v>95</v>
      </c>
      <c r="N2155" s="11" t="str" cm="1">
        <f t="array" ref="N2155">_xlfn._xlws.FILTER(AnalysisGroupings!$G$2:$G$36,(AnalysisGroupings!$F$2:$F$36=AnalysisResults!M2155)*LEN(M2155)&gt;0,"")</f>
        <v/>
      </c>
      <c r="O2155" s="10" t="s">
        <v>304</v>
      </c>
      <c r="P2155" s="10" t="s">
        <v>98</v>
      </c>
      <c r="R2155" s="11" t="str" cm="1">
        <f t="array" ref="R2155">_xlfn._xlws.FILTER(AnalysisGroupings!$G$2:$G$36,(AnalysisGroupings!$F$2:$F$36=AnalysisResults!Q2155)*LEN(Q2155)&gt;0,"")</f>
        <v/>
      </c>
      <c r="S2155" s="10" t="s">
        <v>484</v>
      </c>
      <c r="T2155" s="10">
        <v>1</v>
      </c>
      <c r="U2155" s="12">
        <v>1</v>
      </c>
    </row>
    <row r="2156" spans="1:21" s="10" customFormat="1" x14ac:dyDescent="0.45">
      <c r="A2156" s="10" t="s">
        <v>1451</v>
      </c>
      <c r="B2156" s="11" t="str" cm="1">
        <f t="array" ref="B2156">_xlfn._xlws.FILTER(AnalysisSets!B:B,AnalysisSets!A:A=_xlfn._xlws.FILTER(Analyses!G:G,Analyses!A:A=AnalysisResults!A2156,""),"")</f>
        <v>Safety Population</v>
      </c>
      <c r="C2156" s="10" t="s">
        <v>1318</v>
      </c>
      <c r="D2156" s="11" t="str" cm="1">
        <f t="array" ref="D2156">_xlfn.UNIQUE(_xlfn._xlws.FILTER(AnalysisMethods!$C$2:$C$33,AnalysisMethods!$A$2:$A$33=AnalysisResults!C2156,""))</f>
        <v>Fisher's exact test group comparison for categorical variable</v>
      </c>
      <c r="E2156" s="10" t="s">
        <v>1322</v>
      </c>
      <c r="F2156" s="11" t="str" cm="1">
        <f t="array" ref="F2156">_xlfn._xlws.FILTER(AnalysisMethods!$H$2:$H$33,AnalysisMethods!$E$2:$E$33=AnalysisResults!E2156,"")</f>
        <v>p-value</v>
      </c>
      <c r="G2156" s="11" t="str" cm="1">
        <f t="array" ref="G2156">_xlfn._xlws.FILTER(AnalysisMethods!$I$2:$I$33,AnalysisMethods!$E$2:$E$33=AnalysisResults!E2156,"")</f>
        <v>X.XXXX</v>
      </c>
      <c r="H2156" s="10" t="s">
        <v>1363</v>
      </c>
      <c r="J2156" s="11" t="str" cm="1">
        <f t="array" ref="J2156">_xlfn._xlws.FILTER(AnalysisGroupings!$G$2:$G$36,(AnalysisGroupings!$F$2:$F$36=AnalysisResults!I2156)*LEN(I2156)&gt;0,"")</f>
        <v/>
      </c>
      <c r="L2156" s="10" t="s">
        <v>95</v>
      </c>
      <c r="N2156" s="11" t="str" cm="1">
        <f t="array" ref="N2156">_xlfn._xlws.FILTER(AnalysisGroupings!$G$2:$G$36,(AnalysisGroupings!$F$2:$F$36=AnalysisResults!M2156)*LEN(M2156)&gt;0,"")</f>
        <v/>
      </c>
      <c r="O2156" s="10" t="s">
        <v>304</v>
      </c>
      <c r="P2156" s="10" t="s">
        <v>98</v>
      </c>
      <c r="R2156" s="11" t="str" cm="1">
        <f t="array" ref="R2156">_xlfn._xlws.FILTER(AnalysisGroupings!$G$2:$G$36,(AnalysisGroupings!$F$2:$F$36=AnalysisResults!Q2156)*LEN(Q2156)&gt;0,"")</f>
        <v/>
      </c>
      <c r="S2156" s="10" t="s">
        <v>484</v>
      </c>
      <c r="T2156" s="10">
        <v>1</v>
      </c>
      <c r="U2156" s="12">
        <v>1</v>
      </c>
    </row>
    <row r="2157" spans="1:21" s="10" customFormat="1" x14ac:dyDescent="0.45">
      <c r="A2157" s="10" t="s">
        <v>1450</v>
      </c>
      <c r="B2157" s="11" t="str" cm="1">
        <f t="array" ref="B2157">_xlfn._xlws.FILTER(AnalysisSets!B:B,AnalysisSets!A:A=_xlfn._xlws.FILTER(Analyses!G:G,Analyses!A:A=AnalysisResults!A2157,""),"")</f>
        <v>Safety Population</v>
      </c>
      <c r="C2157" s="10" t="s">
        <v>1318</v>
      </c>
      <c r="D2157" s="11" t="str" cm="1">
        <f t="array" ref="D2157">_xlfn.UNIQUE(_xlfn._xlws.FILTER(AnalysisMethods!$C$2:$C$33,AnalysisMethods!$A$2:$A$33=AnalysisResults!C2157,""))</f>
        <v>Fisher's exact test group comparison for categorical variable</v>
      </c>
      <c r="E2157" s="10" t="s">
        <v>1322</v>
      </c>
      <c r="F2157" s="11" t="str" cm="1">
        <f t="array" ref="F2157">_xlfn._xlws.FILTER(AnalysisMethods!$H$2:$H$33,AnalysisMethods!$E$2:$E$33=AnalysisResults!E2157,"")</f>
        <v>p-value</v>
      </c>
      <c r="G2157" s="11" t="str" cm="1">
        <f t="array" ref="G2157">_xlfn._xlws.FILTER(AnalysisMethods!$I$2:$I$33,AnalysisMethods!$E$2:$E$33=AnalysisResults!E2157,"")</f>
        <v>X.XXXX</v>
      </c>
      <c r="H2157" s="10" t="s">
        <v>1363</v>
      </c>
      <c r="J2157" s="11" t="str" cm="1">
        <f t="array" ref="J2157">_xlfn._xlws.FILTER(AnalysisGroupings!$G$2:$G$36,(AnalysisGroupings!$F$2:$F$36=AnalysisResults!I2157)*LEN(I2157)&gt;0,"")</f>
        <v/>
      </c>
      <c r="L2157" s="10" t="s">
        <v>95</v>
      </c>
      <c r="N2157" s="11" t="str" cm="1">
        <f t="array" ref="N2157">_xlfn._xlws.FILTER(AnalysisGroupings!$G$2:$G$36,(AnalysisGroupings!$F$2:$F$36=AnalysisResults!M2157)*LEN(M2157)&gt;0,"")</f>
        <v/>
      </c>
      <c r="O2157" s="10" t="s">
        <v>304</v>
      </c>
      <c r="P2157" s="10" t="s">
        <v>98</v>
      </c>
      <c r="R2157" s="11" t="str" cm="1">
        <f t="array" ref="R2157">_xlfn._xlws.FILTER(AnalysisGroupings!$G$2:$G$36,(AnalysisGroupings!$F$2:$F$36=AnalysisResults!Q2157)*LEN(Q2157)&gt;0,"")</f>
        <v/>
      </c>
      <c r="S2157" s="10" t="s">
        <v>485</v>
      </c>
      <c r="T2157" s="10" t="s">
        <v>1338</v>
      </c>
      <c r="U2157" s="12"/>
    </row>
    <row r="2158" spans="1:21" s="10" customFormat="1" x14ac:dyDescent="0.45">
      <c r="A2158" s="10" t="s">
        <v>1451</v>
      </c>
      <c r="B2158" s="11" t="str" cm="1">
        <f t="array" ref="B2158">_xlfn._xlws.FILTER(AnalysisSets!B:B,AnalysisSets!A:A=_xlfn._xlws.FILTER(Analyses!G:G,Analyses!A:A=AnalysisResults!A2158,""),"")</f>
        <v>Safety Population</v>
      </c>
      <c r="C2158" s="10" t="s">
        <v>1318</v>
      </c>
      <c r="D2158" s="11" t="str" cm="1">
        <f t="array" ref="D2158">_xlfn.UNIQUE(_xlfn._xlws.FILTER(AnalysisMethods!$C$2:$C$33,AnalysisMethods!$A$2:$A$33=AnalysisResults!C2158,""))</f>
        <v>Fisher's exact test group comparison for categorical variable</v>
      </c>
      <c r="E2158" s="10" t="s">
        <v>1322</v>
      </c>
      <c r="F2158" s="11" t="str" cm="1">
        <f t="array" ref="F2158">_xlfn._xlws.FILTER(AnalysisMethods!$H$2:$H$33,AnalysisMethods!$E$2:$E$33=AnalysisResults!E2158,"")</f>
        <v>p-value</v>
      </c>
      <c r="G2158" s="11" t="str" cm="1">
        <f t="array" ref="G2158">_xlfn._xlws.FILTER(AnalysisMethods!$I$2:$I$33,AnalysisMethods!$E$2:$E$33=AnalysisResults!E2158,"")</f>
        <v>X.XXXX</v>
      </c>
      <c r="H2158" s="10" t="s">
        <v>1363</v>
      </c>
      <c r="J2158" s="11" t="str" cm="1">
        <f t="array" ref="J2158">_xlfn._xlws.FILTER(AnalysisGroupings!$G$2:$G$36,(AnalysisGroupings!$F$2:$F$36=AnalysisResults!I2158)*LEN(I2158)&gt;0,"")</f>
        <v/>
      </c>
      <c r="L2158" s="10" t="s">
        <v>95</v>
      </c>
      <c r="N2158" s="11" t="str" cm="1">
        <f t="array" ref="N2158">_xlfn._xlws.FILTER(AnalysisGroupings!$G$2:$G$36,(AnalysisGroupings!$F$2:$F$36=AnalysisResults!M2158)*LEN(M2158)&gt;0,"")</f>
        <v/>
      </c>
      <c r="O2158" s="10" t="s">
        <v>304</v>
      </c>
      <c r="P2158" s="10" t="s">
        <v>98</v>
      </c>
      <c r="R2158" s="11" t="str" cm="1">
        <f t="array" ref="R2158">_xlfn._xlws.FILTER(AnalysisGroupings!$G$2:$G$36,(AnalysisGroupings!$F$2:$F$36=AnalysisResults!Q2158)*LEN(Q2158)&gt;0,"")</f>
        <v/>
      </c>
      <c r="S2158" s="10" t="s">
        <v>485</v>
      </c>
      <c r="T2158" s="10">
        <v>0.4941176471</v>
      </c>
      <c r="U2158" s="12">
        <v>0.49409999999999998</v>
      </c>
    </row>
    <row r="2159" spans="1:21" s="10" customFormat="1" x14ac:dyDescent="0.45">
      <c r="A2159" s="10" t="s">
        <v>1450</v>
      </c>
      <c r="B2159" s="11" t="str" cm="1">
        <f t="array" ref="B2159">_xlfn._xlws.FILTER(AnalysisSets!B:B,AnalysisSets!A:A=_xlfn._xlws.FILTER(Analyses!G:G,Analyses!A:A=AnalysisResults!A2159,""),"")</f>
        <v>Safety Population</v>
      </c>
      <c r="C2159" s="10" t="s">
        <v>1318</v>
      </c>
      <c r="D2159" s="11" t="str" cm="1">
        <f t="array" ref="D2159">_xlfn.UNIQUE(_xlfn._xlws.FILTER(AnalysisMethods!$C$2:$C$33,AnalysisMethods!$A$2:$A$33=AnalysisResults!C2159,""))</f>
        <v>Fisher's exact test group comparison for categorical variable</v>
      </c>
      <c r="E2159" s="10" t="s">
        <v>1322</v>
      </c>
      <c r="F2159" s="11" t="str" cm="1">
        <f t="array" ref="F2159">_xlfn._xlws.FILTER(AnalysisMethods!$H$2:$H$33,AnalysisMethods!$E$2:$E$33=AnalysisResults!E2159,"")</f>
        <v>p-value</v>
      </c>
      <c r="G2159" s="11" t="str" cm="1">
        <f t="array" ref="G2159">_xlfn._xlws.FILTER(AnalysisMethods!$I$2:$I$33,AnalysisMethods!$E$2:$E$33=AnalysisResults!E2159,"")</f>
        <v>X.XXXX</v>
      </c>
      <c r="H2159" s="10" t="s">
        <v>1363</v>
      </c>
      <c r="J2159" s="11" t="str" cm="1">
        <f t="array" ref="J2159">_xlfn._xlws.FILTER(AnalysisGroupings!$G$2:$G$36,(AnalysisGroupings!$F$2:$F$36=AnalysisResults!I2159)*LEN(I2159)&gt;0,"")</f>
        <v/>
      </c>
      <c r="L2159" s="10" t="s">
        <v>95</v>
      </c>
      <c r="N2159" s="11" t="str" cm="1">
        <f t="array" ref="N2159">_xlfn._xlws.FILTER(AnalysisGroupings!$G$2:$G$36,(AnalysisGroupings!$F$2:$F$36=AnalysisResults!M2159)*LEN(M2159)&gt;0,"")</f>
        <v/>
      </c>
      <c r="O2159" s="10" t="s">
        <v>304</v>
      </c>
      <c r="P2159" s="10" t="s">
        <v>98</v>
      </c>
      <c r="R2159" s="11" t="str" cm="1">
        <f t="array" ref="R2159">_xlfn._xlws.FILTER(AnalysisGroupings!$G$2:$G$36,(AnalysisGroupings!$F$2:$F$36=AnalysisResults!Q2159)*LEN(Q2159)&gt;0,"")</f>
        <v/>
      </c>
      <c r="S2159" s="10" t="s">
        <v>491</v>
      </c>
      <c r="T2159" s="10">
        <v>1</v>
      </c>
      <c r="U2159" s="12">
        <v>1</v>
      </c>
    </row>
    <row r="2160" spans="1:21" s="10" customFormat="1" x14ac:dyDescent="0.45">
      <c r="A2160" s="10" t="s">
        <v>1451</v>
      </c>
      <c r="B2160" s="11" t="str" cm="1">
        <f t="array" ref="B2160">_xlfn._xlws.FILTER(AnalysisSets!B:B,AnalysisSets!A:A=_xlfn._xlws.FILTER(Analyses!G:G,Analyses!A:A=AnalysisResults!A2160,""),"")</f>
        <v>Safety Population</v>
      </c>
      <c r="C2160" s="10" t="s">
        <v>1318</v>
      </c>
      <c r="D2160" s="11" t="str" cm="1">
        <f t="array" ref="D2160">_xlfn.UNIQUE(_xlfn._xlws.FILTER(AnalysisMethods!$C$2:$C$33,AnalysisMethods!$A$2:$A$33=AnalysisResults!C2160,""))</f>
        <v>Fisher's exact test group comparison for categorical variable</v>
      </c>
      <c r="E2160" s="10" t="s">
        <v>1322</v>
      </c>
      <c r="F2160" s="11" t="str" cm="1">
        <f t="array" ref="F2160">_xlfn._xlws.FILTER(AnalysisMethods!$H$2:$H$33,AnalysisMethods!$E$2:$E$33=AnalysisResults!E2160,"")</f>
        <v>p-value</v>
      </c>
      <c r="G2160" s="11" t="str" cm="1">
        <f t="array" ref="G2160">_xlfn._xlws.FILTER(AnalysisMethods!$I$2:$I$33,AnalysisMethods!$E$2:$E$33=AnalysisResults!E2160,"")</f>
        <v>X.XXXX</v>
      </c>
      <c r="H2160" s="10" t="s">
        <v>1363</v>
      </c>
      <c r="J2160" s="11" t="str" cm="1">
        <f t="array" ref="J2160">_xlfn._xlws.FILTER(AnalysisGroupings!$G$2:$G$36,(AnalysisGroupings!$F$2:$F$36=AnalysisResults!I2160)*LEN(I2160)&gt;0,"")</f>
        <v/>
      </c>
      <c r="L2160" s="10" t="s">
        <v>95</v>
      </c>
      <c r="N2160" s="11" t="str" cm="1">
        <f t="array" ref="N2160">_xlfn._xlws.FILTER(AnalysisGroupings!$G$2:$G$36,(AnalysisGroupings!$F$2:$F$36=AnalysisResults!M2160)*LEN(M2160)&gt;0,"")</f>
        <v/>
      </c>
      <c r="O2160" s="10" t="s">
        <v>304</v>
      </c>
      <c r="P2160" s="10" t="s">
        <v>98</v>
      </c>
      <c r="R2160" s="11" t="str" cm="1">
        <f t="array" ref="R2160">_xlfn._xlws.FILTER(AnalysisGroupings!$G$2:$G$36,(AnalysisGroupings!$F$2:$F$36=AnalysisResults!Q2160)*LEN(Q2160)&gt;0,"")</f>
        <v/>
      </c>
      <c r="S2160" s="10" t="s">
        <v>491</v>
      </c>
      <c r="T2160" s="10">
        <v>1</v>
      </c>
      <c r="U2160" s="12">
        <v>1</v>
      </c>
    </row>
    <row r="2161" spans="1:21" s="10" customFormat="1" x14ac:dyDescent="0.45">
      <c r="A2161" s="10" t="s">
        <v>1450</v>
      </c>
      <c r="B2161" s="11" t="str" cm="1">
        <f t="array" ref="B2161">_xlfn._xlws.FILTER(AnalysisSets!B:B,AnalysisSets!A:A=_xlfn._xlws.FILTER(Analyses!G:G,Analyses!A:A=AnalysisResults!A2161,""),"")</f>
        <v>Safety Population</v>
      </c>
      <c r="C2161" s="10" t="s">
        <v>1318</v>
      </c>
      <c r="D2161" s="11" t="str" cm="1">
        <f t="array" ref="D2161">_xlfn.UNIQUE(_xlfn._xlws.FILTER(AnalysisMethods!$C$2:$C$33,AnalysisMethods!$A$2:$A$33=AnalysisResults!C2161,""))</f>
        <v>Fisher's exact test group comparison for categorical variable</v>
      </c>
      <c r="E2161" s="10" t="s">
        <v>1322</v>
      </c>
      <c r="F2161" s="11" t="str" cm="1">
        <f t="array" ref="F2161">_xlfn._xlws.FILTER(AnalysisMethods!$H$2:$H$33,AnalysisMethods!$E$2:$E$33=AnalysisResults!E2161,"")</f>
        <v>p-value</v>
      </c>
      <c r="G2161" s="11" t="str" cm="1">
        <f t="array" ref="G2161">_xlfn._xlws.FILTER(AnalysisMethods!$I$2:$I$33,AnalysisMethods!$E$2:$E$33=AnalysisResults!E2161,"")</f>
        <v>X.XXXX</v>
      </c>
      <c r="H2161" s="10" t="s">
        <v>1363</v>
      </c>
      <c r="J2161" s="11" t="str" cm="1">
        <f t="array" ref="J2161">_xlfn._xlws.FILTER(AnalysisGroupings!$G$2:$G$36,(AnalysisGroupings!$F$2:$F$36=AnalysisResults!I2161)*LEN(I2161)&gt;0,"")</f>
        <v/>
      </c>
      <c r="L2161" s="10" t="s">
        <v>95</v>
      </c>
      <c r="N2161" s="11" t="str" cm="1">
        <f t="array" ref="N2161">_xlfn._xlws.FILTER(AnalysisGroupings!$G$2:$G$36,(AnalysisGroupings!$F$2:$F$36=AnalysisResults!M2161)*LEN(M2161)&gt;0,"")</f>
        <v/>
      </c>
      <c r="O2161" s="10" t="s">
        <v>304</v>
      </c>
      <c r="P2161" s="10" t="s">
        <v>98</v>
      </c>
      <c r="R2161" s="11" t="str" cm="1">
        <f t="array" ref="R2161">_xlfn._xlws.FILTER(AnalysisGroupings!$G$2:$G$36,(AnalysisGroupings!$F$2:$F$36=AnalysisResults!Q2161)*LEN(Q2161)&gt;0,"")</f>
        <v/>
      </c>
      <c r="S2161" s="10" t="s">
        <v>497</v>
      </c>
      <c r="T2161" s="10" t="s">
        <v>1338</v>
      </c>
      <c r="U2161" s="12"/>
    </row>
    <row r="2162" spans="1:21" s="10" customFormat="1" x14ac:dyDescent="0.45">
      <c r="A2162" s="10" t="s">
        <v>1451</v>
      </c>
      <c r="B2162" s="11" t="str" cm="1">
        <f t="array" ref="B2162">_xlfn._xlws.FILTER(AnalysisSets!B:B,AnalysisSets!A:A=_xlfn._xlws.FILTER(Analyses!G:G,Analyses!A:A=AnalysisResults!A2162,""),"")</f>
        <v>Safety Population</v>
      </c>
      <c r="C2162" s="10" t="s">
        <v>1318</v>
      </c>
      <c r="D2162" s="11" t="str" cm="1">
        <f t="array" ref="D2162">_xlfn.UNIQUE(_xlfn._xlws.FILTER(AnalysisMethods!$C$2:$C$33,AnalysisMethods!$A$2:$A$33=AnalysisResults!C2162,""))</f>
        <v>Fisher's exact test group comparison for categorical variable</v>
      </c>
      <c r="E2162" s="10" t="s">
        <v>1322</v>
      </c>
      <c r="F2162" s="11" t="str" cm="1">
        <f t="array" ref="F2162">_xlfn._xlws.FILTER(AnalysisMethods!$H$2:$H$33,AnalysisMethods!$E$2:$E$33=AnalysisResults!E2162,"")</f>
        <v>p-value</v>
      </c>
      <c r="G2162" s="11" t="str" cm="1">
        <f t="array" ref="G2162">_xlfn._xlws.FILTER(AnalysisMethods!$I$2:$I$33,AnalysisMethods!$E$2:$E$33=AnalysisResults!E2162,"")</f>
        <v>X.XXXX</v>
      </c>
      <c r="H2162" s="10" t="s">
        <v>1363</v>
      </c>
      <c r="J2162" s="11" t="str" cm="1">
        <f t="array" ref="J2162">_xlfn._xlws.FILTER(AnalysisGroupings!$G$2:$G$36,(AnalysisGroupings!$F$2:$F$36=AnalysisResults!I2162)*LEN(I2162)&gt;0,"")</f>
        <v/>
      </c>
      <c r="L2162" s="10" t="s">
        <v>95</v>
      </c>
      <c r="N2162" s="11" t="str" cm="1">
        <f t="array" ref="N2162">_xlfn._xlws.FILTER(AnalysisGroupings!$G$2:$G$36,(AnalysisGroupings!$F$2:$F$36=AnalysisResults!M2162)*LEN(M2162)&gt;0,"")</f>
        <v/>
      </c>
      <c r="O2162" s="10" t="s">
        <v>304</v>
      </c>
      <c r="P2162" s="10" t="s">
        <v>98</v>
      </c>
      <c r="R2162" s="11" t="str" cm="1">
        <f t="array" ref="R2162">_xlfn._xlws.FILTER(AnalysisGroupings!$G$2:$G$36,(AnalysisGroupings!$F$2:$F$36=AnalysisResults!Q2162)*LEN(Q2162)&gt;0,"")</f>
        <v/>
      </c>
      <c r="S2162" s="10" t="s">
        <v>497</v>
      </c>
      <c r="T2162" s="10">
        <v>0.4941176471</v>
      </c>
      <c r="U2162" s="12">
        <v>0.49409999999999998</v>
      </c>
    </row>
    <row r="2163" spans="1:21" s="10" customFormat="1" x14ac:dyDescent="0.45">
      <c r="A2163" s="10" t="s">
        <v>1450</v>
      </c>
      <c r="B2163" s="11" t="str" cm="1">
        <f t="array" ref="B2163">_xlfn._xlws.FILTER(AnalysisSets!B:B,AnalysisSets!A:A=_xlfn._xlws.FILTER(Analyses!G:G,Analyses!A:A=AnalysisResults!A2163,""),"")</f>
        <v>Safety Population</v>
      </c>
      <c r="C2163" s="10" t="s">
        <v>1318</v>
      </c>
      <c r="D2163" s="11" t="str" cm="1">
        <f t="array" ref="D2163">_xlfn.UNIQUE(_xlfn._xlws.FILTER(AnalysisMethods!$C$2:$C$33,AnalysisMethods!$A$2:$A$33=AnalysisResults!C2163,""))</f>
        <v>Fisher's exact test group comparison for categorical variable</v>
      </c>
      <c r="E2163" s="10" t="s">
        <v>1322</v>
      </c>
      <c r="F2163" s="11" t="str" cm="1">
        <f t="array" ref="F2163">_xlfn._xlws.FILTER(AnalysisMethods!$H$2:$H$33,AnalysisMethods!$E$2:$E$33=AnalysisResults!E2163,"")</f>
        <v>p-value</v>
      </c>
      <c r="G2163" s="11" t="str" cm="1">
        <f t="array" ref="G2163">_xlfn._xlws.FILTER(AnalysisMethods!$I$2:$I$33,AnalysisMethods!$E$2:$E$33=AnalysisResults!E2163,"")</f>
        <v>X.XXXX</v>
      </c>
      <c r="H2163" s="10" t="s">
        <v>1363</v>
      </c>
      <c r="J2163" s="11" t="str" cm="1">
        <f t="array" ref="J2163">_xlfn._xlws.FILTER(AnalysisGroupings!$G$2:$G$36,(AnalysisGroupings!$F$2:$F$36=AnalysisResults!I2163)*LEN(I2163)&gt;0,"")</f>
        <v/>
      </c>
      <c r="L2163" s="10" t="s">
        <v>95</v>
      </c>
      <c r="N2163" s="11" t="str" cm="1">
        <f t="array" ref="N2163">_xlfn._xlws.FILTER(AnalysisGroupings!$G$2:$G$36,(AnalysisGroupings!$F$2:$F$36=AnalysisResults!M2163)*LEN(M2163)&gt;0,"")</f>
        <v/>
      </c>
      <c r="O2163" s="10" t="s">
        <v>304</v>
      </c>
      <c r="P2163" s="10" t="s">
        <v>98</v>
      </c>
      <c r="R2163" s="11" t="str" cm="1">
        <f t="array" ref="R2163">_xlfn._xlws.FILTER(AnalysisGroupings!$G$2:$G$36,(AnalysisGroupings!$F$2:$F$36=AnalysisResults!Q2163)*LEN(Q2163)&gt;0,"")</f>
        <v/>
      </c>
      <c r="S2163" s="10" t="s">
        <v>500</v>
      </c>
      <c r="T2163" s="10">
        <v>0.4941176471</v>
      </c>
      <c r="U2163" s="12">
        <v>0.49409999999999998</v>
      </c>
    </row>
    <row r="2164" spans="1:21" s="10" customFormat="1" x14ac:dyDescent="0.45">
      <c r="A2164" s="10" t="s">
        <v>1451</v>
      </c>
      <c r="B2164" s="11" t="str" cm="1">
        <f t="array" ref="B2164">_xlfn._xlws.FILTER(AnalysisSets!B:B,AnalysisSets!A:A=_xlfn._xlws.FILTER(Analyses!G:G,Analyses!A:A=AnalysisResults!A2164,""),"")</f>
        <v>Safety Population</v>
      </c>
      <c r="C2164" s="10" t="s">
        <v>1318</v>
      </c>
      <c r="D2164" s="11" t="str" cm="1">
        <f t="array" ref="D2164">_xlfn.UNIQUE(_xlfn._xlws.FILTER(AnalysisMethods!$C$2:$C$33,AnalysisMethods!$A$2:$A$33=AnalysisResults!C2164,""))</f>
        <v>Fisher's exact test group comparison for categorical variable</v>
      </c>
      <c r="E2164" s="10" t="s">
        <v>1322</v>
      </c>
      <c r="F2164" s="11" t="str" cm="1">
        <f t="array" ref="F2164">_xlfn._xlws.FILTER(AnalysisMethods!$H$2:$H$33,AnalysisMethods!$E$2:$E$33=AnalysisResults!E2164,"")</f>
        <v>p-value</v>
      </c>
      <c r="G2164" s="11" t="str" cm="1">
        <f t="array" ref="G2164">_xlfn._xlws.FILTER(AnalysisMethods!$I$2:$I$33,AnalysisMethods!$E$2:$E$33=AnalysisResults!E2164,"")</f>
        <v>X.XXXX</v>
      </c>
      <c r="H2164" s="10" t="s">
        <v>1363</v>
      </c>
      <c r="J2164" s="11" t="str" cm="1">
        <f t="array" ref="J2164">_xlfn._xlws.FILTER(AnalysisGroupings!$G$2:$G$36,(AnalysisGroupings!$F$2:$F$36=AnalysisResults!I2164)*LEN(I2164)&gt;0,"")</f>
        <v/>
      </c>
      <c r="L2164" s="10" t="s">
        <v>95</v>
      </c>
      <c r="N2164" s="11" t="str" cm="1">
        <f t="array" ref="N2164">_xlfn._xlws.FILTER(AnalysisGroupings!$G$2:$G$36,(AnalysisGroupings!$F$2:$F$36=AnalysisResults!M2164)*LEN(M2164)&gt;0,"")</f>
        <v/>
      </c>
      <c r="O2164" s="10" t="s">
        <v>304</v>
      </c>
      <c r="P2164" s="10" t="s">
        <v>98</v>
      </c>
      <c r="R2164" s="11" t="str" cm="1">
        <f t="array" ref="R2164">_xlfn._xlws.FILTER(AnalysisGroupings!$G$2:$G$36,(AnalysisGroupings!$F$2:$F$36=AnalysisResults!Q2164)*LEN(Q2164)&gt;0,"")</f>
        <v/>
      </c>
      <c r="S2164" s="10" t="s">
        <v>500</v>
      </c>
      <c r="T2164" s="10">
        <v>0.4941176471</v>
      </c>
      <c r="U2164" s="12">
        <v>0.49409999999999998</v>
      </c>
    </row>
    <row r="2165" spans="1:21" s="10" customFormat="1" x14ac:dyDescent="0.45">
      <c r="A2165" s="10" t="s">
        <v>1450</v>
      </c>
      <c r="B2165" s="11" t="str" cm="1">
        <f t="array" ref="B2165">_xlfn._xlws.FILTER(AnalysisSets!B:B,AnalysisSets!A:A=_xlfn._xlws.FILTER(Analyses!G:G,Analyses!A:A=AnalysisResults!A2165,""),"")</f>
        <v>Safety Population</v>
      </c>
      <c r="C2165" s="10" t="s">
        <v>1318</v>
      </c>
      <c r="D2165" s="11" t="str" cm="1">
        <f t="array" ref="D2165">_xlfn.UNIQUE(_xlfn._xlws.FILTER(AnalysisMethods!$C$2:$C$33,AnalysisMethods!$A$2:$A$33=AnalysisResults!C2165,""))</f>
        <v>Fisher's exact test group comparison for categorical variable</v>
      </c>
      <c r="E2165" s="10" t="s">
        <v>1322</v>
      </c>
      <c r="F2165" s="11" t="str" cm="1">
        <f t="array" ref="F2165">_xlfn._xlws.FILTER(AnalysisMethods!$H$2:$H$33,AnalysisMethods!$E$2:$E$33=AnalysisResults!E2165,"")</f>
        <v>p-value</v>
      </c>
      <c r="G2165" s="11" t="str" cm="1">
        <f t="array" ref="G2165">_xlfn._xlws.FILTER(AnalysisMethods!$I$2:$I$33,AnalysisMethods!$E$2:$E$33=AnalysisResults!E2165,"")</f>
        <v>X.XXXX</v>
      </c>
      <c r="H2165" s="10" t="s">
        <v>1363</v>
      </c>
      <c r="J2165" s="11" t="str" cm="1">
        <f t="array" ref="J2165">_xlfn._xlws.FILTER(AnalysisGroupings!$G$2:$G$36,(AnalysisGroupings!$F$2:$F$36=AnalysisResults!I2165)*LEN(I2165)&gt;0,"")</f>
        <v/>
      </c>
      <c r="L2165" s="10" t="s">
        <v>95</v>
      </c>
      <c r="N2165" s="11" t="str" cm="1">
        <f t="array" ref="N2165">_xlfn._xlws.FILTER(AnalysisGroupings!$G$2:$G$36,(AnalysisGroupings!$F$2:$F$36=AnalysisResults!M2165)*LEN(M2165)&gt;0,"")</f>
        <v/>
      </c>
      <c r="O2165" s="10" t="s">
        <v>305</v>
      </c>
      <c r="P2165" s="10" t="s">
        <v>98</v>
      </c>
      <c r="R2165" s="11" t="str" cm="1">
        <f t="array" ref="R2165">_xlfn._xlws.FILTER(AnalysisGroupings!$G$2:$G$36,(AnalysisGroupings!$F$2:$F$36=AnalysisResults!Q2165)*LEN(Q2165)&gt;0,"")</f>
        <v/>
      </c>
      <c r="S2165" s="10" t="s">
        <v>312</v>
      </c>
      <c r="T2165" s="10" t="s">
        <v>1338</v>
      </c>
      <c r="U2165" s="12"/>
    </row>
    <row r="2166" spans="1:21" s="10" customFormat="1" x14ac:dyDescent="0.45">
      <c r="A2166" s="10" t="s">
        <v>1451</v>
      </c>
      <c r="B2166" s="11" t="str" cm="1">
        <f t="array" ref="B2166">_xlfn._xlws.FILTER(AnalysisSets!B:B,AnalysisSets!A:A=_xlfn._xlws.FILTER(Analyses!G:G,Analyses!A:A=AnalysisResults!A2166,""),"")</f>
        <v>Safety Population</v>
      </c>
      <c r="C2166" s="10" t="s">
        <v>1318</v>
      </c>
      <c r="D2166" s="11" t="str" cm="1">
        <f t="array" ref="D2166">_xlfn.UNIQUE(_xlfn._xlws.FILTER(AnalysisMethods!$C$2:$C$33,AnalysisMethods!$A$2:$A$33=AnalysisResults!C2166,""))</f>
        <v>Fisher's exact test group comparison for categorical variable</v>
      </c>
      <c r="E2166" s="10" t="s">
        <v>1322</v>
      </c>
      <c r="F2166" s="11" t="str" cm="1">
        <f t="array" ref="F2166">_xlfn._xlws.FILTER(AnalysisMethods!$H$2:$H$33,AnalysisMethods!$E$2:$E$33=AnalysisResults!E2166,"")</f>
        <v>p-value</v>
      </c>
      <c r="G2166" s="11" t="str" cm="1">
        <f t="array" ref="G2166">_xlfn._xlws.FILTER(AnalysisMethods!$I$2:$I$33,AnalysisMethods!$E$2:$E$33=AnalysisResults!E2166,"")</f>
        <v>X.XXXX</v>
      </c>
      <c r="H2166" s="10" t="s">
        <v>1363</v>
      </c>
      <c r="J2166" s="11" t="str" cm="1">
        <f t="array" ref="J2166">_xlfn._xlws.FILTER(AnalysisGroupings!$G$2:$G$36,(AnalysisGroupings!$F$2:$F$36=AnalysisResults!I2166)*LEN(I2166)&gt;0,"")</f>
        <v/>
      </c>
      <c r="L2166" s="10" t="s">
        <v>95</v>
      </c>
      <c r="N2166" s="11" t="str" cm="1">
        <f t="array" ref="N2166">_xlfn._xlws.FILTER(AnalysisGroupings!$G$2:$G$36,(AnalysisGroupings!$F$2:$F$36=AnalysisResults!M2166)*LEN(M2166)&gt;0,"")</f>
        <v/>
      </c>
      <c r="O2166" s="10" t="s">
        <v>305</v>
      </c>
      <c r="P2166" s="10" t="s">
        <v>98</v>
      </c>
      <c r="R2166" s="11" t="str" cm="1">
        <f t="array" ref="R2166">_xlfn._xlws.FILTER(AnalysisGroupings!$G$2:$G$36,(AnalysisGroupings!$F$2:$F$36=AnalysisResults!Q2166)*LEN(Q2166)&gt;0,"")</f>
        <v/>
      </c>
      <c r="S2166" s="10" t="s">
        <v>312</v>
      </c>
      <c r="T2166" s="10">
        <v>0.4941176471</v>
      </c>
      <c r="U2166" s="12">
        <v>0.49409999999999998</v>
      </c>
    </row>
    <row r="2167" spans="1:21" s="10" customFormat="1" x14ac:dyDescent="0.45">
      <c r="A2167" s="10" t="s">
        <v>1450</v>
      </c>
      <c r="B2167" s="11" t="str" cm="1">
        <f t="array" ref="B2167">_xlfn._xlws.FILTER(AnalysisSets!B:B,AnalysisSets!A:A=_xlfn._xlws.FILTER(Analyses!G:G,Analyses!A:A=AnalysisResults!A2167,""),"")</f>
        <v>Safety Population</v>
      </c>
      <c r="C2167" s="10" t="s">
        <v>1318</v>
      </c>
      <c r="D2167" s="11" t="str" cm="1">
        <f t="array" ref="D2167">_xlfn.UNIQUE(_xlfn._xlws.FILTER(AnalysisMethods!$C$2:$C$33,AnalysisMethods!$A$2:$A$33=AnalysisResults!C2167,""))</f>
        <v>Fisher's exact test group comparison for categorical variable</v>
      </c>
      <c r="E2167" s="10" t="s">
        <v>1322</v>
      </c>
      <c r="F2167" s="11" t="str" cm="1">
        <f t="array" ref="F2167">_xlfn._xlws.FILTER(AnalysisMethods!$H$2:$H$33,AnalysisMethods!$E$2:$E$33=AnalysisResults!E2167,"")</f>
        <v>p-value</v>
      </c>
      <c r="G2167" s="11" t="str" cm="1">
        <f t="array" ref="G2167">_xlfn._xlws.FILTER(AnalysisMethods!$I$2:$I$33,AnalysisMethods!$E$2:$E$33=AnalysisResults!E2167,"")</f>
        <v>X.XXXX</v>
      </c>
      <c r="H2167" s="10" t="s">
        <v>1363</v>
      </c>
      <c r="J2167" s="11" t="str" cm="1">
        <f t="array" ref="J2167">_xlfn._xlws.FILTER(AnalysisGroupings!$G$2:$G$36,(AnalysisGroupings!$F$2:$F$36=AnalysisResults!I2167)*LEN(I2167)&gt;0,"")</f>
        <v/>
      </c>
      <c r="L2167" s="10" t="s">
        <v>95</v>
      </c>
      <c r="N2167" s="11" t="str" cm="1">
        <f t="array" ref="N2167">_xlfn._xlws.FILTER(AnalysisGroupings!$G$2:$G$36,(AnalysisGroupings!$F$2:$F$36=AnalysisResults!M2167)*LEN(M2167)&gt;0,"")</f>
        <v/>
      </c>
      <c r="O2167" s="10" t="s">
        <v>305</v>
      </c>
      <c r="P2167" s="10" t="s">
        <v>98</v>
      </c>
      <c r="R2167" s="11" t="str" cm="1">
        <f t="array" ref="R2167">_xlfn._xlws.FILTER(AnalysisGroupings!$G$2:$G$36,(AnalysisGroupings!$F$2:$F$36=AnalysisResults!Q2167)*LEN(Q2167)&gt;0,"")</f>
        <v/>
      </c>
      <c r="S2167" s="10" t="s">
        <v>316</v>
      </c>
      <c r="T2167" s="10">
        <v>1</v>
      </c>
      <c r="U2167" s="12">
        <v>1</v>
      </c>
    </row>
    <row r="2168" spans="1:21" s="10" customFormat="1" x14ac:dyDescent="0.45">
      <c r="A2168" s="10" t="s">
        <v>1451</v>
      </c>
      <c r="B2168" s="11" t="str" cm="1">
        <f t="array" ref="B2168">_xlfn._xlws.FILTER(AnalysisSets!B:B,AnalysisSets!A:A=_xlfn._xlws.FILTER(Analyses!G:G,Analyses!A:A=AnalysisResults!A2168,""),"")</f>
        <v>Safety Population</v>
      </c>
      <c r="C2168" s="10" t="s">
        <v>1318</v>
      </c>
      <c r="D2168" s="11" t="str" cm="1">
        <f t="array" ref="D2168">_xlfn.UNIQUE(_xlfn._xlws.FILTER(AnalysisMethods!$C$2:$C$33,AnalysisMethods!$A$2:$A$33=AnalysisResults!C2168,""))</f>
        <v>Fisher's exact test group comparison for categorical variable</v>
      </c>
      <c r="E2168" s="10" t="s">
        <v>1322</v>
      </c>
      <c r="F2168" s="11" t="str" cm="1">
        <f t="array" ref="F2168">_xlfn._xlws.FILTER(AnalysisMethods!$H$2:$H$33,AnalysisMethods!$E$2:$E$33=AnalysisResults!E2168,"")</f>
        <v>p-value</v>
      </c>
      <c r="G2168" s="11" t="str" cm="1">
        <f t="array" ref="G2168">_xlfn._xlws.FILTER(AnalysisMethods!$I$2:$I$33,AnalysisMethods!$E$2:$E$33=AnalysisResults!E2168,"")</f>
        <v>X.XXXX</v>
      </c>
      <c r="H2168" s="10" t="s">
        <v>1363</v>
      </c>
      <c r="J2168" s="11" t="str" cm="1">
        <f t="array" ref="J2168">_xlfn._xlws.FILTER(AnalysisGroupings!$G$2:$G$36,(AnalysisGroupings!$F$2:$F$36=AnalysisResults!I2168)*LEN(I2168)&gt;0,"")</f>
        <v/>
      </c>
      <c r="L2168" s="10" t="s">
        <v>95</v>
      </c>
      <c r="N2168" s="11" t="str" cm="1">
        <f t="array" ref="N2168">_xlfn._xlws.FILTER(AnalysisGroupings!$G$2:$G$36,(AnalysisGroupings!$F$2:$F$36=AnalysisResults!M2168)*LEN(M2168)&gt;0,"")</f>
        <v/>
      </c>
      <c r="O2168" s="10" t="s">
        <v>305</v>
      </c>
      <c r="P2168" s="10" t="s">
        <v>98</v>
      </c>
      <c r="R2168" s="11" t="str" cm="1">
        <f t="array" ref="R2168">_xlfn._xlws.FILTER(AnalysisGroupings!$G$2:$G$36,(AnalysisGroupings!$F$2:$F$36=AnalysisResults!Q2168)*LEN(Q2168)&gt;0,"")</f>
        <v/>
      </c>
      <c r="S2168" s="10" t="s">
        <v>316</v>
      </c>
      <c r="T2168" s="10">
        <v>1</v>
      </c>
      <c r="U2168" s="12">
        <v>1</v>
      </c>
    </row>
    <row r="2169" spans="1:21" s="10" customFormat="1" x14ac:dyDescent="0.45">
      <c r="A2169" s="10" t="s">
        <v>1450</v>
      </c>
      <c r="B2169" s="11" t="str" cm="1">
        <f t="array" ref="B2169">_xlfn._xlws.FILTER(AnalysisSets!B:B,AnalysisSets!A:A=_xlfn._xlws.FILTER(Analyses!G:G,Analyses!A:A=AnalysisResults!A2169,""),"")</f>
        <v>Safety Population</v>
      </c>
      <c r="C2169" s="10" t="s">
        <v>1318</v>
      </c>
      <c r="D2169" s="11" t="str" cm="1">
        <f t="array" ref="D2169">_xlfn.UNIQUE(_xlfn._xlws.FILTER(AnalysisMethods!$C$2:$C$33,AnalysisMethods!$A$2:$A$33=AnalysisResults!C2169,""))</f>
        <v>Fisher's exact test group comparison for categorical variable</v>
      </c>
      <c r="E2169" s="10" t="s">
        <v>1322</v>
      </c>
      <c r="F2169" s="11" t="str" cm="1">
        <f t="array" ref="F2169">_xlfn._xlws.FILTER(AnalysisMethods!$H$2:$H$33,AnalysisMethods!$E$2:$E$33=AnalysisResults!E2169,"")</f>
        <v>p-value</v>
      </c>
      <c r="G2169" s="11" t="str" cm="1">
        <f t="array" ref="G2169">_xlfn._xlws.FILTER(AnalysisMethods!$I$2:$I$33,AnalysisMethods!$E$2:$E$33=AnalysisResults!E2169,"")</f>
        <v>X.XXXX</v>
      </c>
      <c r="H2169" s="10" t="s">
        <v>1363</v>
      </c>
      <c r="J2169" s="11" t="str" cm="1">
        <f t="array" ref="J2169">_xlfn._xlws.FILTER(AnalysisGroupings!$G$2:$G$36,(AnalysisGroupings!$F$2:$F$36=AnalysisResults!I2169)*LEN(I2169)&gt;0,"")</f>
        <v/>
      </c>
      <c r="L2169" s="10" t="s">
        <v>95</v>
      </c>
      <c r="N2169" s="11" t="str" cm="1">
        <f t="array" ref="N2169">_xlfn._xlws.FILTER(AnalysisGroupings!$G$2:$G$36,(AnalysisGroupings!$F$2:$F$36=AnalysisResults!M2169)*LEN(M2169)&gt;0,"")</f>
        <v/>
      </c>
      <c r="O2169" s="10" t="s">
        <v>305</v>
      </c>
      <c r="P2169" s="10" t="s">
        <v>98</v>
      </c>
      <c r="R2169" s="11" t="str" cm="1">
        <f t="array" ref="R2169">_xlfn._xlws.FILTER(AnalysisGroupings!$G$2:$G$36,(AnalysisGroupings!$F$2:$F$36=AnalysisResults!Q2169)*LEN(Q2169)&gt;0,"")</f>
        <v/>
      </c>
      <c r="S2169" s="10" t="s">
        <v>348</v>
      </c>
      <c r="T2169" s="10">
        <v>2.76870554E-2</v>
      </c>
      <c r="U2169" s="12">
        <v>2.7699999999999999E-2</v>
      </c>
    </row>
    <row r="2170" spans="1:21" s="10" customFormat="1" x14ac:dyDescent="0.45">
      <c r="A2170" s="10" t="s">
        <v>1451</v>
      </c>
      <c r="B2170" s="11" t="str" cm="1">
        <f t="array" ref="B2170">_xlfn._xlws.FILTER(AnalysisSets!B:B,AnalysisSets!A:A=_xlfn._xlws.FILTER(Analyses!G:G,Analyses!A:A=AnalysisResults!A2170,""),"")</f>
        <v>Safety Population</v>
      </c>
      <c r="C2170" s="10" t="s">
        <v>1318</v>
      </c>
      <c r="D2170" s="11" t="str" cm="1">
        <f t="array" ref="D2170">_xlfn.UNIQUE(_xlfn._xlws.FILTER(AnalysisMethods!$C$2:$C$33,AnalysisMethods!$A$2:$A$33=AnalysisResults!C2170,""))</f>
        <v>Fisher's exact test group comparison for categorical variable</v>
      </c>
      <c r="E2170" s="10" t="s">
        <v>1322</v>
      </c>
      <c r="F2170" s="11" t="str" cm="1">
        <f t="array" ref="F2170">_xlfn._xlws.FILTER(AnalysisMethods!$H$2:$H$33,AnalysisMethods!$E$2:$E$33=AnalysisResults!E2170,"")</f>
        <v>p-value</v>
      </c>
      <c r="G2170" s="11" t="str" cm="1">
        <f t="array" ref="G2170">_xlfn._xlws.FILTER(AnalysisMethods!$I$2:$I$33,AnalysisMethods!$E$2:$E$33=AnalysisResults!E2170,"")</f>
        <v>X.XXXX</v>
      </c>
      <c r="H2170" s="10" t="s">
        <v>1363</v>
      </c>
      <c r="J2170" s="11" t="str" cm="1">
        <f t="array" ref="J2170">_xlfn._xlws.FILTER(AnalysisGroupings!$G$2:$G$36,(AnalysisGroupings!$F$2:$F$36=AnalysisResults!I2170)*LEN(I2170)&gt;0,"")</f>
        <v/>
      </c>
      <c r="L2170" s="10" t="s">
        <v>95</v>
      </c>
      <c r="N2170" s="11" t="str" cm="1">
        <f t="array" ref="N2170">_xlfn._xlws.FILTER(AnalysisGroupings!$G$2:$G$36,(AnalysisGroupings!$F$2:$F$36=AnalysisResults!M2170)*LEN(M2170)&gt;0,"")</f>
        <v/>
      </c>
      <c r="O2170" s="10" t="s">
        <v>305</v>
      </c>
      <c r="P2170" s="10" t="s">
        <v>98</v>
      </c>
      <c r="R2170" s="11" t="str" cm="1">
        <f t="array" ref="R2170">_xlfn._xlws.FILTER(AnalysisGroupings!$G$2:$G$36,(AnalysisGroupings!$F$2:$F$36=AnalysisResults!Q2170)*LEN(Q2170)&gt;0,"")</f>
        <v/>
      </c>
      <c r="S2170" s="10" t="s">
        <v>348</v>
      </c>
      <c r="T2170" s="10">
        <v>0.4941176471</v>
      </c>
      <c r="U2170" s="12">
        <v>0.49409999999999998</v>
      </c>
    </row>
    <row r="2171" spans="1:21" s="10" customFormat="1" x14ac:dyDescent="0.45">
      <c r="A2171" s="10" t="s">
        <v>1450</v>
      </c>
      <c r="B2171" s="11" t="str" cm="1">
        <f t="array" ref="B2171">_xlfn._xlws.FILTER(AnalysisSets!B:B,AnalysisSets!A:A=_xlfn._xlws.FILTER(Analyses!G:G,Analyses!A:A=AnalysisResults!A2171,""),"")</f>
        <v>Safety Population</v>
      </c>
      <c r="C2171" s="10" t="s">
        <v>1318</v>
      </c>
      <c r="D2171" s="11" t="str" cm="1">
        <f t="array" ref="D2171">_xlfn.UNIQUE(_xlfn._xlws.FILTER(AnalysisMethods!$C$2:$C$33,AnalysisMethods!$A$2:$A$33=AnalysisResults!C2171,""))</f>
        <v>Fisher's exact test group comparison for categorical variable</v>
      </c>
      <c r="E2171" s="10" t="s">
        <v>1322</v>
      </c>
      <c r="F2171" s="11" t="str" cm="1">
        <f t="array" ref="F2171">_xlfn._xlws.FILTER(AnalysisMethods!$H$2:$H$33,AnalysisMethods!$E$2:$E$33=AnalysisResults!E2171,"")</f>
        <v>p-value</v>
      </c>
      <c r="G2171" s="11" t="str" cm="1">
        <f t="array" ref="G2171">_xlfn._xlws.FILTER(AnalysisMethods!$I$2:$I$33,AnalysisMethods!$E$2:$E$33=AnalysisResults!E2171,"")</f>
        <v>X.XXXX</v>
      </c>
      <c r="H2171" s="10" t="s">
        <v>1363</v>
      </c>
      <c r="J2171" s="11" t="str" cm="1">
        <f t="array" ref="J2171">_xlfn._xlws.FILTER(AnalysisGroupings!$G$2:$G$36,(AnalysisGroupings!$F$2:$F$36=AnalysisResults!I2171)*LEN(I2171)&gt;0,"")</f>
        <v/>
      </c>
      <c r="L2171" s="10" t="s">
        <v>95</v>
      </c>
      <c r="N2171" s="11" t="str" cm="1">
        <f t="array" ref="N2171">_xlfn._xlws.FILTER(AnalysisGroupings!$G$2:$G$36,(AnalysisGroupings!$F$2:$F$36=AnalysisResults!M2171)*LEN(M2171)&gt;0,"")</f>
        <v/>
      </c>
      <c r="O2171" s="10" t="s">
        <v>305</v>
      </c>
      <c r="P2171" s="10" t="s">
        <v>98</v>
      </c>
      <c r="R2171" s="11" t="str" cm="1">
        <f t="array" ref="R2171">_xlfn._xlws.FILTER(AnalysisGroupings!$G$2:$G$36,(AnalysisGroupings!$F$2:$F$36=AnalysisResults!Q2171)*LEN(Q2171)&gt;0,"")</f>
        <v/>
      </c>
      <c r="S2171" s="10" t="s">
        <v>371</v>
      </c>
      <c r="T2171" s="10">
        <v>1</v>
      </c>
      <c r="U2171" s="12">
        <v>1</v>
      </c>
    </row>
    <row r="2172" spans="1:21" s="10" customFormat="1" x14ac:dyDescent="0.45">
      <c r="A2172" s="10" t="s">
        <v>1451</v>
      </c>
      <c r="B2172" s="11" t="str" cm="1">
        <f t="array" ref="B2172">_xlfn._xlws.FILTER(AnalysisSets!B:B,AnalysisSets!A:A=_xlfn._xlws.FILTER(Analyses!G:G,Analyses!A:A=AnalysisResults!A2172,""),"")</f>
        <v>Safety Population</v>
      </c>
      <c r="C2172" s="10" t="s">
        <v>1318</v>
      </c>
      <c r="D2172" s="11" t="str" cm="1">
        <f t="array" ref="D2172">_xlfn.UNIQUE(_xlfn._xlws.FILTER(AnalysisMethods!$C$2:$C$33,AnalysisMethods!$A$2:$A$33=AnalysisResults!C2172,""))</f>
        <v>Fisher's exact test group comparison for categorical variable</v>
      </c>
      <c r="E2172" s="10" t="s">
        <v>1322</v>
      </c>
      <c r="F2172" s="11" t="str" cm="1">
        <f t="array" ref="F2172">_xlfn._xlws.FILTER(AnalysisMethods!$H$2:$H$33,AnalysisMethods!$E$2:$E$33=AnalysisResults!E2172,"")</f>
        <v>p-value</v>
      </c>
      <c r="G2172" s="11" t="str" cm="1">
        <f t="array" ref="G2172">_xlfn._xlws.FILTER(AnalysisMethods!$I$2:$I$33,AnalysisMethods!$E$2:$E$33=AnalysisResults!E2172,"")</f>
        <v>X.XXXX</v>
      </c>
      <c r="H2172" s="10" t="s">
        <v>1363</v>
      </c>
      <c r="J2172" s="11" t="str" cm="1">
        <f t="array" ref="J2172">_xlfn._xlws.FILTER(AnalysisGroupings!$G$2:$G$36,(AnalysisGroupings!$F$2:$F$36=AnalysisResults!I2172)*LEN(I2172)&gt;0,"")</f>
        <v/>
      </c>
      <c r="L2172" s="10" t="s">
        <v>95</v>
      </c>
      <c r="N2172" s="11" t="str" cm="1">
        <f t="array" ref="N2172">_xlfn._xlws.FILTER(AnalysisGroupings!$G$2:$G$36,(AnalysisGroupings!$F$2:$F$36=AnalysisResults!M2172)*LEN(M2172)&gt;0,"")</f>
        <v/>
      </c>
      <c r="O2172" s="10" t="s">
        <v>305</v>
      </c>
      <c r="P2172" s="10" t="s">
        <v>98</v>
      </c>
      <c r="R2172" s="11" t="str" cm="1">
        <f t="array" ref="R2172">_xlfn._xlws.FILTER(AnalysisGroupings!$G$2:$G$36,(AnalysisGroupings!$F$2:$F$36=AnalysisResults!Q2172)*LEN(Q2172)&gt;0,"")</f>
        <v/>
      </c>
      <c r="S2172" s="10" t="s">
        <v>371</v>
      </c>
      <c r="T2172" s="10">
        <v>1</v>
      </c>
      <c r="U2172" s="12">
        <v>1</v>
      </c>
    </row>
    <row r="2173" spans="1:21" s="10" customFormat="1" x14ac:dyDescent="0.45">
      <c r="A2173" s="10" t="s">
        <v>1450</v>
      </c>
      <c r="B2173" s="11" t="str" cm="1">
        <f t="array" ref="B2173">_xlfn._xlws.FILTER(AnalysisSets!B:B,AnalysisSets!A:A=_xlfn._xlws.FILTER(Analyses!G:G,Analyses!A:A=AnalysisResults!A2173,""),"")</f>
        <v>Safety Population</v>
      </c>
      <c r="C2173" s="10" t="s">
        <v>1318</v>
      </c>
      <c r="D2173" s="11" t="str" cm="1">
        <f t="array" ref="D2173">_xlfn.UNIQUE(_xlfn._xlws.FILTER(AnalysisMethods!$C$2:$C$33,AnalysisMethods!$A$2:$A$33=AnalysisResults!C2173,""))</f>
        <v>Fisher's exact test group comparison for categorical variable</v>
      </c>
      <c r="E2173" s="10" t="s">
        <v>1322</v>
      </c>
      <c r="F2173" s="11" t="str" cm="1">
        <f t="array" ref="F2173">_xlfn._xlws.FILTER(AnalysisMethods!$H$2:$H$33,AnalysisMethods!$E$2:$E$33=AnalysisResults!E2173,"")</f>
        <v>p-value</v>
      </c>
      <c r="G2173" s="11" t="str" cm="1">
        <f t="array" ref="G2173">_xlfn._xlws.FILTER(AnalysisMethods!$I$2:$I$33,AnalysisMethods!$E$2:$E$33=AnalysisResults!E2173,"")</f>
        <v>X.XXXX</v>
      </c>
      <c r="H2173" s="10" t="s">
        <v>1363</v>
      </c>
      <c r="J2173" s="11" t="str" cm="1">
        <f t="array" ref="J2173">_xlfn._xlws.FILTER(AnalysisGroupings!$G$2:$G$36,(AnalysisGroupings!$F$2:$F$36=AnalysisResults!I2173)*LEN(I2173)&gt;0,"")</f>
        <v/>
      </c>
      <c r="L2173" s="10" t="s">
        <v>95</v>
      </c>
      <c r="N2173" s="11" t="str" cm="1">
        <f t="array" ref="N2173">_xlfn._xlws.FILTER(AnalysisGroupings!$G$2:$G$36,(AnalysisGroupings!$F$2:$F$36=AnalysisResults!M2173)*LEN(M2173)&gt;0,"")</f>
        <v/>
      </c>
      <c r="O2173" s="10" t="s">
        <v>305</v>
      </c>
      <c r="P2173" s="10" t="s">
        <v>98</v>
      </c>
      <c r="R2173" s="11" t="str" cm="1">
        <f t="array" ref="R2173">_xlfn._xlws.FILTER(AnalysisGroupings!$G$2:$G$36,(AnalysisGroupings!$F$2:$F$36=AnalysisResults!Q2173)*LEN(Q2173)&gt;0,"")</f>
        <v/>
      </c>
      <c r="S2173" s="10" t="s">
        <v>389</v>
      </c>
      <c r="T2173" s="10">
        <v>0.4941176471</v>
      </c>
      <c r="U2173" s="12">
        <v>0.49409999999999998</v>
      </c>
    </row>
    <row r="2174" spans="1:21" s="10" customFormat="1" x14ac:dyDescent="0.45">
      <c r="A2174" s="10" t="s">
        <v>1451</v>
      </c>
      <c r="B2174" s="11" t="str" cm="1">
        <f t="array" ref="B2174">_xlfn._xlws.FILTER(AnalysisSets!B:B,AnalysisSets!A:A=_xlfn._xlws.FILTER(Analyses!G:G,Analyses!A:A=AnalysisResults!A2174,""),"")</f>
        <v>Safety Population</v>
      </c>
      <c r="C2174" s="10" t="s">
        <v>1318</v>
      </c>
      <c r="D2174" s="11" t="str" cm="1">
        <f t="array" ref="D2174">_xlfn.UNIQUE(_xlfn._xlws.FILTER(AnalysisMethods!$C$2:$C$33,AnalysisMethods!$A$2:$A$33=AnalysisResults!C2174,""))</f>
        <v>Fisher's exact test group comparison for categorical variable</v>
      </c>
      <c r="E2174" s="10" t="s">
        <v>1322</v>
      </c>
      <c r="F2174" s="11" t="str" cm="1">
        <f t="array" ref="F2174">_xlfn._xlws.FILTER(AnalysisMethods!$H$2:$H$33,AnalysisMethods!$E$2:$E$33=AnalysisResults!E2174,"")</f>
        <v>p-value</v>
      </c>
      <c r="G2174" s="11" t="str" cm="1">
        <f t="array" ref="G2174">_xlfn._xlws.FILTER(AnalysisMethods!$I$2:$I$33,AnalysisMethods!$E$2:$E$33=AnalysisResults!E2174,"")</f>
        <v>X.XXXX</v>
      </c>
      <c r="H2174" s="10" t="s">
        <v>1363</v>
      </c>
      <c r="J2174" s="11" t="str" cm="1">
        <f t="array" ref="J2174">_xlfn._xlws.FILTER(AnalysisGroupings!$G$2:$G$36,(AnalysisGroupings!$F$2:$F$36=AnalysisResults!I2174)*LEN(I2174)&gt;0,"")</f>
        <v/>
      </c>
      <c r="L2174" s="10" t="s">
        <v>95</v>
      </c>
      <c r="N2174" s="11" t="str" cm="1">
        <f t="array" ref="N2174">_xlfn._xlws.FILTER(AnalysisGroupings!$G$2:$G$36,(AnalysisGroupings!$F$2:$F$36=AnalysisResults!M2174)*LEN(M2174)&gt;0,"")</f>
        <v/>
      </c>
      <c r="O2174" s="10" t="s">
        <v>305</v>
      </c>
      <c r="P2174" s="10" t="s">
        <v>98</v>
      </c>
      <c r="R2174" s="11" t="str" cm="1">
        <f t="array" ref="R2174">_xlfn._xlws.FILTER(AnalysisGroupings!$G$2:$G$36,(AnalysisGroupings!$F$2:$F$36=AnalysisResults!Q2174)*LEN(Q2174)&gt;0,"")</f>
        <v/>
      </c>
      <c r="S2174" s="10" t="s">
        <v>389</v>
      </c>
      <c r="T2174" s="10" t="s">
        <v>1338</v>
      </c>
      <c r="U2174" s="12"/>
    </row>
    <row r="2175" spans="1:21" s="10" customFormat="1" x14ac:dyDescent="0.45">
      <c r="A2175" s="10" t="s">
        <v>1450</v>
      </c>
      <c r="B2175" s="11" t="str" cm="1">
        <f t="array" ref="B2175">_xlfn._xlws.FILTER(AnalysisSets!B:B,AnalysisSets!A:A=_xlfn._xlws.FILTER(Analyses!G:G,Analyses!A:A=AnalysisResults!A2175,""),"")</f>
        <v>Safety Population</v>
      </c>
      <c r="C2175" s="10" t="s">
        <v>1318</v>
      </c>
      <c r="D2175" s="11" t="str" cm="1">
        <f t="array" ref="D2175">_xlfn.UNIQUE(_xlfn._xlws.FILTER(AnalysisMethods!$C$2:$C$33,AnalysisMethods!$A$2:$A$33=AnalysisResults!C2175,""))</f>
        <v>Fisher's exact test group comparison for categorical variable</v>
      </c>
      <c r="E2175" s="10" t="s">
        <v>1322</v>
      </c>
      <c r="F2175" s="11" t="str" cm="1">
        <f t="array" ref="F2175">_xlfn._xlws.FILTER(AnalysisMethods!$H$2:$H$33,AnalysisMethods!$E$2:$E$33=AnalysisResults!E2175,"")</f>
        <v>p-value</v>
      </c>
      <c r="G2175" s="11" t="str" cm="1">
        <f t="array" ref="G2175">_xlfn._xlws.FILTER(AnalysisMethods!$I$2:$I$33,AnalysisMethods!$E$2:$E$33=AnalysisResults!E2175,"")</f>
        <v>X.XXXX</v>
      </c>
      <c r="H2175" s="10" t="s">
        <v>1363</v>
      </c>
      <c r="J2175" s="11" t="str" cm="1">
        <f t="array" ref="J2175">_xlfn._xlws.FILTER(AnalysisGroupings!$G$2:$G$36,(AnalysisGroupings!$F$2:$F$36=AnalysisResults!I2175)*LEN(I2175)&gt;0,"")</f>
        <v/>
      </c>
      <c r="L2175" s="10" t="s">
        <v>95</v>
      </c>
      <c r="N2175" s="11" t="str" cm="1">
        <f t="array" ref="N2175">_xlfn._xlws.FILTER(AnalysisGroupings!$G$2:$G$36,(AnalysisGroupings!$F$2:$F$36=AnalysisResults!M2175)*LEN(M2175)&gt;0,"")</f>
        <v/>
      </c>
      <c r="O2175" s="10" t="s">
        <v>305</v>
      </c>
      <c r="P2175" s="10" t="s">
        <v>98</v>
      </c>
      <c r="R2175" s="11" t="str" cm="1">
        <f t="array" ref="R2175">_xlfn._xlws.FILTER(AnalysisGroupings!$G$2:$G$36,(AnalysisGroupings!$F$2:$F$36=AnalysisResults!Q2175)*LEN(Q2175)&gt;0,"")</f>
        <v/>
      </c>
      <c r="S2175" s="10" t="s">
        <v>394</v>
      </c>
      <c r="T2175" s="10">
        <v>1</v>
      </c>
      <c r="U2175" s="12">
        <v>1</v>
      </c>
    </row>
    <row r="2176" spans="1:21" s="10" customFormat="1" x14ac:dyDescent="0.45">
      <c r="A2176" s="10" t="s">
        <v>1451</v>
      </c>
      <c r="B2176" s="11" t="str" cm="1">
        <f t="array" ref="B2176">_xlfn._xlws.FILTER(AnalysisSets!B:B,AnalysisSets!A:A=_xlfn._xlws.FILTER(Analyses!G:G,Analyses!A:A=AnalysisResults!A2176,""),"")</f>
        <v>Safety Population</v>
      </c>
      <c r="C2176" s="10" t="s">
        <v>1318</v>
      </c>
      <c r="D2176" s="11" t="str" cm="1">
        <f t="array" ref="D2176">_xlfn.UNIQUE(_xlfn._xlws.FILTER(AnalysisMethods!$C$2:$C$33,AnalysisMethods!$A$2:$A$33=AnalysisResults!C2176,""))</f>
        <v>Fisher's exact test group comparison for categorical variable</v>
      </c>
      <c r="E2176" s="10" t="s">
        <v>1322</v>
      </c>
      <c r="F2176" s="11" t="str" cm="1">
        <f t="array" ref="F2176">_xlfn._xlws.FILTER(AnalysisMethods!$H$2:$H$33,AnalysisMethods!$E$2:$E$33=AnalysisResults!E2176,"")</f>
        <v>p-value</v>
      </c>
      <c r="G2176" s="11" t="str" cm="1">
        <f t="array" ref="G2176">_xlfn._xlws.FILTER(AnalysisMethods!$I$2:$I$33,AnalysisMethods!$E$2:$E$33=AnalysisResults!E2176,"")</f>
        <v>X.XXXX</v>
      </c>
      <c r="H2176" s="10" t="s">
        <v>1363</v>
      </c>
      <c r="J2176" s="11" t="str" cm="1">
        <f t="array" ref="J2176">_xlfn._xlws.FILTER(AnalysisGroupings!$G$2:$G$36,(AnalysisGroupings!$F$2:$F$36=AnalysisResults!I2176)*LEN(I2176)&gt;0,"")</f>
        <v/>
      </c>
      <c r="L2176" s="10" t="s">
        <v>95</v>
      </c>
      <c r="N2176" s="11" t="str" cm="1">
        <f t="array" ref="N2176">_xlfn._xlws.FILTER(AnalysisGroupings!$G$2:$G$36,(AnalysisGroupings!$F$2:$F$36=AnalysisResults!M2176)*LEN(M2176)&gt;0,"")</f>
        <v/>
      </c>
      <c r="O2176" s="10" t="s">
        <v>305</v>
      </c>
      <c r="P2176" s="10" t="s">
        <v>98</v>
      </c>
      <c r="R2176" s="11" t="str" cm="1">
        <f t="array" ref="R2176">_xlfn._xlws.FILTER(AnalysisGroupings!$G$2:$G$36,(AnalysisGroupings!$F$2:$F$36=AnalysisResults!Q2176)*LEN(Q2176)&gt;0,"")</f>
        <v/>
      </c>
      <c r="S2176" s="10" t="s">
        <v>394</v>
      </c>
      <c r="T2176" s="10">
        <v>1</v>
      </c>
      <c r="U2176" s="12">
        <v>1</v>
      </c>
    </row>
    <row r="2177" spans="1:21" s="10" customFormat="1" x14ac:dyDescent="0.45">
      <c r="A2177" s="10" t="s">
        <v>1450</v>
      </c>
      <c r="B2177" s="11" t="str" cm="1">
        <f t="array" ref="B2177">_xlfn._xlws.FILTER(AnalysisSets!B:B,AnalysisSets!A:A=_xlfn._xlws.FILTER(Analyses!G:G,Analyses!A:A=AnalysisResults!A2177,""),"")</f>
        <v>Safety Population</v>
      </c>
      <c r="C2177" s="10" t="s">
        <v>1318</v>
      </c>
      <c r="D2177" s="11" t="str" cm="1">
        <f t="array" ref="D2177">_xlfn.UNIQUE(_xlfn._xlws.FILTER(AnalysisMethods!$C$2:$C$33,AnalysisMethods!$A$2:$A$33=AnalysisResults!C2177,""))</f>
        <v>Fisher's exact test group comparison for categorical variable</v>
      </c>
      <c r="E2177" s="10" t="s">
        <v>1322</v>
      </c>
      <c r="F2177" s="11" t="str" cm="1">
        <f t="array" ref="F2177">_xlfn._xlws.FILTER(AnalysisMethods!$H$2:$H$33,AnalysisMethods!$E$2:$E$33=AnalysisResults!E2177,"")</f>
        <v>p-value</v>
      </c>
      <c r="G2177" s="11" t="str" cm="1">
        <f t="array" ref="G2177">_xlfn._xlws.FILTER(AnalysisMethods!$I$2:$I$33,AnalysisMethods!$E$2:$E$33=AnalysisResults!E2177,"")</f>
        <v>X.XXXX</v>
      </c>
      <c r="H2177" s="10" t="s">
        <v>1363</v>
      </c>
      <c r="J2177" s="11" t="str" cm="1">
        <f t="array" ref="J2177">_xlfn._xlws.FILTER(AnalysisGroupings!$G$2:$G$36,(AnalysisGroupings!$F$2:$F$36=AnalysisResults!I2177)*LEN(I2177)&gt;0,"")</f>
        <v/>
      </c>
      <c r="L2177" s="10" t="s">
        <v>95</v>
      </c>
      <c r="N2177" s="11" t="str" cm="1">
        <f t="array" ref="N2177">_xlfn._xlws.FILTER(AnalysisGroupings!$G$2:$G$36,(AnalysisGroupings!$F$2:$F$36=AnalysisResults!M2177)*LEN(M2177)&gt;0,"")</f>
        <v/>
      </c>
      <c r="O2177" s="10" t="s">
        <v>305</v>
      </c>
      <c r="P2177" s="10" t="s">
        <v>98</v>
      </c>
      <c r="R2177" s="11" t="str" cm="1">
        <f t="array" ref="R2177">_xlfn._xlws.FILTER(AnalysisGroupings!$G$2:$G$36,(AnalysisGroupings!$F$2:$F$36=AnalysisResults!Q2177)*LEN(Q2177)&gt;0,"")</f>
        <v/>
      </c>
      <c r="S2177" s="10" t="s">
        <v>407</v>
      </c>
      <c r="T2177" s="10">
        <v>0.17542536080000001</v>
      </c>
      <c r="U2177" s="12">
        <v>0.1754</v>
      </c>
    </row>
    <row r="2178" spans="1:21" s="10" customFormat="1" x14ac:dyDescent="0.45">
      <c r="A2178" s="10" t="s">
        <v>1451</v>
      </c>
      <c r="B2178" s="11" t="str" cm="1">
        <f t="array" ref="B2178">_xlfn._xlws.FILTER(AnalysisSets!B:B,AnalysisSets!A:A=_xlfn._xlws.FILTER(Analyses!G:G,Analyses!A:A=AnalysisResults!A2178,""),"")</f>
        <v>Safety Population</v>
      </c>
      <c r="C2178" s="10" t="s">
        <v>1318</v>
      </c>
      <c r="D2178" s="11" t="str" cm="1">
        <f t="array" ref="D2178">_xlfn.UNIQUE(_xlfn._xlws.FILTER(AnalysisMethods!$C$2:$C$33,AnalysisMethods!$A$2:$A$33=AnalysisResults!C2178,""))</f>
        <v>Fisher's exact test group comparison for categorical variable</v>
      </c>
      <c r="E2178" s="10" t="s">
        <v>1322</v>
      </c>
      <c r="F2178" s="11" t="str" cm="1">
        <f t="array" ref="F2178">_xlfn._xlws.FILTER(AnalysisMethods!$H$2:$H$33,AnalysisMethods!$E$2:$E$33=AnalysisResults!E2178,"")</f>
        <v>p-value</v>
      </c>
      <c r="G2178" s="11" t="str" cm="1">
        <f t="array" ref="G2178">_xlfn._xlws.FILTER(AnalysisMethods!$I$2:$I$33,AnalysisMethods!$E$2:$E$33=AnalysisResults!E2178,"")</f>
        <v>X.XXXX</v>
      </c>
      <c r="H2178" s="10" t="s">
        <v>1363</v>
      </c>
      <c r="J2178" s="11" t="str" cm="1">
        <f t="array" ref="J2178">_xlfn._xlws.FILTER(AnalysisGroupings!$G$2:$G$36,(AnalysisGroupings!$F$2:$F$36=AnalysisResults!I2178)*LEN(I2178)&gt;0,"")</f>
        <v/>
      </c>
      <c r="L2178" s="10" t="s">
        <v>95</v>
      </c>
      <c r="N2178" s="11" t="str" cm="1">
        <f t="array" ref="N2178">_xlfn._xlws.FILTER(AnalysisGroupings!$G$2:$G$36,(AnalysisGroupings!$F$2:$F$36=AnalysisResults!M2178)*LEN(M2178)&gt;0,"")</f>
        <v/>
      </c>
      <c r="O2178" s="10" t="s">
        <v>305</v>
      </c>
      <c r="P2178" s="10" t="s">
        <v>98</v>
      </c>
      <c r="R2178" s="11" t="str" cm="1">
        <f t="array" ref="R2178">_xlfn._xlws.FILTER(AnalysisGroupings!$G$2:$G$36,(AnalysisGroupings!$F$2:$F$36=AnalysisResults!Q2178)*LEN(Q2178)&gt;0,"")</f>
        <v/>
      </c>
      <c r="S2178" s="10" t="s">
        <v>407</v>
      </c>
      <c r="T2178" s="10">
        <v>0.17542536080000001</v>
      </c>
      <c r="U2178" s="12">
        <v>0.1754</v>
      </c>
    </row>
    <row r="2179" spans="1:21" s="10" customFormat="1" x14ac:dyDescent="0.45">
      <c r="A2179" s="10" t="s">
        <v>1450</v>
      </c>
      <c r="B2179" s="11" t="str" cm="1">
        <f t="array" ref="B2179">_xlfn._xlws.FILTER(AnalysisSets!B:B,AnalysisSets!A:A=_xlfn._xlws.FILTER(Analyses!G:G,Analyses!A:A=AnalysisResults!A2179,""),"")</f>
        <v>Safety Population</v>
      </c>
      <c r="C2179" s="10" t="s">
        <v>1318</v>
      </c>
      <c r="D2179" s="11" t="str" cm="1">
        <f t="array" ref="D2179">_xlfn.UNIQUE(_xlfn._xlws.FILTER(AnalysisMethods!$C$2:$C$33,AnalysisMethods!$A$2:$A$33=AnalysisResults!C2179,""))</f>
        <v>Fisher's exact test group comparison for categorical variable</v>
      </c>
      <c r="E2179" s="10" t="s">
        <v>1322</v>
      </c>
      <c r="F2179" s="11" t="str" cm="1">
        <f t="array" ref="F2179">_xlfn._xlws.FILTER(AnalysisMethods!$H$2:$H$33,AnalysisMethods!$E$2:$E$33=AnalysisResults!E2179,"")</f>
        <v>p-value</v>
      </c>
      <c r="G2179" s="11" t="str" cm="1">
        <f t="array" ref="G2179">_xlfn._xlws.FILTER(AnalysisMethods!$I$2:$I$33,AnalysisMethods!$E$2:$E$33=AnalysisResults!E2179,"")</f>
        <v>X.XXXX</v>
      </c>
      <c r="H2179" s="10" t="s">
        <v>1363</v>
      </c>
      <c r="J2179" s="11" t="str" cm="1">
        <f t="array" ref="J2179">_xlfn._xlws.FILTER(AnalysisGroupings!$G$2:$G$36,(AnalysisGroupings!$F$2:$F$36=AnalysisResults!I2179)*LEN(I2179)&gt;0,"")</f>
        <v/>
      </c>
      <c r="L2179" s="10" t="s">
        <v>95</v>
      </c>
      <c r="N2179" s="11" t="str" cm="1">
        <f t="array" ref="N2179">_xlfn._xlws.FILTER(AnalysisGroupings!$G$2:$G$36,(AnalysisGroupings!$F$2:$F$36=AnalysisResults!M2179)*LEN(M2179)&gt;0,"")</f>
        <v/>
      </c>
      <c r="O2179" s="10" t="s">
        <v>305</v>
      </c>
      <c r="P2179" s="10" t="s">
        <v>98</v>
      </c>
      <c r="R2179" s="11" t="str" cm="1">
        <f t="array" ref="R2179">_xlfn._xlws.FILTER(AnalysisGroupings!$G$2:$G$36,(AnalysisGroupings!$F$2:$F$36=AnalysisResults!Q2179)*LEN(Q2179)&gt;0,"")</f>
        <v/>
      </c>
      <c r="S2179" s="10" t="s">
        <v>437</v>
      </c>
      <c r="T2179" s="10">
        <v>0.44056910389999998</v>
      </c>
      <c r="U2179" s="12">
        <v>0.44059999999999999</v>
      </c>
    </row>
    <row r="2180" spans="1:21" s="10" customFormat="1" x14ac:dyDescent="0.45">
      <c r="A2180" s="10" t="s">
        <v>1451</v>
      </c>
      <c r="B2180" s="11" t="str" cm="1">
        <f t="array" ref="B2180">_xlfn._xlws.FILTER(AnalysisSets!B:B,AnalysisSets!A:A=_xlfn._xlws.FILTER(Analyses!G:G,Analyses!A:A=AnalysisResults!A2180,""),"")</f>
        <v>Safety Population</v>
      </c>
      <c r="C2180" s="10" t="s">
        <v>1318</v>
      </c>
      <c r="D2180" s="11" t="str" cm="1">
        <f t="array" ref="D2180">_xlfn.UNIQUE(_xlfn._xlws.FILTER(AnalysisMethods!$C$2:$C$33,AnalysisMethods!$A$2:$A$33=AnalysisResults!C2180,""))</f>
        <v>Fisher's exact test group comparison for categorical variable</v>
      </c>
      <c r="E2180" s="10" t="s">
        <v>1322</v>
      </c>
      <c r="F2180" s="11" t="str" cm="1">
        <f t="array" ref="F2180">_xlfn._xlws.FILTER(AnalysisMethods!$H$2:$H$33,AnalysisMethods!$E$2:$E$33=AnalysisResults!E2180,"")</f>
        <v>p-value</v>
      </c>
      <c r="G2180" s="11" t="str" cm="1">
        <f t="array" ref="G2180">_xlfn._xlws.FILTER(AnalysisMethods!$I$2:$I$33,AnalysisMethods!$E$2:$E$33=AnalysisResults!E2180,"")</f>
        <v>X.XXXX</v>
      </c>
      <c r="H2180" s="10" t="s">
        <v>1363</v>
      </c>
      <c r="J2180" s="11" t="str" cm="1">
        <f t="array" ref="J2180">_xlfn._xlws.FILTER(AnalysisGroupings!$G$2:$G$36,(AnalysisGroupings!$F$2:$F$36=AnalysisResults!I2180)*LEN(I2180)&gt;0,"")</f>
        <v/>
      </c>
      <c r="L2180" s="10" t="s">
        <v>95</v>
      </c>
      <c r="N2180" s="11" t="str" cm="1">
        <f t="array" ref="N2180">_xlfn._xlws.FILTER(AnalysisGroupings!$G$2:$G$36,(AnalysisGroupings!$F$2:$F$36=AnalysisResults!M2180)*LEN(M2180)&gt;0,"")</f>
        <v/>
      </c>
      <c r="O2180" s="10" t="s">
        <v>305</v>
      </c>
      <c r="P2180" s="10" t="s">
        <v>98</v>
      </c>
      <c r="R2180" s="11" t="str" cm="1">
        <f t="array" ref="R2180">_xlfn._xlws.FILTER(AnalysisGroupings!$G$2:$G$36,(AnalysisGroupings!$F$2:$F$36=AnalysisResults!Q2180)*LEN(Q2180)&gt;0,"")</f>
        <v/>
      </c>
      <c r="S2180" s="10" t="s">
        <v>437</v>
      </c>
      <c r="T2180" s="10">
        <v>5.5618622700000002E-2</v>
      </c>
      <c r="U2180" s="12">
        <v>5.5599999999999997E-2</v>
      </c>
    </row>
    <row r="2181" spans="1:21" s="10" customFormat="1" x14ac:dyDescent="0.45">
      <c r="A2181" s="10" t="s">
        <v>1450</v>
      </c>
      <c r="B2181" s="11" t="str" cm="1">
        <f t="array" ref="B2181">_xlfn._xlws.FILTER(AnalysisSets!B:B,AnalysisSets!A:A=_xlfn._xlws.FILTER(Analyses!G:G,Analyses!A:A=AnalysisResults!A2181,""),"")</f>
        <v>Safety Population</v>
      </c>
      <c r="C2181" s="10" t="s">
        <v>1318</v>
      </c>
      <c r="D2181" s="11" t="str" cm="1">
        <f t="array" ref="D2181">_xlfn.UNIQUE(_xlfn._xlws.FILTER(AnalysisMethods!$C$2:$C$33,AnalysisMethods!$A$2:$A$33=AnalysisResults!C2181,""))</f>
        <v>Fisher's exact test group comparison for categorical variable</v>
      </c>
      <c r="E2181" s="10" t="s">
        <v>1322</v>
      </c>
      <c r="F2181" s="11" t="str" cm="1">
        <f t="array" ref="F2181">_xlfn._xlws.FILTER(AnalysisMethods!$H$2:$H$33,AnalysisMethods!$E$2:$E$33=AnalysisResults!E2181,"")</f>
        <v>p-value</v>
      </c>
      <c r="G2181" s="11" t="str" cm="1">
        <f t="array" ref="G2181">_xlfn._xlws.FILTER(AnalysisMethods!$I$2:$I$33,AnalysisMethods!$E$2:$E$33=AnalysisResults!E2181,"")</f>
        <v>X.XXXX</v>
      </c>
      <c r="H2181" s="10" t="s">
        <v>1363</v>
      </c>
      <c r="J2181" s="11" t="str" cm="1">
        <f t="array" ref="J2181">_xlfn._xlws.FILTER(AnalysisGroupings!$G$2:$G$36,(AnalysisGroupings!$F$2:$F$36=AnalysisResults!I2181)*LEN(I2181)&gt;0,"")</f>
        <v/>
      </c>
      <c r="L2181" s="10" t="s">
        <v>95</v>
      </c>
      <c r="N2181" s="11" t="str" cm="1">
        <f t="array" ref="N2181">_xlfn._xlws.FILTER(AnalysisGroupings!$G$2:$G$36,(AnalysisGroupings!$F$2:$F$36=AnalysisResults!M2181)*LEN(M2181)&gt;0,"")</f>
        <v/>
      </c>
      <c r="O2181" s="10" t="s">
        <v>305</v>
      </c>
      <c r="P2181" s="10" t="s">
        <v>98</v>
      </c>
      <c r="R2181" s="11" t="str" cm="1">
        <f t="array" ref="R2181">_xlfn._xlws.FILTER(AnalysisGroupings!$G$2:$G$36,(AnalysisGroupings!$F$2:$F$36=AnalysisResults!Q2181)*LEN(Q2181)&gt;0,"")</f>
        <v/>
      </c>
      <c r="S2181" s="10" t="s">
        <v>487</v>
      </c>
      <c r="T2181" s="10">
        <v>7.8413862999999993E-3</v>
      </c>
      <c r="U2181" s="12">
        <v>7.7999999999999996E-3</v>
      </c>
    </row>
    <row r="2182" spans="1:21" s="10" customFormat="1" x14ac:dyDescent="0.45">
      <c r="A2182" s="10" t="s">
        <v>1451</v>
      </c>
      <c r="B2182" s="11" t="str" cm="1">
        <f t="array" ref="B2182">_xlfn._xlws.FILTER(AnalysisSets!B:B,AnalysisSets!A:A=_xlfn._xlws.FILTER(Analyses!G:G,Analyses!A:A=AnalysisResults!A2182,""),"")</f>
        <v>Safety Population</v>
      </c>
      <c r="C2182" s="10" t="s">
        <v>1318</v>
      </c>
      <c r="D2182" s="11" t="str" cm="1">
        <f t="array" ref="D2182">_xlfn.UNIQUE(_xlfn._xlws.FILTER(AnalysisMethods!$C$2:$C$33,AnalysisMethods!$A$2:$A$33=AnalysisResults!C2182,""))</f>
        <v>Fisher's exact test group comparison for categorical variable</v>
      </c>
      <c r="E2182" s="10" t="s">
        <v>1322</v>
      </c>
      <c r="F2182" s="11" t="str" cm="1">
        <f t="array" ref="F2182">_xlfn._xlws.FILTER(AnalysisMethods!$H$2:$H$33,AnalysisMethods!$E$2:$E$33=AnalysisResults!E2182,"")</f>
        <v>p-value</v>
      </c>
      <c r="G2182" s="11" t="str" cm="1">
        <f t="array" ref="G2182">_xlfn._xlws.FILTER(AnalysisMethods!$I$2:$I$33,AnalysisMethods!$E$2:$E$33=AnalysisResults!E2182,"")</f>
        <v>X.XXXX</v>
      </c>
      <c r="H2182" s="10" t="s">
        <v>1363</v>
      </c>
      <c r="J2182" s="11" t="str" cm="1">
        <f t="array" ref="J2182">_xlfn._xlws.FILTER(AnalysisGroupings!$G$2:$G$36,(AnalysisGroupings!$F$2:$F$36=AnalysisResults!I2182)*LEN(I2182)&gt;0,"")</f>
        <v/>
      </c>
      <c r="L2182" s="10" t="s">
        <v>95</v>
      </c>
      <c r="N2182" s="11" t="str" cm="1">
        <f t="array" ref="N2182">_xlfn._xlws.FILTER(AnalysisGroupings!$G$2:$G$36,(AnalysisGroupings!$F$2:$F$36=AnalysisResults!M2182)*LEN(M2182)&gt;0,"")</f>
        <v/>
      </c>
      <c r="O2182" s="10" t="s">
        <v>305</v>
      </c>
      <c r="P2182" s="10" t="s">
        <v>98</v>
      </c>
      <c r="R2182" s="11" t="str" cm="1">
        <f t="array" ref="R2182">_xlfn._xlws.FILTER(AnalysisGroupings!$G$2:$G$36,(AnalysisGroupings!$F$2:$F$36=AnalysisResults!Q2182)*LEN(Q2182)&gt;0,"")</f>
        <v/>
      </c>
      <c r="S2182" s="10" t="s">
        <v>487</v>
      </c>
      <c r="T2182" s="10">
        <v>4.80743E-4</v>
      </c>
      <c r="U2182" s="12">
        <v>5.0000000000000001E-4</v>
      </c>
    </row>
    <row r="2183" spans="1:21" s="10" customFormat="1" x14ac:dyDescent="0.45">
      <c r="A2183" s="10" t="s">
        <v>1450</v>
      </c>
      <c r="B2183" s="11" t="str" cm="1">
        <f t="array" ref="B2183">_xlfn._xlws.FILTER(AnalysisSets!B:B,AnalysisSets!A:A=_xlfn._xlws.FILTER(Analyses!G:G,Analyses!A:A=AnalysisResults!A2183,""),"")</f>
        <v>Safety Population</v>
      </c>
      <c r="C2183" s="10" t="s">
        <v>1318</v>
      </c>
      <c r="D2183" s="11" t="str" cm="1">
        <f t="array" ref="D2183">_xlfn.UNIQUE(_xlfn._xlws.FILTER(AnalysisMethods!$C$2:$C$33,AnalysisMethods!$A$2:$A$33=AnalysisResults!C2183,""))</f>
        <v>Fisher's exact test group comparison for categorical variable</v>
      </c>
      <c r="E2183" s="10" t="s">
        <v>1322</v>
      </c>
      <c r="F2183" s="11" t="str" cm="1">
        <f t="array" ref="F2183">_xlfn._xlws.FILTER(AnalysisMethods!$H$2:$H$33,AnalysisMethods!$E$2:$E$33=AnalysisResults!E2183,"")</f>
        <v>p-value</v>
      </c>
      <c r="G2183" s="11" t="str" cm="1">
        <f t="array" ref="G2183">_xlfn._xlws.FILTER(AnalysisMethods!$I$2:$I$33,AnalysisMethods!$E$2:$E$33=AnalysisResults!E2183,"")</f>
        <v>X.XXXX</v>
      </c>
      <c r="H2183" s="10" t="s">
        <v>1363</v>
      </c>
      <c r="J2183" s="11" t="str" cm="1">
        <f t="array" ref="J2183">_xlfn._xlws.FILTER(AnalysisGroupings!$G$2:$G$36,(AnalysisGroupings!$F$2:$F$36=AnalysisResults!I2183)*LEN(I2183)&gt;0,"")</f>
        <v/>
      </c>
      <c r="L2183" s="10" t="s">
        <v>95</v>
      </c>
      <c r="N2183" s="11" t="str" cm="1">
        <f t="array" ref="N2183">_xlfn._xlws.FILTER(AnalysisGroupings!$G$2:$G$36,(AnalysisGroupings!$F$2:$F$36=AnalysisResults!M2183)*LEN(M2183)&gt;0,"")</f>
        <v/>
      </c>
      <c r="O2183" s="10" t="s">
        <v>305</v>
      </c>
      <c r="P2183" s="10" t="s">
        <v>98</v>
      </c>
      <c r="R2183" s="11" t="str" cm="1">
        <f t="array" ref="R2183">_xlfn._xlws.FILTER(AnalysisGroupings!$G$2:$G$36,(AnalysisGroupings!$F$2:$F$36=AnalysisResults!Q2183)*LEN(Q2183)&gt;0,"")</f>
        <v/>
      </c>
      <c r="S2183" s="10" t="s">
        <v>488</v>
      </c>
      <c r="T2183" s="10">
        <v>0.4941176471</v>
      </c>
      <c r="U2183" s="12">
        <v>0.49409999999999998</v>
      </c>
    </row>
    <row r="2184" spans="1:21" s="10" customFormat="1" x14ac:dyDescent="0.45">
      <c r="A2184" s="10" t="s">
        <v>1451</v>
      </c>
      <c r="B2184" s="11" t="str" cm="1">
        <f t="array" ref="B2184">_xlfn._xlws.FILTER(AnalysisSets!B:B,AnalysisSets!A:A=_xlfn._xlws.FILTER(Analyses!G:G,Analyses!A:A=AnalysisResults!A2184,""),"")</f>
        <v>Safety Population</v>
      </c>
      <c r="C2184" s="10" t="s">
        <v>1318</v>
      </c>
      <c r="D2184" s="11" t="str" cm="1">
        <f t="array" ref="D2184">_xlfn.UNIQUE(_xlfn._xlws.FILTER(AnalysisMethods!$C$2:$C$33,AnalysisMethods!$A$2:$A$33=AnalysisResults!C2184,""))</f>
        <v>Fisher's exact test group comparison for categorical variable</v>
      </c>
      <c r="E2184" s="10" t="s">
        <v>1322</v>
      </c>
      <c r="F2184" s="11" t="str" cm="1">
        <f t="array" ref="F2184">_xlfn._xlws.FILTER(AnalysisMethods!$H$2:$H$33,AnalysisMethods!$E$2:$E$33=AnalysisResults!E2184,"")</f>
        <v>p-value</v>
      </c>
      <c r="G2184" s="11" t="str" cm="1">
        <f t="array" ref="G2184">_xlfn._xlws.FILTER(AnalysisMethods!$I$2:$I$33,AnalysisMethods!$E$2:$E$33=AnalysisResults!E2184,"")</f>
        <v>X.XXXX</v>
      </c>
      <c r="H2184" s="10" t="s">
        <v>1363</v>
      </c>
      <c r="J2184" s="11" t="str" cm="1">
        <f t="array" ref="J2184">_xlfn._xlws.FILTER(AnalysisGroupings!$G$2:$G$36,(AnalysisGroupings!$F$2:$F$36=AnalysisResults!I2184)*LEN(I2184)&gt;0,"")</f>
        <v/>
      </c>
      <c r="L2184" s="10" t="s">
        <v>95</v>
      </c>
      <c r="N2184" s="11" t="str" cm="1">
        <f t="array" ref="N2184">_xlfn._xlws.FILTER(AnalysisGroupings!$G$2:$G$36,(AnalysisGroupings!$F$2:$F$36=AnalysisResults!M2184)*LEN(M2184)&gt;0,"")</f>
        <v/>
      </c>
      <c r="O2184" s="10" t="s">
        <v>305</v>
      </c>
      <c r="P2184" s="10" t="s">
        <v>98</v>
      </c>
      <c r="R2184" s="11" t="str" cm="1">
        <f t="array" ref="R2184">_xlfn._xlws.FILTER(AnalysisGroupings!$G$2:$G$36,(AnalysisGroupings!$F$2:$F$36=AnalysisResults!Q2184)*LEN(Q2184)&gt;0,"")</f>
        <v/>
      </c>
      <c r="S2184" s="10" t="s">
        <v>488</v>
      </c>
      <c r="T2184" s="10">
        <v>0.4941176471</v>
      </c>
      <c r="U2184" s="12">
        <v>0.49409999999999998</v>
      </c>
    </row>
    <row r="2185" spans="1:21" s="10" customFormat="1" x14ac:dyDescent="0.45">
      <c r="A2185" s="10" t="s">
        <v>1450</v>
      </c>
      <c r="B2185" s="11" t="str" cm="1">
        <f t="array" ref="B2185">_xlfn._xlws.FILTER(AnalysisSets!B:B,AnalysisSets!A:A=_xlfn._xlws.FILTER(Analyses!G:G,Analyses!A:A=AnalysisResults!A2185,""),"")</f>
        <v>Safety Population</v>
      </c>
      <c r="C2185" s="10" t="s">
        <v>1318</v>
      </c>
      <c r="D2185" s="11" t="str" cm="1">
        <f t="array" ref="D2185">_xlfn.UNIQUE(_xlfn._xlws.FILTER(AnalysisMethods!$C$2:$C$33,AnalysisMethods!$A$2:$A$33=AnalysisResults!C2185,""))</f>
        <v>Fisher's exact test group comparison for categorical variable</v>
      </c>
      <c r="E2185" s="10" t="s">
        <v>1322</v>
      </c>
      <c r="F2185" s="11" t="str" cm="1">
        <f t="array" ref="F2185">_xlfn._xlws.FILTER(AnalysisMethods!$H$2:$H$33,AnalysisMethods!$E$2:$E$33=AnalysisResults!E2185,"")</f>
        <v>p-value</v>
      </c>
      <c r="G2185" s="11" t="str" cm="1">
        <f t="array" ref="G2185">_xlfn._xlws.FILTER(AnalysisMethods!$I$2:$I$33,AnalysisMethods!$E$2:$E$33=AnalysisResults!E2185,"")</f>
        <v>X.XXXX</v>
      </c>
      <c r="H2185" s="10" t="s">
        <v>1363</v>
      </c>
      <c r="J2185" s="11" t="str" cm="1">
        <f t="array" ref="J2185">_xlfn._xlws.FILTER(AnalysisGroupings!$G$2:$G$36,(AnalysisGroupings!$F$2:$F$36=AnalysisResults!I2185)*LEN(I2185)&gt;0,"")</f>
        <v/>
      </c>
      <c r="L2185" s="10" t="s">
        <v>95</v>
      </c>
      <c r="N2185" s="11" t="str" cm="1">
        <f t="array" ref="N2185">_xlfn._xlws.FILTER(AnalysisGroupings!$G$2:$G$36,(AnalysisGroupings!$F$2:$F$36=AnalysisResults!M2185)*LEN(M2185)&gt;0,"")</f>
        <v/>
      </c>
      <c r="O2185" s="10" t="s">
        <v>305</v>
      </c>
      <c r="P2185" s="10" t="s">
        <v>98</v>
      </c>
      <c r="R2185" s="11" t="str" cm="1">
        <f t="array" ref="R2185">_xlfn._xlws.FILTER(AnalysisGroupings!$G$2:$G$36,(AnalysisGroupings!$F$2:$F$36=AnalysisResults!Q2185)*LEN(Q2185)&gt;0,"")</f>
        <v/>
      </c>
      <c r="S2185" s="10" t="s">
        <v>492</v>
      </c>
      <c r="T2185" s="10">
        <v>4.8021070899999997E-2</v>
      </c>
      <c r="U2185" s="12">
        <v>4.8000000000000001E-2</v>
      </c>
    </row>
    <row r="2186" spans="1:21" s="10" customFormat="1" x14ac:dyDescent="0.45">
      <c r="A2186" s="10" t="s">
        <v>1451</v>
      </c>
      <c r="B2186" s="11" t="str" cm="1">
        <f t="array" ref="B2186">_xlfn._xlws.FILTER(AnalysisSets!B:B,AnalysisSets!A:A=_xlfn._xlws.FILTER(Analyses!G:G,Analyses!A:A=AnalysisResults!A2186,""),"")</f>
        <v>Safety Population</v>
      </c>
      <c r="C2186" s="10" t="s">
        <v>1318</v>
      </c>
      <c r="D2186" s="11" t="str" cm="1">
        <f t="array" ref="D2186">_xlfn.UNIQUE(_xlfn._xlws.FILTER(AnalysisMethods!$C$2:$C$33,AnalysisMethods!$A$2:$A$33=AnalysisResults!C2186,""))</f>
        <v>Fisher's exact test group comparison for categorical variable</v>
      </c>
      <c r="E2186" s="10" t="s">
        <v>1322</v>
      </c>
      <c r="F2186" s="11" t="str" cm="1">
        <f t="array" ref="F2186">_xlfn._xlws.FILTER(AnalysisMethods!$H$2:$H$33,AnalysisMethods!$E$2:$E$33=AnalysisResults!E2186,"")</f>
        <v>p-value</v>
      </c>
      <c r="G2186" s="11" t="str" cm="1">
        <f t="array" ref="G2186">_xlfn._xlws.FILTER(AnalysisMethods!$I$2:$I$33,AnalysisMethods!$E$2:$E$33=AnalysisResults!E2186,"")</f>
        <v>X.XXXX</v>
      </c>
      <c r="H2186" s="10" t="s">
        <v>1363</v>
      </c>
      <c r="J2186" s="11" t="str" cm="1">
        <f t="array" ref="J2186">_xlfn._xlws.FILTER(AnalysisGroupings!$G$2:$G$36,(AnalysisGroupings!$F$2:$F$36=AnalysisResults!I2186)*LEN(I2186)&gt;0,"")</f>
        <v/>
      </c>
      <c r="L2186" s="10" t="s">
        <v>95</v>
      </c>
      <c r="N2186" s="11" t="str" cm="1">
        <f t="array" ref="N2186">_xlfn._xlws.FILTER(AnalysisGroupings!$G$2:$G$36,(AnalysisGroupings!$F$2:$F$36=AnalysisResults!M2186)*LEN(M2186)&gt;0,"")</f>
        <v/>
      </c>
      <c r="O2186" s="10" t="s">
        <v>305</v>
      </c>
      <c r="P2186" s="10" t="s">
        <v>98</v>
      </c>
      <c r="R2186" s="11" t="str" cm="1">
        <f t="array" ref="R2186">_xlfn._xlws.FILTER(AnalysisGroupings!$G$2:$G$36,(AnalysisGroupings!$F$2:$F$36=AnalysisResults!Q2186)*LEN(Q2186)&gt;0,"")</f>
        <v/>
      </c>
      <c r="S2186" s="10" t="s">
        <v>492</v>
      </c>
      <c r="T2186" s="10">
        <v>0.2766719668</v>
      </c>
      <c r="U2186" s="12">
        <v>0.2767</v>
      </c>
    </row>
    <row r="2187" spans="1:21" s="10" customFormat="1" x14ac:dyDescent="0.45">
      <c r="A2187" s="10" t="s">
        <v>1450</v>
      </c>
      <c r="B2187" s="11" t="str" cm="1">
        <f t="array" ref="B2187">_xlfn._xlws.FILTER(AnalysisSets!B:B,AnalysisSets!A:A=_xlfn._xlws.FILTER(Analyses!G:G,Analyses!A:A=AnalysisResults!A2187,""),"")</f>
        <v>Safety Population</v>
      </c>
      <c r="C2187" s="10" t="s">
        <v>1318</v>
      </c>
      <c r="D2187" s="11" t="str" cm="1">
        <f t="array" ref="D2187">_xlfn.UNIQUE(_xlfn._xlws.FILTER(AnalysisMethods!$C$2:$C$33,AnalysisMethods!$A$2:$A$33=AnalysisResults!C2187,""))</f>
        <v>Fisher's exact test group comparison for categorical variable</v>
      </c>
      <c r="E2187" s="10" t="s">
        <v>1322</v>
      </c>
      <c r="F2187" s="11" t="str" cm="1">
        <f t="array" ref="F2187">_xlfn._xlws.FILTER(AnalysisMethods!$H$2:$H$33,AnalysisMethods!$E$2:$E$33=AnalysisResults!E2187,"")</f>
        <v>p-value</v>
      </c>
      <c r="G2187" s="11" t="str" cm="1">
        <f t="array" ref="G2187">_xlfn._xlws.FILTER(AnalysisMethods!$I$2:$I$33,AnalysisMethods!$E$2:$E$33=AnalysisResults!E2187,"")</f>
        <v>X.XXXX</v>
      </c>
      <c r="H2187" s="10" t="s">
        <v>1363</v>
      </c>
      <c r="J2187" s="11" t="str" cm="1">
        <f t="array" ref="J2187">_xlfn._xlws.FILTER(AnalysisGroupings!$G$2:$G$36,(AnalysisGroupings!$F$2:$F$36=AnalysisResults!I2187)*LEN(I2187)&gt;0,"")</f>
        <v/>
      </c>
      <c r="L2187" s="10" t="s">
        <v>95</v>
      </c>
      <c r="N2187" s="11" t="str" cm="1">
        <f t="array" ref="N2187">_xlfn._xlws.FILTER(AnalysisGroupings!$G$2:$G$36,(AnalysisGroupings!$F$2:$F$36=AnalysisResults!M2187)*LEN(M2187)&gt;0,"")</f>
        <v/>
      </c>
      <c r="O2187" s="10" t="s">
        <v>305</v>
      </c>
      <c r="P2187" s="10" t="s">
        <v>98</v>
      </c>
      <c r="R2187" s="11" t="str" cm="1">
        <f t="array" ref="R2187">_xlfn._xlws.FILTER(AnalysisGroupings!$G$2:$G$36,(AnalysisGroupings!$F$2:$F$36=AnalysisResults!Q2187)*LEN(Q2187)&gt;0,"")</f>
        <v/>
      </c>
      <c r="S2187" s="10" t="s">
        <v>493</v>
      </c>
      <c r="T2187" s="10">
        <v>0.4941176471</v>
      </c>
      <c r="U2187" s="12">
        <v>0.49409999999999998</v>
      </c>
    </row>
    <row r="2188" spans="1:21" s="10" customFormat="1" x14ac:dyDescent="0.45">
      <c r="A2188" s="10" t="s">
        <v>1451</v>
      </c>
      <c r="B2188" s="11" t="str" cm="1">
        <f t="array" ref="B2188">_xlfn._xlws.FILTER(AnalysisSets!B:B,AnalysisSets!A:A=_xlfn._xlws.FILTER(Analyses!G:G,Analyses!A:A=AnalysisResults!A2188,""),"")</f>
        <v>Safety Population</v>
      </c>
      <c r="C2188" s="10" t="s">
        <v>1318</v>
      </c>
      <c r="D2188" s="11" t="str" cm="1">
        <f t="array" ref="D2188">_xlfn.UNIQUE(_xlfn._xlws.FILTER(AnalysisMethods!$C$2:$C$33,AnalysisMethods!$A$2:$A$33=AnalysisResults!C2188,""))</f>
        <v>Fisher's exact test group comparison for categorical variable</v>
      </c>
      <c r="E2188" s="10" t="s">
        <v>1322</v>
      </c>
      <c r="F2188" s="11" t="str" cm="1">
        <f t="array" ref="F2188">_xlfn._xlws.FILTER(AnalysisMethods!$H$2:$H$33,AnalysisMethods!$E$2:$E$33=AnalysisResults!E2188,"")</f>
        <v>p-value</v>
      </c>
      <c r="G2188" s="11" t="str" cm="1">
        <f t="array" ref="G2188">_xlfn._xlws.FILTER(AnalysisMethods!$I$2:$I$33,AnalysisMethods!$E$2:$E$33=AnalysisResults!E2188,"")</f>
        <v>X.XXXX</v>
      </c>
      <c r="H2188" s="10" t="s">
        <v>1363</v>
      </c>
      <c r="J2188" s="11" t="str" cm="1">
        <f t="array" ref="J2188">_xlfn._xlws.FILTER(AnalysisGroupings!$G$2:$G$36,(AnalysisGroupings!$F$2:$F$36=AnalysisResults!I2188)*LEN(I2188)&gt;0,"")</f>
        <v/>
      </c>
      <c r="L2188" s="10" t="s">
        <v>95</v>
      </c>
      <c r="N2188" s="11" t="str" cm="1">
        <f t="array" ref="N2188">_xlfn._xlws.FILTER(AnalysisGroupings!$G$2:$G$36,(AnalysisGroupings!$F$2:$F$36=AnalysisResults!M2188)*LEN(M2188)&gt;0,"")</f>
        <v/>
      </c>
      <c r="O2188" s="10" t="s">
        <v>305</v>
      </c>
      <c r="P2188" s="10" t="s">
        <v>98</v>
      </c>
      <c r="R2188" s="11" t="str" cm="1">
        <f t="array" ref="R2188">_xlfn._xlws.FILTER(AnalysisGroupings!$G$2:$G$36,(AnalysisGroupings!$F$2:$F$36=AnalysisResults!Q2188)*LEN(Q2188)&gt;0,"")</f>
        <v/>
      </c>
      <c r="S2188" s="10" t="s">
        <v>493</v>
      </c>
      <c r="T2188" s="10" t="s">
        <v>1338</v>
      </c>
      <c r="U2188" s="12"/>
    </row>
    <row r="2189" spans="1:21" s="10" customFormat="1" x14ac:dyDescent="0.45">
      <c r="A2189" s="10" t="s">
        <v>1450</v>
      </c>
      <c r="B2189" s="11" t="str" cm="1">
        <f t="array" ref="B2189">_xlfn._xlws.FILTER(AnalysisSets!B:B,AnalysisSets!A:A=_xlfn._xlws.FILTER(Analyses!G:G,Analyses!A:A=AnalysisResults!A2189,""),"")</f>
        <v>Safety Population</v>
      </c>
      <c r="C2189" s="10" t="s">
        <v>1318</v>
      </c>
      <c r="D2189" s="11" t="str" cm="1">
        <f t="array" ref="D2189">_xlfn.UNIQUE(_xlfn._xlws.FILTER(AnalysisMethods!$C$2:$C$33,AnalysisMethods!$A$2:$A$33=AnalysisResults!C2189,""))</f>
        <v>Fisher's exact test group comparison for categorical variable</v>
      </c>
      <c r="E2189" s="10" t="s">
        <v>1322</v>
      </c>
      <c r="F2189" s="11" t="str" cm="1">
        <f t="array" ref="F2189">_xlfn._xlws.FILTER(AnalysisMethods!$H$2:$H$33,AnalysisMethods!$E$2:$E$33=AnalysisResults!E2189,"")</f>
        <v>p-value</v>
      </c>
      <c r="G2189" s="11" t="str" cm="1">
        <f t="array" ref="G2189">_xlfn._xlws.FILTER(AnalysisMethods!$I$2:$I$33,AnalysisMethods!$E$2:$E$33=AnalysisResults!E2189,"")</f>
        <v>X.XXXX</v>
      </c>
      <c r="H2189" s="10" t="s">
        <v>1363</v>
      </c>
      <c r="J2189" s="11" t="str" cm="1">
        <f t="array" ref="J2189">_xlfn._xlws.FILTER(AnalysisGroupings!$G$2:$G$36,(AnalysisGroupings!$F$2:$F$36=AnalysisResults!I2189)*LEN(I2189)&gt;0,"")</f>
        <v/>
      </c>
      <c r="L2189" s="10" t="s">
        <v>95</v>
      </c>
      <c r="N2189" s="11" t="str" cm="1">
        <f t="array" ref="N2189">_xlfn._xlws.FILTER(AnalysisGroupings!$G$2:$G$36,(AnalysisGroupings!$F$2:$F$36=AnalysisResults!M2189)*LEN(M2189)&gt;0,"")</f>
        <v/>
      </c>
      <c r="O2189" s="10" t="s">
        <v>305</v>
      </c>
      <c r="P2189" s="10" t="s">
        <v>98</v>
      </c>
      <c r="R2189" s="11" t="str" cm="1">
        <f t="array" ref="R2189">_xlfn._xlws.FILTER(AnalysisGroupings!$G$2:$G$36,(AnalysisGroupings!$F$2:$F$36=AnalysisResults!Q2189)*LEN(Q2189)&gt;0,"")</f>
        <v/>
      </c>
      <c r="S2189" s="10" t="s">
        <v>494</v>
      </c>
      <c r="T2189" s="10" t="s">
        <v>1338</v>
      </c>
      <c r="U2189" s="12"/>
    </row>
    <row r="2190" spans="1:21" s="10" customFormat="1" x14ac:dyDescent="0.45">
      <c r="A2190" s="10" t="s">
        <v>1451</v>
      </c>
      <c r="B2190" s="11" t="str" cm="1">
        <f t="array" ref="B2190">_xlfn._xlws.FILTER(AnalysisSets!B:B,AnalysisSets!A:A=_xlfn._xlws.FILTER(Analyses!G:G,Analyses!A:A=AnalysisResults!A2190,""),"")</f>
        <v>Safety Population</v>
      </c>
      <c r="C2190" s="10" t="s">
        <v>1318</v>
      </c>
      <c r="D2190" s="11" t="str" cm="1">
        <f t="array" ref="D2190">_xlfn.UNIQUE(_xlfn._xlws.FILTER(AnalysisMethods!$C$2:$C$33,AnalysisMethods!$A$2:$A$33=AnalysisResults!C2190,""))</f>
        <v>Fisher's exact test group comparison for categorical variable</v>
      </c>
      <c r="E2190" s="10" t="s">
        <v>1322</v>
      </c>
      <c r="F2190" s="11" t="str" cm="1">
        <f t="array" ref="F2190">_xlfn._xlws.FILTER(AnalysisMethods!$H$2:$H$33,AnalysisMethods!$E$2:$E$33=AnalysisResults!E2190,"")</f>
        <v>p-value</v>
      </c>
      <c r="G2190" s="11" t="str" cm="1">
        <f t="array" ref="G2190">_xlfn._xlws.FILTER(AnalysisMethods!$I$2:$I$33,AnalysisMethods!$E$2:$E$33=AnalysisResults!E2190,"")</f>
        <v>X.XXXX</v>
      </c>
      <c r="H2190" s="10" t="s">
        <v>1363</v>
      </c>
      <c r="J2190" s="11" t="str" cm="1">
        <f t="array" ref="J2190">_xlfn._xlws.FILTER(AnalysisGroupings!$G$2:$G$36,(AnalysisGroupings!$F$2:$F$36=AnalysisResults!I2190)*LEN(I2190)&gt;0,"")</f>
        <v/>
      </c>
      <c r="L2190" s="10" t="s">
        <v>95</v>
      </c>
      <c r="N2190" s="11" t="str" cm="1">
        <f t="array" ref="N2190">_xlfn._xlws.FILTER(AnalysisGroupings!$G$2:$G$36,(AnalysisGroupings!$F$2:$F$36=AnalysisResults!M2190)*LEN(M2190)&gt;0,"")</f>
        <v/>
      </c>
      <c r="O2190" s="10" t="s">
        <v>305</v>
      </c>
      <c r="P2190" s="10" t="s">
        <v>98</v>
      </c>
      <c r="R2190" s="11" t="str" cm="1">
        <f t="array" ref="R2190">_xlfn._xlws.FILTER(AnalysisGroupings!$G$2:$G$36,(AnalysisGroupings!$F$2:$F$36=AnalysisResults!Q2190)*LEN(Q2190)&gt;0,"")</f>
        <v/>
      </c>
      <c r="S2190" s="10" t="s">
        <v>494</v>
      </c>
      <c r="T2190" s="10">
        <v>0.4941176471</v>
      </c>
      <c r="U2190" s="12">
        <v>0.49409999999999998</v>
      </c>
    </row>
    <row r="2191" spans="1:21" s="10" customFormat="1" x14ac:dyDescent="0.45">
      <c r="A2191" s="10" t="s">
        <v>1450</v>
      </c>
      <c r="B2191" s="11" t="str" cm="1">
        <f t="array" ref="B2191">_xlfn._xlws.FILTER(AnalysisSets!B:B,AnalysisSets!A:A=_xlfn._xlws.FILTER(Analyses!G:G,Analyses!A:A=AnalysisResults!A2191,""),"")</f>
        <v>Safety Population</v>
      </c>
      <c r="C2191" s="10" t="s">
        <v>1318</v>
      </c>
      <c r="D2191" s="11" t="str" cm="1">
        <f t="array" ref="D2191">_xlfn.UNIQUE(_xlfn._xlws.FILTER(AnalysisMethods!$C$2:$C$33,AnalysisMethods!$A$2:$A$33=AnalysisResults!C2191,""))</f>
        <v>Fisher's exact test group comparison for categorical variable</v>
      </c>
      <c r="E2191" s="10" t="s">
        <v>1322</v>
      </c>
      <c r="F2191" s="11" t="str" cm="1">
        <f t="array" ref="F2191">_xlfn._xlws.FILTER(AnalysisMethods!$H$2:$H$33,AnalysisMethods!$E$2:$E$33=AnalysisResults!E2191,"")</f>
        <v>p-value</v>
      </c>
      <c r="G2191" s="11" t="str" cm="1">
        <f t="array" ref="G2191">_xlfn._xlws.FILTER(AnalysisMethods!$I$2:$I$33,AnalysisMethods!$E$2:$E$33=AnalysisResults!E2191,"")</f>
        <v>X.XXXX</v>
      </c>
      <c r="H2191" s="10" t="s">
        <v>1363</v>
      </c>
      <c r="J2191" s="11" t="str" cm="1">
        <f t="array" ref="J2191">_xlfn._xlws.FILTER(AnalysisGroupings!$G$2:$G$36,(AnalysisGroupings!$F$2:$F$36=AnalysisResults!I2191)*LEN(I2191)&gt;0,"")</f>
        <v/>
      </c>
      <c r="L2191" s="10" t="s">
        <v>95</v>
      </c>
      <c r="N2191" s="11" t="str" cm="1">
        <f t="array" ref="N2191">_xlfn._xlws.FILTER(AnalysisGroupings!$G$2:$G$36,(AnalysisGroupings!$F$2:$F$36=AnalysisResults!M2191)*LEN(M2191)&gt;0,"")</f>
        <v/>
      </c>
      <c r="O2191" s="10" t="s">
        <v>305</v>
      </c>
      <c r="P2191" s="10" t="s">
        <v>98</v>
      </c>
      <c r="R2191" s="11" t="str" cm="1">
        <f t="array" ref="R2191">_xlfn._xlws.FILTER(AnalysisGroupings!$G$2:$G$36,(AnalysisGroupings!$F$2:$F$36=AnalysisResults!Q2191)*LEN(Q2191)&gt;0,"")</f>
        <v/>
      </c>
      <c r="S2191" s="10" t="s">
        <v>495</v>
      </c>
      <c r="T2191" s="10">
        <v>0.4941176471</v>
      </c>
      <c r="U2191" s="12">
        <v>0.49409999999999998</v>
      </c>
    </row>
    <row r="2192" spans="1:21" s="10" customFormat="1" x14ac:dyDescent="0.45">
      <c r="A2192" s="10" t="s">
        <v>1451</v>
      </c>
      <c r="B2192" s="11" t="str" cm="1">
        <f t="array" ref="B2192">_xlfn._xlws.FILTER(AnalysisSets!B:B,AnalysisSets!A:A=_xlfn._xlws.FILTER(Analyses!G:G,Analyses!A:A=AnalysisResults!A2192,""),"")</f>
        <v>Safety Population</v>
      </c>
      <c r="C2192" s="10" t="s">
        <v>1318</v>
      </c>
      <c r="D2192" s="11" t="str" cm="1">
        <f t="array" ref="D2192">_xlfn.UNIQUE(_xlfn._xlws.FILTER(AnalysisMethods!$C$2:$C$33,AnalysisMethods!$A$2:$A$33=AnalysisResults!C2192,""))</f>
        <v>Fisher's exact test group comparison for categorical variable</v>
      </c>
      <c r="E2192" s="10" t="s">
        <v>1322</v>
      </c>
      <c r="F2192" s="11" t="str" cm="1">
        <f t="array" ref="F2192">_xlfn._xlws.FILTER(AnalysisMethods!$H$2:$H$33,AnalysisMethods!$E$2:$E$33=AnalysisResults!E2192,"")</f>
        <v>p-value</v>
      </c>
      <c r="G2192" s="11" t="str" cm="1">
        <f t="array" ref="G2192">_xlfn._xlws.FILTER(AnalysisMethods!$I$2:$I$33,AnalysisMethods!$E$2:$E$33=AnalysisResults!E2192,"")</f>
        <v>X.XXXX</v>
      </c>
      <c r="H2192" s="10" t="s">
        <v>1363</v>
      </c>
      <c r="J2192" s="11" t="str" cm="1">
        <f t="array" ref="J2192">_xlfn._xlws.FILTER(AnalysisGroupings!$G$2:$G$36,(AnalysisGroupings!$F$2:$F$36=AnalysisResults!I2192)*LEN(I2192)&gt;0,"")</f>
        <v/>
      </c>
      <c r="L2192" s="10" t="s">
        <v>95</v>
      </c>
      <c r="N2192" s="11" t="str" cm="1">
        <f t="array" ref="N2192">_xlfn._xlws.FILTER(AnalysisGroupings!$G$2:$G$36,(AnalysisGroupings!$F$2:$F$36=AnalysisResults!M2192)*LEN(M2192)&gt;0,"")</f>
        <v/>
      </c>
      <c r="O2192" s="10" t="s">
        <v>305</v>
      </c>
      <c r="P2192" s="10" t="s">
        <v>98</v>
      </c>
      <c r="R2192" s="11" t="str" cm="1">
        <f t="array" ref="R2192">_xlfn._xlws.FILTER(AnalysisGroupings!$G$2:$G$36,(AnalysisGroupings!$F$2:$F$36=AnalysisResults!Q2192)*LEN(Q2192)&gt;0,"")</f>
        <v/>
      </c>
      <c r="S2192" s="10" t="s">
        <v>495</v>
      </c>
      <c r="T2192" s="10">
        <v>0.24267316389999999</v>
      </c>
      <c r="U2192" s="12">
        <v>0.2427</v>
      </c>
    </row>
    <row r="2193" spans="1:21" s="10" customFormat="1" x14ac:dyDescent="0.45">
      <c r="A2193" s="10" t="s">
        <v>1450</v>
      </c>
      <c r="B2193" s="11" t="str" cm="1">
        <f t="array" ref="B2193">_xlfn._xlws.FILTER(AnalysisSets!B:B,AnalysisSets!A:A=_xlfn._xlws.FILTER(Analyses!G:G,Analyses!A:A=AnalysisResults!A2193,""),"")</f>
        <v>Safety Population</v>
      </c>
      <c r="C2193" s="10" t="s">
        <v>1318</v>
      </c>
      <c r="D2193" s="11" t="str" cm="1">
        <f t="array" ref="D2193">_xlfn.UNIQUE(_xlfn._xlws.FILTER(AnalysisMethods!$C$2:$C$33,AnalysisMethods!$A$2:$A$33=AnalysisResults!C2193,""))</f>
        <v>Fisher's exact test group comparison for categorical variable</v>
      </c>
      <c r="E2193" s="10" t="s">
        <v>1322</v>
      </c>
      <c r="F2193" s="11" t="str" cm="1">
        <f t="array" ref="F2193">_xlfn._xlws.FILTER(AnalysisMethods!$H$2:$H$33,AnalysisMethods!$E$2:$E$33=AnalysisResults!E2193,"")</f>
        <v>p-value</v>
      </c>
      <c r="G2193" s="11" t="str" cm="1">
        <f t="array" ref="G2193">_xlfn._xlws.FILTER(AnalysisMethods!$I$2:$I$33,AnalysisMethods!$E$2:$E$33=AnalysisResults!E2193,"")</f>
        <v>X.XXXX</v>
      </c>
      <c r="H2193" s="10" t="s">
        <v>1363</v>
      </c>
      <c r="J2193" s="11" t="str" cm="1">
        <f t="array" ref="J2193">_xlfn._xlws.FILTER(AnalysisGroupings!$G$2:$G$36,(AnalysisGroupings!$F$2:$F$36=AnalysisResults!I2193)*LEN(I2193)&gt;0,"")</f>
        <v/>
      </c>
      <c r="L2193" s="10" t="s">
        <v>95</v>
      </c>
      <c r="N2193" s="11" t="str" cm="1">
        <f t="array" ref="N2193">_xlfn._xlws.FILTER(AnalysisGroupings!$G$2:$G$36,(AnalysisGroupings!$F$2:$F$36=AnalysisResults!M2193)*LEN(M2193)&gt;0,"")</f>
        <v/>
      </c>
      <c r="O2193" s="10" t="s">
        <v>305</v>
      </c>
      <c r="P2193" s="10" t="s">
        <v>98</v>
      </c>
      <c r="R2193" s="11" t="str" cm="1">
        <f t="array" ref="R2193">_xlfn._xlws.FILTER(AnalysisGroupings!$G$2:$G$36,(AnalysisGroupings!$F$2:$F$36=AnalysisResults!Q2193)*LEN(Q2193)&gt;0,"")</f>
        <v/>
      </c>
      <c r="S2193" s="10" t="s">
        <v>506</v>
      </c>
      <c r="T2193" s="10">
        <v>0.4941176471</v>
      </c>
      <c r="U2193" s="12">
        <v>0.49409999999999998</v>
      </c>
    </row>
    <row r="2194" spans="1:21" s="10" customFormat="1" x14ac:dyDescent="0.45">
      <c r="A2194" s="10" t="s">
        <v>1451</v>
      </c>
      <c r="B2194" s="11" t="str" cm="1">
        <f t="array" ref="B2194">_xlfn._xlws.FILTER(AnalysisSets!B:B,AnalysisSets!A:A=_xlfn._xlws.FILTER(Analyses!G:G,Analyses!A:A=AnalysisResults!A2194,""),"")</f>
        <v>Safety Population</v>
      </c>
      <c r="C2194" s="10" t="s">
        <v>1318</v>
      </c>
      <c r="D2194" s="11" t="str" cm="1">
        <f t="array" ref="D2194">_xlfn.UNIQUE(_xlfn._xlws.FILTER(AnalysisMethods!$C$2:$C$33,AnalysisMethods!$A$2:$A$33=AnalysisResults!C2194,""))</f>
        <v>Fisher's exact test group comparison for categorical variable</v>
      </c>
      <c r="E2194" s="10" t="s">
        <v>1322</v>
      </c>
      <c r="F2194" s="11" t="str" cm="1">
        <f t="array" ref="F2194">_xlfn._xlws.FILTER(AnalysisMethods!$H$2:$H$33,AnalysisMethods!$E$2:$E$33=AnalysisResults!E2194,"")</f>
        <v>p-value</v>
      </c>
      <c r="G2194" s="11" t="str" cm="1">
        <f t="array" ref="G2194">_xlfn._xlws.FILTER(AnalysisMethods!$I$2:$I$33,AnalysisMethods!$E$2:$E$33=AnalysisResults!E2194,"")</f>
        <v>X.XXXX</v>
      </c>
      <c r="H2194" s="10" t="s">
        <v>1363</v>
      </c>
      <c r="J2194" s="11" t="str" cm="1">
        <f t="array" ref="J2194">_xlfn._xlws.FILTER(AnalysisGroupings!$G$2:$G$36,(AnalysisGroupings!$F$2:$F$36=AnalysisResults!I2194)*LEN(I2194)&gt;0,"")</f>
        <v/>
      </c>
      <c r="L2194" s="10" t="s">
        <v>95</v>
      </c>
      <c r="N2194" s="11" t="str" cm="1">
        <f t="array" ref="N2194">_xlfn._xlws.FILTER(AnalysisGroupings!$G$2:$G$36,(AnalysisGroupings!$F$2:$F$36=AnalysisResults!M2194)*LEN(M2194)&gt;0,"")</f>
        <v/>
      </c>
      <c r="O2194" s="10" t="s">
        <v>305</v>
      </c>
      <c r="P2194" s="10" t="s">
        <v>98</v>
      </c>
      <c r="R2194" s="11" t="str" cm="1">
        <f t="array" ref="R2194">_xlfn._xlws.FILTER(AnalysisGroupings!$G$2:$G$36,(AnalysisGroupings!$F$2:$F$36=AnalysisResults!Q2194)*LEN(Q2194)&gt;0,"")</f>
        <v/>
      </c>
      <c r="S2194" s="10" t="s">
        <v>506</v>
      </c>
      <c r="T2194" s="10" t="s">
        <v>1338</v>
      </c>
      <c r="U2194" s="12"/>
    </row>
    <row r="2195" spans="1:21" s="10" customFormat="1" x14ac:dyDescent="0.45">
      <c r="A2195" s="10" t="s">
        <v>1450</v>
      </c>
      <c r="B2195" s="11" t="str" cm="1">
        <f t="array" ref="B2195">_xlfn._xlws.FILTER(AnalysisSets!B:B,AnalysisSets!A:A=_xlfn._xlws.FILTER(Analyses!G:G,Analyses!A:A=AnalysisResults!A2195,""),"")</f>
        <v>Safety Population</v>
      </c>
      <c r="C2195" s="10" t="s">
        <v>1318</v>
      </c>
      <c r="D2195" s="11" t="str" cm="1">
        <f t="array" ref="D2195">_xlfn.UNIQUE(_xlfn._xlws.FILTER(AnalysisMethods!$C$2:$C$33,AnalysisMethods!$A$2:$A$33=AnalysisResults!C2195,""))</f>
        <v>Fisher's exact test group comparison for categorical variable</v>
      </c>
      <c r="E2195" s="10" t="s">
        <v>1322</v>
      </c>
      <c r="F2195" s="11" t="str" cm="1">
        <f t="array" ref="F2195">_xlfn._xlws.FILTER(AnalysisMethods!$H$2:$H$33,AnalysisMethods!$E$2:$E$33=AnalysisResults!E2195,"")</f>
        <v>p-value</v>
      </c>
      <c r="G2195" s="11" t="str" cm="1">
        <f t="array" ref="G2195">_xlfn._xlws.FILTER(AnalysisMethods!$I$2:$I$33,AnalysisMethods!$E$2:$E$33=AnalysisResults!E2195,"")</f>
        <v>X.XXXX</v>
      </c>
      <c r="H2195" s="10" t="s">
        <v>1363</v>
      </c>
      <c r="J2195" s="11" t="str" cm="1">
        <f t="array" ref="J2195">_xlfn._xlws.FILTER(AnalysisGroupings!$G$2:$G$36,(AnalysisGroupings!$F$2:$F$36=AnalysisResults!I2195)*LEN(I2195)&gt;0,"")</f>
        <v/>
      </c>
      <c r="L2195" s="10" t="s">
        <v>95</v>
      </c>
      <c r="N2195" s="11" t="str" cm="1">
        <f t="array" ref="N2195">_xlfn._xlws.FILTER(AnalysisGroupings!$G$2:$G$36,(AnalysisGroupings!$F$2:$F$36=AnalysisResults!M2195)*LEN(M2195)&gt;0,"")</f>
        <v/>
      </c>
      <c r="O2195" s="10" t="s">
        <v>305</v>
      </c>
      <c r="P2195" s="10" t="s">
        <v>98</v>
      </c>
      <c r="R2195" s="11" t="str" cm="1">
        <f t="array" ref="R2195">_xlfn._xlws.FILTER(AnalysisGroupings!$G$2:$G$36,(AnalysisGroupings!$F$2:$F$36=AnalysisResults!Q2195)*LEN(Q2195)&gt;0,"")</f>
        <v/>
      </c>
      <c r="S2195" s="10" t="s">
        <v>507</v>
      </c>
      <c r="T2195" s="10">
        <v>0.3261026105</v>
      </c>
      <c r="U2195" s="12">
        <v>0.3261</v>
      </c>
    </row>
    <row r="2196" spans="1:21" s="10" customFormat="1" x14ac:dyDescent="0.45">
      <c r="A2196" s="10" t="s">
        <v>1451</v>
      </c>
      <c r="B2196" s="11" t="str" cm="1">
        <f t="array" ref="B2196">_xlfn._xlws.FILTER(AnalysisSets!B:B,AnalysisSets!A:A=_xlfn._xlws.FILTER(Analyses!G:G,Analyses!A:A=AnalysisResults!A2196,""),"")</f>
        <v>Safety Population</v>
      </c>
      <c r="C2196" s="10" t="s">
        <v>1318</v>
      </c>
      <c r="D2196" s="11" t="str" cm="1">
        <f t="array" ref="D2196">_xlfn.UNIQUE(_xlfn._xlws.FILTER(AnalysisMethods!$C$2:$C$33,AnalysisMethods!$A$2:$A$33=AnalysisResults!C2196,""))</f>
        <v>Fisher's exact test group comparison for categorical variable</v>
      </c>
      <c r="E2196" s="10" t="s">
        <v>1322</v>
      </c>
      <c r="F2196" s="11" t="str" cm="1">
        <f t="array" ref="F2196">_xlfn._xlws.FILTER(AnalysisMethods!$H$2:$H$33,AnalysisMethods!$E$2:$E$33=AnalysisResults!E2196,"")</f>
        <v>p-value</v>
      </c>
      <c r="G2196" s="11" t="str" cm="1">
        <f t="array" ref="G2196">_xlfn._xlws.FILTER(AnalysisMethods!$I$2:$I$33,AnalysisMethods!$E$2:$E$33=AnalysisResults!E2196,"")</f>
        <v>X.XXXX</v>
      </c>
      <c r="H2196" s="10" t="s">
        <v>1363</v>
      </c>
      <c r="J2196" s="11" t="str" cm="1">
        <f t="array" ref="J2196">_xlfn._xlws.FILTER(AnalysisGroupings!$G$2:$G$36,(AnalysisGroupings!$F$2:$F$36=AnalysisResults!I2196)*LEN(I2196)&gt;0,"")</f>
        <v/>
      </c>
      <c r="L2196" s="10" t="s">
        <v>95</v>
      </c>
      <c r="N2196" s="11" t="str" cm="1">
        <f t="array" ref="N2196">_xlfn._xlws.FILTER(AnalysisGroupings!$G$2:$G$36,(AnalysisGroupings!$F$2:$F$36=AnalysisResults!M2196)*LEN(M2196)&gt;0,"")</f>
        <v/>
      </c>
      <c r="O2196" s="10" t="s">
        <v>305</v>
      </c>
      <c r="P2196" s="10" t="s">
        <v>98</v>
      </c>
      <c r="R2196" s="11" t="str" cm="1">
        <f t="array" ref="R2196">_xlfn._xlws.FILTER(AnalysisGroupings!$G$2:$G$36,(AnalysisGroupings!$F$2:$F$36=AnalysisResults!Q2196)*LEN(Q2196)&gt;0,"")</f>
        <v/>
      </c>
      <c r="S2196" s="10" t="s">
        <v>507</v>
      </c>
      <c r="T2196" s="10">
        <v>0.4933673985</v>
      </c>
      <c r="U2196" s="12">
        <v>0.49340000000000001</v>
      </c>
    </row>
    <row r="2197" spans="1:21" s="10" customFormat="1" x14ac:dyDescent="0.45">
      <c r="A2197" s="10" t="s">
        <v>1450</v>
      </c>
      <c r="B2197" s="11" t="str" cm="1">
        <f t="array" ref="B2197">_xlfn._xlws.FILTER(AnalysisSets!B:B,AnalysisSets!A:A=_xlfn._xlws.FILTER(Analyses!G:G,Analyses!A:A=AnalysisResults!A2197,""),"")</f>
        <v>Safety Population</v>
      </c>
      <c r="C2197" s="10" t="s">
        <v>1318</v>
      </c>
      <c r="D2197" s="11" t="str" cm="1">
        <f t="array" ref="D2197">_xlfn.UNIQUE(_xlfn._xlws.FILTER(AnalysisMethods!$C$2:$C$33,AnalysisMethods!$A$2:$A$33=AnalysisResults!C2197,""))</f>
        <v>Fisher's exact test group comparison for categorical variable</v>
      </c>
      <c r="E2197" s="10" t="s">
        <v>1322</v>
      </c>
      <c r="F2197" s="11" t="str" cm="1">
        <f t="array" ref="F2197">_xlfn._xlws.FILTER(AnalysisMethods!$H$2:$H$33,AnalysisMethods!$E$2:$E$33=AnalysisResults!E2197,"")</f>
        <v>p-value</v>
      </c>
      <c r="G2197" s="11" t="str" cm="1">
        <f t="array" ref="G2197">_xlfn._xlws.FILTER(AnalysisMethods!$I$2:$I$33,AnalysisMethods!$E$2:$E$33=AnalysisResults!E2197,"")</f>
        <v>X.XXXX</v>
      </c>
      <c r="H2197" s="10" t="s">
        <v>1363</v>
      </c>
      <c r="J2197" s="11" t="str" cm="1">
        <f t="array" ref="J2197">_xlfn._xlws.FILTER(AnalysisGroupings!$G$2:$G$36,(AnalysisGroupings!$F$2:$F$36=AnalysisResults!I2197)*LEN(I2197)&gt;0,"")</f>
        <v/>
      </c>
      <c r="L2197" s="10" t="s">
        <v>95</v>
      </c>
      <c r="N2197" s="11" t="str" cm="1">
        <f t="array" ref="N2197">_xlfn._xlws.FILTER(AnalysisGroupings!$G$2:$G$36,(AnalysisGroupings!$F$2:$F$36=AnalysisResults!M2197)*LEN(M2197)&gt;0,"")</f>
        <v/>
      </c>
      <c r="O2197" s="10" t="s">
        <v>305</v>
      </c>
      <c r="P2197" s="10" t="s">
        <v>98</v>
      </c>
      <c r="R2197" s="11" t="str" cm="1">
        <f t="array" ref="R2197">_xlfn._xlws.FILTER(AnalysisGroupings!$G$2:$G$36,(AnalysisGroupings!$F$2:$F$36=AnalysisResults!Q2197)*LEN(Q2197)&gt;0,"")</f>
        <v/>
      </c>
      <c r="S2197" s="10" t="s">
        <v>510</v>
      </c>
      <c r="T2197" s="10" t="s">
        <v>1338</v>
      </c>
      <c r="U2197" s="12"/>
    </row>
    <row r="2198" spans="1:21" s="10" customFormat="1" x14ac:dyDescent="0.45">
      <c r="A2198" s="10" t="s">
        <v>1451</v>
      </c>
      <c r="B2198" s="11" t="str" cm="1">
        <f t="array" ref="B2198">_xlfn._xlws.FILTER(AnalysisSets!B:B,AnalysisSets!A:A=_xlfn._xlws.FILTER(Analyses!G:G,Analyses!A:A=AnalysisResults!A2198,""),"")</f>
        <v>Safety Population</v>
      </c>
      <c r="C2198" s="10" t="s">
        <v>1318</v>
      </c>
      <c r="D2198" s="11" t="str" cm="1">
        <f t="array" ref="D2198">_xlfn.UNIQUE(_xlfn._xlws.FILTER(AnalysisMethods!$C$2:$C$33,AnalysisMethods!$A$2:$A$33=AnalysisResults!C2198,""))</f>
        <v>Fisher's exact test group comparison for categorical variable</v>
      </c>
      <c r="E2198" s="10" t="s">
        <v>1322</v>
      </c>
      <c r="F2198" s="11" t="str" cm="1">
        <f t="array" ref="F2198">_xlfn._xlws.FILTER(AnalysisMethods!$H$2:$H$33,AnalysisMethods!$E$2:$E$33=AnalysisResults!E2198,"")</f>
        <v>p-value</v>
      </c>
      <c r="G2198" s="11" t="str" cm="1">
        <f t="array" ref="G2198">_xlfn._xlws.FILTER(AnalysisMethods!$I$2:$I$33,AnalysisMethods!$E$2:$E$33=AnalysisResults!E2198,"")</f>
        <v>X.XXXX</v>
      </c>
      <c r="H2198" s="10" t="s">
        <v>1363</v>
      </c>
      <c r="J2198" s="11" t="str" cm="1">
        <f t="array" ref="J2198">_xlfn._xlws.FILTER(AnalysisGroupings!$G$2:$G$36,(AnalysisGroupings!$F$2:$F$36=AnalysisResults!I2198)*LEN(I2198)&gt;0,"")</f>
        <v/>
      </c>
      <c r="L2198" s="10" t="s">
        <v>95</v>
      </c>
      <c r="N2198" s="11" t="str" cm="1">
        <f t="array" ref="N2198">_xlfn._xlws.FILTER(AnalysisGroupings!$G$2:$G$36,(AnalysisGroupings!$F$2:$F$36=AnalysisResults!M2198)*LEN(M2198)&gt;0,"")</f>
        <v/>
      </c>
      <c r="O2198" s="10" t="s">
        <v>305</v>
      </c>
      <c r="P2198" s="10" t="s">
        <v>98</v>
      </c>
      <c r="R2198" s="11" t="str" cm="1">
        <f t="array" ref="R2198">_xlfn._xlws.FILTER(AnalysisGroupings!$G$2:$G$36,(AnalysisGroupings!$F$2:$F$36=AnalysisResults!Q2198)*LEN(Q2198)&gt;0,"")</f>
        <v/>
      </c>
      <c r="S2198" s="10" t="s">
        <v>510</v>
      </c>
      <c r="T2198" s="10">
        <v>0.4941176471</v>
      </c>
      <c r="U2198" s="12">
        <v>0.49409999999999998</v>
      </c>
    </row>
    <row r="2199" spans="1:21" s="10" customFormat="1" x14ac:dyDescent="0.45">
      <c r="A2199" s="10" t="s">
        <v>1450</v>
      </c>
      <c r="B2199" s="11" t="str" cm="1">
        <f t="array" ref="B2199">_xlfn._xlws.FILTER(AnalysisSets!B:B,AnalysisSets!A:A=_xlfn._xlws.FILTER(Analyses!G:G,Analyses!A:A=AnalysisResults!A2199,""),"")</f>
        <v>Safety Population</v>
      </c>
      <c r="C2199" s="10" t="s">
        <v>1318</v>
      </c>
      <c r="D2199" s="11" t="str" cm="1">
        <f t="array" ref="D2199">_xlfn.UNIQUE(_xlfn._xlws.FILTER(AnalysisMethods!$C$2:$C$33,AnalysisMethods!$A$2:$A$33=AnalysisResults!C2199,""))</f>
        <v>Fisher's exact test group comparison for categorical variable</v>
      </c>
      <c r="E2199" s="10" t="s">
        <v>1322</v>
      </c>
      <c r="F2199" s="11" t="str" cm="1">
        <f t="array" ref="F2199">_xlfn._xlws.FILTER(AnalysisMethods!$H$2:$H$33,AnalysisMethods!$E$2:$E$33=AnalysisResults!E2199,"")</f>
        <v>p-value</v>
      </c>
      <c r="G2199" s="11" t="str" cm="1">
        <f t="array" ref="G2199">_xlfn._xlws.FILTER(AnalysisMethods!$I$2:$I$33,AnalysisMethods!$E$2:$E$33=AnalysisResults!E2199,"")</f>
        <v>X.XXXX</v>
      </c>
      <c r="H2199" s="10" t="s">
        <v>1363</v>
      </c>
      <c r="J2199" s="11" t="str" cm="1">
        <f t="array" ref="J2199">_xlfn._xlws.FILTER(AnalysisGroupings!$G$2:$G$36,(AnalysisGroupings!$F$2:$F$36=AnalysisResults!I2199)*LEN(I2199)&gt;0,"")</f>
        <v/>
      </c>
      <c r="L2199" s="10" t="s">
        <v>95</v>
      </c>
      <c r="N2199" s="11" t="str" cm="1">
        <f t="array" ref="N2199">_xlfn._xlws.FILTER(AnalysisGroupings!$G$2:$G$36,(AnalysisGroupings!$F$2:$F$36=AnalysisResults!M2199)*LEN(M2199)&gt;0,"")</f>
        <v/>
      </c>
      <c r="O2199" s="10" t="s">
        <v>305</v>
      </c>
      <c r="P2199" s="10" t="s">
        <v>98</v>
      </c>
      <c r="R2199" s="11" t="str" cm="1">
        <f t="array" ref="R2199">_xlfn._xlws.FILTER(AnalysisGroupings!$G$2:$G$36,(AnalysisGroupings!$F$2:$F$36=AnalysisResults!Q2199)*LEN(Q2199)&gt;0,"")</f>
        <v/>
      </c>
      <c r="S2199" s="10" t="s">
        <v>511</v>
      </c>
      <c r="T2199" s="10">
        <v>1</v>
      </c>
      <c r="U2199" s="12">
        <v>1</v>
      </c>
    </row>
    <row r="2200" spans="1:21" s="10" customFormat="1" x14ac:dyDescent="0.45">
      <c r="A2200" s="10" t="s">
        <v>1451</v>
      </c>
      <c r="B2200" s="11" t="str" cm="1">
        <f t="array" ref="B2200">_xlfn._xlws.FILTER(AnalysisSets!B:B,AnalysisSets!A:A=_xlfn._xlws.FILTER(Analyses!G:G,Analyses!A:A=AnalysisResults!A2200,""),"")</f>
        <v>Safety Population</v>
      </c>
      <c r="C2200" s="10" t="s">
        <v>1318</v>
      </c>
      <c r="D2200" s="11" t="str" cm="1">
        <f t="array" ref="D2200">_xlfn.UNIQUE(_xlfn._xlws.FILTER(AnalysisMethods!$C$2:$C$33,AnalysisMethods!$A$2:$A$33=AnalysisResults!C2200,""))</f>
        <v>Fisher's exact test group comparison for categorical variable</v>
      </c>
      <c r="E2200" s="10" t="s">
        <v>1322</v>
      </c>
      <c r="F2200" s="11" t="str" cm="1">
        <f t="array" ref="F2200">_xlfn._xlws.FILTER(AnalysisMethods!$H$2:$H$33,AnalysisMethods!$E$2:$E$33=AnalysisResults!E2200,"")</f>
        <v>p-value</v>
      </c>
      <c r="G2200" s="11" t="str" cm="1">
        <f t="array" ref="G2200">_xlfn._xlws.FILTER(AnalysisMethods!$I$2:$I$33,AnalysisMethods!$E$2:$E$33=AnalysisResults!E2200,"")</f>
        <v>X.XXXX</v>
      </c>
      <c r="H2200" s="10" t="s">
        <v>1363</v>
      </c>
      <c r="J2200" s="11" t="str" cm="1">
        <f t="array" ref="J2200">_xlfn._xlws.FILTER(AnalysisGroupings!$G$2:$G$36,(AnalysisGroupings!$F$2:$F$36=AnalysisResults!I2200)*LEN(I2200)&gt;0,"")</f>
        <v/>
      </c>
      <c r="L2200" s="10" t="s">
        <v>95</v>
      </c>
      <c r="N2200" s="11" t="str" cm="1">
        <f t="array" ref="N2200">_xlfn._xlws.FILTER(AnalysisGroupings!$G$2:$G$36,(AnalysisGroupings!$F$2:$F$36=AnalysisResults!M2200)*LEN(M2200)&gt;0,"")</f>
        <v/>
      </c>
      <c r="O2200" s="10" t="s">
        <v>305</v>
      </c>
      <c r="P2200" s="10" t="s">
        <v>98</v>
      </c>
      <c r="R2200" s="11" t="str" cm="1">
        <f t="array" ref="R2200">_xlfn._xlws.FILTER(AnalysisGroupings!$G$2:$G$36,(AnalysisGroupings!$F$2:$F$36=AnalysisResults!Q2200)*LEN(Q2200)&gt;0,"")</f>
        <v/>
      </c>
      <c r="S2200" s="10" t="s">
        <v>511</v>
      </c>
      <c r="T2200" s="10">
        <v>1</v>
      </c>
      <c r="U2200" s="12">
        <v>1</v>
      </c>
    </row>
    <row r="2201" spans="1:21" s="10" customFormat="1" x14ac:dyDescent="0.45">
      <c r="A2201" s="10" t="s">
        <v>1450</v>
      </c>
      <c r="B2201" s="11" t="str" cm="1">
        <f t="array" ref="B2201">_xlfn._xlws.FILTER(AnalysisSets!B:B,AnalysisSets!A:A=_xlfn._xlws.FILTER(Analyses!G:G,Analyses!A:A=AnalysisResults!A2201,""),"")</f>
        <v>Safety Population</v>
      </c>
      <c r="C2201" s="10" t="s">
        <v>1318</v>
      </c>
      <c r="D2201" s="11" t="str" cm="1">
        <f t="array" ref="D2201">_xlfn.UNIQUE(_xlfn._xlws.FILTER(AnalysisMethods!$C$2:$C$33,AnalysisMethods!$A$2:$A$33=AnalysisResults!C2201,""))</f>
        <v>Fisher's exact test group comparison for categorical variable</v>
      </c>
      <c r="E2201" s="10" t="s">
        <v>1322</v>
      </c>
      <c r="F2201" s="11" t="str" cm="1">
        <f t="array" ref="F2201">_xlfn._xlws.FILTER(AnalysisMethods!$H$2:$H$33,AnalysisMethods!$E$2:$E$33=AnalysisResults!E2201,"")</f>
        <v>p-value</v>
      </c>
      <c r="G2201" s="11" t="str" cm="1">
        <f t="array" ref="G2201">_xlfn._xlws.FILTER(AnalysisMethods!$I$2:$I$33,AnalysisMethods!$E$2:$E$33=AnalysisResults!E2201,"")</f>
        <v>X.XXXX</v>
      </c>
      <c r="H2201" s="10" t="s">
        <v>1363</v>
      </c>
      <c r="J2201" s="11" t="str" cm="1">
        <f t="array" ref="J2201">_xlfn._xlws.FILTER(AnalysisGroupings!$G$2:$G$36,(AnalysisGroupings!$F$2:$F$36=AnalysisResults!I2201)*LEN(I2201)&gt;0,"")</f>
        <v/>
      </c>
      <c r="L2201" s="10" t="s">
        <v>95</v>
      </c>
      <c r="N2201" s="11" t="str" cm="1">
        <f t="array" ref="N2201">_xlfn._xlws.FILTER(AnalysisGroupings!$G$2:$G$36,(AnalysisGroupings!$F$2:$F$36=AnalysisResults!M2201)*LEN(M2201)&gt;0,"")</f>
        <v/>
      </c>
      <c r="O2201" s="10" t="s">
        <v>305</v>
      </c>
      <c r="P2201" s="10" t="s">
        <v>98</v>
      </c>
      <c r="R2201" s="11" t="str" cm="1">
        <f t="array" ref="R2201">_xlfn._xlws.FILTER(AnalysisGroupings!$G$2:$G$36,(AnalysisGroupings!$F$2:$F$36=AnalysisResults!Q2201)*LEN(Q2201)&gt;0,"")</f>
        <v/>
      </c>
      <c r="S2201" s="10" t="s">
        <v>526</v>
      </c>
      <c r="T2201" s="10">
        <v>0.4941176471</v>
      </c>
      <c r="U2201" s="12">
        <v>0.49409999999999998</v>
      </c>
    </row>
    <row r="2202" spans="1:21" s="10" customFormat="1" x14ac:dyDescent="0.45">
      <c r="A2202" s="10" t="s">
        <v>1451</v>
      </c>
      <c r="B2202" s="11" t="str" cm="1">
        <f t="array" ref="B2202">_xlfn._xlws.FILTER(AnalysisSets!B:B,AnalysisSets!A:A=_xlfn._xlws.FILTER(Analyses!G:G,Analyses!A:A=AnalysisResults!A2202,""),"")</f>
        <v>Safety Population</v>
      </c>
      <c r="C2202" s="10" t="s">
        <v>1318</v>
      </c>
      <c r="D2202" s="11" t="str" cm="1">
        <f t="array" ref="D2202">_xlfn.UNIQUE(_xlfn._xlws.FILTER(AnalysisMethods!$C$2:$C$33,AnalysisMethods!$A$2:$A$33=AnalysisResults!C2202,""))</f>
        <v>Fisher's exact test group comparison for categorical variable</v>
      </c>
      <c r="E2202" s="10" t="s">
        <v>1322</v>
      </c>
      <c r="F2202" s="11" t="str" cm="1">
        <f t="array" ref="F2202">_xlfn._xlws.FILTER(AnalysisMethods!$H$2:$H$33,AnalysisMethods!$E$2:$E$33=AnalysisResults!E2202,"")</f>
        <v>p-value</v>
      </c>
      <c r="G2202" s="11" t="str" cm="1">
        <f t="array" ref="G2202">_xlfn._xlws.FILTER(AnalysisMethods!$I$2:$I$33,AnalysisMethods!$E$2:$E$33=AnalysisResults!E2202,"")</f>
        <v>X.XXXX</v>
      </c>
      <c r="H2202" s="10" t="s">
        <v>1363</v>
      </c>
      <c r="J2202" s="11" t="str" cm="1">
        <f t="array" ref="J2202">_xlfn._xlws.FILTER(AnalysisGroupings!$G$2:$G$36,(AnalysisGroupings!$F$2:$F$36=AnalysisResults!I2202)*LEN(I2202)&gt;0,"")</f>
        <v/>
      </c>
      <c r="L2202" s="10" t="s">
        <v>95</v>
      </c>
      <c r="N2202" s="11" t="str" cm="1">
        <f t="array" ref="N2202">_xlfn._xlws.FILTER(AnalysisGroupings!$G$2:$G$36,(AnalysisGroupings!$F$2:$F$36=AnalysisResults!M2202)*LEN(M2202)&gt;0,"")</f>
        <v/>
      </c>
      <c r="O2202" s="10" t="s">
        <v>305</v>
      </c>
      <c r="P2202" s="10" t="s">
        <v>98</v>
      </c>
      <c r="R2202" s="11" t="str" cm="1">
        <f t="array" ref="R2202">_xlfn._xlws.FILTER(AnalysisGroupings!$G$2:$G$36,(AnalysisGroupings!$F$2:$F$36=AnalysisResults!Q2202)*LEN(Q2202)&gt;0,"")</f>
        <v/>
      </c>
      <c r="S2202" s="10" t="s">
        <v>526</v>
      </c>
      <c r="T2202" s="10">
        <v>0.4941176471</v>
      </c>
      <c r="U2202" s="12">
        <v>0.49409999999999998</v>
      </c>
    </row>
    <row r="2203" spans="1:21" s="10" customFormat="1" x14ac:dyDescent="0.45">
      <c r="A2203" s="10" t="s">
        <v>1450</v>
      </c>
      <c r="B2203" s="11" t="str" cm="1">
        <f t="array" ref="B2203">_xlfn._xlws.FILTER(AnalysisSets!B:B,AnalysisSets!A:A=_xlfn._xlws.FILTER(Analyses!G:G,Analyses!A:A=AnalysisResults!A2203,""),"")</f>
        <v>Safety Population</v>
      </c>
      <c r="C2203" s="10" t="s">
        <v>1318</v>
      </c>
      <c r="D2203" s="11" t="str" cm="1">
        <f t="array" ref="D2203">_xlfn.UNIQUE(_xlfn._xlws.FILTER(AnalysisMethods!$C$2:$C$33,AnalysisMethods!$A$2:$A$33=AnalysisResults!C2203,""))</f>
        <v>Fisher's exact test group comparison for categorical variable</v>
      </c>
      <c r="E2203" s="10" t="s">
        <v>1322</v>
      </c>
      <c r="F2203" s="11" t="str" cm="1">
        <f t="array" ref="F2203">_xlfn._xlws.FILTER(AnalysisMethods!$H$2:$H$33,AnalysisMethods!$E$2:$E$33=AnalysisResults!E2203,"")</f>
        <v>p-value</v>
      </c>
      <c r="G2203" s="11" t="str" cm="1">
        <f t="array" ref="G2203">_xlfn._xlws.FILTER(AnalysisMethods!$I$2:$I$33,AnalysisMethods!$E$2:$E$33=AnalysisResults!E2203,"")</f>
        <v>X.XXXX</v>
      </c>
      <c r="H2203" s="10" t="s">
        <v>1363</v>
      </c>
      <c r="J2203" s="11" t="str" cm="1">
        <f t="array" ref="J2203">_xlfn._xlws.FILTER(AnalysisGroupings!$G$2:$G$36,(AnalysisGroupings!$F$2:$F$36=AnalysisResults!I2203)*LEN(I2203)&gt;0,"")</f>
        <v/>
      </c>
      <c r="L2203" s="10" t="s">
        <v>95</v>
      </c>
      <c r="N2203" s="11" t="str" cm="1">
        <f t="array" ref="N2203">_xlfn._xlws.FILTER(AnalysisGroupings!$G$2:$G$36,(AnalysisGroupings!$F$2:$F$36=AnalysisResults!M2203)*LEN(M2203)&gt;0,"")</f>
        <v/>
      </c>
      <c r="O2203" s="10" t="s">
        <v>306</v>
      </c>
      <c r="P2203" s="10" t="s">
        <v>98</v>
      </c>
      <c r="R2203" s="11" t="str" cm="1">
        <f t="array" ref="R2203">_xlfn._xlws.FILTER(AnalysisGroupings!$G$2:$G$36,(AnalysisGroupings!$F$2:$F$36=AnalysisResults!Q2203)*LEN(Q2203)&gt;0,"")</f>
        <v/>
      </c>
      <c r="S2203" s="10" t="s">
        <v>314</v>
      </c>
      <c r="T2203" s="10" t="s">
        <v>1338</v>
      </c>
      <c r="U2203" s="12"/>
    </row>
    <row r="2204" spans="1:21" s="10" customFormat="1" x14ac:dyDescent="0.45">
      <c r="A2204" s="10" t="s">
        <v>1451</v>
      </c>
      <c r="B2204" s="11" t="str" cm="1">
        <f t="array" ref="B2204">_xlfn._xlws.FILTER(AnalysisSets!B:B,AnalysisSets!A:A=_xlfn._xlws.FILTER(Analyses!G:G,Analyses!A:A=AnalysisResults!A2204,""),"")</f>
        <v>Safety Population</v>
      </c>
      <c r="C2204" s="10" t="s">
        <v>1318</v>
      </c>
      <c r="D2204" s="11" t="str" cm="1">
        <f t="array" ref="D2204">_xlfn.UNIQUE(_xlfn._xlws.FILTER(AnalysisMethods!$C$2:$C$33,AnalysisMethods!$A$2:$A$33=AnalysisResults!C2204,""))</f>
        <v>Fisher's exact test group comparison for categorical variable</v>
      </c>
      <c r="E2204" s="10" t="s">
        <v>1322</v>
      </c>
      <c r="F2204" s="11" t="str" cm="1">
        <f t="array" ref="F2204">_xlfn._xlws.FILTER(AnalysisMethods!$H$2:$H$33,AnalysisMethods!$E$2:$E$33=AnalysisResults!E2204,"")</f>
        <v>p-value</v>
      </c>
      <c r="G2204" s="11" t="str" cm="1">
        <f t="array" ref="G2204">_xlfn._xlws.FILTER(AnalysisMethods!$I$2:$I$33,AnalysisMethods!$E$2:$E$33=AnalysisResults!E2204,"")</f>
        <v>X.XXXX</v>
      </c>
      <c r="H2204" s="10" t="s">
        <v>1363</v>
      </c>
      <c r="J2204" s="11" t="str" cm="1">
        <f t="array" ref="J2204">_xlfn._xlws.FILTER(AnalysisGroupings!$G$2:$G$36,(AnalysisGroupings!$F$2:$F$36=AnalysisResults!I2204)*LEN(I2204)&gt;0,"")</f>
        <v/>
      </c>
      <c r="L2204" s="10" t="s">
        <v>95</v>
      </c>
      <c r="N2204" s="11" t="str" cm="1">
        <f t="array" ref="N2204">_xlfn._xlws.FILTER(AnalysisGroupings!$G$2:$G$36,(AnalysisGroupings!$F$2:$F$36=AnalysisResults!M2204)*LEN(M2204)&gt;0,"")</f>
        <v/>
      </c>
      <c r="O2204" s="10" t="s">
        <v>306</v>
      </c>
      <c r="P2204" s="10" t="s">
        <v>98</v>
      </c>
      <c r="R2204" s="11" t="str" cm="1">
        <f t="array" ref="R2204">_xlfn._xlws.FILTER(AnalysisGroupings!$G$2:$G$36,(AnalysisGroupings!$F$2:$F$36=AnalysisResults!Q2204)*LEN(Q2204)&gt;0,"")</f>
        <v/>
      </c>
      <c r="S2204" s="10" t="s">
        <v>314</v>
      </c>
      <c r="T2204" s="10">
        <v>0.4941176471</v>
      </c>
      <c r="U2204" s="12">
        <v>0.49409999999999998</v>
      </c>
    </row>
    <row r="2205" spans="1:21" s="10" customFormat="1" x14ac:dyDescent="0.45">
      <c r="A2205" s="10" t="s">
        <v>1450</v>
      </c>
      <c r="B2205" s="11" t="str" cm="1">
        <f t="array" ref="B2205">_xlfn._xlws.FILTER(AnalysisSets!B:B,AnalysisSets!A:A=_xlfn._xlws.FILTER(Analyses!G:G,Analyses!A:A=AnalysisResults!A2205,""),"")</f>
        <v>Safety Population</v>
      </c>
      <c r="C2205" s="10" t="s">
        <v>1318</v>
      </c>
      <c r="D2205" s="11" t="str" cm="1">
        <f t="array" ref="D2205">_xlfn.UNIQUE(_xlfn._xlws.FILTER(AnalysisMethods!$C$2:$C$33,AnalysisMethods!$A$2:$A$33=AnalysisResults!C2205,""))</f>
        <v>Fisher's exact test group comparison for categorical variable</v>
      </c>
      <c r="E2205" s="10" t="s">
        <v>1322</v>
      </c>
      <c r="F2205" s="11" t="str" cm="1">
        <f t="array" ref="F2205">_xlfn._xlws.FILTER(AnalysisMethods!$H$2:$H$33,AnalysisMethods!$E$2:$E$33=AnalysisResults!E2205,"")</f>
        <v>p-value</v>
      </c>
      <c r="G2205" s="11" t="str" cm="1">
        <f t="array" ref="G2205">_xlfn._xlws.FILTER(AnalysisMethods!$I$2:$I$33,AnalysisMethods!$E$2:$E$33=AnalysisResults!E2205,"")</f>
        <v>X.XXXX</v>
      </c>
      <c r="H2205" s="10" t="s">
        <v>1363</v>
      </c>
      <c r="J2205" s="11" t="str" cm="1">
        <f t="array" ref="J2205">_xlfn._xlws.FILTER(AnalysisGroupings!$G$2:$G$36,(AnalysisGroupings!$F$2:$F$36=AnalysisResults!I2205)*LEN(I2205)&gt;0,"")</f>
        <v/>
      </c>
      <c r="L2205" s="10" t="s">
        <v>95</v>
      </c>
      <c r="N2205" s="11" t="str" cm="1">
        <f t="array" ref="N2205">_xlfn._xlws.FILTER(AnalysisGroupings!$G$2:$G$36,(AnalysisGroupings!$F$2:$F$36=AnalysisResults!M2205)*LEN(M2205)&gt;0,"")</f>
        <v/>
      </c>
      <c r="O2205" s="10" t="s">
        <v>307</v>
      </c>
      <c r="P2205" s="10" t="s">
        <v>98</v>
      </c>
      <c r="R2205" s="11" t="str" cm="1">
        <f t="array" ref="R2205">_xlfn._xlws.FILTER(AnalysisGroupings!$G$2:$G$36,(AnalysisGroupings!$F$2:$F$36=AnalysisResults!Q2205)*LEN(Q2205)&gt;0,"")</f>
        <v/>
      </c>
      <c r="S2205" s="10" t="s">
        <v>311</v>
      </c>
      <c r="T2205" s="10" t="s">
        <v>1338</v>
      </c>
      <c r="U2205" s="12"/>
    </row>
    <row r="2206" spans="1:21" s="10" customFormat="1" x14ac:dyDescent="0.45">
      <c r="A2206" s="10" t="s">
        <v>1451</v>
      </c>
      <c r="B2206" s="11" t="str" cm="1">
        <f t="array" ref="B2206">_xlfn._xlws.FILTER(AnalysisSets!B:B,AnalysisSets!A:A=_xlfn._xlws.FILTER(Analyses!G:G,Analyses!A:A=AnalysisResults!A2206,""),"")</f>
        <v>Safety Population</v>
      </c>
      <c r="C2206" s="10" t="s">
        <v>1318</v>
      </c>
      <c r="D2206" s="11" t="str" cm="1">
        <f t="array" ref="D2206">_xlfn.UNIQUE(_xlfn._xlws.FILTER(AnalysisMethods!$C$2:$C$33,AnalysisMethods!$A$2:$A$33=AnalysisResults!C2206,""))</f>
        <v>Fisher's exact test group comparison for categorical variable</v>
      </c>
      <c r="E2206" s="10" t="s">
        <v>1322</v>
      </c>
      <c r="F2206" s="11" t="str" cm="1">
        <f t="array" ref="F2206">_xlfn._xlws.FILTER(AnalysisMethods!$H$2:$H$33,AnalysisMethods!$E$2:$E$33=AnalysisResults!E2206,"")</f>
        <v>p-value</v>
      </c>
      <c r="G2206" s="11" t="str" cm="1">
        <f t="array" ref="G2206">_xlfn._xlws.FILTER(AnalysisMethods!$I$2:$I$33,AnalysisMethods!$E$2:$E$33=AnalysisResults!E2206,"")</f>
        <v>X.XXXX</v>
      </c>
      <c r="H2206" s="10" t="s">
        <v>1363</v>
      </c>
      <c r="J2206" s="11" t="str" cm="1">
        <f t="array" ref="J2206">_xlfn._xlws.FILTER(AnalysisGroupings!$G$2:$G$36,(AnalysisGroupings!$F$2:$F$36=AnalysisResults!I2206)*LEN(I2206)&gt;0,"")</f>
        <v/>
      </c>
      <c r="L2206" s="10" t="s">
        <v>95</v>
      </c>
      <c r="N2206" s="11" t="str" cm="1">
        <f t="array" ref="N2206">_xlfn._xlws.FILTER(AnalysisGroupings!$G$2:$G$36,(AnalysisGroupings!$F$2:$F$36=AnalysisResults!M2206)*LEN(M2206)&gt;0,"")</f>
        <v/>
      </c>
      <c r="O2206" s="10" t="s">
        <v>307</v>
      </c>
      <c r="P2206" s="10" t="s">
        <v>98</v>
      </c>
      <c r="R2206" s="11" t="str" cm="1">
        <f t="array" ref="R2206">_xlfn._xlws.FILTER(AnalysisGroupings!$G$2:$G$36,(AnalysisGroupings!$F$2:$F$36=AnalysisResults!Q2206)*LEN(Q2206)&gt;0,"")</f>
        <v/>
      </c>
      <c r="S2206" s="10" t="s">
        <v>311</v>
      </c>
      <c r="T2206" s="10">
        <v>0.4941176471</v>
      </c>
      <c r="U2206" s="12">
        <v>0.49409999999999998</v>
      </c>
    </row>
    <row r="2207" spans="1:21" s="10" customFormat="1" x14ac:dyDescent="0.45">
      <c r="A2207" s="10" t="s">
        <v>1450</v>
      </c>
      <c r="B2207" s="11" t="str" cm="1">
        <f t="array" ref="B2207">_xlfn._xlws.FILTER(AnalysisSets!B:B,AnalysisSets!A:A=_xlfn._xlws.FILTER(Analyses!G:G,Analyses!A:A=AnalysisResults!A2207,""),"")</f>
        <v>Safety Population</v>
      </c>
      <c r="C2207" s="10" t="s">
        <v>1318</v>
      </c>
      <c r="D2207" s="11" t="str" cm="1">
        <f t="array" ref="D2207">_xlfn.UNIQUE(_xlfn._xlws.FILTER(AnalysisMethods!$C$2:$C$33,AnalysisMethods!$A$2:$A$33=AnalysisResults!C2207,""))</f>
        <v>Fisher's exact test group comparison for categorical variable</v>
      </c>
      <c r="E2207" s="10" t="s">
        <v>1322</v>
      </c>
      <c r="F2207" s="11" t="str" cm="1">
        <f t="array" ref="F2207">_xlfn._xlws.FILTER(AnalysisMethods!$H$2:$H$33,AnalysisMethods!$E$2:$E$33=AnalysisResults!E2207,"")</f>
        <v>p-value</v>
      </c>
      <c r="G2207" s="11" t="str" cm="1">
        <f t="array" ref="G2207">_xlfn._xlws.FILTER(AnalysisMethods!$I$2:$I$33,AnalysisMethods!$E$2:$E$33=AnalysisResults!E2207,"")</f>
        <v>X.XXXX</v>
      </c>
      <c r="H2207" s="10" t="s">
        <v>1363</v>
      </c>
      <c r="J2207" s="11" t="str" cm="1">
        <f t="array" ref="J2207">_xlfn._xlws.FILTER(AnalysisGroupings!$G$2:$G$36,(AnalysisGroupings!$F$2:$F$36=AnalysisResults!I2207)*LEN(I2207)&gt;0,"")</f>
        <v/>
      </c>
      <c r="L2207" s="10" t="s">
        <v>95</v>
      </c>
      <c r="N2207" s="11" t="str" cm="1">
        <f t="array" ref="N2207">_xlfn._xlws.FILTER(AnalysisGroupings!$G$2:$G$36,(AnalysisGroupings!$F$2:$F$36=AnalysisResults!M2207)*LEN(M2207)&gt;0,"")</f>
        <v/>
      </c>
      <c r="O2207" s="10" t="s">
        <v>307</v>
      </c>
      <c r="P2207" s="10" t="s">
        <v>98</v>
      </c>
      <c r="R2207" s="11" t="str" cm="1">
        <f t="array" ref="R2207">_xlfn._xlws.FILTER(AnalysisGroupings!$G$2:$G$36,(AnalysisGroupings!$F$2:$F$36=AnalysisResults!Q2207)*LEN(Q2207)&gt;0,"")</f>
        <v/>
      </c>
      <c r="S2207" s="10" t="s">
        <v>363</v>
      </c>
      <c r="T2207" s="10">
        <v>1</v>
      </c>
      <c r="U2207" s="12">
        <v>1</v>
      </c>
    </row>
    <row r="2208" spans="1:21" s="10" customFormat="1" x14ac:dyDescent="0.45">
      <c r="A2208" s="10" t="s">
        <v>1451</v>
      </c>
      <c r="B2208" s="11" t="str" cm="1">
        <f t="array" ref="B2208">_xlfn._xlws.FILTER(AnalysisSets!B:B,AnalysisSets!A:A=_xlfn._xlws.FILTER(Analyses!G:G,Analyses!A:A=AnalysisResults!A2208,""),"")</f>
        <v>Safety Population</v>
      </c>
      <c r="C2208" s="10" t="s">
        <v>1318</v>
      </c>
      <c r="D2208" s="11" t="str" cm="1">
        <f t="array" ref="D2208">_xlfn.UNIQUE(_xlfn._xlws.FILTER(AnalysisMethods!$C$2:$C$33,AnalysisMethods!$A$2:$A$33=AnalysisResults!C2208,""))</f>
        <v>Fisher's exact test group comparison for categorical variable</v>
      </c>
      <c r="E2208" s="10" t="s">
        <v>1322</v>
      </c>
      <c r="F2208" s="11" t="str" cm="1">
        <f t="array" ref="F2208">_xlfn._xlws.FILTER(AnalysisMethods!$H$2:$H$33,AnalysisMethods!$E$2:$E$33=AnalysisResults!E2208,"")</f>
        <v>p-value</v>
      </c>
      <c r="G2208" s="11" t="str" cm="1">
        <f t="array" ref="G2208">_xlfn._xlws.FILTER(AnalysisMethods!$I$2:$I$33,AnalysisMethods!$E$2:$E$33=AnalysisResults!E2208,"")</f>
        <v>X.XXXX</v>
      </c>
      <c r="H2208" s="10" t="s">
        <v>1363</v>
      </c>
      <c r="J2208" s="11" t="str" cm="1">
        <f t="array" ref="J2208">_xlfn._xlws.FILTER(AnalysisGroupings!$G$2:$G$36,(AnalysisGroupings!$F$2:$F$36=AnalysisResults!I2208)*LEN(I2208)&gt;0,"")</f>
        <v/>
      </c>
      <c r="L2208" s="10" t="s">
        <v>95</v>
      </c>
      <c r="N2208" s="11" t="str" cm="1">
        <f t="array" ref="N2208">_xlfn._xlws.FILTER(AnalysisGroupings!$G$2:$G$36,(AnalysisGroupings!$F$2:$F$36=AnalysisResults!M2208)*LEN(M2208)&gt;0,"")</f>
        <v/>
      </c>
      <c r="O2208" s="10" t="s">
        <v>307</v>
      </c>
      <c r="P2208" s="10" t="s">
        <v>98</v>
      </c>
      <c r="R2208" s="11" t="str" cm="1">
        <f t="array" ref="R2208">_xlfn._xlws.FILTER(AnalysisGroupings!$G$2:$G$36,(AnalysisGroupings!$F$2:$F$36=AnalysisResults!Q2208)*LEN(Q2208)&gt;0,"")</f>
        <v/>
      </c>
      <c r="S2208" s="10" t="s">
        <v>363</v>
      </c>
      <c r="T2208" s="10">
        <v>1</v>
      </c>
      <c r="U2208" s="12">
        <v>1</v>
      </c>
    </row>
    <row r="2209" spans="1:21" s="10" customFormat="1" x14ac:dyDescent="0.45">
      <c r="A2209" s="10" t="s">
        <v>1450</v>
      </c>
      <c r="B2209" s="11" t="str" cm="1">
        <f t="array" ref="B2209">_xlfn._xlws.FILTER(AnalysisSets!B:B,AnalysisSets!A:A=_xlfn._xlws.FILTER(Analyses!G:G,Analyses!A:A=AnalysisResults!A2209,""),"")</f>
        <v>Safety Population</v>
      </c>
      <c r="C2209" s="10" t="s">
        <v>1318</v>
      </c>
      <c r="D2209" s="11" t="str" cm="1">
        <f t="array" ref="D2209">_xlfn.UNIQUE(_xlfn._xlws.FILTER(AnalysisMethods!$C$2:$C$33,AnalysisMethods!$A$2:$A$33=AnalysisResults!C2209,""))</f>
        <v>Fisher's exact test group comparison for categorical variable</v>
      </c>
      <c r="E2209" s="10" t="s">
        <v>1322</v>
      </c>
      <c r="F2209" s="11" t="str" cm="1">
        <f t="array" ref="F2209">_xlfn._xlws.FILTER(AnalysisMethods!$H$2:$H$33,AnalysisMethods!$E$2:$E$33=AnalysisResults!E2209,"")</f>
        <v>p-value</v>
      </c>
      <c r="G2209" s="11" t="str" cm="1">
        <f t="array" ref="G2209">_xlfn._xlws.FILTER(AnalysisMethods!$I$2:$I$33,AnalysisMethods!$E$2:$E$33=AnalysisResults!E2209,"")</f>
        <v>X.XXXX</v>
      </c>
      <c r="H2209" s="10" t="s">
        <v>1363</v>
      </c>
      <c r="J2209" s="11" t="str" cm="1">
        <f t="array" ref="J2209">_xlfn._xlws.FILTER(AnalysisGroupings!$G$2:$G$36,(AnalysisGroupings!$F$2:$F$36=AnalysisResults!I2209)*LEN(I2209)&gt;0,"")</f>
        <v/>
      </c>
      <c r="L2209" s="10" t="s">
        <v>95</v>
      </c>
      <c r="N2209" s="11" t="str" cm="1">
        <f t="array" ref="N2209">_xlfn._xlws.FILTER(AnalysisGroupings!$G$2:$G$36,(AnalysisGroupings!$F$2:$F$36=AnalysisResults!M2209)*LEN(M2209)&gt;0,"")</f>
        <v/>
      </c>
      <c r="O2209" s="10" t="s">
        <v>307</v>
      </c>
      <c r="P2209" s="10" t="s">
        <v>98</v>
      </c>
      <c r="R2209" s="11" t="str" cm="1">
        <f t="array" ref="R2209">_xlfn._xlws.FILTER(AnalysisGroupings!$G$2:$G$36,(AnalysisGroupings!$F$2:$F$36=AnalysisResults!Q2209)*LEN(Q2209)&gt;0,"")</f>
        <v/>
      </c>
      <c r="S2209" s="10" t="s">
        <v>410</v>
      </c>
      <c r="T2209" s="10">
        <v>1</v>
      </c>
      <c r="U2209" s="12">
        <v>1</v>
      </c>
    </row>
    <row r="2210" spans="1:21" s="10" customFormat="1" x14ac:dyDescent="0.45">
      <c r="A2210" s="10" t="s">
        <v>1451</v>
      </c>
      <c r="B2210" s="11" t="str" cm="1">
        <f t="array" ref="B2210">_xlfn._xlws.FILTER(AnalysisSets!B:B,AnalysisSets!A:A=_xlfn._xlws.FILTER(Analyses!G:G,Analyses!A:A=AnalysisResults!A2210,""),"")</f>
        <v>Safety Population</v>
      </c>
      <c r="C2210" s="10" t="s">
        <v>1318</v>
      </c>
      <c r="D2210" s="11" t="str" cm="1">
        <f t="array" ref="D2210">_xlfn.UNIQUE(_xlfn._xlws.FILTER(AnalysisMethods!$C$2:$C$33,AnalysisMethods!$A$2:$A$33=AnalysisResults!C2210,""))</f>
        <v>Fisher's exact test group comparison for categorical variable</v>
      </c>
      <c r="E2210" s="10" t="s">
        <v>1322</v>
      </c>
      <c r="F2210" s="11" t="str" cm="1">
        <f t="array" ref="F2210">_xlfn._xlws.FILTER(AnalysisMethods!$H$2:$H$33,AnalysisMethods!$E$2:$E$33=AnalysisResults!E2210,"")</f>
        <v>p-value</v>
      </c>
      <c r="G2210" s="11" t="str" cm="1">
        <f t="array" ref="G2210">_xlfn._xlws.FILTER(AnalysisMethods!$I$2:$I$33,AnalysisMethods!$E$2:$E$33=AnalysisResults!E2210,"")</f>
        <v>X.XXXX</v>
      </c>
      <c r="H2210" s="10" t="s">
        <v>1363</v>
      </c>
      <c r="J2210" s="11" t="str" cm="1">
        <f t="array" ref="J2210">_xlfn._xlws.FILTER(AnalysisGroupings!$G$2:$G$36,(AnalysisGroupings!$F$2:$F$36=AnalysisResults!I2210)*LEN(I2210)&gt;0,"")</f>
        <v/>
      </c>
      <c r="L2210" s="10" t="s">
        <v>95</v>
      </c>
      <c r="N2210" s="11" t="str" cm="1">
        <f t="array" ref="N2210">_xlfn._xlws.FILTER(AnalysisGroupings!$G$2:$G$36,(AnalysisGroupings!$F$2:$F$36=AnalysisResults!M2210)*LEN(M2210)&gt;0,"")</f>
        <v/>
      </c>
      <c r="O2210" s="10" t="s">
        <v>307</v>
      </c>
      <c r="P2210" s="10" t="s">
        <v>98</v>
      </c>
      <c r="R2210" s="11" t="str" cm="1">
        <f t="array" ref="R2210">_xlfn._xlws.FILTER(AnalysisGroupings!$G$2:$G$36,(AnalysisGroupings!$F$2:$F$36=AnalysisResults!Q2210)*LEN(Q2210)&gt;0,"")</f>
        <v/>
      </c>
      <c r="S2210" s="10" t="s">
        <v>410</v>
      </c>
      <c r="T2210" s="10">
        <v>1</v>
      </c>
      <c r="U2210" s="12">
        <v>1</v>
      </c>
    </row>
    <row r="2211" spans="1:21" s="10" customFormat="1" x14ac:dyDescent="0.45">
      <c r="A2211" s="10" t="s">
        <v>1450</v>
      </c>
      <c r="B2211" s="11" t="str" cm="1">
        <f t="array" ref="B2211">_xlfn._xlws.FILTER(AnalysisSets!B:B,AnalysisSets!A:A=_xlfn._xlws.FILTER(Analyses!G:G,Analyses!A:A=AnalysisResults!A2211,""),"")</f>
        <v>Safety Population</v>
      </c>
      <c r="C2211" s="10" t="s">
        <v>1318</v>
      </c>
      <c r="D2211" s="11" t="str" cm="1">
        <f t="array" ref="D2211">_xlfn.UNIQUE(_xlfn._xlws.FILTER(AnalysisMethods!$C$2:$C$33,AnalysisMethods!$A$2:$A$33=AnalysisResults!C2211,""))</f>
        <v>Fisher's exact test group comparison for categorical variable</v>
      </c>
      <c r="E2211" s="10" t="s">
        <v>1322</v>
      </c>
      <c r="F2211" s="11" t="str" cm="1">
        <f t="array" ref="F2211">_xlfn._xlws.FILTER(AnalysisMethods!$H$2:$H$33,AnalysisMethods!$E$2:$E$33=AnalysisResults!E2211,"")</f>
        <v>p-value</v>
      </c>
      <c r="G2211" s="11" t="str" cm="1">
        <f t="array" ref="G2211">_xlfn._xlws.FILTER(AnalysisMethods!$I$2:$I$33,AnalysisMethods!$E$2:$E$33=AnalysisResults!E2211,"")</f>
        <v>X.XXXX</v>
      </c>
      <c r="H2211" s="10" t="s">
        <v>1363</v>
      </c>
      <c r="J2211" s="11" t="str" cm="1">
        <f t="array" ref="J2211">_xlfn._xlws.FILTER(AnalysisGroupings!$G$2:$G$36,(AnalysisGroupings!$F$2:$F$36=AnalysisResults!I2211)*LEN(I2211)&gt;0,"")</f>
        <v/>
      </c>
      <c r="L2211" s="10" t="s">
        <v>95</v>
      </c>
      <c r="N2211" s="11" t="str" cm="1">
        <f t="array" ref="N2211">_xlfn._xlws.FILTER(AnalysisGroupings!$G$2:$G$36,(AnalysisGroupings!$F$2:$F$36=AnalysisResults!M2211)*LEN(M2211)&gt;0,"")</f>
        <v/>
      </c>
      <c r="O2211" s="10" t="s">
        <v>307</v>
      </c>
      <c r="P2211" s="10" t="s">
        <v>98</v>
      </c>
      <c r="R2211" s="11" t="str" cm="1">
        <f t="array" ref="R2211">_xlfn._xlws.FILTER(AnalysisGroupings!$G$2:$G$36,(AnalysisGroupings!$F$2:$F$36=AnalysisResults!Q2211)*LEN(Q2211)&gt;0,"")</f>
        <v/>
      </c>
      <c r="S2211" s="10" t="s">
        <v>509</v>
      </c>
      <c r="T2211" s="10" t="s">
        <v>1338</v>
      </c>
      <c r="U2211" s="12"/>
    </row>
    <row r="2212" spans="1:21" s="10" customFormat="1" x14ac:dyDescent="0.45">
      <c r="A2212" s="10" t="s">
        <v>1451</v>
      </c>
      <c r="B2212" s="11" t="str" cm="1">
        <f t="array" ref="B2212">_xlfn._xlws.FILTER(AnalysisSets!B:B,AnalysisSets!A:A=_xlfn._xlws.FILTER(Analyses!G:G,Analyses!A:A=AnalysisResults!A2212,""),"")</f>
        <v>Safety Population</v>
      </c>
      <c r="C2212" s="10" t="s">
        <v>1318</v>
      </c>
      <c r="D2212" s="11" t="str" cm="1">
        <f t="array" ref="D2212">_xlfn.UNIQUE(_xlfn._xlws.FILTER(AnalysisMethods!$C$2:$C$33,AnalysisMethods!$A$2:$A$33=AnalysisResults!C2212,""))</f>
        <v>Fisher's exact test group comparison for categorical variable</v>
      </c>
      <c r="E2212" s="10" t="s">
        <v>1322</v>
      </c>
      <c r="F2212" s="11" t="str" cm="1">
        <f t="array" ref="F2212">_xlfn._xlws.FILTER(AnalysisMethods!$H$2:$H$33,AnalysisMethods!$E$2:$E$33=AnalysisResults!E2212,"")</f>
        <v>p-value</v>
      </c>
      <c r="G2212" s="11" t="str" cm="1">
        <f t="array" ref="G2212">_xlfn._xlws.FILTER(AnalysisMethods!$I$2:$I$33,AnalysisMethods!$E$2:$E$33=AnalysisResults!E2212,"")</f>
        <v>X.XXXX</v>
      </c>
      <c r="H2212" s="10" t="s">
        <v>1363</v>
      </c>
      <c r="J2212" s="11" t="str" cm="1">
        <f t="array" ref="J2212">_xlfn._xlws.FILTER(AnalysisGroupings!$G$2:$G$36,(AnalysisGroupings!$F$2:$F$36=AnalysisResults!I2212)*LEN(I2212)&gt;0,"")</f>
        <v/>
      </c>
      <c r="L2212" s="10" t="s">
        <v>95</v>
      </c>
      <c r="N2212" s="11" t="str" cm="1">
        <f t="array" ref="N2212">_xlfn._xlws.FILTER(AnalysisGroupings!$G$2:$G$36,(AnalysisGroupings!$F$2:$F$36=AnalysisResults!M2212)*LEN(M2212)&gt;0,"")</f>
        <v/>
      </c>
      <c r="O2212" s="10" t="s">
        <v>307</v>
      </c>
      <c r="P2212" s="10" t="s">
        <v>98</v>
      </c>
      <c r="R2212" s="11" t="str" cm="1">
        <f t="array" ref="R2212">_xlfn._xlws.FILTER(AnalysisGroupings!$G$2:$G$36,(AnalysisGroupings!$F$2:$F$36=AnalysisResults!Q2212)*LEN(Q2212)&gt;0,"")</f>
        <v/>
      </c>
      <c r="S2212" s="10" t="s">
        <v>509</v>
      </c>
      <c r="T2212" s="10">
        <v>0.4941176471</v>
      </c>
      <c r="U2212" s="12">
        <v>0.49409999999999998</v>
      </c>
    </row>
    <row r="2213" spans="1:21" s="10" customFormat="1" x14ac:dyDescent="0.45">
      <c r="A2213" s="10" t="s">
        <v>1450</v>
      </c>
      <c r="B2213" s="11" t="str" cm="1">
        <f t="array" ref="B2213">_xlfn._xlws.FILTER(AnalysisSets!B:B,AnalysisSets!A:A=_xlfn._xlws.FILTER(Analyses!G:G,Analyses!A:A=AnalysisResults!A2213,""),"")</f>
        <v>Safety Population</v>
      </c>
      <c r="C2213" s="10" t="s">
        <v>1318</v>
      </c>
      <c r="D2213" s="11" t="str" cm="1">
        <f t="array" ref="D2213">_xlfn.UNIQUE(_xlfn._xlws.FILTER(AnalysisMethods!$C$2:$C$33,AnalysisMethods!$A$2:$A$33=AnalysisResults!C2213,""))</f>
        <v>Fisher's exact test group comparison for categorical variable</v>
      </c>
      <c r="E2213" s="10" t="s">
        <v>1322</v>
      </c>
      <c r="F2213" s="11" t="str" cm="1">
        <f t="array" ref="F2213">_xlfn._xlws.FILTER(AnalysisMethods!$H$2:$H$33,AnalysisMethods!$E$2:$E$33=AnalysisResults!E2213,"")</f>
        <v>p-value</v>
      </c>
      <c r="G2213" s="11" t="str" cm="1">
        <f t="array" ref="G2213">_xlfn._xlws.FILTER(AnalysisMethods!$I$2:$I$33,AnalysisMethods!$E$2:$E$33=AnalysisResults!E2213,"")</f>
        <v>X.XXXX</v>
      </c>
      <c r="H2213" s="10" t="s">
        <v>1363</v>
      </c>
      <c r="J2213" s="11" t="str" cm="1">
        <f t="array" ref="J2213">_xlfn._xlws.FILTER(AnalysisGroupings!$G$2:$G$36,(AnalysisGroupings!$F$2:$F$36=AnalysisResults!I2213)*LEN(I2213)&gt;0,"")</f>
        <v/>
      </c>
      <c r="L2213" s="10" t="s">
        <v>95</v>
      </c>
      <c r="N2213" s="11" t="str" cm="1">
        <f t="array" ref="N2213">_xlfn._xlws.FILTER(AnalysisGroupings!$G$2:$G$36,(AnalysisGroupings!$F$2:$F$36=AnalysisResults!M2213)*LEN(M2213)&gt;0,"")</f>
        <v/>
      </c>
      <c r="O2213" s="10" t="s">
        <v>308</v>
      </c>
      <c r="P2213" s="10" t="s">
        <v>98</v>
      </c>
      <c r="R2213" s="11" t="str" cm="1">
        <f t="array" ref="R2213">_xlfn._xlws.FILTER(AnalysisGroupings!$G$2:$G$36,(AnalysisGroupings!$F$2:$F$36=AnalysisResults!Q2213)*LEN(Q2213)&gt;0,"")</f>
        <v/>
      </c>
      <c r="S2213" s="10" t="s">
        <v>435</v>
      </c>
      <c r="T2213" s="10">
        <v>0.4941176471</v>
      </c>
      <c r="U2213" s="12">
        <v>0.49409999999999998</v>
      </c>
    </row>
    <row r="2214" spans="1:21" s="10" customFormat="1" x14ac:dyDescent="0.45">
      <c r="A2214" s="10" t="s">
        <v>1451</v>
      </c>
      <c r="B2214" s="11" t="str" cm="1">
        <f t="array" ref="B2214">_xlfn._xlws.FILTER(AnalysisSets!B:B,AnalysisSets!A:A=_xlfn._xlws.FILTER(Analyses!G:G,Analyses!A:A=AnalysisResults!A2214,""),"")</f>
        <v>Safety Population</v>
      </c>
      <c r="C2214" s="10" t="s">
        <v>1318</v>
      </c>
      <c r="D2214" s="11" t="str" cm="1">
        <f t="array" ref="D2214">_xlfn.UNIQUE(_xlfn._xlws.FILTER(AnalysisMethods!$C$2:$C$33,AnalysisMethods!$A$2:$A$33=AnalysisResults!C2214,""))</f>
        <v>Fisher's exact test group comparison for categorical variable</v>
      </c>
      <c r="E2214" s="10" t="s">
        <v>1322</v>
      </c>
      <c r="F2214" s="11" t="str" cm="1">
        <f t="array" ref="F2214">_xlfn._xlws.FILTER(AnalysisMethods!$H$2:$H$33,AnalysisMethods!$E$2:$E$33=AnalysisResults!E2214,"")</f>
        <v>p-value</v>
      </c>
      <c r="G2214" s="11" t="str" cm="1">
        <f t="array" ref="G2214">_xlfn._xlws.FILTER(AnalysisMethods!$I$2:$I$33,AnalysisMethods!$E$2:$E$33=AnalysisResults!E2214,"")</f>
        <v>X.XXXX</v>
      </c>
      <c r="H2214" s="10" t="s">
        <v>1363</v>
      </c>
      <c r="J2214" s="11" t="str" cm="1">
        <f t="array" ref="J2214">_xlfn._xlws.FILTER(AnalysisGroupings!$G$2:$G$36,(AnalysisGroupings!$F$2:$F$36=AnalysisResults!I2214)*LEN(I2214)&gt;0,"")</f>
        <v/>
      </c>
      <c r="L2214" s="10" t="s">
        <v>95</v>
      </c>
      <c r="N2214" s="11" t="str" cm="1">
        <f t="array" ref="N2214">_xlfn._xlws.FILTER(AnalysisGroupings!$G$2:$G$36,(AnalysisGroupings!$F$2:$F$36=AnalysisResults!M2214)*LEN(M2214)&gt;0,"")</f>
        <v/>
      </c>
      <c r="O2214" s="10" t="s">
        <v>308</v>
      </c>
      <c r="P2214" s="10" t="s">
        <v>98</v>
      </c>
      <c r="R2214" s="11" t="str" cm="1">
        <f t="array" ref="R2214">_xlfn._xlws.FILTER(AnalysisGroupings!$G$2:$G$36,(AnalysisGroupings!$F$2:$F$36=AnalysisResults!Q2214)*LEN(Q2214)&gt;0,"")</f>
        <v/>
      </c>
      <c r="S2214" s="10" t="s">
        <v>435</v>
      </c>
      <c r="T2214" s="10" t="s">
        <v>1338</v>
      </c>
      <c r="U2214" s="12"/>
    </row>
    <row r="2215" spans="1:21" s="10" customFormat="1" x14ac:dyDescent="0.45">
      <c r="A2215" s="10" t="s">
        <v>1450</v>
      </c>
      <c r="B2215" s="11" t="str" cm="1">
        <f t="array" ref="B2215">_xlfn._xlws.FILTER(AnalysisSets!B:B,AnalysisSets!A:A=_xlfn._xlws.FILTER(Analyses!G:G,Analyses!A:A=AnalysisResults!A2215,""),"")</f>
        <v>Safety Population</v>
      </c>
      <c r="C2215" s="10" t="s">
        <v>1318</v>
      </c>
      <c r="D2215" s="11" t="str" cm="1">
        <f t="array" ref="D2215">_xlfn.UNIQUE(_xlfn._xlws.FILTER(AnalysisMethods!$C$2:$C$33,AnalysisMethods!$A$2:$A$33=AnalysisResults!C2215,""))</f>
        <v>Fisher's exact test group comparison for categorical variable</v>
      </c>
      <c r="E2215" s="10" t="s">
        <v>1322</v>
      </c>
      <c r="F2215" s="11" t="str" cm="1">
        <f t="array" ref="F2215">_xlfn._xlws.FILTER(AnalysisMethods!$H$2:$H$33,AnalysisMethods!$E$2:$E$33=AnalysisResults!E2215,"")</f>
        <v>p-value</v>
      </c>
      <c r="G2215" s="11" t="str" cm="1">
        <f t="array" ref="G2215">_xlfn._xlws.FILTER(AnalysisMethods!$I$2:$I$33,AnalysisMethods!$E$2:$E$33=AnalysisResults!E2215,"")</f>
        <v>X.XXXX</v>
      </c>
      <c r="H2215" s="10" t="s">
        <v>1363</v>
      </c>
      <c r="J2215" s="11" t="str" cm="1">
        <f t="array" ref="J2215">_xlfn._xlws.FILTER(AnalysisGroupings!$G$2:$G$36,(AnalysisGroupings!$F$2:$F$36=AnalysisResults!I2215)*LEN(I2215)&gt;0,"")</f>
        <v/>
      </c>
      <c r="L2215" s="10" t="s">
        <v>95</v>
      </c>
      <c r="N2215" s="11" t="str" cm="1">
        <f t="array" ref="N2215">_xlfn._xlws.FILTER(AnalysisGroupings!$G$2:$G$36,(AnalysisGroupings!$F$2:$F$36=AnalysisResults!M2215)*LEN(M2215)&gt;0,"")</f>
        <v/>
      </c>
      <c r="O2215" s="10" t="s">
        <v>308</v>
      </c>
      <c r="P2215" s="10" t="s">
        <v>98</v>
      </c>
      <c r="R2215" s="11" t="str" cm="1">
        <f t="array" ref="R2215">_xlfn._xlws.FILTER(AnalysisGroupings!$G$2:$G$36,(AnalysisGroupings!$F$2:$F$36=AnalysisResults!Q2215)*LEN(Q2215)&gt;0,"")</f>
        <v/>
      </c>
      <c r="S2215" s="10" t="s">
        <v>440</v>
      </c>
      <c r="T2215" s="10">
        <v>1</v>
      </c>
      <c r="U2215" s="12">
        <v>1</v>
      </c>
    </row>
    <row r="2216" spans="1:21" s="10" customFormat="1" x14ac:dyDescent="0.45">
      <c r="A2216" s="10" t="s">
        <v>1451</v>
      </c>
      <c r="B2216" s="11" t="str" cm="1">
        <f t="array" ref="B2216">_xlfn._xlws.FILTER(AnalysisSets!B:B,AnalysisSets!A:A=_xlfn._xlws.FILTER(Analyses!G:G,Analyses!A:A=AnalysisResults!A2216,""),"")</f>
        <v>Safety Population</v>
      </c>
      <c r="C2216" s="10" t="s">
        <v>1318</v>
      </c>
      <c r="D2216" s="11" t="str" cm="1">
        <f t="array" ref="D2216">_xlfn.UNIQUE(_xlfn._xlws.FILTER(AnalysisMethods!$C$2:$C$33,AnalysisMethods!$A$2:$A$33=AnalysisResults!C2216,""))</f>
        <v>Fisher's exact test group comparison for categorical variable</v>
      </c>
      <c r="E2216" s="10" t="s">
        <v>1322</v>
      </c>
      <c r="F2216" s="11" t="str" cm="1">
        <f t="array" ref="F2216">_xlfn._xlws.FILTER(AnalysisMethods!$H$2:$H$33,AnalysisMethods!$E$2:$E$33=AnalysisResults!E2216,"")</f>
        <v>p-value</v>
      </c>
      <c r="G2216" s="11" t="str" cm="1">
        <f t="array" ref="G2216">_xlfn._xlws.FILTER(AnalysisMethods!$I$2:$I$33,AnalysisMethods!$E$2:$E$33=AnalysisResults!E2216,"")</f>
        <v>X.XXXX</v>
      </c>
      <c r="H2216" s="10" t="s">
        <v>1363</v>
      </c>
      <c r="J2216" s="11" t="str" cm="1">
        <f t="array" ref="J2216">_xlfn._xlws.FILTER(AnalysisGroupings!$G$2:$G$36,(AnalysisGroupings!$F$2:$F$36=AnalysisResults!I2216)*LEN(I2216)&gt;0,"")</f>
        <v/>
      </c>
      <c r="L2216" s="10" t="s">
        <v>95</v>
      </c>
      <c r="N2216" s="11" t="str" cm="1">
        <f t="array" ref="N2216">_xlfn._xlws.FILTER(AnalysisGroupings!$G$2:$G$36,(AnalysisGroupings!$F$2:$F$36=AnalysisResults!M2216)*LEN(M2216)&gt;0,"")</f>
        <v/>
      </c>
      <c r="O2216" s="10" t="s">
        <v>308</v>
      </c>
      <c r="P2216" s="10" t="s">
        <v>98</v>
      </c>
      <c r="R2216" s="11" t="str" cm="1">
        <f t="array" ref="R2216">_xlfn._xlws.FILTER(AnalysisGroupings!$G$2:$G$36,(AnalysisGroupings!$F$2:$F$36=AnalysisResults!Q2216)*LEN(Q2216)&gt;0,"")</f>
        <v/>
      </c>
      <c r="S2216" s="10" t="s">
        <v>440</v>
      </c>
      <c r="T2216" s="10">
        <v>1</v>
      </c>
      <c r="U2216" s="12">
        <v>1</v>
      </c>
    </row>
    <row r="2217" spans="1:21" s="10" customFormat="1" x14ac:dyDescent="0.45">
      <c r="A2217" s="10" t="s">
        <v>1450</v>
      </c>
      <c r="B2217" s="11" t="str" cm="1">
        <f t="array" ref="B2217">_xlfn._xlws.FILTER(AnalysisSets!B:B,AnalysisSets!A:A=_xlfn._xlws.FILTER(Analyses!G:G,Analyses!A:A=AnalysisResults!A2217,""),"")</f>
        <v>Safety Population</v>
      </c>
      <c r="C2217" s="10" t="s">
        <v>1318</v>
      </c>
      <c r="D2217" s="11" t="str" cm="1">
        <f t="array" ref="D2217">_xlfn.UNIQUE(_xlfn._xlws.FILTER(AnalysisMethods!$C$2:$C$33,AnalysisMethods!$A$2:$A$33=AnalysisResults!C2217,""))</f>
        <v>Fisher's exact test group comparison for categorical variable</v>
      </c>
      <c r="E2217" s="10" t="s">
        <v>1322</v>
      </c>
      <c r="F2217" s="11" t="str" cm="1">
        <f t="array" ref="F2217">_xlfn._xlws.FILTER(AnalysisMethods!$H$2:$H$33,AnalysisMethods!$E$2:$E$33=AnalysisResults!E2217,"")</f>
        <v>p-value</v>
      </c>
      <c r="G2217" s="11" t="str" cm="1">
        <f t="array" ref="G2217">_xlfn._xlws.FILTER(AnalysisMethods!$I$2:$I$33,AnalysisMethods!$E$2:$E$33=AnalysisResults!E2217,"")</f>
        <v>X.XXXX</v>
      </c>
      <c r="H2217" s="10" t="s">
        <v>1363</v>
      </c>
      <c r="J2217" s="11" t="str" cm="1">
        <f t="array" ref="J2217">_xlfn._xlws.FILTER(AnalysisGroupings!$G$2:$G$36,(AnalysisGroupings!$F$2:$F$36=AnalysisResults!I2217)*LEN(I2217)&gt;0,"")</f>
        <v/>
      </c>
      <c r="L2217" s="10" t="s">
        <v>95</v>
      </c>
      <c r="N2217" s="11" t="str" cm="1">
        <f t="array" ref="N2217">_xlfn._xlws.FILTER(AnalysisGroupings!$G$2:$G$36,(AnalysisGroupings!$F$2:$F$36=AnalysisResults!M2217)*LEN(M2217)&gt;0,"")</f>
        <v/>
      </c>
      <c r="O2217" s="10" t="s">
        <v>308</v>
      </c>
      <c r="P2217" s="10" t="s">
        <v>98</v>
      </c>
      <c r="R2217" s="11" t="str" cm="1">
        <f t="array" ref="R2217">_xlfn._xlws.FILTER(AnalysisGroupings!$G$2:$G$36,(AnalysisGroupings!$F$2:$F$36=AnalysisResults!Q2217)*LEN(Q2217)&gt;0,"")</f>
        <v/>
      </c>
      <c r="S2217" s="10" t="s">
        <v>442</v>
      </c>
      <c r="T2217" s="10">
        <v>1</v>
      </c>
      <c r="U2217" s="12">
        <v>1</v>
      </c>
    </row>
    <row r="2218" spans="1:21" s="10" customFormat="1" x14ac:dyDescent="0.45">
      <c r="A2218" s="10" t="s">
        <v>1451</v>
      </c>
      <c r="B2218" s="11" t="str" cm="1">
        <f t="array" ref="B2218">_xlfn._xlws.FILTER(AnalysisSets!B:B,AnalysisSets!A:A=_xlfn._xlws.FILTER(Analyses!G:G,Analyses!A:A=AnalysisResults!A2218,""),"")</f>
        <v>Safety Population</v>
      </c>
      <c r="C2218" s="10" t="s">
        <v>1318</v>
      </c>
      <c r="D2218" s="11" t="str" cm="1">
        <f t="array" ref="D2218">_xlfn.UNIQUE(_xlfn._xlws.FILTER(AnalysisMethods!$C$2:$C$33,AnalysisMethods!$A$2:$A$33=AnalysisResults!C2218,""))</f>
        <v>Fisher's exact test group comparison for categorical variable</v>
      </c>
      <c r="E2218" s="10" t="s">
        <v>1322</v>
      </c>
      <c r="F2218" s="11" t="str" cm="1">
        <f t="array" ref="F2218">_xlfn._xlws.FILTER(AnalysisMethods!$H$2:$H$33,AnalysisMethods!$E$2:$E$33=AnalysisResults!E2218,"")</f>
        <v>p-value</v>
      </c>
      <c r="G2218" s="11" t="str" cm="1">
        <f t="array" ref="G2218">_xlfn._xlws.FILTER(AnalysisMethods!$I$2:$I$33,AnalysisMethods!$E$2:$E$33=AnalysisResults!E2218,"")</f>
        <v>X.XXXX</v>
      </c>
      <c r="H2218" s="10" t="s">
        <v>1363</v>
      </c>
      <c r="J2218" s="11" t="str" cm="1">
        <f t="array" ref="J2218">_xlfn._xlws.FILTER(AnalysisGroupings!$G$2:$G$36,(AnalysisGroupings!$F$2:$F$36=AnalysisResults!I2218)*LEN(I2218)&gt;0,"")</f>
        <v/>
      </c>
      <c r="L2218" s="10" t="s">
        <v>95</v>
      </c>
      <c r="N2218" s="11" t="str" cm="1">
        <f t="array" ref="N2218">_xlfn._xlws.FILTER(AnalysisGroupings!$G$2:$G$36,(AnalysisGroupings!$F$2:$F$36=AnalysisResults!M2218)*LEN(M2218)&gt;0,"")</f>
        <v/>
      </c>
      <c r="O2218" s="10" t="s">
        <v>308</v>
      </c>
      <c r="P2218" s="10" t="s">
        <v>98</v>
      </c>
      <c r="R2218" s="11" t="str" cm="1">
        <f t="array" ref="R2218">_xlfn._xlws.FILTER(AnalysisGroupings!$G$2:$G$36,(AnalysisGroupings!$F$2:$F$36=AnalysisResults!Q2218)*LEN(Q2218)&gt;0,"")</f>
        <v/>
      </c>
      <c r="S2218" s="10" t="s">
        <v>442</v>
      </c>
      <c r="T2218" s="10">
        <v>0.49711103379999999</v>
      </c>
      <c r="U2218" s="12">
        <v>0.49709999999999999</v>
      </c>
    </row>
    <row r="2219" spans="1:21" s="10" customFormat="1" x14ac:dyDescent="0.45">
      <c r="A2219" s="10" t="s">
        <v>1450</v>
      </c>
      <c r="B2219" s="11" t="str" cm="1">
        <f t="array" ref="B2219">_xlfn._xlws.FILTER(AnalysisSets!B:B,AnalysisSets!A:A=_xlfn._xlws.FILTER(Analyses!G:G,Analyses!A:A=AnalysisResults!A2219,""),"")</f>
        <v>Safety Population</v>
      </c>
      <c r="C2219" s="10" t="s">
        <v>1318</v>
      </c>
      <c r="D2219" s="11" t="str" cm="1">
        <f t="array" ref="D2219">_xlfn.UNIQUE(_xlfn._xlws.FILTER(AnalysisMethods!$C$2:$C$33,AnalysisMethods!$A$2:$A$33=AnalysisResults!C2219,""))</f>
        <v>Fisher's exact test group comparison for categorical variable</v>
      </c>
      <c r="E2219" s="10" t="s">
        <v>1322</v>
      </c>
      <c r="F2219" s="11" t="str" cm="1">
        <f t="array" ref="F2219">_xlfn._xlws.FILTER(AnalysisMethods!$H$2:$H$33,AnalysisMethods!$E$2:$E$33=AnalysisResults!E2219,"")</f>
        <v>p-value</v>
      </c>
      <c r="G2219" s="11" t="str" cm="1">
        <f t="array" ref="G2219">_xlfn._xlws.FILTER(AnalysisMethods!$I$2:$I$33,AnalysisMethods!$E$2:$E$33=AnalysisResults!E2219,"")</f>
        <v>X.XXXX</v>
      </c>
      <c r="H2219" s="10" t="s">
        <v>1363</v>
      </c>
      <c r="J2219" s="11" t="str" cm="1">
        <f t="array" ref="J2219">_xlfn._xlws.FILTER(AnalysisGroupings!$G$2:$G$36,(AnalysisGroupings!$F$2:$F$36=AnalysisResults!I2219)*LEN(I2219)&gt;0,"")</f>
        <v/>
      </c>
      <c r="L2219" s="10" t="s">
        <v>95</v>
      </c>
      <c r="N2219" s="11" t="str" cm="1">
        <f t="array" ref="N2219">_xlfn._xlws.FILTER(AnalysisGroupings!$G$2:$G$36,(AnalysisGroupings!$F$2:$F$36=AnalysisResults!M2219)*LEN(M2219)&gt;0,"")</f>
        <v/>
      </c>
      <c r="O2219" s="10" t="s">
        <v>308</v>
      </c>
      <c r="P2219" s="10" t="s">
        <v>98</v>
      </c>
      <c r="R2219" s="11" t="str" cm="1">
        <f t="array" ref="R2219">_xlfn._xlws.FILTER(AnalysisGroupings!$G$2:$G$36,(AnalysisGroupings!$F$2:$F$36=AnalysisResults!Q2219)*LEN(Q2219)&gt;0,"")</f>
        <v/>
      </c>
      <c r="S2219" s="10" t="s">
        <v>470</v>
      </c>
      <c r="T2219" s="10">
        <v>1</v>
      </c>
      <c r="U2219" s="12">
        <v>1</v>
      </c>
    </row>
    <row r="2220" spans="1:21" s="10" customFormat="1" x14ac:dyDescent="0.45">
      <c r="A2220" s="10" t="s">
        <v>1451</v>
      </c>
      <c r="B2220" s="11" t="str" cm="1">
        <f t="array" ref="B2220">_xlfn._xlws.FILTER(AnalysisSets!B:B,AnalysisSets!A:A=_xlfn._xlws.FILTER(Analyses!G:G,Analyses!A:A=AnalysisResults!A2220,""),"")</f>
        <v>Safety Population</v>
      </c>
      <c r="C2220" s="10" t="s">
        <v>1318</v>
      </c>
      <c r="D2220" s="11" t="str" cm="1">
        <f t="array" ref="D2220">_xlfn.UNIQUE(_xlfn._xlws.FILTER(AnalysisMethods!$C$2:$C$33,AnalysisMethods!$A$2:$A$33=AnalysisResults!C2220,""))</f>
        <v>Fisher's exact test group comparison for categorical variable</v>
      </c>
      <c r="E2220" s="10" t="s">
        <v>1322</v>
      </c>
      <c r="F2220" s="11" t="str" cm="1">
        <f t="array" ref="F2220">_xlfn._xlws.FILTER(AnalysisMethods!$H$2:$H$33,AnalysisMethods!$E$2:$E$33=AnalysisResults!E2220,"")</f>
        <v>p-value</v>
      </c>
      <c r="G2220" s="11" t="str" cm="1">
        <f t="array" ref="G2220">_xlfn._xlws.FILTER(AnalysisMethods!$I$2:$I$33,AnalysisMethods!$E$2:$E$33=AnalysisResults!E2220,"")</f>
        <v>X.XXXX</v>
      </c>
      <c r="H2220" s="10" t="s">
        <v>1363</v>
      </c>
      <c r="J2220" s="11" t="str" cm="1">
        <f t="array" ref="J2220">_xlfn._xlws.FILTER(AnalysisGroupings!$G$2:$G$36,(AnalysisGroupings!$F$2:$F$36=AnalysisResults!I2220)*LEN(I2220)&gt;0,"")</f>
        <v/>
      </c>
      <c r="L2220" s="10" t="s">
        <v>95</v>
      </c>
      <c r="N2220" s="11" t="str" cm="1">
        <f t="array" ref="N2220">_xlfn._xlws.FILTER(AnalysisGroupings!$G$2:$G$36,(AnalysisGroupings!$F$2:$F$36=AnalysisResults!M2220)*LEN(M2220)&gt;0,"")</f>
        <v/>
      </c>
      <c r="O2220" s="10" t="s">
        <v>308</v>
      </c>
      <c r="P2220" s="10" t="s">
        <v>98</v>
      </c>
      <c r="R2220" s="11" t="str" cm="1">
        <f t="array" ref="R2220">_xlfn._xlws.FILTER(AnalysisGroupings!$G$2:$G$36,(AnalysisGroupings!$F$2:$F$36=AnalysisResults!Q2220)*LEN(Q2220)&gt;0,"")</f>
        <v/>
      </c>
      <c r="S2220" s="10" t="s">
        <v>470</v>
      </c>
      <c r="T2220" s="10">
        <v>1</v>
      </c>
      <c r="U2220" s="12">
        <v>1</v>
      </c>
    </row>
    <row r="2221" spans="1:21" s="10" customFormat="1" x14ac:dyDescent="0.45">
      <c r="A2221" s="10" t="s">
        <v>1450</v>
      </c>
      <c r="B2221" s="11" t="str" cm="1">
        <f t="array" ref="B2221">_xlfn._xlws.FILTER(AnalysisSets!B:B,AnalysisSets!A:A=_xlfn._xlws.FILTER(Analyses!G:G,Analyses!A:A=AnalysisResults!A2221,""),"")</f>
        <v>Safety Population</v>
      </c>
      <c r="C2221" s="10" t="s">
        <v>1318</v>
      </c>
      <c r="D2221" s="11" t="str" cm="1">
        <f t="array" ref="D2221">_xlfn.UNIQUE(_xlfn._xlws.FILTER(AnalysisMethods!$C$2:$C$33,AnalysisMethods!$A$2:$A$33=AnalysisResults!C2221,""))</f>
        <v>Fisher's exact test group comparison for categorical variable</v>
      </c>
      <c r="E2221" s="10" t="s">
        <v>1322</v>
      </c>
      <c r="F2221" s="11" t="str" cm="1">
        <f t="array" ref="F2221">_xlfn._xlws.FILTER(AnalysisMethods!$H$2:$H$33,AnalysisMethods!$E$2:$E$33=AnalysisResults!E2221,"")</f>
        <v>p-value</v>
      </c>
      <c r="G2221" s="11" t="str" cm="1">
        <f t="array" ref="G2221">_xlfn._xlws.FILTER(AnalysisMethods!$I$2:$I$33,AnalysisMethods!$E$2:$E$33=AnalysisResults!E2221,"")</f>
        <v>X.XXXX</v>
      </c>
      <c r="H2221" s="10" t="s">
        <v>1363</v>
      </c>
      <c r="J2221" s="11" t="str" cm="1">
        <f t="array" ref="J2221">_xlfn._xlws.FILTER(AnalysisGroupings!$G$2:$G$36,(AnalysisGroupings!$F$2:$F$36=AnalysisResults!I2221)*LEN(I2221)&gt;0,"")</f>
        <v/>
      </c>
      <c r="L2221" s="10" t="s">
        <v>95</v>
      </c>
      <c r="N2221" s="11" t="str" cm="1">
        <f t="array" ref="N2221">_xlfn._xlws.FILTER(AnalysisGroupings!$G$2:$G$36,(AnalysisGroupings!$F$2:$F$36=AnalysisResults!M2221)*LEN(M2221)&gt;0,"")</f>
        <v/>
      </c>
      <c r="O2221" s="10" t="s">
        <v>308</v>
      </c>
      <c r="P2221" s="10" t="s">
        <v>98</v>
      </c>
      <c r="R2221" s="11" t="str" cm="1">
        <f t="array" ref="R2221">_xlfn._xlws.FILTER(AnalysisGroupings!$G$2:$G$36,(AnalysisGroupings!$F$2:$F$36=AnalysisResults!Q2221)*LEN(Q2221)&gt;0,"")</f>
        <v/>
      </c>
      <c r="S2221" s="10" t="s">
        <v>538</v>
      </c>
      <c r="T2221" s="10" t="s">
        <v>1338</v>
      </c>
      <c r="U2221" s="12"/>
    </row>
    <row r="2222" spans="1:21" s="10" customFormat="1" x14ac:dyDescent="0.45">
      <c r="A2222" s="10" t="s">
        <v>1451</v>
      </c>
      <c r="B2222" s="11" t="str" cm="1">
        <f t="array" ref="B2222">_xlfn._xlws.FILTER(AnalysisSets!B:B,AnalysisSets!A:A=_xlfn._xlws.FILTER(Analyses!G:G,Analyses!A:A=AnalysisResults!A2222,""),"")</f>
        <v>Safety Population</v>
      </c>
      <c r="C2222" s="10" t="s">
        <v>1318</v>
      </c>
      <c r="D2222" s="11" t="str" cm="1">
        <f t="array" ref="D2222">_xlfn.UNIQUE(_xlfn._xlws.FILTER(AnalysisMethods!$C$2:$C$33,AnalysisMethods!$A$2:$A$33=AnalysisResults!C2222,""))</f>
        <v>Fisher's exact test group comparison for categorical variable</v>
      </c>
      <c r="E2222" s="10" t="s">
        <v>1322</v>
      </c>
      <c r="F2222" s="11" t="str" cm="1">
        <f t="array" ref="F2222">_xlfn._xlws.FILTER(AnalysisMethods!$H$2:$H$33,AnalysisMethods!$E$2:$E$33=AnalysisResults!E2222,"")</f>
        <v>p-value</v>
      </c>
      <c r="G2222" s="11" t="str" cm="1">
        <f t="array" ref="G2222">_xlfn._xlws.FILTER(AnalysisMethods!$I$2:$I$33,AnalysisMethods!$E$2:$E$33=AnalysisResults!E2222,"")</f>
        <v>X.XXXX</v>
      </c>
      <c r="H2222" s="10" t="s">
        <v>1363</v>
      </c>
      <c r="J2222" s="11" t="str" cm="1">
        <f t="array" ref="J2222">_xlfn._xlws.FILTER(AnalysisGroupings!$G$2:$G$36,(AnalysisGroupings!$F$2:$F$36=AnalysisResults!I2222)*LEN(I2222)&gt;0,"")</f>
        <v/>
      </c>
      <c r="L2222" s="10" t="s">
        <v>95</v>
      </c>
      <c r="N2222" s="11" t="str" cm="1">
        <f t="array" ref="N2222">_xlfn._xlws.FILTER(AnalysisGroupings!$G$2:$G$36,(AnalysisGroupings!$F$2:$F$36=AnalysisResults!M2222)*LEN(M2222)&gt;0,"")</f>
        <v/>
      </c>
      <c r="O2222" s="10" t="s">
        <v>308</v>
      </c>
      <c r="P2222" s="10" t="s">
        <v>98</v>
      </c>
      <c r="R2222" s="11" t="str" cm="1">
        <f t="array" ref="R2222">_xlfn._xlws.FILTER(AnalysisGroupings!$G$2:$G$36,(AnalysisGroupings!$F$2:$F$36=AnalysisResults!Q2222)*LEN(Q2222)&gt;0,"")</f>
        <v/>
      </c>
      <c r="S2222" s="10" t="s">
        <v>538</v>
      </c>
      <c r="T2222" s="10">
        <v>0.4941176471</v>
      </c>
      <c r="U2222" s="12">
        <v>0.49409999999999998</v>
      </c>
    </row>
    <row r="2223" spans="1:21" x14ac:dyDescent="0.45">
      <c r="A2223" t="s">
        <v>1452</v>
      </c>
      <c r="B2223" s="4" t="str" cm="1">
        <f t="array" ref="B2223">_xlfn._xlws.FILTER(AnalysisSets!B:B,AnalysisSets!A:A=_xlfn._xlws.FILTER(Analyses!G:G,Analyses!A:A=AnalysisResults!A2223,""),"")</f>
        <v>Safety Population</v>
      </c>
      <c r="C2223" t="s">
        <v>1294</v>
      </c>
      <c r="D2223" s="4" t="str" cm="1">
        <f t="array" ref="D2223">_xlfn.UNIQUE(_xlfn._xlws.FILTER(AnalysisMethods!$C$2:$C$33,AnalysisMethods!$A$2:$A$33=AnalysisResults!C2223,""))</f>
        <v>Grouped summary of continuous variable</v>
      </c>
      <c r="E2223" t="s">
        <v>1299</v>
      </c>
      <c r="F2223" s="4" t="str" cm="1">
        <f t="array" ref="F2223">_xlfn._xlws.FILTER(AnalysisMethods!$H$2:$H$33,AnalysisMethods!$E$2:$E$33=AnalysisResults!E2223,"")</f>
        <v>n</v>
      </c>
      <c r="G2223" s="4" t="str" cm="1">
        <f t="array" ref="G2223">_xlfn._xlws.FILTER(AnalysisMethods!$I$2:$I$33,AnalysisMethods!$E$2:$E$33=AnalysisResults!E2223,"")</f>
        <v>XX</v>
      </c>
      <c r="H2223" t="s">
        <v>1363</v>
      </c>
      <c r="I2223" t="s">
        <v>1364</v>
      </c>
      <c r="J2223" s="4" t="str" cm="1">
        <f t="array" ref="J2223">_xlfn._xlws.FILTER(AnalysisGroupings!$G$2:$G$36,(AnalysisGroupings!$F$2:$F$36=AnalysisResults!I2223)*LEN(I2223)&gt;0,"")</f>
        <v>Placebo</v>
      </c>
      <c r="L2223" t="s">
        <v>635</v>
      </c>
      <c r="M2223" t="s">
        <v>647</v>
      </c>
      <c r="N2223" s="4" t="str" cm="1">
        <f t="array" ref="N2223">_xlfn._xlws.FILTER(AnalysisGroupings!$G$2:$G$36,(AnalysisGroupings!$F$2:$F$36=AnalysisResults!M2223)*LEN(M2223)&gt;0,"")</f>
        <v>Systolic Blood Pressure (mmHg)</v>
      </c>
      <c r="P2223" t="s">
        <v>651</v>
      </c>
      <c r="Q2223" t="s">
        <v>1274</v>
      </c>
      <c r="R2223" s="4" t="str" cm="1">
        <f t="array" ref="R2223">_xlfn._xlws.FILTER(AnalysisGroupings!$G$2:$G$36,(AnalysisGroupings!$F$2:$F$36=AnalysisResults!Q2223)*LEN(Q2223)&gt;0,"")</f>
        <v>Baseline</v>
      </c>
      <c r="T2223">
        <v>255</v>
      </c>
      <c r="U2223" s="6" t="s">
        <v>674</v>
      </c>
    </row>
    <row r="2224" spans="1:21" x14ac:dyDescent="0.45">
      <c r="A2224" t="s">
        <v>1452</v>
      </c>
      <c r="B2224" s="4" t="str" cm="1">
        <f t="array" ref="B2224">_xlfn._xlws.FILTER(AnalysisSets!B:B,AnalysisSets!A:A=_xlfn._xlws.FILTER(Analyses!G:G,Analyses!A:A=AnalysisResults!A2224,""),"")</f>
        <v>Safety Population</v>
      </c>
      <c r="C2224" t="s">
        <v>1294</v>
      </c>
      <c r="D2224" s="4" t="str" cm="1">
        <f t="array" ref="D2224">_xlfn.UNIQUE(_xlfn._xlws.FILTER(AnalysisMethods!$C$2:$C$33,AnalysisMethods!$A$2:$A$33=AnalysisResults!C2224,""))</f>
        <v>Grouped summary of continuous variable</v>
      </c>
      <c r="E2224" t="s">
        <v>1300</v>
      </c>
      <c r="F2224" s="4" t="str" cm="1">
        <f t="array" ref="F2224">_xlfn._xlws.FILTER(AnalysisMethods!$H$2:$H$33,AnalysisMethods!$E$2:$E$33=AnalysisResults!E2224,"")</f>
        <v>Mean</v>
      </c>
      <c r="G2224" s="4" t="str" cm="1">
        <f t="array" ref="G2224">_xlfn._xlws.FILTER(AnalysisMethods!$I$2:$I$33,AnalysisMethods!$E$2:$E$33=AnalysisResults!E2224,"")</f>
        <v>XX.X</v>
      </c>
      <c r="H2224" t="s">
        <v>1363</v>
      </c>
      <c r="I2224" t="s">
        <v>1364</v>
      </c>
      <c r="J2224" s="4" t="str" cm="1">
        <f t="array" ref="J2224">_xlfn._xlws.FILTER(AnalysisGroupings!$G$2:$G$36,(AnalysisGroupings!$F$2:$F$36=AnalysisResults!I2224)*LEN(I2224)&gt;0,"")</f>
        <v>Placebo</v>
      </c>
      <c r="L2224" t="s">
        <v>635</v>
      </c>
      <c r="M2224" t="s">
        <v>647</v>
      </c>
      <c r="N2224" s="4" t="str" cm="1">
        <f t="array" ref="N2224">_xlfn._xlws.FILTER(AnalysisGroupings!$G$2:$G$36,(AnalysisGroupings!$F$2:$F$36=AnalysisResults!M2224)*LEN(M2224)&gt;0,"")</f>
        <v>Systolic Blood Pressure (mmHg)</v>
      </c>
      <c r="P2224" t="s">
        <v>651</v>
      </c>
      <c r="Q2224" t="s">
        <v>1274</v>
      </c>
      <c r="R2224" s="4" t="str" cm="1">
        <f t="array" ref="R2224">_xlfn._xlws.FILTER(AnalysisGroupings!$G$2:$G$36,(AnalysisGroupings!$F$2:$F$36=AnalysisResults!Q2224)*LEN(Q2224)&gt;0,"")</f>
        <v>Baseline</v>
      </c>
      <c r="T2224">
        <v>136.80784313999999</v>
      </c>
      <c r="U2224" s="6" t="s">
        <v>675</v>
      </c>
    </row>
    <row r="2225" spans="1:21" x14ac:dyDescent="0.45">
      <c r="A2225" t="s">
        <v>1452</v>
      </c>
      <c r="B2225" s="4" t="str" cm="1">
        <f t="array" ref="B2225">_xlfn._xlws.FILTER(AnalysisSets!B:B,AnalysisSets!A:A=_xlfn._xlws.FILTER(Analyses!G:G,Analyses!A:A=AnalysisResults!A2225,""),"")</f>
        <v>Safety Population</v>
      </c>
      <c r="C2225" t="s">
        <v>1294</v>
      </c>
      <c r="D2225" s="4" t="str" cm="1">
        <f t="array" ref="D2225">_xlfn.UNIQUE(_xlfn._xlws.FILTER(AnalysisMethods!$C$2:$C$33,AnalysisMethods!$A$2:$A$33=AnalysisResults!C2225,""))</f>
        <v>Grouped summary of continuous variable</v>
      </c>
      <c r="E2225" t="s">
        <v>1301</v>
      </c>
      <c r="F2225" s="4" t="str" cm="1">
        <f t="array" ref="F2225">_xlfn._xlws.FILTER(AnalysisMethods!$H$2:$H$33,AnalysisMethods!$E$2:$E$33=AnalysisResults!E2225,"")</f>
        <v>SD</v>
      </c>
      <c r="G2225" s="4" t="str" cm="1">
        <f t="array" ref="G2225">_xlfn._xlws.FILTER(AnalysisMethods!$I$2:$I$33,AnalysisMethods!$E$2:$E$33=AnalysisResults!E2225,"")</f>
        <v>(XX.XX)</v>
      </c>
      <c r="H2225" t="s">
        <v>1363</v>
      </c>
      <c r="I2225" t="s">
        <v>1364</v>
      </c>
      <c r="J2225" s="4" t="str" cm="1">
        <f t="array" ref="J2225">_xlfn._xlws.FILTER(AnalysisGroupings!$G$2:$G$36,(AnalysisGroupings!$F$2:$F$36=AnalysisResults!I2225)*LEN(I2225)&gt;0,"")</f>
        <v>Placebo</v>
      </c>
      <c r="L2225" t="s">
        <v>635</v>
      </c>
      <c r="M2225" t="s">
        <v>647</v>
      </c>
      <c r="N2225" s="4" t="str" cm="1">
        <f t="array" ref="N2225">_xlfn._xlws.FILTER(AnalysisGroupings!$G$2:$G$36,(AnalysisGroupings!$F$2:$F$36=AnalysisResults!M2225)*LEN(M2225)&gt;0,"")</f>
        <v>Systolic Blood Pressure (mmHg)</v>
      </c>
      <c r="P2225" t="s">
        <v>651</v>
      </c>
      <c r="Q2225" t="s">
        <v>1274</v>
      </c>
      <c r="R2225" s="4" t="str" cm="1">
        <f t="array" ref="R2225">_xlfn._xlws.FILTER(AnalysisGroupings!$G$2:$G$36,(AnalysisGroupings!$F$2:$F$36=AnalysisResults!Q2225)*LEN(Q2225)&gt;0,"")</f>
        <v>Baseline</v>
      </c>
      <c r="T2225">
        <v>17.807101157000002</v>
      </c>
      <c r="U2225" s="6" t="s">
        <v>676</v>
      </c>
    </row>
    <row r="2226" spans="1:21" x14ac:dyDescent="0.45">
      <c r="A2226" t="s">
        <v>1452</v>
      </c>
      <c r="B2226" s="4" t="str" cm="1">
        <f t="array" ref="B2226">_xlfn._xlws.FILTER(AnalysisSets!B:B,AnalysisSets!A:A=_xlfn._xlws.FILTER(Analyses!G:G,Analyses!A:A=AnalysisResults!A2226,""),"")</f>
        <v>Safety Population</v>
      </c>
      <c r="C2226" t="s">
        <v>1294</v>
      </c>
      <c r="D2226" s="4" t="str" cm="1">
        <f t="array" ref="D2226">_xlfn.UNIQUE(_xlfn._xlws.FILTER(AnalysisMethods!$C$2:$C$33,AnalysisMethods!$A$2:$A$33=AnalysisResults!C2226,""))</f>
        <v>Grouped summary of continuous variable</v>
      </c>
      <c r="E2226" t="s">
        <v>1302</v>
      </c>
      <c r="F2226" s="4" t="str" cm="1">
        <f t="array" ref="F2226">_xlfn._xlws.FILTER(AnalysisMethods!$H$2:$H$33,AnalysisMethods!$E$2:$E$33=AnalysisResults!E2226,"")</f>
        <v>Median</v>
      </c>
      <c r="G2226" s="4" t="str" cm="1">
        <f t="array" ref="G2226">_xlfn._xlws.FILTER(AnalysisMethods!$I$2:$I$33,AnalysisMethods!$E$2:$E$33=AnalysisResults!E2226,"")</f>
        <v>XX.X</v>
      </c>
      <c r="H2226" t="s">
        <v>1363</v>
      </c>
      <c r="I2226" t="s">
        <v>1364</v>
      </c>
      <c r="J2226" s="4" t="str" cm="1">
        <f t="array" ref="J2226">_xlfn._xlws.FILTER(AnalysisGroupings!$G$2:$G$36,(AnalysisGroupings!$F$2:$F$36=AnalysisResults!I2226)*LEN(I2226)&gt;0,"")</f>
        <v>Placebo</v>
      </c>
      <c r="L2226" t="s">
        <v>635</v>
      </c>
      <c r="M2226" t="s">
        <v>647</v>
      </c>
      <c r="N2226" s="4" t="str" cm="1">
        <f t="array" ref="N2226">_xlfn._xlws.FILTER(AnalysisGroupings!$G$2:$G$36,(AnalysisGroupings!$F$2:$F$36=AnalysisResults!M2226)*LEN(M2226)&gt;0,"")</f>
        <v>Systolic Blood Pressure (mmHg)</v>
      </c>
      <c r="P2226" t="s">
        <v>651</v>
      </c>
      <c r="Q2226" t="s">
        <v>1274</v>
      </c>
      <c r="R2226" s="4" t="str" cm="1">
        <f t="array" ref="R2226">_xlfn._xlws.FILTER(AnalysisGroupings!$G$2:$G$36,(AnalysisGroupings!$F$2:$F$36=AnalysisResults!Q2226)*LEN(Q2226)&gt;0,"")</f>
        <v>Baseline</v>
      </c>
      <c r="T2226">
        <v>137</v>
      </c>
      <c r="U2226" s="6" t="s">
        <v>677</v>
      </c>
    </row>
    <row r="2227" spans="1:21" x14ac:dyDescent="0.45">
      <c r="A2227" t="s">
        <v>1452</v>
      </c>
      <c r="B2227" s="4" t="str" cm="1">
        <f t="array" ref="B2227">_xlfn._xlws.FILTER(AnalysisSets!B:B,AnalysisSets!A:A=_xlfn._xlws.FILTER(Analyses!G:G,Analyses!A:A=AnalysisResults!A2227,""),"")</f>
        <v>Safety Population</v>
      </c>
      <c r="C2227" t="s">
        <v>1294</v>
      </c>
      <c r="D2227" s="4" t="str" cm="1">
        <f t="array" ref="D2227">_xlfn.UNIQUE(_xlfn._xlws.FILTER(AnalysisMethods!$C$2:$C$33,AnalysisMethods!$A$2:$A$33=AnalysisResults!C2227,""))</f>
        <v>Grouped summary of continuous variable</v>
      </c>
      <c r="E2227" t="s">
        <v>1303</v>
      </c>
      <c r="F2227" s="4" t="str" cm="1">
        <f t="array" ref="F2227">_xlfn._xlws.FILTER(AnalysisMethods!$H$2:$H$33,AnalysisMethods!$E$2:$E$33=AnalysisResults!E2227,"")</f>
        <v>Q1</v>
      </c>
      <c r="G2227" s="4" t="str" cm="1">
        <f t="array" ref="G2227">_xlfn._xlws.FILTER(AnalysisMethods!$I$2:$I$33,AnalysisMethods!$E$2:$E$33=AnalysisResults!E2227,"")</f>
        <v>XX.X</v>
      </c>
      <c r="H2227" t="s">
        <v>1363</v>
      </c>
      <c r="I2227" t="s">
        <v>1364</v>
      </c>
      <c r="J2227" s="4" t="str" cm="1">
        <f t="array" ref="J2227">_xlfn._xlws.FILTER(AnalysisGroupings!$G$2:$G$36,(AnalysisGroupings!$F$2:$F$36=AnalysisResults!I2227)*LEN(I2227)&gt;0,"")</f>
        <v>Placebo</v>
      </c>
      <c r="L2227" t="s">
        <v>635</v>
      </c>
      <c r="M2227" t="s">
        <v>647</v>
      </c>
      <c r="N2227" s="4" t="str" cm="1">
        <f t="array" ref="N2227">_xlfn._xlws.FILTER(AnalysisGroupings!$G$2:$G$36,(AnalysisGroupings!$F$2:$F$36=AnalysisResults!M2227)*LEN(M2227)&gt;0,"")</f>
        <v>Systolic Blood Pressure (mmHg)</v>
      </c>
      <c r="P2227" t="s">
        <v>651</v>
      </c>
      <c r="Q2227" t="s">
        <v>1274</v>
      </c>
      <c r="R2227" s="4" t="str" cm="1">
        <f t="array" ref="R2227">_xlfn._xlws.FILTER(AnalysisGroupings!$G$2:$G$36,(AnalysisGroupings!$F$2:$F$36=AnalysisResults!Q2227)*LEN(Q2227)&gt;0,"")</f>
        <v>Baseline</v>
      </c>
      <c r="T2227">
        <v>124</v>
      </c>
      <c r="U2227" s="6" t="s">
        <v>678</v>
      </c>
    </row>
    <row r="2228" spans="1:21" x14ac:dyDescent="0.45">
      <c r="A2228" t="s">
        <v>1452</v>
      </c>
      <c r="B2228" s="4" t="str" cm="1">
        <f t="array" ref="B2228">_xlfn._xlws.FILTER(AnalysisSets!B:B,AnalysisSets!A:A=_xlfn._xlws.FILTER(Analyses!G:G,Analyses!A:A=AnalysisResults!A2228,""),"")</f>
        <v>Safety Population</v>
      </c>
      <c r="C2228" t="s">
        <v>1294</v>
      </c>
      <c r="D2228" s="4" t="str" cm="1">
        <f t="array" ref="D2228">_xlfn.UNIQUE(_xlfn._xlws.FILTER(AnalysisMethods!$C$2:$C$33,AnalysisMethods!$A$2:$A$33=AnalysisResults!C2228,""))</f>
        <v>Grouped summary of continuous variable</v>
      </c>
      <c r="E2228" t="s">
        <v>1304</v>
      </c>
      <c r="F2228" s="4" t="str" cm="1">
        <f t="array" ref="F2228">_xlfn._xlws.FILTER(AnalysisMethods!$H$2:$H$33,AnalysisMethods!$E$2:$E$33=AnalysisResults!E2228,"")</f>
        <v>Q3</v>
      </c>
      <c r="G2228" s="4" t="str" cm="1">
        <f t="array" ref="G2228">_xlfn._xlws.FILTER(AnalysisMethods!$I$2:$I$33,AnalysisMethods!$E$2:$E$33=AnalysisResults!E2228,"")</f>
        <v>XX.X</v>
      </c>
      <c r="H2228" t="s">
        <v>1363</v>
      </c>
      <c r="I2228" t="s">
        <v>1364</v>
      </c>
      <c r="J2228" s="4" t="str" cm="1">
        <f t="array" ref="J2228">_xlfn._xlws.FILTER(AnalysisGroupings!$G$2:$G$36,(AnalysisGroupings!$F$2:$F$36=AnalysisResults!I2228)*LEN(I2228)&gt;0,"")</f>
        <v>Placebo</v>
      </c>
      <c r="L2228" t="s">
        <v>635</v>
      </c>
      <c r="M2228" t="s">
        <v>647</v>
      </c>
      <c r="N2228" s="4" t="str" cm="1">
        <f t="array" ref="N2228">_xlfn._xlws.FILTER(AnalysisGroupings!$G$2:$G$36,(AnalysisGroupings!$F$2:$F$36=AnalysisResults!M2228)*LEN(M2228)&gt;0,"")</f>
        <v>Systolic Blood Pressure (mmHg)</v>
      </c>
      <c r="P2228" t="s">
        <v>651</v>
      </c>
      <c r="Q2228" t="s">
        <v>1274</v>
      </c>
      <c r="R2228" s="4" t="str" cm="1">
        <f t="array" ref="R2228">_xlfn._xlws.FILTER(AnalysisGroupings!$G$2:$G$36,(AnalysisGroupings!$F$2:$F$36=AnalysisResults!Q2228)*LEN(Q2228)&gt;0,"")</f>
        <v>Baseline</v>
      </c>
      <c r="T2228">
        <v>150</v>
      </c>
      <c r="U2228" s="6" t="s">
        <v>679</v>
      </c>
    </row>
    <row r="2229" spans="1:21" x14ac:dyDescent="0.45">
      <c r="A2229" t="s">
        <v>1452</v>
      </c>
      <c r="B2229" s="4" t="str" cm="1">
        <f t="array" ref="B2229">_xlfn._xlws.FILTER(AnalysisSets!B:B,AnalysisSets!A:A=_xlfn._xlws.FILTER(Analyses!G:G,Analyses!A:A=AnalysisResults!A2229,""),"")</f>
        <v>Safety Population</v>
      </c>
      <c r="C2229" t="s">
        <v>1294</v>
      </c>
      <c r="D2229" s="4" t="str" cm="1">
        <f t="array" ref="D2229">_xlfn.UNIQUE(_xlfn._xlws.FILTER(AnalysisMethods!$C$2:$C$33,AnalysisMethods!$A$2:$A$33=AnalysisResults!C2229,""))</f>
        <v>Grouped summary of continuous variable</v>
      </c>
      <c r="E2229" t="s">
        <v>1305</v>
      </c>
      <c r="F2229" s="4" t="str" cm="1">
        <f t="array" ref="F2229">_xlfn._xlws.FILTER(AnalysisMethods!$H$2:$H$33,AnalysisMethods!$E$2:$E$33=AnalysisResults!E2229,"")</f>
        <v>Min</v>
      </c>
      <c r="G2229" s="4" t="str" cm="1">
        <f t="array" ref="G2229">_xlfn._xlws.FILTER(AnalysisMethods!$I$2:$I$33,AnalysisMethods!$E$2:$E$33=AnalysisResults!E2229,"")</f>
        <v>XX</v>
      </c>
      <c r="H2229" t="s">
        <v>1363</v>
      </c>
      <c r="I2229" t="s">
        <v>1364</v>
      </c>
      <c r="J2229" s="4" t="str" cm="1">
        <f t="array" ref="J2229">_xlfn._xlws.FILTER(AnalysisGroupings!$G$2:$G$36,(AnalysisGroupings!$F$2:$F$36=AnalysisResults!I2229)*LEN(I2229)&gt;0,"")</f>
        <v>Placebo</v>
      </c>
      <c r="L2229" t="s">
        <v>635</v>
      </c>
      <c r="M2229" t="s">
        <v>647</v>
      </c>
      <c r="N2229" s="4" t="str" cm="1">
        <f t="array" ref="N2229">_xlfn._xlws.FILTER(AnalysisGroupings!$G$2:$G$36,(AnalysisGroupings!$F$2:$F$36=AnalysisResults!M2229)*LEN(M2229)&gt;0,"")</f>
        <v>Systolic Blood Pressure (mmHg)</v>
      </c>
      <c r="P2229" t="s">
        <v>651</v>
      </c>
      <c r="Q2229" t="s">
        <v>1274</v>
      </c>
      <c r="R2229" s="4" t="str" cm="1">
        <f t="array" ref="R2229">_xlfn._xlws.FILTER(AnalysisGroupings!$G$2:$G$36,(AnalysisGroupings!$F$2:$F$36=AnalysisResults!Q2229)*LEN(Q2229)&gt;0,"")</f>
        <v>Baseline</v>
      </c>
      <c r="T2229">
        <v>80</v>
      </c>
      <c r="U2229" s="6" t="s">
        <v>680</v>
      </c>
    </row>
    <row r="2230" spans="1:21" x14ac:dyDescent="0.45">
      <c r="A2230" t="s">
        <v>1452</v>
      </c>
      <c r="B2230" s="4" t="str" cm="1">
        <f t="array" ref="B2230">_xlfn._xlws.FILTER(AnalysisSets!B:B,AnalysisSets!A:A=_xlfn._xlws.FILTER(Analyses!G:G,Analyses!A:A=AnalysisResults!A2230,""),"")</f>
        <v>Safety Population</v>
      </c>
      <c r="C2230" t="s">
        <v>1294</v>
      </c>
      <c r="D2230" s="4" t="str" cm="1">
        <f t="array" ref="D2230">_xlfn.UNIQUE(_xlfn._xlws.FILTER(AnalysisMethods!$C$2:$C$33,AnalysisMethods!$A$2:$A$33=AnalysisResults!C2230,""))</f>
        <v>Grouped summary of continuous variable</v>
      </c>
      <c r="E2230" t="s">
        <v>1306</v>
      </c>
      <c r="F2230" s="4" t="str" cm="1">
        <f t="array" ref="F2230">_xlfn._xlws.FILTER(AnalysisMethods!$H$2:$H$33,AnalysisMethods!$E$2:$E$33=AnalysisResults!E2230,"")</f>
        <v>Max</v>
      </c>
      <c r="G2230" s="4" t="str" cm="1">
        <f t="array" ref="G2230">_xlfn._xlws.FILTER(AnalysisMethods!$I$2:$I$33,AnalysisMethods!$E$2:$E$33=AnalysisResults!E2230,"")</f>
        <v>XX</v>
      </c>
      <c r="H2230" t="s">
        <v>1363</v>
      </c>
      <c r="I2230" t="s">
        <v>1364</v>
      </c>
      <c r="J2230" s="4" t="str" cm="1">
        <f t="array" ref="J2230">_xlfn._xlws.FILTER(AnalysisGroupings!$G$2:$G$36,(AnalysisGroupings!$F$2:$F$36=AnalysisResults!I2230)*LEN(I2230)&gt;0,"")</f>
        <v>Placebo</v>
      </c>
      <c r="L2230" t="s">
        <v>635</v>
      </c>
      <c r="M2230" t="s">
        <v>647</v>
      </c>
      <c r="N2230" s="4" t="str" cm="1">
        <f t="array" ref="N2230">_xlfn._xlws.FILTER(AnalysisGroupings!$G$2:$G$36,(AnalysisGroupings!$F$2:$F$36=AnalysisResults!M2230)*LEN(M2230)&gt;0,"")</f>
        <v>Systolic Blood Pressure (mmHg)</v>
      </c>
      <c r="P2230" t="s">
        <v>651</v>
      </c>
      <c r="Q2230" t="s">
        <v>1274</v>
      </c>
      <c r="R2230" s="4" t="str" cm="1">
        <f t="array" ref="R2230">_xlfn._xlws.FILTER(AnalysisGroupings!$G$2:$G$36,(AnalysisGroupings!$F$2:$F$36=AnalysisResults!Q2230)*LEN(Q2230)&gt;0,"")</f>
        <v>Baseline</v>
      </c>
      <c r="T2230">
        <v>184</v>
      </c>
      <c r="U2230" s="6" t="s">
        <v>681</v>
      </c>
    </row>
    <row r="2231" spans="1:21" x14ac:dyDescent="0.45">
      <c r="A2231" t="s">
        <v>1452</v>
      </c>
      <c r="B2231" s="4" t="str" cm="1">
        <f t="array" ref="B2231">_xlfn._xlws.FILTER(AnalysisSets!B:B,AnalysisSets!A:A=_xlfn._xlws.FILTER(Analyses!G:G,Analyses!A:A=AnalysisResults!A2231,""),"")</f>
        <v>Safety Population</v>
      </c>
      <c r="C2231" t="s">
        <v>1294</v>
      </c>
      <c r="D2231" s="4" t="str" cm="1">
        <f t="array" ref="D2231">_xlfn.UNIQUE(_xlfn._xlws.FILTER(AnalysisMethods!$C$2:$C$33,AnalysisMethods!$A$2:$A$33=AnalysisResults!C2231,""))</f>
        <v>Grouped summary of continuous variable</v>
      </c>
      <c r="E2231" t="s">
        <v>1299</v>
      </c>
      <c r="F2231" s="4" t="str" cm="1">
        <f t="array" ref="F2231">_xlfn._xlws.FILTER(AnalysisMethods!$H$2:$H$33,AnalysisMethods!$E$2:$E$33=AnalysisResults!E2231,"")</f>
        <v>n</v>
      </c>
      <c r="G2231" s="4" t="str" cm="1">
        <f t="array" ref="G2231">_xlfn._xlws.FILTER(AnalysisMethods!$I$2:$I$33,AnalysisMethods!$E$2:$E$33=AnalysisResults!E2231,"")</f>
        <v>XX</v>
      </c>
      <c r="H2231" t="s">
        <v>1363</v>
      </c>
      <c r="I2231" t="s">
        <v>1364</v>
      </c>
      <c r="J2231" s="4" t="str" cm="1">
        <f t="array" ref="J2231">_xlfn._xlws.FILTER(AnalysisGroupings!$G$2:$G$36,(AnalysisGroupings!$F$2:$F$36=AnalysisResults!I2231)*LEN(I2231)&gt;0,"")</f>
        <v>Placebo</v>
      </c>
      <c r="L2231" t="s">
        <v>635</v>
      </c>
      <c r="M2231" t="s">
        <v>647</v>
      </c>
      <c r="N2231" s="4" t="str" cm="1">
        <f t="array" ref="N2231">_xlfn._xlws.FILTER(AnalysisGroupings!$G$2:$G$36,(AnalysisGroupings!$F$2:$F$36=AnalysisResults!M2231)*LEN(M2231)&gt;0,"")</f>
        <v>Systolic Blood Pressure (mmHg)</v>
      </c>
      <c r="P2231" t="s">
        <v>651</v>
      </c>
      <c r="Q2231" t="s">
        <v>1275</v>
      </c>
      <c r="R2231" s="4" t="str" cm="1">
        <f t="array" ref="R2231">_xlfn._xlws.FILTER(AnalysisGroupings!$G$2:$G$36,(AnalysisGroupings!$F$2:$F$36=AnalysisResults!Q2231)*LEN(Q2231)&gt;0,"")</f>
        <v>Week 2</v>
      </c>
      <c r="T2231">
        <v>252</v>
      </c>
      <c r="U2231" s="6" t="s">
        <v>682</v>
      </c>
    </row>
    <row r="2232" spans="1:21" x14ac:dyDescent="0.45">
      <c r="A2232" t="s">
        <v>1452</v>
      </c>
      <c r="B2232" s="4" t="str" cm="1">
        <f t="array" ref="B2232">_xlfn._xlws.FILTER(AnalysisSets!B:B,AnalysisSets!A:A=_xlfn._xlws.FILTER(Analyses!G:G,Analyses!A:A=AnalysisResults!A2232,""),"")</f>
        <v>Safety Population</v>
      </c>
      <c r="C2232" t="s">
        <v>1294</v>
      </c>
      <c r="D2232" s="4" t="str" cm="1">
        <f t="array" ref="D2232">_xlfn.UNIQUE(_xlfn._xlws.FILTER(AnalysisMethods!$C$2:$C$33,AnalysisMethods!$A$2:$A$33=AnalysisResults!C2232,""))</f>
        <v>Grouped summary of continuous variable</v>
      </c>
      <c r="E2232" t="s">
        <v>1300</v>
      </c>
      <c r="F2232" s="4" t="str" cm="1">
        <f t="array" ref="F2232">_xlfn._xlws.FILTER(AnalysisMethods!$H$2:$H$33,AnalysisMethods!$E$2:$E$33=AnalysisResults!E2232,"")</f>
        <v>Mean</v>
      </c>
      <c r="G2232" s="4" t="str" cm="1">
        <f t="array" ref="G2232">_xlfn._xlws.FILTER(AnalysisMethods!$I$2:$I$33,AnalysisMethods!$E$2:$E$33=AnalysisResults!E2232,"")</f>
        <v>XX.X</v>
      </c>
      <c r="H2232" t="s">
        <v>1363</v>
      </c>
      <c r="I2232" t="s">
        <v>1364</v>
      </c>
      <c r="J2232" s="4" t="str" cm="1">
        <f t="array" ref="J2232">_xlfn._xlws.FILTER(AnalysisGroupings!$G$2:$G$36,(AnalysisGroupings!$F$2:$F$36=AnalysisResults!I2232)*LEN(I2232)&gt;0,"")</f>
        <v>Placebo</v>
      </c>
      <c r="L2232" t="s">
        <v>635</v>
      </c>
      <c r="M2232" t="s">
        <v>647</v>
      </c>
      <c r="N2232" s="4" t="str" cm="1">
        <f t="array" ref="N2232">_xlfn._xlws.FILTER(AnalysisGroupings!$G$2:$G$36,(AnalysisGroupings!$F$2:$F$36=AnalysisResults!M2232)*LEN(M2232)&gt;0,"")</f>
        <v>Systolic Blood Pressure (mmHg)</v>
      </c>
      <c r="P2232" t="s">
        <v>651</v>
      </c>
      <c r="Q2232" t="s">
        <v>1275</v>
      </c>
      <c r="R2232" s="4" t="str" cm="1">
        <f t="array" ref="R2232">_xlfn._xlws.FILTER(AnalysisGroupings!$G$2:$G$36,(AnalysisGroupings!$F$2:$F$36=AnalysisResults!Q2232)*LEN(Q2232)&gt;0,"")</f>
        <v>Week 2</v>
      </c>
      <c r="T2232">
        <v>133.81349205999999</v>
      </c>
      <c r="U2232" s="6" t="s">
        <v>683</v>
      </c>
    </row>
    <row r="2233" spans="1:21" x14ac:dyDescent="0.45">
      <c r="A2233" t="s">
        <v>1452</v>
      </c>
      <c r="B2233" s="4" t="str" cm="1">
        <f t="array" ref="B2233">_xlfn._xlws.FILTER(AnalysisSets!B:B,AnalysisSets!A:A=_xlfn._xlws.FILTER(Analyses!G:G,Analyses!A:A=AnalysisResults!A2233,""),"")</f>
        <v>Safety Population</v>
      </c>
      <c r="C2233" t="s">
        <v>1294</v>
      </c>
      <c r="D2233" s="4" t="str" cm="1">
        <f t="array" ref="D2233">_xlfn.UNIQUE(_xlfn._xlws.FILTER(AnalysisMethods!$C$2:$C$33,AnalysisMethods!$A$2:$A$33=AnalysisResults!C2233,""))</f>
        <v>Grouped summary of continuous variable</v>
      </c>
      <c r="E2233" t="s">
        <v>1301</v>
      </c>
      <c r="F2233" s="4" t="str" cm="1">
        <f t="array" ref="F2233">_xlfn._xlws.FILTER(AnalysisMethods!$H$2:$H$33,AnalysisMethods!$E$2:$E$33=AnalysisResults!E2233,"")</f>
        <v>SD</v>
      </c>
      <c r="G2233" s="4" t="str" cm="1">
        <f t="array" ref="G2233">_xlfn._xlws.FILTER(AnalysisMethods!$I$2:$I$33,AnalysisMethods!$E$2:$E$33=AnalysisResults!E2233,"")</f>
        <v>(XX.XX)</v>
      </c>
      <c r="H2233" t="s">
        <v>1363</v>
      </c>
      <c r="I2233" t="s">
        <v>1364</v>
      </c>
      <c r="J2233" s="4" t="str" cm="1">
        <f t="array" ref="J2233">_xlfn._xlws.FILTER(AnalysisGroupings!$G$2:$G$36,(AnalysisGroupings!$F$2:$F$36=AnalysisResults!I2233)*LEN(I2233)&gt;0,"")</f>
        <v>Placebo</v>
      </c>
      <c r="L2233" t="s">
        <v>635</v>
      </c>
      <c r="M2233" t="s">
        <v>647</v>
      </c>
      <c r="N2233" s="4" t="str" cm="1">
        <f t="array" ref="N2233">_xlfn._xlws.FILTER(AnalysisGroupings!$G$2:$G$36,(AnalysisGroupings!$F$2:$F$36=AnalysisResults!M2233)*LEN(M2233)&gt;0,"")</f>
        <v>Systolic Blood Pressure (mmHg)</v>
      </c>
      <c r="P2233" t="s">
        <v>651</v>
      </c>
      <c r="Q2233" t="s">
        <v>1275</v>
      </c>
      <c r="R2233" s="4" t="str" cm="1">
        <f t="array" ref="R2233">_xlfn._xlws.FILTER(AnalysisGroupings!$G$2:$G$36,(AnalysisGroupings!$F$2:$F$36=AnalysisResults!Q2233)*LEN(Q2233)&gt;0,"")</f>
        <v>Week 2</v>
      </c>
      <c r="T2233">
        <v>17.802617889</v>
      </c>
      <c r="U2233" s="6" t="s">
        <v>684</v>
      </c>
    </row>
    <row r="2234" spans="1:21" x14ac:dyDescent="0.45">
      <c r="A2234" t="s">
        <v>1452</v>
      </c>
      <c r="B2234" s="4" t="str" cm="1">
        <f t="array" ref="B2234">_xlfn._xlws.FILTER(AnalysisSets!B:B,AnalysisSets!A:A=_xlfn._xlws.FILTER(Analyses!G:G,Analyses!A:A=AnalysisResults!A2234,""),"")</f>
        <v>Safety Population</v>
      </c>
      <c r="C2234" t="s">
        <v>1294</v>
      </c>
      <c r="D2234" s="4" t="str" cm="1">
        <f t="array" ref="D2234">_xlfn.UNIQUE(_xlfn._xlws.FILTER(AnalysisMethods!$C$2:$C$33,AnalysisMethods!$A$2:$A$33=AnalysisResults!C2234,""))</f>
        <v>Grouped summary of continuous variable</v>
      </c>
      <c r="E2234" t="s">
        <v>1302</v>
      </c>
      <c r="F2234" s="4" t="str" cm="1">
        <f t="array" ref="F2234">_xlfn._xlws.FILTER(AnalysisMethods!$H$2:$H$33,AnalysisMethods!$E$2:$E$33=AnalysisResults!E2234,"")</f>
        <v>Median</v>
      </c>
      <c r="G2234" s="4" t="str" cm="1">
        <f t="array" ref="G2234">_xlfn._xlws.FILTER(AnalysisMethods!$I$2:$I$33,AnalysisMethods!$E$2:$E$33=AnalysisResults!E2234,"")</f>
        <v>XX.X</v>
      </c>
      <c r="H2234" t="s">
        <v>1363</v>
      </c>
      <c r="I2234" t="s">
        <v>1364</v>
      </c>
      <c r="J2234" s="4" t="str" cm="1">
        <f t="array" ref="J2234">_xlfn._xlws.FILTER(AnalysisGroupings!$G$2:$G$36,(AnalysisGroupings!$F$2:$F$36=AnalysisResults!I2234)*LEN(I2234)&gt;0,"")</f>
        <v>Placebo</v>
      </c>
      <c r="L2234" t="s">
        <v>635</v>
      </c>
      <c r="M2234" t="s">
        <v>647</v>
      </c>
      <c r="N2234" s="4" t="str" cm="1">
        <f t="array" ref="N2234">_xlfn._xlws.FILTER(AnalysisGroupings!$G$2:$G$36,(AnalysisGroupings!$F$2:$F$36=AnalysisResults!M2234)*LEN(M2234)&gt;0,"")</f>
        <v>Systolic Blood Pressure (mmHg)</v>
      </c>
      <c r="P2234" t="s">
        <v>651</v>
      </c>
      <c r="Q2234" t="s">
        <v>1275</v>
      </c>
      <c r="R2234" s="4" t="str" cm="1">
        <f t="array" ref="R2234">_xlfn._xlws.FILTER(AnalysisGroupings!$G$2:$G$36,(AnalysisGroupings!$F$2:$F$36=AnalysisResults!Q2234)*LEN(Q2234)&gt;0,"")</f>
        <v>Week 2</v>
      </c>
      <c r="T2234">
        <v>130</v>
      </c>
      <c r="U2234" s="6" t="s">
        <v>685</v>
      </c>
    </row>
    <row r="2235" spans="1:21" x14ac:dyDescent="0.45">
      <c r="A2235" t="s">
        <v>1452</v>
      </c>
      <c r="B2235" s="4" t="str" cm="1">
        <f t="array" ref="B2235">_xlfn._xlws.FILTER(AnalysisSets!B:B,AnalysisSets!A:A=_xlfn._xlws.FILTER(Analyses!G:G,Analyses!A:A=AnalysisResults!A2235,""),"")</f>
        <v>Safety Population</v>
      </c>
      <c r="C2235" t="s">
        <v>1294</v>
      </c>
      <c r="D2235" s="4" t="str" cm="1">
        <f t="array" ref="D2235">_xlfn.UNIQUE(_xlfn._xlws.FILTER(AnalysisMethods!$C$2:$C$33,AnalysisMethods!$A$2:$A$33=AnalysisResults!C2235,""))</f>
        <v>Grouped summary of continuous variable</v>
      </c>
      <c r="E2235" t="s">
        <v>1303</v>
      </c>
      <c r="F2235" s="4" t="str" cm="1">
        <f t="array" ref="F2235">_xlfn._xlws.FILTER(AnalysisMethods!$H$2:$H$33,AnalysisMethods!$E$2:$E$33=AnalysisResults!E2235,"")</f>
        <v>Q1</v>
      </c>
      <c r="G2235" s="4" t="str" cm="1">
        <f t="array" ref="G2235">_xlfn._xlws.FILTER(AnalysisMethods!$I$2:$I$33,AnalysisMethods!$E$2:$E$33=AnalysisResults!E2235,"")</f>
        <v>XX.X</v>
      </c>
      <c r="H2235" t="s">
        <v>1363</v>
      </c>
      <c r="I2235" t="s">
        <v>1364</v>
      </c>
      <c r="J2235" s="4" t="str" cm="1">
        <f t="array" ref="J2235">_xlfn._xlws.FILTER(AnalysisGroupings!$G$2:$G$36,(AnalysisGroupings!$F$2:$F$36=AnalysisResults!I2235)*LEN(I2235)&gt;0,"")</f>
        <v>Placebo</v>
      </c>
      <c r="L2235" t="s">
        <v>635</v>
      </c>
      <c r="M2235" t="s">
        <v>647</v>
      </c>
      <c r="N2235" s="4" t="str" cm="1">
        <f t="array" ref="N2235">_xlfn._xlws.FILTER(AnalysisGroupings!$G$2:$G$36,(AnalysisGroupings!$F$2:$F$36=AnalysisResults!M2235)*LEN(M2235)&gt;0,"")</f>
        <v>Systolic Blood Pressure (mmHg)</v>
      </c>
      <c r="P2235" t="s">
        <v>651</v>
      </c>
      <c r="Q2235" t="s">
        <v>1275</v>
      </c>
      <c r="R2235" s="4" t="str" cm="1">
        <f t="array" ref="R2235">_xlfn._xlws.FILTER(AnalysisGroupings!$G$2:$G$36,(AnalysisGroupings!$F$2:$F$36=AnalysisResults!Q2235)*LEN(Q2235)&gt;0,"")</f>
        <v>Week 2</v>
      </c>
      <c r="T2235">
        <v>120.5</v>
      </c>
      <c r="U2235" s="6" t="s">
        <v>686</v>
      </c>
    </row>
    <row r="2236" spans="1:21" x14ac:dyDescent="0.45">
      <c r="A2236" t="s">
        <v>1452</v>
      </c>
      <c r="B2236" s="4" t="str" cm="1">
        <f t="array" ref="B2236">_xlfn._xlws.FILTER(AnalysisSets!B:B,AnalysisSets!A:A=_xlfn._xlws.FILTER(Analyses!G:G,Analyses!A:A=AnalysisResults!A2236,""),"")</f>
        <v>Safety Population</v>
      </c>
      <c r="C2236" t="s">
        <v>1294</v>
      </c>
      <c r="D2236" s="4" t="str" cm="1">
        <f t="array" ref="D2236">_xlfn.UNIQUE(_xlfn._xlws.FILTER(AnalysisMethods!$C$2:$C$33,AnalysisMethods!$A$2:$A$33=AnalysisResults!C2236,""))</f>
        <v>Grouped summary of continuous variable</v>
      </c>
      <c r="E2236" t="s">
        <v>1304</v>
      </c>
      <c r="F2236" s="4" t="str" cm="1">
        <f t="array" ref="F2236">_xlfn._xlws.FILTER(AnalysisMethods!$H$2:$H$33,AnalysisMethods!$E$2:$E$33=AnalysisResults!E2236,"")</f>
        <v>Q3</v>
      </c>
      <c r="G2236" s="4" t="str" cm="1">
        <f t="array" ref="G2236">_xlfn._xlws.FILTER(AnalysisMethods!$I$2:$I$33,AnalysisMethods!$E$2:$E$33=AnalysisResults!E2236,"")</f>
        <v>XX.X</v>
      </c>
      <c r="H2236" t="s">
        <v>1363</v>
      </c>
      <c r="I2236" t="s">
        <v>1364</v>
      </c>
      <c r="J2236" s="4" t="str" cm="1">
        <f t="array" ref="J2236">_xlfn._xlws.FILTER(AnalysisGroupings!$G$2:$G$36,(AnalysisGroupings!$F$2:$F$36=AnalysisResults!I2236)*LEN(I2236)&gt;0,"")</f>
        <v>Placebo</v>
      </c>
      <c r="L2236" t="s">
        <v>635</v>
      </c>
      <c r="M2236" t="s">
        <v>647</v>
      </c>
      <c r="N2236" s="4" t="str" cm="1">
        <f t="array" ref="N2236">_xlfn._xlws.FILTER(AnalysisGroupings!$G$2:$G$36,(AnalysisGroupings!$F$2:$F$36=AnalysisResults!M2236)*LEN(M2236)&gt;0,"")</f>
        <v>Systolic Blood Pressure (mmHg)</v>
      </c>
      <c r="P2236" t="s">
        <v>651</v>
      </c>
      <c r="Q2236" t="s">
        <v>1275</v>
      </c>
      <c r="R2236" s="4" t="str" cm="1">
        <f t="array" ref="R2236">_xlfn._xlws.FILTER(AnalysisGroupings!$G$2:$G$36,(AnalysisGroupings!$F$2:$F$36=AnalysisResults!Q2236)*LEN(Q2236)&gt;0,"")</f>
        <v>Week 2</v>
      </c>
      <c r="T2236">
        <v>146.5</v>
      </c>
      <c r="U2236" s="6" t="s">
        <v>687</v>
      </c>
    </row>
    <row r="2237" spans="1:21" x14ac:dyDescent="0.45">
      <c r="A2237" t="s">
        <v>1452</v>
      </c>
      <c r="B2237" s="4" t="str" cm="1">
        <f t="array" ref="B2237">_xlfn._xlws.FILTER(AnalysisSets!B:B,AnalysisSets!A:A=_xlfn._xlws.FILTER(Analyses!G:G,Analyses!A:A=AnalysisResults!A2237,""),"")</f>
        <v>Safety Population</v>
      </c>
      <c r="C2237" t="s">
        <v>1294</v>
      </c>
      <c r="D2237" s="4" t="str" cm="1">
        <f t="array" ref="D2237">_xlfn.UNIQUE(_xlfn._xlws.FILTER(AnalysisMethods!$C$2:$C$33,AnalysisMethods!$A$2:$A$33=AnalysisResults!C2237,""))</f>
        <v>Grouped summary of continuous variable</v>
      </c>
      <c r="E2237" t="s">
        <v>1305</v>
      </c>
      <c r="F2237" s="4" t="str" cm="1">
        <f t="array" ref="F2237">_xlfn._xlws.FILTER(AnalysisMethods!$H$2:$H$33,AnalysisMethods!$E$2:$E$33=AnalysisResults!E2237,"")</f>
        <v>Min</v>
      </c>
      <c r="G2237" s="4" t="str" cm="1">
        <f t="array" ref="G2237">_xlfn._xlws.FILTER(AnalysisMethods!$I$2:$I$33,AnalysisMethods!$E$2:$E$33=AnalysisResults!E2237,"")</f>
        <v>XX</v>
      </c>
      <c r="H2237" t="s">
        <v>1363</v>
      </c>
      <c r="I2237" t="s">
        <v>1364</v>
      </c>
      <c r="J2237" s="4" t="str" cm="1">
        <f t="array" ref="J2237">_xlfn._xlws.FILTER(AnalysisGroupings!$G$2:$G$36,(AnalysisGroupings!$F$2:$F$36=AnalysisResults!I2237)*LEN(I2237)&gt;0,"")</f>
        <v>Placebo</v>
      </c>
      <c r="L2237" t="s">
        <v>635</v>
      </c>
      <c r="M2237" t="s">
        <v>647</v>
      </c>
      <c r="N2237" s="4" t="str" cm="1">
        <f t="array" ref="N2237">_xlfn._xlws.FILTER(AnalysisGroupings!$G$2:$G$36,(AnalysisGroupings!$F$2:$F$36=AnalysisResults!M2237)*LEN(M2237)&gt;0,"")</f>
        <v>Systolic Blood Pressure (mmHg)</v>
      </c>
      <c r="P2237" t="s">
        <v>651</v>
      </c>
      <c r="Q2237" t="s">
        <v>1275</v>
      </c>
      <c r="R2237" s="4" t="str" cm="1">
        <f t="array" ref="R2237">_xlfn._xlws.FILTER(AnalysisGroupings!$G$2:$G$36,(AnalysisGroupings!$F$2:$F$36=AnalysisResults!Q2237)*LEN(Q2237)&gt;0,"")</f>
        <v>Week 2</v>
      </c>
      <c r="T2237">
        <v>90</v>
      </c>
      <c r="U2237" s="6" t="s">
        <v>688</v>
      </c>
    </row>
    <row r="2238" spans="1:21" x14ac:dyDescent="0.45">
      <c r="A2238" t="s">
        <v>1452</v>
      </c>
      <c r="B2238" s="4" t="str" cm="1">
        <f t="array" ref="B2238">_xlfn._xlws.FILTER(AnalysisSets!B:B,AnalysisSets!A:A=_xlfn._xlws.FILTER(Analyses!G:G,Analyses!A:A=AnalysisResults!A2238,""),"")</f>
        <v>Safety Population</v>
      </c>
      <c r="C2238" t="s">
        <v>1294</v>
      </c>
      <c r="D2238" s="4" t="str" cm="1">
        <f t="array" ref="D2238">_xlfn.UNIQUE(_xlfn._xlws.FILTER(AnalysisMethods!$C$2:$C$33,AnalysisMethods!$A$2:$A$33=AnalysisResults!C2238,""))</f>
        <v>Grouped summary of continuous variable</v>
      </c>
      <c r="E2238" t="s">
        <v>1306</v>
      </c>
      <c r="F2238" s="4" t="str" cm="1">
        <f t="array" ref="F2238">_xlfn._xlws.FILTER(AnalysisMethods!$H$2:$H$33,AnalysisMethods!$E$2:$E$33=AnalysisResults!E2238,"")</f>
        <v>Max</v>
      </c>
      <c r="G2238" s="4" t="str" cm="1">
        <f t="array" ref="G2238">_xlfn._xlws.FILTER(AnalysisMethods!$I$2:$I$33,AnalysisMethods!$E$2:$E$33=AnalysisResults!E2238,"")</f>
        <v>XX</v>
      </c>
      <c r="H2238" t="s">
        <v>1363</v>
      </c>
      <c r="I2238" t="s">
        <v>1364</v>
      </c>
      <c r="J2238" s="4" t="str" cm="1">
        <f t="array" ref="J2238">_xlfn._xlws.FILTER(AnalysisGroupings!$G$2:$G$36,(AnalysisGroupings!$F$2:$F$36=AnalysisResults!I2238)*LEN(I2238)&gt;0,"")</f>
        <v>Placebo</v>
      </c>
      <c r="L2238" t="s">
        <v>635</v>
      </c>
      <c r="M2238" t="s">
        <v>647</v>
      </c>
      <c r="N2238" s="4" t="str" cm="1">
        <f t="array" ref="N2238">_xlfn._xlws.FILTER(AnalysisGroupings!$G$2:$G$36,(AnalysisGroupings!$F$2:$F$36=AnalysisResults!M2238)*LEN(M2238)&gt;0,"")</f>
        <v>Systolic Blood Pressure (mmHg)</v>
      </c>
      <c r="P2238" t="s">
        <v>651</v>
      </c>
      <c r="Q2238" t="s">
        <v>1275</v>
      </c>
      <c r="R2238" s="4" t="str" cm="1">
        <f t="array" ref="R2238">_xlfn._xlws.FILTER(AnalysisGroupings!$G$2:$G$36,(AnalysisGroupings!$F$2:$F$36=AnalysisResults!Q2238)*LEN(Q2238)&gt;0,"")</f>
        <v>Week 2</v>
      </c>
      <c r="T2238">
        <v>173</v>
      </c>
      <c r="U2238" s="6" t="s">
        <v>689</v>
      </c>
    </row>
    <row r="2239" spans="1:21" x14ac:dyDescent="0.45">
      <c r="A2239" t="s">
        <v>1452</v>
      </c>
      <c r="B2239" s="4" t="str" cm="1">
        <f t="array" ref="B2239">_xlfn._xlws.FILTER(AnalysisSets!B:B,AnalysisSets!A:A=_xlfn._xlws.FILTER(Analyses!G:G,Analyses!A:A=AnalysisResults!A2239,""),"")</f>
        <v>Safety Population</v>
      </c>
      <c r="C2239" t="s">
        <v>1294</v>
      </c>
      <c r="D2239" s="4" t="str" cm="1">
        <f t="array" ref="D2239">_xlfn.UNIQUE(_xlfn._xlws.FILTER(AnalysisMethods!$C$2:$C$33,AnalysisMethods!$A$2:$A$33=AnalysisResults!C2239,""))</f>
        <v>Grouped summary of continuous variable</v>
      </c>
      <c r="E2239" t="s">
        <v>1299</v>
      </c>
      <c r="F2239" s="4" t="str" cm="1">
        <f t="array" ref="F2239">_xlfn._xlws.FILTER(AnalysisMethods!$H$2:$H$33,AnalysisMethods!$E$2:$E$33=AnalysisResults!E2239,"")</f>
        <v>n</v>
      </c>
      <c r="G2239" s="4" t="str" cm="1">
        <f t="array" ref="G2239">_xlfn._xlws.FILTER(AnalysisMethods!$I$2:$I$33,AnalysisMethods!$E$2:$E$33=AnalysisResults!E2239,"")</f>
        <v>XX</v>
      </c>
      <c r="H2239" t="s">
        <v>1363</v>
      </c>
      <c r="I2239" t="s">
        <v>1364</v>
      </c>
      <c r="J2239" s="4" t="str" cm="1">
        <f t="array" ref="J2239">_xlfn._xlws.FILTER(AnalysisGroupings!$G$2:$G$36,(AnalysisGroupings!$F$2:$F$36=AnalysisResults!I2239)*LEN(I2239)&gt;0,"")</f>
        <v>Placebo</v>
      </c>
      <c r="L2239" t="s">
        <v>635</v>
      </c>
      <c r="M2239" t="s">
        <v>647</v>
      </c>
      <c r="N2239" s="4" t="str" cm="1">
        <f t="array" ref="N2239">_xlfn._xlws.FILTER(AnalysisGroupings!$G$2:$G$36,(AnalysisGroupings!$F$2:$F$36=AnalysisResults!M2239)*LEN(M2239)&gt;0,"")</f>
        <v>Systolic Blood Pressure (mmHg)</v>
      </c>
      <c r="P2239" t="s">
        <v>651</v>
      </c>
      <c r="Q2239" t="s">
        <v>1276</v>
      </c>
      <c r="R2239" s="4" t="str" cm="1">
        <f t="array" ref="R2239">_xlfn._xlws.FILTER(AnalysisGroupings!$G$2:$G$36,(AnalysisGroupings!$F$2:$F$36=AnalysisResults!Q2239)*LEN(Q2239)&gt;0,"")</f>
        <v>Week 4</v>
      </c>
      <c r="T2239">
        <v>246</v>
      </c>
      <c r="U2239" s="6" t="s">
        <v>690</v>
      </c>
    </row>
    <row r="2240" spans="1:21" x14ac:dyDescent="0.45">
      <c r="A2240" t="s">
        <v>1452</v>
      </c>
      <c r="B2240" s="4" t="str" cm="1">
        <f t="array" ref="B2240">_xlfn._xlws.FILTER(AnalysisSets!B:B,AnalysisSets!A:A=_xlfn._xlws.FILTER(Analyses!G:G,Analyses!A:A=AnalysisResults!A2240,""),"")</f>
        <v>Safety Population</v>
      </c>
      <c r="C2240" t="s">
        <v>1294</v>
      </c>
      <c r="D2240" s="4" t="str" cm="1">
        <f t="array" ref="D2240">_xlfn.UNIQUE(_xlfn._xlws.FILTER(AnalysisMethods!$C$2:$C$33,AnalysisMethods!$A$2:$A$33=AnalysisResults!C2240,""))</f>
        <v>Grouped summary of continuous variable</v>
      </c>
      <c r="E2240" t="s">
        <v>1300</v>
      </c>
      <c r="F2240" s="4" t="str" cm="1">
        <f t="array" ref="F2240">_xlfn._xlws.FILTER(AnalysisMethods!$H$2:$H$33,AnalysisMethods!$E$2:$E$33=AnalysisResults!E2240,"")</f>
        <v>Mean</v>
      </c>
      <c r="G2240" s="4" t="str" cm="1">
        <f t="array" ref="G2240">_xlfn._xlws.FILTER(AnalysisMethods!$I$2:$I$33,AnalysisMethods!$E$2:$E$33=AnalysisResults!E2240,"")</f>
        <v>XX.X</v>
      </c>
      <c r="H2240" t="s">
        <v>1363</v>
      </c>
      <c r="I2240" t="s">
        <v>1364</v>
      </c>
      <c r="J2240" s="4" t="str" cm="1">
        <f t="array" ref="J2240">_xlfn._xlws.FILTER(AnalysisGroupings!$G$2:$G$36,(AnalysisGroupings!$F$2:$F$36=AnalysisResults!I2240)*LEN(I2240)&gt;0,"")</f>
        <v>Placebo</v>
      </c>
      <c r="L2240" t="s">
        <v>635</v>
      </c>
      <c r="M2240" t="s">
        <v>647</v>
      </c>
      <c r="N2240" s="4" t="str" cm="1">
        <f t="array" ref="N2240">_xlfn._xlws.FILTER(AnalysisGroupings!$G$2:$G$36,(AnalysisGroupings!$F$2:$F$36=AnalysisResults!M2240)*LEN(M2240)&gt;0,"")</f>
        <v>Systolic Blood Pressure (mmHg)</v>
      </c>
      <c r="P2240" t="s">
        <v>651</v>
      </c>
      <c r="Q2240" t="s">
        <v>1276</v>
      </c>
      <c r="R2240" s="4" t="str" cm="1">
        <f t="array" ref="R2240">_xlfn._xlws.FILTER(AnalysisGroupings!$G$2:$G$36,(AnalysisGroupings!$F$2:$F$36=AnalysisResults!Q2240)*LEN(Q2240)&gt;0,"")</f>
        <v>Week 4</v>
      </c>
      <c r="T2240">
        <v>133.94308942999999</v>
      </c>
      <c r="U2240" s="6" t="s">
        <v>691</v>
      </c>
    </row>
    <row r="2241" spans="1:21" x14ac:dyDescent="0.45">
      <c r="A2241" t="s">
        <v>1452</v>
      </c>
      <c r="B2241" s="4" t="str" cm="1">
        <f t="array" ref="B2241">_xlfn._xlws.FILTER(AnalysisSets!B:B,AnalysisSets!A:A=_xlfn._xlws.FILTER(Analyses!G:G,Analyses!A:A=AnalysisResults!A2241,""),"")</f>
        <v>Safety Population</v>
      </c>
      <c r="C2241" t="s">
        <v>1294</v>
      </c>
      <c r="D2241" s="4" t="str" cm="1">
        <f t="array" ref="D2241">_xlfn.UNIQUE(_xlfn._xlws.FILTER(AnalysisMethods!$C$2:$C$33,AnalysisMethods!$A$2:$A$33=AnalysisResults!C2241,""))</f>
        <v>Grouped summary of continuous variable</v>
      </c>
      <c r="E2241" t="s">
        <v>1301</v>
      </c>
      <c r="F2241" s="4" t="str" cm="1">
        <f t="array" ref="F2241">_xlfn._xlws.FILTER(AnalysisMethods!$H$2:$H$33,AnalysisMethods!$E$2:$E$33=AnalysisResults!E2241,"")</f>
        <v>SD</v>
      </c>
      <c r="G2241" s="4" t="str" cm="1">
        <f t="array" ref="G2241">_xlfn._xlws.FILTER(AnalysisMethods!$I$2:$I$33,AnalysisMethods!$E$2:$E$33=AnalysisResults!E2241,"")</f>
        <v>(XX.XX)</v>
      </c>
      <c r="H2241" t="s">
        <v>1363</v>
      </c>
      <c r="I2241" t="s">
        <v>1364</v>
      </c>
      <c r="J2241" s="4" t="str" cm="1">
        <f t="array" ref="J2241">_xlfn._xlws.FILTER(AnalysisGroupings!$G$2:$G$36,(AnalysisGroupings!$F$2:$F$36=AnalysisResults!I2241)*LEN(I2241)&gt;0,"")</f>
        <v>Placebo</v>
      </c>
      <c r="L2241" t="s">
        <v>635</v>
      </c>
      <c r="M2241" t="s">
        <v>647</v>
      </c>
      <c r="N2241" s="4" t="str" cm="1">
        <f t="array" ref="N2241">_xlfn._xlws.FILTER(AnalysisGroupings!$G$2:$G$36,(AnalysisGroupings!$F$2:$F$36=AnalysisResults!M2241)*LEN(M2241)&gt;0,"")</f>
        <v>Systolic Blood Pressure (mmHg)</v>
      </c>
      <c r="P2241" t="s">
        <v>651</v>
      </c>
      <c r="Q2241" t="s">
        <v>1276</v>
      </c>
      <c r="R2241" s="4" t="str" cm="1">
        <f t="array" ref="R2241">_xlfn._xlws.FILTER(AnalysisGroupings!$G$2:$G$36,(AnalysisGroupings!$F$2:$F$36=AnalysisResults!Q2241)*LEN(Q2241)&gt;0,"")</f>
        <v>Week 4</v>
      </c>
      <c r="T2241">
        <v>17.581902018000001</v>
      </c>
      <c r="U2241" s="6" t="s">
        <v>692</v>
      </c>
    </row>
    <row r="2242" spans="1:21" x14ac:dyDescent="0.45">
      <c r="A2242" t="s">
        <v>1452</v>
      </c>
      <c r="B2242" s="4" t="str" cm="1">
        <f t="array" ref="B2242">_xlfn._xlws.FILTER(AnalysisSets!B:B,AnalysisSets!A:A=_xlfn._xlws.FILTER(Analyses!G:G,Analyses!A:A=AnalysisResults!A2242,""),"")</f>
        <v>Safety Population</v>
      </c>
      <c r="C2242" t="s">
        <v>1294</v>
      </c>
      <c r="D2242" s="4" t="str" cm="1">
        <f t="array" ref="D2242">_xlfn.UNIQUE(_xlfn._xlws.FILTER(AnalysisMethods!$C$2:$C$33,AnalysisMethods!$A$2:$A$33=AnalysisResults!C2242,""))</f>
        <v>Grouped summary of continuous variable</v>
      </c>
      <c r="E2242" t="s">
        <v>1302</v>
      </c>
      <c r="F2242" s="4" t="str" cm="1">
        <f t="array" ref="F2242">_xlfn._xlws.FILTER(AnalysisMethods!$H$2:$H$33,AnalysisMethods!$E$2:$E$33=AnalysisResults!E2242,"")</f>
        <v>Median</v>
      </c>
      <c r="G2242" s="4" t="str" cm="1">
        <f t="array" ref="G2242">_xlfn._xlws.FILTER(AnalysisMethods!$I$2:$I$33,AnalysisMethods!$E$2:$E$33=AnalysisResults!E2242,"")</f>
        <v>XX.X</v>
      </c>
      <c r="H2242" t="s">
        <v>1363</v>
      </c>
      <c r="I2242" t="s">
        <v>1364</v>
      </c>
      <c r="J2242" s="4" t="str" cm="1">
        <f t="array" ref="J2242">_xlfn._xlws.FILTER(AnalysisGroupings!$G$2:$G$36,(AnalysisGroupings!$F$2:$F$36=AnalysisResults!I2242)*LEN(I2242)&gt;0,"")</f>
        <v>Placebo</v>
      </c>
      <c r="L2242" t="s">
        <v>635</v>
      </c>
      <c r="M2242" t="s">
        <v>647</v>
      </c>
      <c r="N2242" s="4" t="str" cm="1">
        <f t="array" ref="N2242">_xlfn._xlws.FILTER(AnalysisGroupings!$G$2:$G$36,(AnalysisGroupings!$F$2:$F$36=AnalysisResults!M2242)*LEN(M2242)&gt;0,"")</f>
        <v>Systolic Blood Pressure (mmHg)</v>
      </c>
      <c r="P2242" t="s">
        <v>651</v>
      </c>
      <c r="Q2242" t="s">
        <v>1276</v>
      </c>
      <c r="R2242" s="4" t="str" cm="1">
        <f t="array" ref="R2242">_xlfn._xlws.FILTER(AnalysisGroupings!$G$2:$G$36,(AnalysisGroupings!$F$2:$F$36=AnalysisResults!Q2242)*LEN(Q2242)&gt;0,"")</f>
        <v>Week 4</v>
      </c>
      <c r="T2242">
        <v>133.5</v>
      </c>
      <c r="U2242" s="6" t="s">
        <v>693</v>
      </c>
    </row>
    <row r="2243" spans="1:21" x14ac:dyDescent="0.45">
      <c r="A2243" t="s">
        <v>1452</v>
      </c>
      <c r="B2243" s="4" t="str" cm="1">
        <f t="array" ref="B2243">_xlfn._xlws.FILTER(AnalysisSets!B:B,AnalysisSets!A:A=_xlfn._xlws.FILTER(Analyses!G:G,Analyses!A:A=AnalysisResults!A2243,""),"")</f>
        <v>Safety Population</v>
      </c>
      <c r="C2243" t="s">
        <v>1294</v>
      </c>
      <c r="D2243" s="4" t="str" cm="1">
        <f t="array" ref="D2243">_xlfn.UNIQUE(_xlfn._xlws.FILTER(AnalysisMethods!$C$2:$C$33,AnalysisMethods!$A$2:$A$33=AnalysisResults!C2243,""))</f>
        <v>Grouped summary of continuous variable</v>
      </c>
      <c r="E2243" t="s">
        <v>1303</v>
      </c>
      <c r="F2243" s="4" t="str" cm="1">
        <f t="array" ref="F2243">_xlfn._xlws.FILTER(AnalysisMethods!$H$2:$H$33,AnalysisMethods!$E$2:$E$33=AnalysisResults!E2243,"")</f>
        <v>Q1</v>
      </c>
      <c r="G2243" s="4" t="str" cm="1">
        <f t="array" ref="G2243">_xlfn._xlws.FILTER(AnalysisMethods!$I$2:$I$33,AnalysisMethods!$E$2:$E$33=AnalysisResults!E2243,"")</f>
        <v>XX.X</v>
      </c>
      <c r="H2243" t="s">
        <v>1363</v>
      </c>
      <c r="I2243" t="s">
        <v>1364</v>
      </c>
      <c r="J2243" s="4" t="str" cm="1">
        <f t="array" ref="J2243">_xlfn._xlws.FILTER(AnalysisGroupings!$G$2:$G$36,(AnalysisGroupings!$F$2:$F$36=AnalysisResults!I2243)*LEN(I2243)&gt;0,"")</f>
        <v>Placebo</v>
      </c>
      <c r="L2243" t="s">
        <v>635</v>
      </c>
      <c r="M2243" t="s">
        <v>647</v>
      </c>
      <c r="N2243" s="4" t="str" cm="1">
        <f t="array" ref="N2243">_xlfn._xlws.FILTER(AnalysisGroupings!$G$2:$G$36,(AnalysisGroupings!$F$2:$F$36=AnalysisResults!M2243)*LEN(M2243)&gt;0,"")</f>
        <v>Systolic Blood Pressure (mmHg)</v>
      </c>
      <c r="P2243" t="s">
        <v>651</v>
      </c>
      <c r="Q2243" t="s">
        <v>1276</v>
      </c>
      <c r="R2243" s="4" t="str" cm="1">
        <f t="array" ref="R2243">_xlfn._xlws.FILTER(AnalysisGroupings!$G$2:$G$36,(AnalysisGroupings!$F$2:$F$36=AnalysisResults!Q2243)*LEN(Q2243)&gt;0,"")</f>
        <v>Week 4</v>
      </c>
      <c r="T2243">
        <v>122</v>
      </c>
      <c r="U2243" s="6" t="s">
        <v>694</v>
      </c>
    </row>
    <row r="2244" spans="1:21" x14ac:dyDescent="0.45">
      <c r="A2244" t="s">
        <v>1452</v>
      </c>
      <c r="B2244" s="4" t="str" cm="1">
        <f t="array" ref="B2244">_xlfn._xlws.FILTER(AnalysisSets!B:B,AnalysisSets!A:A=_xlfn._xlws.FILTER(Analyses!G:G,Analyses!A:A=AnalysisResults!A2244,""),"")</f>
        <v>Safety Population</v>
      </c>
      <c r="C2244" t="s">
        <v>1294</v>
      </c>
      <c r="D2244" s="4" t="str" cm="1">
        <f t="array" ref="D2244">_xlfn.UNIQUE(_xlfn._xlws.FILTER(AnalysisMethods!$C$2:$C$33,AnalysisMethods!$A$2:$A$33=AnalysisResults!C2244,""))</f>
        <v>Grouped summary of continuous variable</v>
      </c>
      <c r="E2244" t="s">
        <v>1304</v>
      </c>
      <c r="F2244" s="4" t="str" cm="1">
        <f t="array" ref="F2244">_xlfn._xlws.FILTER(AnalysisMethods!$H$2:$H$33,AnalysisMethods!$E$2:$E$33=AnalysisResults!E2244,"")</f>
        <v>Q3</v>
      </c>
      <c r="G2244" s="4" t="str" cm="1">
        <f t="array" ref="G2244">_xlfn._xlws.FILTER(AnalysisMethods!$I$2:$I$33,AnalysisMethods!$E$2:$E$33=AnalysisResults!E2244,"")</f>
        <v>XX.X</v>
      </c>
      <c r="H2244" t="s">
        <v>1363</v>
      </c>
      <c r="I2244" t="s">
        <v>1364</v>
      </c>
      <c r="J2244" s="4" t="str" cm="1">
        <f t="array" ref="J2244">_xlfn._xlws.FILTER(AnalysisGroupings!$G$2:$G$36,(AnalysisGroupings!$F$2:$F$36=AnalysisResults!I2244)*LEN(I2244)&gt;0,"")</f>
        <v>Placebo</v>
      </c>
      <c r="L2244" t="s">
        <v>635</v>
      </c>
      <c r="M2244" t="s">
        <v>647</v>
      </c>
      <c r="N2244" s="4" t="str" cm="1">
        <f t="array" ref="N2244">_xlfn._xlws.FILTER(AnalysisGroupings!$G$2:$G$36,(AnalysisGroupings!$F$2:$F$36=AnalysisResults!M2244)*LEN(M2244)&gt;0,"")</f>
        <v>Systolic Blood Pressure (mmHg)</v>
      </c>
      <c r="P2244" t="s">
        <v>651</v>
      </c>
      <c r="Q2244" t="s">
        <v>1276</v>
      </c>
      <c r="R2244" s="4" t="str" cm="1">
        <f t="array" ref="R2244">_xlfn._xlws.FILTER(AnalysisGroupings!$G$2:$G$36,(AnalysisGroupings!$F$2:$F$36=AnalysisResults!Q2244)*LEN(Q2244)&gt;0,"")</f>
        <v>Week 4</v>
      </c>
      <c r="T2244">
        <v>146</v>
      </c>
      <c r="U2244" s="6" t="s">
        <v>695</v>
      </c>
    </row>
    <row r="2245" spans="1:21" x14ac:dyDescent="0.45">
      <c r="A2245" t="s">
        <v>1452</v>
      </c>
      <c r="B2245" s="4" t="str" cm="1">
        <f t="array" ref="B2245">_xlfn._xlws.FILTER(AnalysisSets!B:B,AnalysisSets!A:A=_xlfn._xlws.FILTER(Analyses!G:G,Analyses!A:A=AnalysisResults!A2245,""),"")</f>
        <v>Safety Population</v>
      </c>
      <c r="C2245" t="s">
        <v>1294</v>
      </c>
      <c r="D2245" s="4" t="str" cm="1">
        <f t="array" ref="D2245">_xlfn.UNIQUE(_xlfn._xlws.FILTER(AnalysisMethods!$C$2:$C$33,AnalysisMethods!$A$2:$A$33=AnalysisResults!C2245,""))</f>
        <v>Grouped summary of continuous variable</v>
      </c>
      <c r="E2245" t="s">
        <v>1305</v>
      </c>
      <c r="F2245" s="4" t="str" cm="1">
        <f t="array" ref="F2245">_xlfn._xlws.FILTER(AnalysisMethods!$H$2:$H$33,AnalysisMethods!$E$2:$E$33=AnalysisResults!E2245,"")</f>
        <v>Min</v>
      </c>
      <c r="G2245" s="4" t="str" cm="1">
        <f t="array" ref="G2245">_xlfn._xlws.FILTER(AnalysisMethods!$I$2:$I$33,AnalysisMethods!$E$2:$E$33=AnalysisResults!E2245,"")</f>
        <v>XX</v>
      </c>
      <c r="H2245" t="s">
        <v>1363</v>
      </c>
      <c r="I2245" t="s">
        <v>1364</v>
      </c>
      <c r="J2245" s="4" t="str" cm="1">
        <f t="array" ref="J2245">_xlfn._xlws.FILTER(AnalysisGroupings!$G$2:$G$36,(AnalysisGroupings!$F$2:$F$36=AnalysisResults!I2245)*LEN(I2245)&gt;0,"")</f>
        <v>Placebo</v>
      </c>
      <c r="L2245" t="s">
        <v>635</v>
      </c>
      <c r="M2245" t="s">
        <v>647</v>
      </c>
      <c r="N2245" s="4" t="str" cm="1">
        <f t="array" ref="N2245">_xlfn._xlws.FILTER(AnalysisGroupings!$G$2:$G$36,(AnalysisGroupings!$F$2:$F$36=AnalysisResults!M2245)*LEN(M2245)&gt;0,"")</f>
        <v>Systolic Blood Pressure (mmHg)</v>
      </c>
      <c r="P2245" t="s">
        <v>651</v>
      </c>
      <c r="Q2245" t="s">
        <v>1276</v>
      </c>
      <c r="R2245" s="4" t="str" cm="1">
        <f t="array" ref="R2245">_xlfn._xlws.FILTER(AnalysisGroupings!$G$2:$G$36,(AnalysisGroupings!$F$2:$F$36=AnalysisResults!Q2245)*LEN(Q2245)&gt;0,"")</f>
        <v>Week 4</v>
      </c>
      <c r="T2245">
        <v>84</v>
      </c>
      <c r="U2245" s="6" t="s">
        <v>174</v>
      </c>
    </row>
    <row r="2246" spans="1:21" x14ac:dyDescent="0.45">
      <c r="A2246" t="s">
        <v>1452</v>
      </c>
      <c r="B2246" s="4" t="str" cm="1">
        <f t="array" ref="B2246">_xlfn._xlws.FILTER(AnalysisSets!B:B,AnalysisSets!A:A=_xlfn._xlws.FILTER(Analyses!G:G,Analyses!A:A=AnalysisResults!A2246,""),"")</f>
        <v>Safety Population</v>
      </c>
      <c r="C2246" t="s">
        <v>1294</v>
      </c>
      <c r="D2246" s="4" t="str" cm="1">
        <f t="array" ref="D2246">_xlfn.UNIQUE(_xlfn._xlws.FILTER(AnalysisMethods!$C$2:$C$33,AnalysisMethods!$A$2:$A$33=AnalysisResults!C2246,""))</f>
        <v>Grouped summary of continuous variable</v>
      </c>
      <c r="E2246" t="s">
        <v>1306</v>
      </c>
      <c r="F2246" s="4" t="str" cm="1">
        <f t="array" ref="F2246">_xlfn._xlws.FILTER(AnalysisMethods!$H$2:$H$33,AnalysisMethods!$E$2:$E$33=AnalysisResults!E2246,"")</f>
        <v>Max</v>
      </c>
      <c r="G2246" s="4" t="str" cm="1">
        <f t="array" ref="G2246">_xlfn._xlws.FILTER(AnalysisMethods!$I$2:$I$33,AnalysisMethods!$E$2:$E$33=AnalysisResults!E2246,"")</f>
        <v>XX</v>
      </c>
      <c r="H2246" t="s">
        <v>1363</v>
      </c>
      <c r="I2246" t="s">
        <v>1364</v>
      </c>
      <c r="J2246" s="4" t="str" cm="1">
        <f t="array" ref="J2246">_xlfn._xlws.FILTER(AnalysisGroupings!$G$2:$G$36,(AnalysisGroupings!$F$2:$F$36=AnalysisResults!I2246)*LEN(I2246)&gt;0,"")</f>
        <v>Placebo</v>
      </c>
      <c r="L2246" t="s">
        <v>635</v>
      </c>
      <c r="M2246" t="s">
        <v>647</v>
      </c>
      <c r="N2246" s="4" t="str" cm="1">
        <f t="array" ref="N2246">_xlfn._xlws.FILTER(AnalysisGroupings!$G$2:$G$36,(AnalysisGroupings!$F$2:$F$36=AnalysisResults!M2246)*LEN(M2246)&gt;0,"")</f>
        <v>Systolic Blood Pressure (mmHg)</v>
      </c>
      <c r="P2246" t="s">
        <v>651</v>
      </c>
      <c r="Q2246" t="s">
        <v>1276</v>
      </c>
      <c r="R2246" s="4" t="str" cm="1">
        <f t="array" ref="R2246">_xlfn._xlws.FILTER(AnalysisGroupings!$G$2:$G$36,(AnalysisGroupings!$F$2:$F$36=AnalysisResults!Q2246)*LEN(Q2246)&gt;0,"")</f>
        <v>Week 4</v>
      </c>
      <c r="T2246">
        <v>202</v>
      </c>
      <c r="U2246" s="6" t="s">
        <v>696</v>
      </c>
    </row>
    <row r="2247" spans="1:21" x14ac:dyDescent="0.45">
      <c r="A2247" t="s">
        <v>1452</v>
      </c>
      <c r="B2247" s="4" t="str" cm="1">
        <f t="array" ref="B2247">_xlfn._xlws.FILTER(AnalysisSets!B:B,AnalysisSets!A:A=_xlfn._xlws.FILTER(Analyses!G:G,Analyses!A:A=AnalysisResults!A2247,""),"")</f>
        <v>Safety Population</v>
      </c>
      <c r="C2247" t="s">
        <v>1294</v>
      </c>
      <c r="D2247" s="4" t="str" cm="1">
        <f t="array" ref="D2247">_xlfn.UNIQUE(_xlfn._xlws.FILTER(AnalysisMethods!$C$2:$C$33,AnalysisMethods!$A$2:$A$33=AnalysisResults!C2247,""))</f>
        <v>Grouped summary of continuous variable</v>
      </c>
      <c r="E2247" t="s">
        <v>1299</v>
      </c>
      <c r="F2247" s="4" t="str" cm="1">
        <f t="array" ref="F2247">_xlfn._xlws.FILTER(AnalysisMethods!$H$2:$H$33,AnalysisMethods!$E$2:$E$33=AnalysisResults!E2247,"")</f>
        <v>n</v>
      </c>
      <c r="G2247" s="4" t="str" cm="1">
        <f t="array" ref="G2247">_xlfn._xlws.FILTER(AnalysisMethods!$I$2:$I$33,AnalysisMethods!$E$2:$E$33=AnalysisResults!E2247,"")</f>
        <v>XX</v>
      </c>
      <c r="H2247" t="s">
        <v>1363</v>
      </c>
      <c r="I2247" t="s">
        <v>1364</v>
      </c>
      <c r="J2247" s="4" t="str" cm="1">
        <f t="array" ref="J2247">_xlfn._xlws.FILTER(AnalysisGroupings!$G$2:$G$36,(AnalysisGroupings!$F$2:$F$36=AnalysisResults!I2247)*LEN(I2247)&gt;0,"")</f>
        <v>Placebo</v>
      </c>
      <c r="L2247" t="s">
        <v>635</v>
      </c>
      <c r="M2247" t="s">
        <v>647</v>
      </c>
      <c r="N2247" s="4" t="str" cm="1">
        <f t="array" ref="N2247">_xlfn._xlws.FILTER(AnalysisGroupings!$G$2:$G$36,(AnalysisGroupings!$F$2:$F$36=AnalysisResults!M2247)*LEN(M2247)&gt;0,"")</f>
        <v>Systolic Blood Pressure (mmHg)</v>
      </c>
      <c r="P2247" t="s">
        <v>651</v>
      </c>
      <c r="Q2247" t="s">
        <v>1277</v>
      </c>
      <c r="R2247" s="4" t="str" cm="1">
        <f t="array" ref="R2247">_xlfn._xlws.FILTER(AnalysisGroupings!$G$2:$G$36,(AnalysisGroupings!$F$2:$F$36=AnalysisResults!Q2247)*LEN(Q2247)&gt;0,"")</f>
        <v>Week 6</v>
      </c>
      <c r="T2247">
        <v>228</v>
      </c>
      <c r="U2247" s="6" t="s">
        <v>697</v>
      </c>
    </row>
    <row r="2248" spans="1:21" x14ac:dyDescent="0.45">
      <c r="A2248" t="s">
        <v>1452</v>
      </c>
      <c r="B2248" s="4" t="str" cm="1">
        <f t="array" ref="B2248">_xlfn._xlws.FILTER(AnalysisSets!B:B,AnalysisSets!A:A=_xlfn._xlws.FILTER(Analyses!G:G,Analyses!A:A=AnalysisResults!A2248,""),"")</f>
        <v>Safety Population</v>
      </c>
      <c r="C2248" t="s">
        <v>1294</v>
      </c>
      <c r="D2248" s="4" t="str" cm="1">
        <f t="array" ref="D2248">_xlfn.UNIQUE(_xlfn._xlws.FILTER(AnalysisMethods!$C$2:$C$33,AnalysisMethods!$A$2:$A$33=AnalysisResults!C2248,""))</f>
        <v>Grouped summary of continuous variable</v>
      </c>
      <c r="E2248" t="s">
        <v>1300</v>
      </c>
      <c r="F2248" s="4" t="str" cm="1">
        <f t="array" ref="F2248">_xlfn._xlws.FILTER(AnalysisMethods!$H$2:$H$33,AnalysisMethods!$E$2:$E$33=AnalysisResults!E2248,"")</f>
        <v>Mean</v>
      </c>
      <c r="G2248" s="4" t="str" cm="1">
        <f t="array" ref="G2248">_xlfn._xlws.FILTER(AnalysisMethods!$I$2:$I$33,AnalysisMethods!$E$2:$E$33=AnalysisResults!E2248,"")</f>
        <v>XX.X</v>
      </c>
      <c r="H2248" t="s">
        <v>1363</v>
      </c>
      <c r="I2248" t="s">
        <v>1364</v>
      </c>
      <c r="J2248" s="4" t="str" cm="1">
        <f t="array" ref="J2248">_xlfn._xlws.FILTER(AnalysisGroupings!$G$2:$G$36,(AnalysisGroupings!$F$2:$F$36=AnalysisResults!I2248)*LEN(I2248)&gt;0,"")</f>
        <v>Placebo</v>
      </c>
      <c r="L2248" t="s">
        <v>635</v>
      </c>
      <c r="M2248" t="s">
        <v>647</v>
      </c>
      <c r="N2248" s="4" t="str" cm="1">
        <f t="array" ref="N2248">_xlfn._xlws.FILTER(AnalysisGroupings!$G$2:$G$36,(AnalysisGroupings!$F$2:$F$36=AnalysisResults!M2248)*LEN(M2248)&gt;0,"")</f>
        <v>Systolic Blood Pressure (mmHg)</v>
      </c>
      <c r="P2248" t="s">
        <v>651</v>
      </c>
      <c r="Q2248" t="s">
        <v>1277</v>
      </c>
      <c r="R2248" s="4" t="str" cm="1">
        <f t="array" ref="R2248">_xlfn._xlws.FILTER(AnalysisGroupings!$G$2:$G$36,(AnalysisGroupings!$F$2:$F$36=AnalysisResults!Q2248)*LEN(Q2248)&gt;0,"")</f>
        <v>Week 6</v>
      </c>
      <c r="T2248">
        <v>133.83333332999999</v>
      </c>
      <c r="U2248" s="6" t="s">
        <v>683</v>
      </c>
    </row>
    <row r="2249" spans="1:21" x14ac:dyDescent="0.45">
      <c r="A2249" t="s">
        <v>1452</v>
      </c>
      <c r="B2249" s="4" t="str" cm="1">
        <f t="array" ref="B2249">_xlfn._xlws.FILTER(AnalysisSets!B:B,AnalysisSets!A:A=_xlfn._xlws.FILTER(Analyses!G:G,Analyses!A:A=AnalysisResults!A2249,""),"")</f>
        <v>Safety Population</v>
      </c>
      <c r="C2249" t="s">
        <v>1294</v>
      </c>
      <c r="D2249" s="4" t="str" cm="1">
        <f t="array" ref="D2249">_xlfn.UNIQUE(_xlfn._xlws.FILTER(AnalysisMethods!$C$2:$C$33,AnalysisMethods!$A$2:$A$33=AnalysisResults!C2249,""))</f>
        <v>Grouped summary of continuous variable</v>
      </c>
      <c r="E2249" t="s">
        <v>1301</v>
      </c>
      <c r="F2249" s="4" t="str" cm="1">
        <f t="array" ref="F2249">_xlfn._xlws.FILTER(AnalysisMethods!$H$2:$H$33,AnalysisMethods!$E$2:$E$33=AnalysisResults!E2249,"")</f>
        <v>SD</v>
      </c>
      <c r="G2249" s="4" t="str" cm="1">
        <f t="array" ref="G2249">_xlfn._xlws.FILTER(AnalysisMethods!$I$2:$I$33,AnalysisMethods!$E$2:$E$33=AnalysisResults!E2249,"")</f>
        <v>(XX.XX)</v>
      </c>
      <c r="H2249" t="s">
        <v>1363</v>
      </c>
      <c r="I2249" t="s">
        <v>1364</v>
      </c>
      <c r="J2249" s="4" t="str" cm="1">
        <f t="array" ref="J2249">_xlfn._xlws.FILTER(AnalysisGroupings!$G$2:$G$36,(AnalysisGroupings!$F$2:$F$36=AnalysisResults!I2249)*LEN(I2249)&gt;0,"")</f>
        <v>Placebo</v>
      </c>
      <c r="L2249" t="s">
        <v>635</v>
      </c>
      <c r="M2249" t="s">
        <v>647</v>
      </c>
      <c r="N2249" s="4" t="str" cm="1">
        <f t="array" ref="N2249">_xlfn._xlws.FILTER(AnalysisGroupings!$G$2:$G$36,(AnalysisGroupings!$F$2:$F$36=AnalysisResults!M2249)*LEN(M2249)&gt;0,"")</f>
        <v>Systolic Blood Pressure (mmHg)</v>
      </c>
      <c r="P2249" t="s">
        <v>651</v>
      </c>
      <c r="Q2249" t="s">
        <v>1277</v>
      </c>
      <c r="R2249" s="4" t="str" cm="1">
        <f t="array" ref="R2249">_xlfn._xlws.FILTER(AnalysisGroupings!$G$2:$G$36,(AnalysisGroupings!$F$2:$F$36=AnalysisResults!Q2249)*LEN(Q2249)&gt;0,"")</f>
        <v>Week 6</v>
      </c>
      <c r="T2249">
        <v>18.273939300999999</v>
      </c>
      <c r="U2249" s="6" t="s">
        <v>698</v>
      </c>
    </row>
    <row r="2250" spans="1:21" x14ac:dyDescent="0.45">
      <c r="A2250" t="s">
        <v>1452</v>
      </c>
      <c r="B2250" s="4" t="str" cm="1">
        <f t="array" ref="B2250">_xlfn._xlws.FILTER(AnalysisSets!B:B,AnalysisSets!A:A=_xlfn._xlws.FILTER(Analyses!G:G,Analyses!A:A=AnalysisResults!A2250,""),"")</f>
        <v>Safety Population</v>
      </c>
      <c r="C2250" t="s">
        <v>1294</v>
      </c>
      <c r="D2250" s="4" t="str" cm="1">
        <f t="array" ref="D2250">_xlfn.UNIQUE(_xlfn._xlws.FILTER(AnalysisMethods!$C$2:$C$33,AnalysisMethods!$A$2:$A$33=AnalysisResults!C2250,""))</f>
        <v>Grouped summary of continuous variable</v>
      </c>
      <c r="E2250" t="s">
        <v>1302</v>
      </c>
      <c r="F2250" s="4" t="str" cm="1">
        <f t="array" ref="F2250">_xlfn._xlws.FILTER(AnalysisMethods!$H$2:$H$33,AnalysisMethods!$E$2:$E$33=AnalysisResults!E2250,"")</f>
        <v>Median</v>
      </c>
      <c r="G2250" s="4" t="str" cm="1">
        <f t="array" ref="G2250">_xlfn._xlws.FILTER(AnalysisMethods!$I$2:$I$33,AnalysisMethods!$E$2:$E$33=AnalysisResults!E2250,"")</f>
        <v>XX.X</v>
      </c>
      <c r="H2250" t="s">
        <v>1363</v>
      </c>
      <c r="I2250" t="s">
        <v>1364</v>
      </c>
      <c r="J2250" s="4" t="str" cm="1">
        <f t="array" ref="J2250">_xlfn._xlws.FILTER(AnalysisGroupings!$G$2:$G$36,(AnalysisGroupings!$F$2:$F$36=AnalysisResults!I2250)*LEN(I2250)&gt;0,"")</f>
        <v>Placebo</v>
      </c>
      <c r="L2250" t="s">
        <v>635</v>
      </c>
      <c r="M2250" t="s">
        <v>647</v>
      </c>
      <c r="N2250" s="4" t="str" cm="1">
        <f t="array" ref="N2250">_xlfn._xlws.FILTER(AnalysisGroupings!$G$2:$G$36,(AnalysisGroupings!$F$2:$F$36=AnalysisResults!M2250)*LEN(M2250)&gt;0,"")</f>
        <v>Systolic Blood Pressure (mmHg)</v>
      </c>
      <c r="P2250" t="s">
        <v>651</v>
      </c>
      <c r="Q2250" t="s">
        <v>1277</v>
      </c>
      <c r="R2250" s="4" t="str" cm="1">
        <f t="array" ref="R2250">_xlfn._xlws.FILTER(AnalysisGroupings!$G$2:$G$36,(AnalysisGroupings!$F$2:$F$36=AnalysisResults!Q2250)*LEN(Q2250)&gt;0,"")</f>
        <v>Week 6</v>
      </c>
      <c r="T2250">
        <v>130</v>
      </c>
      <c r="U2250" s="6" t="s">
        <v>685</v>
      </c>
    </row>
    <row r="2251" spans="1:21" x14ac:dyDescent="0.45">
      <c r="A2251" t="s">
        <v>1452</v>
      </c>
      <c r="B2251" s="4" t="str" cm="1">
        <f t="array" ref="B2251">_xlfn._xlws.FILTER(AnalysisSets!B:B,AnalysisSets!A:A=_xlfn._xlws.FILTER(Analyses!G:G,Analyses!A:A=AnalysisResults!A2251,""),"")</f>
        <v>Safety Population</v>
      </c>
      <c r="C2251" t="s">
        <v>1294</v>
      </c>
      <c r="D2251" s="4" t="str" cm="1">
        <f t="array" ref="D2251">_xlfn.UNIQUE(_xlfn._xlws.FILTER(AnalysisMethods!$C$2:$C$33,AnalysisMethods!$A$2:$A$33=AnalysisResults!C2251,""))</f>
        <v>Grouped summary of continuous variable</v>
      </c>
      <c r="E2251" t="s">
        <v>1303</v>
      </c>
      <c r="F2251" s="4" t="str" cm="1">
        <f t="array" ref="F2251">_xlfn._xlws.FILTER(AnalysisMethods!$H$2:$H$33,AnalysisMethods!$E$2:$E$33=AnalysisResults!E2251,"")</f>
        <v>Q1</v>
      </c>
      <c r="G2251" s="4" t="str" cm="1">
        <f t="array" ref="G2251">_xlfn._xlws.FILTER(AnalysisMethods!$I$2:$I$33,AnalysisMethods!$E$2:$E$33=AnalysisResults!E2251,"")</f>
        <v>XX.X</v>
      </c>
      <c r="H2251" t="s">
        <v>1363</v>
      </c>
      <c r="I2251" t="s">
        <v>1364</v>
      </c>
      <c r="J2251" s="4" t="str" cm="1">
        <f t="array" ref="J2251">_xlfn._xlws.FILTER(AnalysisGroupings!$G$2:$G$36,(AnalysisGroupings!$F$2:$F$36=AnalysisResults!I2251)*LEN(I2251)&gt;0,"")</f>
        <v>Placebo</v>
      </c>
      <c r="L2251" t="s">
        <v>635</v>
      </c>
      <c r="M2251" t="s">
        <v>647</v>
      </c>
      <c r="N2251" s="4" t="str" cm="1">
        <f t="array" ref="N2251">_xlfn._xlws.FILTER(AnalysisGroupings!$G$2:$G$36,(AnalysisGroupings!$F$2:$F$36=AnalysisResults!M2251)*LEN(M2251)&gt;0,"")</f>
        <v>Systolic Blood Pressure (mmHg)</v>
      </c>
      <c r="P2251" t="s">
        <v>651</v>
      </c>
      <c r="Q2251" t="s">
        <v>1277</v>
      </c>
      <c r="R2251" s="4" t="str" cm="1">
        <f t="array" ref="R2251">_xlfn._xlws.FILTER(AnalysisGroupings!$G$2:$G$36,(AnalysisGroupings!$F$2:$F$36=AnalysisResults!Q2251)*LEN(Q2251)&gt;0,"")</f>
        <v>Week 6</v>
      </c>
      <c r="T2251">
        <v>121.5</v>
      </c>
      <c r="U2251" s="6" t="s">
        <v>699</v>
      </c>
    </row>
    <row r="2252" spans="1:21" x14ac:dyDescent="0.45">
      <c r="A2252" t="s">
        <v>1452</v>
      </c>
      <c r="B2252" s="4" t="str" cm="1">
        <f t="array" ref="B2252">_xlfn._xlws.FILTER(AnalysisSets!B:B,AnalysisSets!A:A=_xlfn._xlws.FILTER(Analyses!G:G,Analyses!A:A=AnalysisResults!A2252,""),"")</f>
        <v>Safety Population</v>
      </c>
      <c r="C2252" t="s">
        <v>1294</v>
      </c>
      <c r="D2252" s="4" t="str" cm="1">
        <f t="array" ref="D2252">_xlfn.UNIQUE(_xlfn._xlws.FILTER(AnalysisMethods!$C$2:$C$33,AnalysisMethods!$A$2:$A$33=AnalysisResults!C2252,""))</f>
        <v>Grouped summary of continuous variable</v>
      </c>
      <c r="E2252" t="s">
        <v>1304</v>
      </c>
      <c r="F2252" s="4" t="str" cm="1">
        <f t="array" ref="F2252">_xlfn._xlws.FILTER(AnalysisMethods!$H$2:$H$33,AnalysisMethods!$E$2:$E$33=AnalysisResults!E2252,"")</f>
        <v>Q3</v>
      </c>
      <c r="G2252" s="4" t="str" cm="1">
        <f t="array" ref="G2252">_xlfn._xlws.FILTER(AnalysisMethods!$I$2:$I$33,AnalysisMethods!$E$2:$E$33=AnalysisResults!E2252,"")</f>
        <v>XX.X</v>
      </c>
      <c r="H2252" t="s">
        <v>1363</v>
      </c>
      <c r="I2252" t="s">
        <v>1364</v>
      </c>
      <c r="J2252" s="4" t="str" cm="1">
        <f t="array" ref="J2252">_xlfn._xlws.FILTER(AnalysisGroupings!$G$2:$G$36,(AnalysisGroupings!$F$2:$F$36=AnalysisResults!I2252)*LEN(I2252)&gt;0,"")</f>
        <v>Placebo</v>
      </c>
      <c r="L2252" t="s">
        <v>635</v>
      </c>
      <c r="M2252" t="s">
        <v>647</v>
      </c>
      <c r="N2252" s="4" t="str" cm="1">
        <f t="array" ref="N2252">_xlfn._xlws.FILTER(AnalysisGroupings!$G$2:$G$36,(AnalysisGroupings!$F$2:$F$36=AnalysisResults!M2252)*LEN(M2252)&gt;0,"")</f>
        <v>Systolic Blood Pressure (mmHg)</v>
      </c>
      <c r="P2252" t="s">
        <v>651</v>
      </c>
      <c r="Q2252" t="s">
        <v>1277</v>
      </c>
      <c r="R2252" s="4" t="str" cm="1">
        <f t="array" ref="R2252">_xlfn._xlws.FILTER(AnalysisGroupings!$G$2:$G$36,(AnalysisGroupings!$F$2:$F$36=AnalysisResults!Q2252)*LEN(Q2252)&gt;0,"")</f>
        <v>Week 6</v>
      </c>
      <c r="T2252">
        <v>145</v>
      </c>
      <c r="U2252" s="6" t="s">
        <v>700</v>
      </c>
    </row>
    <row r="2253" spans="1:21" x14ac:dyDescent="0.45">
      <c r="A2253" t="s">
        <v>1452</v>
      </c>
      <c r="B2253" s="4" t="str" cm="1">
        <f t="array" ref="B2253">_xlfn._xlws.FILTER(AnalysisSets!B:B,AnalysisSets!A:A=_xlfn._xlws.FILTER(Analyses!G:G,Analyses!A:A=AnalysisResults!A2253,""),"")</f>
        <v>Safety Population</v>
      </c>
      <c r="C2253" t="s">
        <v>1294</v>
      </c>
      <c r="D2253" s="4" t="str" cm="1">
        <f t="array" ref="D2253">_xlfn.UNIQUE(_xlfn._xlws.FILTER(AnalysisMethods!$C$2:$C$33,AnalysisMethods!$A$2:$A$33=AnalysisResults!C2253,""))</f>
        <v>Grouped summary of continuous variable</v>
      </c>
      <c r="E2253" t="s">
        <v>1305</v>
      </c>
      <c r="F2253" s="4" t="str" cm="1">
        <f t="array" ref="F2253">_xlfn._xlws.FILTER(AnalysisMethods!$H$2:$H$33,AnalysisMethods!$E$2:$E$33=AnalysisResults!E2253,"")</f>
        <v>Min</v>
      </c>
      <c r="G2253" s="4" t="str" cm="1">
        <f t="array" ref="G2253">_xlfn._xlws.FILTER(AnalysisMethods!$I$2:$I$33,AnalysisMethods!$E$2:$E$33=AnalysisResults!E2253,"")</f>
        <v>XX</v>
      </c>
      <c r="H2253" t="s">
        <v>1363</v>
      </c>
      <c r="I2253" t="s">
        <v>1364</v>
      </c>
      <c r="J2253" s="4" t="str" cm="1">
        <f t="array" ref="J2253">_xlfn._xlws.FILTER(AnalysisGroupings!$G$2:$G$36,(AnalysisGroupings!$F$2:$F$36=AnalysisResults!I2253)*LEN(I2253)&gt;0,"")</f>
        <v>Placebo</v>
      </c>
      <c r="L2253" t="s">
        <v>635</v>
      </c>
      <c r="M2253" t="s">
        <v>647</v>
      </c>
      <c r="N2253" s="4" t="str" cm="1">
        <f t="array" ref="N2253">_xlfn._xlws.FILTER(AnalysisGroupings!$G$2:$G$36,(AnalysisGroupings!$F$2:$F$36=AnalysisResults!M2253)*LEN(M2253)&gt;0,"")</f>
        <v>Systolic Blood Pressure (mmHg)</v>
      </c>
      <c r="P2253" t="s">
        <v>651</v>
      </c>
      <c r="Q2253" t="s">
        <v>1277</v>
      </c>
      <c r="R2253" s="4" t="str" cm="1">
        <f t="array" ref="R2253">_xlfn._xlws.FILTER(AnalysisGroupings!$G$2:$G$36,(AnalysisGroupings!$F$2:$F$36=AnalysisResults!Q2253)*LEN(Q2253)&gt;0,"")</f>
        <v>Week 6</v>
      </c>
      <c r="T2253">
        <v>80</v>
      </c>
      <c r="U2253" s="6" t="s">
        <v>680</v>
      </c>
    </row>
    <row r="2254" spans="1:21" x14ac:dyDescent="0.45">
      <c r="A2254" t="s">
        <v>1452</v>
      </c>
      <c r="B2254" s="4" t="str" cm="1">
        <f t="array" ref="B2254">_xlfn._xlws.FILTER(AnalysisSets!B:B,AnalysisSets!A:A=_xlfn._xlws.FILTER(Analyses!G:G,Analyses!A:A=AnalysisResults!A2254,""),"")</f>
        <v>Safety Population</v>
      </c>
      <c r="C2254" t="s">
        <v>1294</v>
      </c>
      <c r="D2254" s="4" t="str" cm="1">
        <f t="array" ref="D2254">_xlfn.UNIQUE(_xlfn._xlws.FILTER(AnalysisMethods!$C$2:$C$33,AnalysisMethods!$A$2:$A$33=AnalysisResults!C2254,""))</f>
        <v>Grouped summary of continuous variable</v>
      </c>
      <c r="E2254" t="s">
        <v>1306</v>
      </c>
      <c r="F2254" s="4" t="str" cm="1">
        <f t="array" ref="F2254">_xlfn._xlws.FILTER(AnalysisMethods!$H$2:$H$33,AnalysisMethods!$E$2:$E$33=AnalysisResults!E2254,"")</f>
        <v>Max</v>
      </c>
      <c r="G2254" s="4" t="str" cm="1">
        <f t="array" ref="G2254">_xlfn._xlws.FILTER(AnalysisMethods!$I$2:$I$33,AnalysisMethods!$E$2:$E$33=AnalysisResults!E2254,"")</f>
        <v>XX</v>
      </c>
      <c r="H2254" t="s">
        <v>1363</v>
      </c>
      <c r="I2254" t="s">
        <v>1364</v>
      </c>
      <c r="J2254" s="4" t="str" cm="1">
        <f t="array" ref="J2254">_xlfn._xlws.FILTER(AnalysisGroupings!$G$2:$G$36,(AnalysisGroupings!$F$2:$F$36=AnalysisResults!I2254)*LEN(I2254)&gt;0,"")</f>
        <v>Placebo</v>
      </c>
      <c r="L2254" t="s">
        <v>635</v>
      </c>
      <c r="M2254" t="s">
        <v>647</v>
      </c>
      <c r="N2254" s="4" t="str" cm="1">
        <f t="array" ref="N2254">_xlfn._xlws.FILTER(AnalysisGroupings!$G$2:$G$36,(AnalysisGroupings!$F$2:$F$36=AnalysisResults!M2254)*LEN(M2254)&gt;0,"")</f>
        <v>Systolic Blood Pressure (mmHg)</v>
      </c>
      <c r="P2254" t="s">
        <v>651</v>
      </c>
      <c r="Q2254" t="s">
        <v>1277</v>
      </c>
      <c r="R2254" s="4" t="str" cm="1">
        <f t="array" ref="R2254">_xlfn._xlws.FILTER(AnalysisGroupings!$G$2:$G$36,(AnalysisGroupings!$F$2:$F$36=AnalysisResults!Q2254)*LEN(Q2254)&gt;0,"")</f>
        <v>Week 6</v>
      </c>
      <c r="T2254">
        <v>210</v>
      </c>
      <c r="U2254" s="6" t="s">
        <v>701</v>
      </c>
    </row>
    <row r="2255" spans="1:21" x14ac:dyDescent="0.45">
      <c r="A2255" t="s">
        <v>1452</v>
      </c>
      <c r="B2255" s="4" t="str" cm="1">
        <f t="array" ref="B2255">_xlfn._xlws.FILTER(AnalysisSets!B:B,AnalysisSets!A:A=_xlfn._xlws.FILTER(Analyses!G:G,Analyses!A:A=AnalysisResults!A2255,""),"")</f>
        <v>Safety Population</v>
      </c>
      <c r="C2255" t="s">
        <v>1294</v>
      </c>
      <c r="D2255" s="4" t="str" cm="1">
        <f t="array" ref="D2255">_xlfn.UNIQUE(_xlfn._xlws.FILTER(AnalysisMethods!$C$2:$C$33,AnalysisMethods!$A$2:$A$33=AnalysisResults!C2255,""))</f>
        <v>Grouped summary of continuous variable</v>
      </c>
      <c r="E2255" t="s">
        <v>1299</v>
      </c>
      <c r="F2255" s="4" t="str" cm="1">
        <f t="array" ref="F2255">_xlfn._xlws.FILTER(AnalysisMethods!$H$2:$H$33,AnalysisMethods!$E$2:$E$33=AnalysisResults!E2255,"")</f>
        <v>n</v>
      </c>
      <c r="G2255" s="4" t="str" cm="1">
        <f t="array" ref="G2255">_xlfn._xlws.FILTER(AnalysisMethods!$I$2:$I$33,AnalysisMethods!$E$2:$E$33=AnalysisResults!E2255,"")</f>
        <v>XX</v>
      </c>
      <c r="H2255" t="s">
        <v>1363</v>
      </c>
      <c r="I2255" t="s">
        <v>1364</v>
      </c>
      <c r="J2255" s="4" t="str" cm="1">
        <f t="array" ref="J2255">_xlfn._xlws.FILTER(AnalysisGroupings!$G$2:$G$36,(AnalysisGroupings!$F$2:$F$36=AnalysisResults!I2255)*LEN(I2255)&gt;0,"")</f>
        <v>Placebo</v>
      </c>
      <c r="L2255" t="s">
        <v>635</v>
      </c>
      <c r="M2255" t="s">
        <v>647</v>
      </c>
      <c r="N2255" s="4" t="str" cm="1">
        <f t="array" ref="N2255">_xlfn._xlws.FILTER(AnalysisGroupings!$G$2:$G$36,(AnalysisGroupings!$F$2:$F$36=AnalysisResults!M2255)*LEN(M2255)&gt;0,"")</f>
        <v>Systolic Blood Pressure (mmHg)</v>
      </c>
      <c r="P2255" t="s">
        <v>651</v>
      </c>
      <c r="Q2255" t="s">
        <v>1278</v>
      </c>
      <c r="R2255" s="4" t="str" cm="1">
        <f t="array" ref="R2255">_xlfn._xlws.FILTER(AnalysisGroupings!$G$2:$G$36,(AnalysisGroupings!$F$2:$F$36=AnalysisResults!Q2255)*LEN(Q2255)&gt;0,"")</f>
        <v>Week 8</v>
      </c>
      <c r="T2255">
        <v>219</v>
      </c>
      <c r="U2255" s="6" t="s">
        <v>702</v>
      </c>
    </row>
    <row r="2256" spans="1:21" x14ac:dyDescent="0.45">
      <c r="A2256" t="s">
        <v>1452</v>
      </c>
      <c r="B2256" s="4" t="str" cm="1">
        <f t="array" ref="B2256">_xlfn._xlws.FILTER(AnalysisSets!B:B,AnalysisSets!A:A=_xlfn._xlws.FILTER(Analyses!G:G,Analyses!A:A=AnalysisResults!A2256,""),"")</f>
        <v>Safety Population</v>
      </c>
      <c r="C2256" t="s">
        <v>1294</v>
      </c>
      <c r="D2256" s="4" t="str" cm="1">
        <f t="array" ref="D2256">_xlfn.UNIQUE(_xlfn._xlws.FILTER(AnalysisMethods!$C$2:$C$33,AnalysisMethods!$A$2:$A$33=AnalysisResults!C2256,""))</f>
        <v>Grouped summary of continuous variable</v>
      </c>
      <c r="E2256" t="s">
        <v>1300</v>
      </c>
      <c r="F2256" s="4" t="str" cm="1">
        <f t="array" ref="F2256">_xlfn._xlws.FILTER(AnalysisMethods!$H$2:$H$33,AnalysisMethods!$E$2:$E$33=AnalysisResults!E2256,"")</f>
        <v>Mean</v>
      </c>
      <c r="G2256" s="4" t="str" cm="1">
        <f t="array" ref="G2256">_xlfn._xlws.FILTER(AnalysisMethods!$I$2:$I$33,AnalysisMethods!$E$2:$E$33=AnalysisResults!E2256,"")</f>
        <v>XX.X</v>
      </c>
      <c r="H2256" t="s">
        <v>1363</v>
      </c>
      <c r="I2256" t="s">
        <v>1364</v>
      </c>
      <c r="J2256" s="4" t="str" cm="1">
        <f t="array" ref="J2256">_xlfn._xlws.FILTER(AnalysisGroupings!$G$2:$G$36,(AnalysisGroupings!$F$2:$F$36=AnalysisResults!I2256)*LEN(I2256)&gt;0,"")</f>
        <v>Placebo</v>
      </c>
      <c r="L2256" t="s">
        <v>635</v>
      </c>
      <c r="M2256" t="s">
        <v>647</v>
      </c>
      <c r="N2256" s="4" t="str" cm="1">
        <f t="array" ref="N2256">_xlfn._xlws.FILTER(AnalysisGroupings!$G$2:$G$36,(AnalysisGroupings!$F$2:$F$36=AnalysisResults!M2256)*LEN(M2256)&gt;0,"")</f>
        <v>Systolic Blood Pressure (mmHg)</v>
      </c>
      <c r="P2256" t="s">
        <v>651</v>
      </c>
      <c r="Q2256" t="s">
        <v>1278</v>
      </c>
      <c r="R2256" s="4" t="str" cm="1">
        <f t="array" ref="R2256">_xlfn._xlws.FILTER(AnalysisGroupings!$G$2:$G$36,(AnalysisGroupings!$F$2:$F$36=AnalysisResults!Q2256)*LEN(Q2256)&gt;0,"")</f>
        <v>Week 8</v>
      </c>
      <c r="T2256">
        <v>136.27397260000001</v>
      </c>
      <c r="U2256" s="6" t="s">
        <v>703</v>
      </c>
    </row>
    <row r="2257" spans="1:21" x14ac:dyDescent="0.45">
      <c r="A2257" t="s">
        <v>1452</v>
      </c>
      <c r="B2257" s="4" t="str" cm="1">
        <f t="array" ref="B2257">_xlfn._xlws.FILTER(AnalysisSets!B:B,AnalysisSets!A:A=_xlfn._xlws.FILTER(Analyses!G:G,Analyses!A:A=AnalysisResults!A2257,""),"")</f>
        <v>Safety Population</v>
      </c>
      <c r="C2257" t="s">
        <v>1294</v>
      </c>
      <c r="D2257" s="4" t="str" cm="1">
        <f t="array" ref="D2257">_xlfn.UNIQUE(_xlfn._xlws.FILTER(AnalysisMethods!$C$2:$C$33,AnalysisMethods!$A$2:$A$33=AnalysisResults!C2257,""))</f>
        <v>Grouped summary of continuous variable</v>
      </c>
      <c r="E2257" t="s">
        <v>1301</v>
      </c>
      <c r="F2257" s="4" t="str" cm="1">
        <f t="array" ref="F2257">_xlfn._xlws.FILTER(AnalysisMethods!$H$2:$H$33,AnalysisMethods!$E$2:$E$33=AnalysisResults!E2257,"")</f>
        <v>SD</v>
      </c>
      <c r="G2257" s="4" t="str" cm="1">
        <f t="array" ref="G2257">_xlfn._xlws.FILTER(AnalysisMethods!$I$2:$I$33,AnalysisMethods!$E$2:$E$33=AnalysisResults!E2257,"")</f>
        <v>(XX.XX)</v>
      </c>
      <c r="H2257" t="s">
        <v>1363</v>
      </c>
      <c r="I2257" t="s">
        <v>1364</v>
      </c>
      <c r="J2257" s="4" t="str" cm="1">
        <f t="array" ref="J2257">_xlfn._xlws.FILTER(AnalysisGroupings!$G$2:$G$36,(AnalysisGroupings!$F$2:$F$36=AnalysisResults!I2257)*LEN(I2257)&gt;0,"")</f>
        <v>Placebo</v>
      </c>
      <c r="L2257" t="s">
        <v>635</v>
      </c>
      <c r="M2257" t="s">
        <v>647</v>
      </c>
      <c r="N2257" s="4" t="str" cm="1">
        <f t="array" ref="N2257">_xlfn._xlws.FILTER(AnalysisGroupings!$G$2:$G$36,(AnalysisGroupings!$F$2:$F$36=AnalysisResults!M2257)*LEN(M2257)&gt;0,"")</f>
        <v>Systolic Blood Pressure (mmHg)</v>
      </c>
      <c r="P2257" t="s">
        <v>651</v>
      </c>
      <c r="Q2257" t="s">
        <v>1278</v>
      </c>
      <c r="R2257" s="4" t="str" cm="1">
        <f t="array" ref="R2257">_xlfn._xlws.FILTER(AnalysisGroupings!$G$2:$G$36,(AnalysisGroupings!$F$2:$F$36=AnalysisResults!Q2257)*LEN(Q2257)&gt;0,"")</f>
        <v>Week 8</v>
      </c>
      <c r="T2257">
        <v>17.202192313000001</v>
      </c>
      <c r="U2257" s="6" t="s">
        <v>704</v>
      </c>
    </row>
    <row r="2258" spans="1:21" x14ac:dyDescent="0.45">
      <c r="A2258" t="s">
        <v>1452</v>
      </c>
      <c r="B2258" s="4" t="str" cm="1">
        <f t="array" ref="B2258">_xlfn._xlws.FILTER(AnalysisSets!B:B,AnalysisSets!A:A=_xlfn._xlws.FILTER(Analyses!G:G,Analyses!A:A=AnalysisResults!A2258,""),"")</f>
        <v>Safety Population</v>
      </c>
      <c r="C2258" t="s">
        <v>1294</v>
      </c>
      <c r="D2258" s="4" t="str" cm="1">
        <f t="array" ref="D2258">_xlfn.UNIQUE(_xlfn._xlws.FILTER(AnalysisMethods!$C$2:$C$33,AnalysisMethods!$A$2:$A$33=AnalysisResults!C2258,""))</f>
        <v>Grouped summary of continuous variable</v>
      </c>
      <c r="E2258" t="s">
        <v>1302</v>
      </c>
      <c r="F2258" s="4" t="str" cm="1">
        <f t="array" ref="F2258">_xlfn._xlws.FILTER(AnalysisMethods!$H$2:$H$33,AnalysisMethods!$E$2:$E$33=AnalysisResults!E2258,"")</f>
        <v>Median</v>
      </c>
      <c r="G2258" s="4" t="str" cm="1">
        <f t="array" ref="G2258">_xlfn._xlws.FILTER(AnalysisMethods!$I$2:$I$33,AnalysisMethods!$E$2:$E$33=AnalysisResults!E2258,"")</f>
        <v>XX.X</v>
      </c>
      <c r="H2258" t="s">
        <v>1363</v>
      </c>
      <c r="I2258" t="s">
        <v>1364</v>
      </c>
      <c r="J2258" s="4" t="str" cm="1">
        <f t="array" ref="J2258">_xlfn._xlws.FILTER(AnalysisGroupings!$G$2:$G$36,(AnalysisGroupings!$F$2:$F$36=AnalysisResults!I2258)*LEN(I2258)&gt;0,"")</f>
        <v>Placebo</v>
      </c>
      <c r="L2258" t="s">
        <v>635</v>
      </c>
      <c r="M2258" t="s">
        <v>647</v>
      </c>
      <c r="N2258" s="4" t="str" cm="1">
        <f t="array" ref="N2258">_xlfn._xlws.FILTER(AnalysisGroupings!$G$2:$G$36,(AnalysisGroupings!$F$2:$F$36=AnalysisResults!M2258)*LEN(M2258)&gt;0,"")</f>
        <v>Systolic Blood Pressure (mmHg)</v>
      </c>
      <c r="P2258" t="s">
        <v>651</v>
      </c>
      <c r="Q2258" t="s">
        <v>1278</v>
      </c>
      <c r="R2258" s="4" t="str" cm="1">
        <f t="array" ref="R2258">_xlfn._xlws.FILTER(AnalysisGroupings!$G$2:$G$36,(AnalysisGroupings!$F$2:$F$36=AnalysisResults!Q2258)*LEN(Q2258)&gt;0,"")</f>
        <v>Week 8</v>
      </c>
      <c r="T2258">
        <v>138</v>
      </c>
      <c r="U2258" s="6" t="s">
        <v>705</v>
      </c>
    </row>
    <row r="2259" spans="1:21" x14ac:dyDescent="0.45">
      <c r="A2259" t="s">
        <v>1452</v>
      </c>
      <c r="B2259" s="4" t="str" cm="1">
        <f t="array" ref="B2259">_xlfn._xlws.FILTER(AnalysisSets!B:B,AnalysisSets!A:A=_xlfn._xlws.FILTER(Analyses!G:G,Analyses!A:A=AnalysisResults!A2259,""),"")</f>
        <v>Safety Population</v>
      </c>
      <c r="C2259" t="s">
        <v>1294</v>
      </c>
      <c r="D2259" s="4" t="str" cm="1">
        <f t="array" ref="D2259">_xlfn.UNIQUE(_xlfn._xlws.FILTER(AnalysisMethods!$C$2:$C$33,AnalysisMethods!$A$2:$A$33=AnalysisResults!C2259,""))</f>
        <v>Grouped summary of continuous variable</v>
      </c>
      <c r="E2259" t="s">
        <v>1303</v>
      </c>
      <c r="F2259" s="4" t="str" cm="1">
        <f t="array" ref="F2259">_xlfn._xlws.FILTER(AnalysisMethods!$H$2:$H$33,AnalysisMethods!$E$2:$E$33=AnalysisResults!E2259,"")</f>
        <v>Q1</v>
      </c>
      <c r="G2259" s="4" t="str" cm="1">
        <f t="array" ref="G2259">_xlfn._xlws.FILTER(AnalysisMethods!$I$2:$I$33,AnalysisMethods!$E$2:$E$33=AnalysisResults!E2259,"")</f>
        <v>XX.X</v>
      </c>
      <c r="H2259" t="s">
        <v>1363</v>
      </c>
      <c r="I2259" t="s">
        <v>1364</v>
      </c>
      <c r="J2259" s="4" t="str" cm="1">
        <f t="array" ref="J2259">_xlfn._xlws.FILTER(AnalysisGroupings!$G$2:$G$36,(AnalysisGroupings!$F$2:$F$36=AnalysisResults!I2259)*LEN(I2259)&gt;0,"")</f>
        <v>Placebo</v>
      </c>
      <c r="L2259" t="s">
        <v>635</v>
      </c>
      <c r="M2259" t="s">
        <v>647</v>
      </c>
      <c r="N2259" s="4" t="str" cm="1">
        <f t="array" ref="N2259">_xlfn._xlws.FILTER(AnalysisGroupings!$G$2:$G$36,(AnalysisGroupings!$F$2:$F$36=AnalysisResults!M2259)*LEN(M2259)&gt;0,"")</f>
        <v>Systolic Blood Pressure (mmHg)</v>
      </c>
      <c r="P2259" t="s">
        <v>651</v>
      </c>
      <c r="Q2259" t="s">
        <v>1278</v>
      </c>
      <c r="R2259" s="4" t="str" cm="1">
        <f t="array" ref="R2259">_xlfn._xlws.FILTER(AnalysisGroupings!$G$2:$G$36,(AnalysisGroupings!$F$2:$F$36=AnalysisResults!Q2259)*LEN(Q2259)&gt;0,"")</f>
        <v>Week 8</v>
      </c>
      <c r="T2259">
        <v>128</v>
      </c>
      <c r="U2259" s="6" t="s">
        <v>706</v>
      </c>
    </row>
    <row r="2260" spans="1:21" x14ac:dyDescent="0.45">
      <c r="A2260" t="s">
        <v>1452</v>
      </c>
      <c r="B2260" s="4" t="str" cm="1">
        <f t="array" ref="B2260">_xlfn._xlws.FILTER(AnalysisSets!B:B,AnalysisSets!A:A=_xlfn._xlws.FILTER(Analyses!G:G,Analyses!A:A=AnalysisResults!A2260,""),"")</f>
        <v>Safety Population</v>
      </c>
      <c r="C2260" t="s">
        <v>1294</v>
      </c>
      <c r="D2260" s="4" t="str" cm="1">
        <f t="array" ref="D2260">_xlfn.UNIQUE(_xlfn._xlws.FILTER(AnalysisMethods!$C$2:$C$33,AnalysisMethods!$A$2:$A$33=AnalysisResults!C2260,""))</f>
        <v>Grouped summary of continuous variable</v>
      </c>
      <c r="E2260" t="s">
        <v>1304</v>
      </c>
      <c r="F2260" s="4" t="str" cm="1">
        <f t="array" ref="F2260">_xlfn._xlws.FILTER(AnalysisMethods!$H$2:$H$33,AnalysisMethods!$E$2:$E$33=AnalysisResults!E2260,"")</f>
        <v>Q3</v>
      </c>
      <c r="G2260" s="4" t="str" cm="1">
        <f t="array" ref="G2260">_xlfn._xlws.FILTER(AnalysisMethods!$I$2:$I$33,AnalysisMethods!$E$2:$E$33=AnalysisResults!E2260,"")</f>
        <v>XX.X</v>
      </c>
      <c r="H2260" t="s">
        <v>1363</v>
      </c>
      <c r="I2260" t="s">
        <v>1364</v>
      </c>
      <c r="J2260" s="4" t="str" cm="1">
        <f t="array" ref="J2260">_xlfn._xlws.FILTER(AnalysisGroupings!$G$2:$G$36,(AnalysisGroupings!$F$2:$F$36=AnalysisResults!I2260)*LEN(I2260)&gt;0,"")</f>
        <v>Placebo</v>
      </c>
      <c r="L2260" t="s">
        <v>635</v>
      </c>
      <c r="M2260" t="s">
        <v>647</v>
      </c>
      <c r="N2260" s="4" t="str" cm="1">
        <f t="array" ref="N2260">_xlfn._xlws.FILTER(AnalysisGroupings!$G$2:$G$36,(AnalysisGroupings!$F$2:$F$36=AnalysisResults!M2260)*LEN(M2260)&gt;0,"")</f>
        <v>Systolic Blood Pressure (mmHg)</v>
      </c>
      <c r="P2260" t="s">
        <v>651</v>
      </c>
      <c r="Q2260" t="s">
        <v>1278</v>
      </c>
      <c r="R2260" s="4" t="str" cm="1">
        <f t="array" ref="R2260">_xlfn._xlws.FILTER(AnalysisGroupings!$G$2:$G$36,(AnalysisGroupings!$F$2:$F$36=AnalysisResults!Q2260)*LEN(Q2260)&gt;0,"")</f>
        <v>Week 8</v>
      </c>
      <c r="T2260">
        <v>146</v>
      </c>
      <c r="U2260" s="6" t="s">
        <v>695</v>
      </c>
    </row>
    <row r="2261" spans="1:21" x14ac:dyDescent="0.45">
      <c r="A2261" t="s">
        <v>1452</v>
      </c>
      <c r="B2261" s="4" t="str" cm="1">
        <f t="array" ref="B2261">_xlfn._xlws.FILTER(AnalysisSets!B:B,AnalysisSets!A:A=_xlfn._xlws.FILTER(Analyses!G:G,Analyses!A:A=AnalysisResults!A2261,""),"")</f>
        <v>Safety Population</v>
      </c>
      <c r="C2261" t="s">
        <v>1294</v>
      </c>
      <c r="D2261" s="4" t="str" cm="1">
        <f t="array" ref="D2261">_xlfn.UNIQUE(_xlfn._xlws.FILTER(AnalysisMethods!$C$2:$C$33,AnalysisMethods!$A$2:$A$33=AnalysisResults!C2261,""))</f>
        <v>Grouped summary of continuous variable</v>
      </c>
      <c r="E2261" t="s">
        <v>1305</v>
      </c>
      <c r="F2261" s="4" t="str" cm="1">
        <f t="array" ref="F2261">_xlfn._xlws.FILTER(AnalysisMethods!$H$2:$H$33,AnalysisMethods!$E$2:$E$33=AnalysisResults!E2261,"")</f>
        <v>Min</v>
      </c>
      <c r="G2261" s="4" t="str" cm="1">
        <f t="array" ref="G2261">_xlfn._xlws.FILTER(AnalysisMethods!$I$2:$I$33,AnalysisMethods!$E$2:$E$33=AnalysisResults!E2261,"")</f>
        <v>XX</v>
      </c>
      <c r="H2261" t="s">
        <v>1363</v>
      </c>
      <c r="I2261" t="s">
        <v>1364</v>
      </c>
      <c r="J2261" s="4" t="str" cm="1">
        <f t="array" ref="J2261">_xlfn._xlws.FILTER(AnalysisGroupings!$G$2:$G$36,(AnalysisGroupings!$F$2:$F$36=AnalysisResults!I2261)*LEN(I2261)&gt;0,"")</f>
        <v>Placebo</v>
      </c>
      <c r="L2261" t="s">
        <v>635</v>
      </c>
      <c r="M2261" t="s">
        <v>647</v>
      </c>
      <c r="N2261" s="4" t="str" cm="1">
        <f t="array" ref="N2261">_xlfn._xlws.FILTER(AnalysisGroupings!$G$2:$G$36,(AnalysisGroupings!$F$2:$F$36=AnalysisResults!M2261)*LEN(M2261)&gt;0,"")</f>
        <v>Systolic Blood Pressure (mmHg)</v>
      </c>
      <c r="P2261" t="s">
        <v>651</v>
      </c>
      <c r="Q2261" t="s">
        <v>1278</v>
      </c>
      <c r="R2261" s="4" t="str" cm="1">
        <f t="array" ref="R2261">_xlfn._xlws.FILTER(AnalysisGroupings!$G$2:$G$36,(AnalysisGroupings!$F$2:$F$36=AnalysisResults!Q2261)*LEN(Q2261)&gt;0,"")</f>
        <v>Week 8</v>
      </c>
      <c r="T2261">
        <v>90</v>
      </c>
      <c r="U2261" s="6" t="s">
        <v>688</v>
      </c>
    </row>
    <row r="2262" spans="1:21" x14ac:dyDescent="0.45">
      <c r="A2262" t="s">
        <v>1452</v>
      </c>
      <c r="B2262" s="4" t="str" cm="1">
        <f t="array" ref="B2262">_xlfn._xlws.FILTER(AnalysisSets!B:B,AnalysisSets!A:A=_xlfn._xlws.FILTER(Analyses!G:G,Analyses!A:A=AnalysisResults!A2262,""),"")</f>
        <v>Safety Population</v>
      </c>
      <c r="C2262" t="s">
        <v>1294</v>
      </c>
      <c r="D2262" s="4" t="str" cm="1">
        <f t="array" ref="D2262">_xlfn.UNIQUE(_xlfn._xlws.FILTER(AnalysisMethods!$C$2:$C$33,AnalysisMethods!$A$2:$A$33=AnalysisResults!C2262,""))</f>
        <v>Grouped summary of continuous variable</v>
      </c>
      <c r="E2262" t="s">
        <v>1306</v>
      </c>
      <c r="F2262" s="4" t="str" cm="1">
        <f t="array" ref="F2262">_xlfn._xlws.FILTER(AnalysisMethods!$H$2:$H$33,AnalysisMethods!$E$2:$E$33=AnalysisResults!E2262,"")</f>
        <v>Max</v>
      </c>
      <c r="G2262" s="4" t="str" cm="1">
        <f t="array" ref="G2262">_xlfn._xlws.FILTER(AnalysisMethods!$I$2:$I$33,AnalysisMethods!$E$2:$E$33=AnalysisResults!E2262,"")</f>
        <v>XX</v>
      </c>
      <c r="H2262" t="s">
        <v>1363</v>
      </c>
      <c r="I2262" t="s">
        <v>1364</v>
      </c>
      <c r="J2262" s="4" t="str" cm="1">
        <f t="array" ref="J2262">_xlfn._xlws.FILTER(AnalysisGroupings!$G$2:$G$36,(AnalysisGroupings!$F$2:$F$36=AnalysisResults!I2262)*LEN(I2262)&gt;0,"")</f>
        <v>Placebo</v>
      </c>
      <c r="L2262" t="s">
        <v>635</v>
      </c>
      <c r="M2262" t="s">
        <v>647</v>
      </c>
      <c r="N2262" s="4" t="str" cm="1">
        <f t="array" ref="N2262">_xlfn._xlws.FILTER(AnalysisGroupings!$G$2:$G$36,(AnalysisGroupings!$F$2:$F$36=AnalysisResults!M2262)*LEN(M2262)&gt;0,"")</f>
        <v>Systolic Blood Pressure (mmHg)</v>
      </c>
      <c r="P2262" t="s">
        <v>651</v>
      </c>
      <c r="Q2262" t="s">
        <v>1278</v>
      </c>
      <c r="R2262" s="4" t="str" cm="1">
        <f t="array" ref="R2262">_xlfn._xlws.FILTER(AnalysisGroupings!$G$2:$G$36,(AnalysisGroupings!$F$2:$F$36=AnalysisResults!Q2262)*LEN(Q2262)&gt;0,"")</f>
        <v>Week 8</v>
      </c>
      <c r="T2262">
        <v>189</v>
      </c>
      <c r="U2262" s="6" t="s">
        <v>707</v>
      </c>
    </row>
    <row r="2263" spans="1:21" x14ac:dyDescent="0.45">
      <c r="A2263" t="s">
        <v>1452</v>
      </c>
      <c r="B2263" s="4" t="str" cm="1">
        <f t="array" ref="B2263">_xlfn._xlws.FILTER(AnalysisSets!B:B,AnalysisSets!A:A=_xlfn._xlws.FILTER(Analyses!G:G,Analyses!A:A=AnalysisResults!A2263,""),"")</f>
        <v>Safety Population</v>
      </c>
      <c r="C2263" t="s">
        <v>1294</v>
      </c>
      <c r="D2263" s="4" t="str" cm="1">
        <f t="array" ref="D2263">_xlfn.UNIQUE(_xlfn._xlws.FILTER(AnalysisMethods!$C$2:$C$33,AnalysisMethods!$A$2:$A$33=AnalysisResults!C2263,""))</f>
        <v>Grouped summary of continuous variable</v>
      </c>
      <c r="E2263" t="s">
        <v>1299</v>
      </c>
      <c r="F2263" s="4" t="str" cm="1">
        <f t="array" ref="F2263">_xlfn._xlws.FILTER(AnalysisMethods!$H$2:$H$33,AnalysisMethods!$E$2:$E$33=AnalysisResults!E2263,"")</f>
        <v>n</v>
      </c>
      <c r="G2263" s="4" t="str" cm="1">
        <f t="array" ref="G2263">_xlfn._xlws.FILTER(AnalysisMethods!$I$2:$I$33,AnalysisMethods!$E$2:$E$33=AnalysisResults!E2263,"")</f>
        <v>XX</v>
      </c>
      <c r="H2263" t="s">
        <v>1363</v>
      </c>
      <c r="I2263" t="s">
        <v>1364</v>
      </c>
      <c r="J2263" s="4" t="str" cm="1">
        <f t="array" ref="J2263">_xlfn._xlws.FILTER(AnalysisGroupings!$G$2:$G$36,(AnalysisGroupings!$F$2:$F$36=AnalysisResults!I2263)*LEN(I2263)&gt;0,"")</f>
        <v>Placebo</v>
      </c>
      <c r="L2263" t="s">
        <v>635</v>
      </c>
      <c r="M2263" t="s">
        <v>647</v>
      </c>
      <c r="N2263" s="4" t="str" cm="1">
        <f t="array" ref="N2263">_xlfn._xlws.FILTER(AnalysisGroupings!$G$2:$G$36,(AnalysisGroupings!$F$2:$F$36=AnalysisResults!M2263)*LEN(M2263)&gt;0,"")</f>
        <v>Systolic Blood Pressure (mmHg)</v>
      </c>
      <c r="P2263" t="s">
        <v>651</v>
      </c>
      <c r="Q2263" t="s">
        <v>1279</v>
      </c>
      <c r="R2263" s="4" t="str" cm="1">
        <f t="array" ref="R2263">_xlfn._xlws.FILTER(AnalysisGroupings!$G$2:$G$36,(AnalysisGroupings!$F$2:$F$36=AnalysisResults!Q2263)*LEN(Q2263)&gt;0,"")</f>
        <v>Week 12</v>
      </c>
      <c r="T2263">
        <v>207</v>
      </c>
      <c r="U2263" s="6" t="s">
        <v>708</v>
      </c>
    </row>
    <row r="2264" spans="1:21" x14ac:dyDescent="0.45">
      <c r="A2264" t="s">
        <v>1452</v>
      </c>
      <c r="B2264" s="4" t="str" cm="1">
        <f t="array" ref="B2264">_xlfn._xlws.FILTER(AnalysisSets!B:B,AnalysisSets!A:A=_xlfn._xlws.FILTER(Analyses!G:G,Analyses!A:A=AnalysisResults!A2264,""),"")</f>
        <v>Safety Population</v>
      </c>
      <c r="C2264" t="s">
        <v>1294</v>
      </c>
      <c r="D2264" s="4" t="str" cm="1">
        <f t="array" ref="D2264">_xlfn.UNIQUE(_xlfn._xlws.FILTER(AnalysisMethods!$C$2:$C$33,AnalysisMethods!$A$2:$A$33=AnalysisResults!C2264,""))</f>
        <v>Grouped summary of continuous variable</v>
      </c>
      <c r="E2264" t="s">
        <v>1300</v>
      </c>
      <c r="F2264" s="4" t="str" cm="1">
        <f t="array" ref="F2264">_xlfn._xlws.FILTER(AnalysisMethods!$H$2:$H$33,AnalysisMethods!$E$2:$E$33=AnalysisResults!E2264,"")</f>
        <v>Mean</v>
      </c>
      <c r="G2264" s="4" t="str" cm="1">
        <f t="array" ref="G2264">_xlfn._xlws.FILTER(AnalysisMethods!$I$2:$I$33,AnalysisMethods!$E$2:$E$33=AnalysisResults!E2264,"")</f>
        <v>XX.X</v>
      </c>
      <c r="H2264" t="s">
        <v>1363</v>
      </c>
      <c r="I2264" t="s">
        <v>1364</v>
      </c>
      <c r="J2264" s="4" t="str" cm="1">
        <f t="array" ref="J2264">_xlfn._xlws.FILTER(AnalysisGroupings!$G$2:$G$36,(AnalysisGroupings!$F$2:$F$36=AnalysisResults!I2264)*LEN(I2264)&gt;0,"")</f>
        <v>Placebo</v>
      </c>
      <c r="L2264" t="s">
        <v>635</v>
      </c>
      <c r="M2264" t="s">
        <v>647</v>
      </c>
      <c r="N2264" s="4" t="str" cm="1">
        <f t="array" ref="N2264">_xlfn._xlws.FILTER(AnalysisGroupings!$G$2:$G$36,(AnalysisGroupings!$F$2:$F$36=AnalysisResults!M2264)*LEN(M2264)&gt;0,"")</f>
        <v>Systolic Blood Pressure (mmHg)</v>
      </c>
      <c r="P2264" t="s">
        <v>651</v>
      </c>
      <c r="Q2264" t="s">
        <v>1279</v>
      </c>
      <c r="R2264" s="4" t="str" cm="1">
        <f t="array" ref="R2264">_xlfn._xlws.FILTER(AnalysisGroupings!$G$2:$G$36,(AnalysisGroupings!$F$2:$F$36=AnalysisResults!Q2264)*LEN(Q2264)&gt;0,"")</f>
        <v>Week 12</v>
      </c>
      <c r="T2264">
        <v>132.70531401</v>
      </c>
      <c r="U2264" s="6" t="s">
        <v>709</v>
      </c>
    </row>
    <row r="2265" spans="1:21" x14ac:dyDescent="0.45">
      <c r="A2265" t="s">
        <v>1452</v>
      </c>
      <c r="B2265" s="4" t="str" cm="1">
        <f t="array" ref="B2265">_xlfn._xlws.FILTER(AnalysisSets!B:B,AnalysisSets!A:A=_xlfn._xlws.FILTER(Analyses!G:G,Analyses!A:A=AnalysisResults!A2265,""),"")</f>
        <v>Safety Population</v>
      </c>
      <c r="C2265" t="s">
        <v>1294</v>
      </c>
      <c r="D2265" s="4" t="str" cm="1">
        <f t="array" ref="D2265">_xlfn.UNIQUE(_xlfn._xlws.FILTER(AnalysisMethods!$C$2:$C$33,AnalysisMethods!$A$2:$A$33=AnalysisResults!C2265,""))</f>
        <v>Grouped summary of continuous variable</v>
      </c>
      <c r="E2265" t="s">
        <v>1301</v>
      </c>
      <c r="F2265" s="4" t="str" cm="1">
        <f t="array" ref="F2265">_xlfn._xlws.FILTER(AnalysisMethods!$H$2:$H$33,AnalysisMethods!$E$2:$E$33=AnalysisResults!E2265,"")</f>
        <v>SD</v>
      </c>
      <c r="G2265" s="4" t="str" cm="1">
        <f t="array" ref="G2265">_xlfn._xlws.FILTER(AnalysisMethods!$I$2:$I$33,AnalysisMethods!$E$2:$E$33=AnalysisResults!E2265,"")</f>
        <v>(XX.XX)</v>
      </c>
      <c r="H2265" t="s">
        <v>1363</v>
      </c>
      <c r="I2265" t="s">
        <v>1364</v>
      </c>
      <c r="J2265" s="4" t="str" cm="1">
        <f t="array" ref="J2265">_xlfn._xlws.FILTER(AnalysisGroupings!$G$2:$G$36,(AnalysisGroupings!$F$2:$F$36=AnalysisResults!I2265)*LEN(I2265)&gt;0,"")</f>
        <v>Placebo</v>
      </c>
      <c r="L2265" t="s">
        <v>635</v>
      </c>
      <c r="M2265" t="s">
        <v>647</v>
      </c>
      <c r="N2265" s="4" t="str" cm="1">
        <f t="array" ref="N2265">_xlfn._xlws.FILTER(AnalysisGroupings!$G$2:$G$36,(AnalysisGroupings!$F$2:$F$36=AnalysisResults!M2265)*LEN(M2265)&gt;0,"")</f>
        <v>Systolic Blood Pressure (mmHg)</v>
      </c>
      <c r="P2265" t="s">
        <v>651</v>
      </c>
      <c r="Q2265" t="s">
        <v>1279</v>
      </c>
      <c r="R2265" s="4" t="str" cm="1">
        <f t="array" ref="R2265">_xlfn._xlws.FILTER(AnalysisGroupings!$G$2:$G$36,(AnalysisGroupings!$F$2:$F$36=AnalysisResults!Q2265)*LEN(Q2265)&gt;0,"")</f>
        <v>Week 12</v>
      </c>
      <c r="T2265">
        <v>15.244770575</v>
      </c>
      <c r="U2265" s="6" t="s">
        <v>710</v>
      </c>
    </row>
    <row r="2266" spans="1:21" x14ac:dyDescent="0.45">
      <c r="A2266" t="s">
        <v>1452</v>
      </c>
      <c r="B2266" s="4" t="str" cm="1">
        <f t="array" ref="B2266">_xlfn._xlws.FILTER(AnalysisSets!B:B,AnalysisSets!A:A=_xlfn._xlws.FILTER(Analyses!G:G,Analyses!A:A=AnalysisResults!A2266,""),"")</f>
        <v>Safety Population</v>
      </c>
      <c r="C2266" t="s">
        <v>1294</v>
      </c>
      <c r="D2266" s="4" t="str" cm="1">
        <f t="array" ref="D2266">_xlfn.UNIQUE(_xlfn._xlws.FILTER(AnalysisMethods!$C$2:$C$33,AnalysisMethods!$A$2:$A$33=AnalysisResults!C2266,""))</f>
        <v>Grouped summary of continuous variable</v>
      </c>
      <c r="E2266" t="s">
        <v>1302</v>
      </c>
      <c r="F2266" s="4" t="str" cm="1">
        <f t="array" ref="F2266">_xlfn._xlws.FILTER(AnalysisMethods!$H$2:$H$33,AnalysisMethods!$E$2:$E$33=AnalysisResults!E2266,"")</f>
        <v>Median</v>
      </c>
      <c r="G2266" s="4" t="str" cm="1">
        <f t="array" ref="G2266">_xlfn._xlws.FILTER(AnalysisMethods!$I$2:$I$33,AnalysisMethods!$E$2:$E$33=AnalysisResults!E2266,"")</f>
        <v>XX.X</v>
      </c>
      <c r="H2266" t="s">
        <v>1363</v>
      </c>
      <c r="I2266" t="s">
        <v>1364</v>
      </c>
      <c r="J2266" s="4" t="str" cm="1">
        <f t="array" ref="J2266">_xlfn._xlws.FILTER(AnalysisGroupings!$G$2:$G$36,(AnalysisGroupings!$F$2:$F$36=AnalysisResults!I2266)*LEN(I2266)&gt;0,"")</f>
        <v>Placebo</v>
      </c>
      <c r="L2266" t="s">
        <v>635</v>
      </c>
      <c r="M2266" t="s">
        <v>647</v>
      </c>
      <c r="N2266" s="4" t="str" cm="1">
        <f t="array" ref="N2266">_xlfn._xlws.FILTER(AnalysisGroupings!$G$2:$G$36,(AnalysisGroupings!$F$2:$F$36=AnalysisResults!M2266)*LEN(M2266)&gt;0,"")</f>
        <v>Systolic Blood Pressure (mmHg)</v>
      </c>
      <c r="P2266" t="s">
        <v>651</v>
      </c>
      <c r="Q2266" t="s">
        <v>1279</v>
      </c>
      <c r="R2266" s="4" t="str" cm="1">
        <f t="array" ref="R2266">_xlfn._xlws.FILTER(AnalysisGroupings!$G$2:$G$36,(AnalysisGroupings!$F$2:$F$36=AnalysisResults!Q2266)*LEN(Q2266)&gt;0,"")</f>
        <v>Week 12</v>
      </c>
      <c r="T2266">
        <v>132</v>
      </c>
      <c r="U2266" s="6" t="s">
        <v>711</v>
      </c>
    </row>
    <row r="2267" spans="1:21" x14ac:dyDescent="0.45">
      <c r="A2267" t="s">
        <v>1452</v>
      </c>
      <c r="B2267" s="4" t="str" cm="1">
        <f t="array" ref="B2267">_xlfn._xlws.FILTER(AnalysisSets!B:B,AnalysisSets!A:A=_xlfn._xlws.FILTER(Analyses!G:G,Analyses!A:A=AnalysisResults!A2267,""),"")</f>
        <v>Safety Population</v>
      </c>
      <c r="C2267" t="s">
        <v>1294</v>
      </c>
      <c r="D2267" s="4" t="str" cm="1">
        <f t="array" ref="D2267">_xlfn.UNIQUE(_xlfn._xlws.FILTER(AnalysisMethods!$C$2:$C$33,AnalysisMethods!$A$2:$A$33=AnalysisResults!C2267,""))</f>
        <v>Grouped summary of continuous variable</v>
      </c>
      <c r="E2267" t="s">
        <v>1303</v>
      </c>
      <c r="F2267" s="4" t="str" cm="1">
        <f t="array" ref="F2267">_xlfn._xlws.FILTER(AnalysisMethods!$H$2:$H$33,AnalysisMethods!$E$2:$E$33=AnalysisResults!E2267,"")</f>
        <v>Q1</v>
      </c>
      <c r="G2267" s="4" t="str" cm="1">
        <f t="array" ref="G2267">_xlfn._xlws.FILTER(AnalysisMethods!$I$2:$I$33,AnalysisMethods!$E$2:$E$33=AnalysisResults!E2267,"")</f>
        <v>XX.X</v>
      </c>
      <c r="H2267" t="s">
        <v>1363</v>
      </c>
      <c r="I2267" t="s">
        <v>1364</v>
      </c>
      <c r="J2267" s="4" t="str" cm="1">
        <f t="array" ref="J2267">_xlfn._xlws.FILTER(AnalysisGroupings!$G$2:$G$36,(AnalysisGroupings!$F$2:$F$36=AnalysisResults!I2267)*LEN(I2267)&gt;0,"")</f>
        <v>Placebo</v>
      </c>
      <c r="L2267" t="s">
        <v>635</v>
      </c>
      <c r="M2267" t="s">
        <v>647</v>
      </c>
      <c r="N2267" s="4" t="str" cm="1">
        <f t="array" ref="N2267">_xlfn._xlws.FILTER(AnalysisGroupings!$G$2:$G$36,(AnalysisGroupings!$F$2:$F$36=AnalysisResults!M2267)*LEN(M2267)&gt;0,"")</f>
        <v>Systolic Blood Pressure (mmHg)</v>
      </c>
      <c r="P2267" t="s">
        <v>651</v>
      </c>
      <c r="Q2267" t="s">
        <v>1279</v>
      </c>
      <c r="R2267" s="4" t="str" cm="1">
        <f t="array" ref="R2267">_xlfn._xlws.FILTER(AnalysisGroupings!$G$2:$G$36,(AnalysisGroupings!$F$2:$F$36=AnalysisResults!Q2267)*LEN(Q2267)&gt;0,"")</f>
        <v>Week 12</v>
      </c>
      <c r="T2267">
        <v>123</v>
      </c>
      <c r="U2267" s="6" t="s">
        <v>712</v>
      </c>
    </row>
    <row r="2268" spans="1:21" x14ac:dyDescent="0.45">
      <c r="A2268" t="s">
        <v>1452</v>
      </c>
      <c r="B2268" s="4" t="str" cm="1">
        <f t="array" ref="B2268">_xlfn._xlws.FILTER(AnalysisSets!B:B,AnalysisSets!A:A=_xlfn._xlws.FILTER(Analyses!G:G,Analyses!A:A=AnalysisResults!A2268,""),"")</f>
        <v>Safety Population</v>
      </c>
      <c r="C2268" t="s">
        <v>1294</v>
      </c>
      <c r="D2268" s="4" t="str" cm="1">
        <f t="array" ref="D2268">_xlfn.UNIQUE(_xlfn._xlws.FILTER(AnalysisMethods!$C$2:$C$33,AnalysisMethods!$A$2:$A$33=AnalysisResults!C2268,""))</f>
        <v>Grouped summary of continuous variable</v>
      </c>
      <c r="E2268" t="s">
        <v>1304</v>
      </c>
      <c r="F2268" s="4" t="str" cm="1">
        <f t="array" ref="F2268">_xlfn._xlws.FILTER(AnalysisMethods!$H$2:$H$33,AnalysisMethods!$E$2:$E$33=AnalysisResults!E2268,"")</f>
        <v>Q3</v>
      </c>
      <c r="G2268" s="4" t="str" cm="1">
        <f t="array" ref="G2268">_xlfn._xlws.FILTER(AnalysisMethods!$I$2:$I$33,AnalysisMethods!$E$2:$E$33=AnalysisResults!E2268,"")</f>
        <v>XX.X</v>
      </c>
      <c r="H2268" t="s">
        <v>1363</v>
      </c>
      <c r="I2268" t="s">
        <v>1364</v>
      </c>
      <c r="J2268" s="4" t="str" cm="1">
        <f t="array" ref="J2268">_xlfn._xlws.FILTER(AnalysisGroupings!$G$2:$G$36,(AnalysisGroupings!$F$2:$F$36=AnalysisResults!I2268)*LEN(I2268)&gt;0,"")</f>
        <v>Placebo</v>
      </c>
      <c r="L2268" t="s">
        <v>635</v>
      </c>
      <c r="M2268" t="s">
        <v>647</v>
      </c>
      <c r="N2268" s="4" t="str" cm="1">
        <f t="array" ref="N2268">_xlfn._xlws.FILTER(AnalysisGroupings!$G$2:$G$36,(AnalysisGroupings!$F$2:$F$36=AnalysisResults!M2268)*LEN(M2268)&gt;0,"")</f>
        <v>Systolic Blood Pressure (mmHg)</v>
      </c>
      <c r="P2268" t="s">
        <v>651</v>
      </c>
      <c r="Q2268" t="s">
        <v>1279</v>
      </c>
      <c r="R2268" s="4" t="str" cm="1">
        <f t="array" ref="R2268">_xlfn._xlws.FILTER(AnalysisGroupings!$G$2:$G$36,(AnalysisGroupings!$F$2:$F$36=AnalysisResults!Q2268)*LEN(Q2268)&gt;0,"")</f>
        <v>Week 12</v>
      </c>
      <c r="T2268">
        <v>140</v>
      </c>
      <c r="U2268" s="6" t="s">
        <v>713</v>
      </c>
    </row>
    <row r="2269" spans="1:21" x14ac:dyDescent="0.45">
      <c r="A2269" t="s">
        <v>1452</v>
      </c>
      <c r="B2269" s="4" t="str" cm="1">
        <f t="array" ref="B2269">_xlfn._xlws.FILTER(AnalysisSets!B:B,AnalysisSets!A:A=_xlfn._xlws.FILTER(Analyses!G:G,Analyses!A:A=AnalysisResults!A2269,""),"")</f>
        <v>Safety Population</v>
      </c>
      <c r="C2269" t="s">
        <v>1294</v>
      </c>
      <c r="D2269" s="4" t="str" cm="1">
        <f t="array" ref="D2269">_xlfn.UNIQUE(_xlfn._xlws.FILTER(AnalysisMethods!$C$2:$C$33,AnalysisMethods!$A$2:$A$33=AnalysisResults!C2269,""))</f>
        <v>Grouped summary of continuous variable</v>
      </c>
      <c r="E2269" t="s">
        <v>1305</v>
      </c>
      <c r="F2269" s="4" t="str" cm="1">
        <f t="array" ref="F2269">_xlfn._xlws.FILTER(AnalysisMethods!$H$2:$H$33,AnalysisMethods!$E$2:$E$33=AnalysisResults!E2269,"")</f>
        <v>Min</v>
      </c>
      <c r="G2269" s="4" t="str" cm="1">
        <f t="array" ref="G2269">_xlfn._xlws.FILTER(AnalysisMethods!$I$2:$I$33,AnalysisMethods!$E$2:$E$33=AnalysisResults!E2269,"")</f>
        <v>XX</v>
      </c>
      <c r="H2269" t="s">
        <v>1363</v>
      </c>
      <c r="I2269" t="s">
        <v>1364</v>
      </c>
      <c r="J2269" s="4" t="str" cm="1">
        <f t="array" ref="J2269">_xlfn._xlws.FILTER(AnalysisGroupings!$G$2:$G$36,(AnalysisGroupings!$F$2:$F$36=AnalysisResults!I2269)*LEN(I2269)&gt;0,"")</f>
        <v>Placebo</v>
      </c>
      <c r="L2269" t="s">
        <v>635</v>
      </c>
      <c r="M2269" t="s">
        <v>647</v>
      </c>
      <c r="N2269" s="4" t="str" cm="1">
        <f t="array" ref="N2269">_xlfn._xlws.FILTER(AnalysisGroupings!$G$2:$G$36,(AnalysisGroupings!$F$2:$F$36=AnalysisResults!M2269)*LEN(M2269)&gt;0,"")</f>
        <v>Systolic Blood Pressure (mmHg)</v>
      </c>
      <c r="P2269" t="s">
        <v>651</v>
      </c>
      <c r="Q2269" t="s">
        <v>1279</v>
      </c>
      <c r="R2269" s="4" t="str" cm="1">
        <f t="array" ref="R2269">_xlfn._xlws.FILTER(AnalysisGroupings!$G$2:$G$36,(AnalysisGroupings!$F$2:$F$36=AnalysisResults!Q2269)*LEN(Q2269)&gt;0,"")</f>
        <v>Week 12</v>
      </c>
      <c r="T2269">
        <v>78</v>
      </c>
      <c r="U2269" s="6" t="s">
        <v>221</v>
      </c>
    </row>
    <row r="2270" spans="1:21" x14ac:dyDescent="0.45">
      <c r="A2270" t="s">
        <v>1452</v>
      </c>
      <c r="B2270" s="4" t="str" cm="1">
        <f t="array" ref="B2270">_xlfn._xlws.FILTER(AnalysisSets!B:B,AnalysisSets!A:A=_xlfn._xlws.FILTER(Analyses!G:G,Analyses!A:A=AnalysisResults!A2270,""),"")</f>
        <v>Safety Population</v>
      </c>
      <c r="C2270" t="s">
        <v>1294</v>
      </c>
      <c r="D2270" s="4" t="str" cm="1">
        <f t="array" ref="D2270">_xlfn.UNIQUE(_xlfn._xlws.FILTER(AnalysisMethods!$C$2:$C$33,AnalysisMethods!$A$2:$A$33=AnalysisResults!C2270,""))</f>
        <v>Grouped summary of continuous variable</v>
      </c>
      <c r="E2270" t="s">
        <v>1306</v>
      </c>
      <c r="F2270" s="4" t="str" cm="1">
        <f t="array" ref="F2270">_xlfn._xlws.FILTER(AnalysisMethods!$H$2:$H$33,AnalysisMethods!$E$2:$E$33=AnalysisResults!E2270,"")</f>
        <v>Max</v>
      </c>
      <c r="G2270" s="4" t="str" cm="1">
        <f t="array" ref="G2270">_xlfn._xlws.FILTER(AnalysisMethods!$I$2:$I$33,AnalysisMethods!$E$2:$E$33=AnalysisResults!E2270,"")</f>
        <v>XX</v>
      </c>
      <c r="H2270" t="s">
        <v>1363</v>
      </c>
      <c r="I2270" t="s">
        <v>1364</v>
      </c>
      <c r="J2270" s="4" t="str" cm="1">
        <f t="array" ref="J2270">_xlfn._xlws.FILTER(AnalysisGroupings!$G$2:$G$36,(AnalysisGroupings!$F$2:$F$36=AnalysisResults!I2270)*LEN(I2270)&gt;0,"")</f>
        <v>Placebo</v>
      </c>
      <c r="L2270" t="s">
        <v>635</v>
      </c>
      <c r="M2270" t="s">
        <v>647</v>
      </c>
      <c r="N2270" s="4" t="str" cm="1">
        <f t="array" ref="N2270">_xlfn._xlws.FILTER(AnalysisGroupings!$G$2:$G$36,(AnalysisGroupings!$F$2:$F$36=AnalysisResults!M2270)*LEN(M2270)&gt;0,"")</f>
        <v>Systolic Blood Pressure (mmHg)</v>
      </c>
      <c r="P2270" t="s">
        <v>651</v>
      </c>
      <c r="Q2270" t="s">
        <v>1279</v>
      </c>
      <c r="R2270" s="4" t="str" cm="1">
        <f t="array" ref="R2270">_xlfn._xlws.FILTER(AnalysisGroupings!$G$2:$G$36,(AnalysisGroupings!$F$2:$F$36=AnalysisResults!Q2270)*LEN(Q2270)&gt;0,"")</f>
        <v>Week 12</v>
      </c>
      <c r="T2270">
        <v>168</v>
      </c>
      <c r="U2270" s="6" t="s">
        <v>714</v>
      </c>
    </row>
    <row r="2271" spans="1:21" x14ac:dyDescent="0.45">
      <c r="A2271" t="s">
        <v>1452</v>
      </c>
      <c r="B2271" s="4" t="str" cm="1">
        <f t="array" ref="B2271">_xlfn._xlws.FILTER(AnalysisSets!B:B,AnalysisSets!A:A=_xlfn._xlws.FILTER(Analyses!G:G,Analyses!A:A=AnalysisResults!A2271,""),"")</f>
        <v>Safety Population</v>
      </c>
      <c r="C2271" t="s">
        <v>1294</v>
      </c>
      <c r="D2271" s="4" t="str" cm="1">
        <f t="array" ref="D2271">_xlfn.UNIQUE(_xlfn._xlws.FILTER(AnalysisMethods!$C$2:$C$33,AnalysisMethods!$A$2:$A$33=AnalysisResults!C2271,""))</f>
        <v>Grouped summary of continuous variable</v>
      </c>
      <c r="E2271" t="s">
        <v>1299</v>
      </c>
      <c r="F2271" s="4" t="str" cm="1">
        <f t="array" ref="F2271">_xlfn._xlws.FILTER(AnalysisMethods!$H$2:$H$33,AnalysisMethods!$E$2:$E$33=AnalysisResults!E2271,"")</f>
        <v>n</v>
      </c>
      <c r="G2271" s="4" t="str" cm="1">
        <f t="array" ref="G2271">_xlfn._xlws.FILTER(AnalysisMethods!$I$2:$I$33,AnalysisMethods!$E$2:$E$33=AnalysisResults!E2271,"")</f>
        <v>XX</v>
      </c>
      <c r="H2271" t="s">
        <v>1363</v>
      </c>
      <c r="I2271" t="s">
        <v>1364</v>
      </c>
      <c r="J2271" s="4" t="str" cm="1">
        <f t="array" ref="J2271">_xlfn._xlws.FILTER(AnalysisGroupings!$G$2:$G$36,(AnalysisGroupings!$F$2:$F$36=AnalysisResults!I2271)*LEN(I2271)&gt;0,"")</f>
        <v>Placebo</v>
      </c>
      <c r="L2271" t="s">
        <v>635</v>
      </c>
      <c r="M2271" t="s">
        <v>647</v>
      </c>
      <c r="N2271" s="4" t="str" cm="1">
        <f t="array" ref="N2271">_xlfn._xlws.FILTER(AnalysisGroupings!$G$2:$G$36,(AnalysisGroupings!$F$2:$F$36=AnalysisResults!M2271)*LEN(M2271)&gt;0,"")</f>
        <v>Systolic Blood Pressure (mmHg)</v>
      </c>
      <c r="P2271" t="s">
        <v>651</v>
      </c>
      <c r="Q2271" t="s">
        <v>1280</v>
      </c>
      <c r="R2271" s="4" t="str" cm="1">
        <f t="array" ref="R2271">_xlfn._xlws.FILTER(AnalysisGroupings!$G$2:$G$36,(AnalysisGroupings!$F$2:$F$36=AnalysisResults!Q2271)*LEN(Q2271)&gt;0,"")</f>
        <v>Week 16</v>
      </c>
      <c r="T2271">
        <v>204</v>
      </c>
      <c r="U2271" s="6" t="s">
        <v>715</v>
      </c>
    </row>
    <row r="2272" spans="1:21" x14ac:dyDescent="0.45">
      <c r="A2272" t="s">
        <v>1452</v>
      </c>
      <c r="B2272" s="4" t="str" cm="1">
        <f t="array" ref="B2272">_xlfn._xlws.FILTER(AnalysisSets!B:B,AnalysisSets!A:A=_xlfn._xlws.FILTER(Analyses!G:G,Analyses!A:A=AnalysisResults!A2272,""),"")</f>
        <v>Safety Population</v>
      </c>
      <c r="C2272" t="s">
        <v>1294</v>
      </c>
      <c r="D2272" s="4" t="str" cm="1">
        <f t="array" ref="D2272">_xlfn.UNIQUE(_xlfn._xlws.FILTER(AnalysisMethods!$C$2:$C$33,AnalysisMethods!$A$2:$A$33=AnalysisResults!C2272,""))</f>
        <v>Grouped summary of continuous variable</v>
      </c>
      <c r="E2272" t="s">
        <v>1300</v>
      </c>
      <c r="F2272" s="4" t="str" cm="1">
        <f t="array" ref="F2272">_xlfn._xlws.FILTER(AnalysisMethods!$H$2:$H$33,AnalysisMethods!$E$2:$E$33=AnalysisResults!E2272,"")</f>
        <v>Mean</v>
      </c>
      <c r="G2272" s="4" t="str" cm="1">
        <f t="array" ref="G2272">_xlfn._xlws.FILTER(AnalysisMethods!$I$2:$I$33,AnalysisMethods!$E$2:$E$33=AnalysisResults!E2272,"")</f>
        <v>XX.X</v>
      </c>
      <c r="H2272" t="s">
        <v>1363</v>
      </c>
      <c r="I2272" t="s">
        <v>1364</v>
      </c>
      <c r="J2272" s="4" t="str" cm="1">
        <f t="array" ref="J2272">_xlfn._xlws.FILTER(AnalysisGroupings!$G$2:$G$36,(AnalysisGroupings!$F$2:$F$36=AnalysisResults!I2272)*LEN(I2272)&gt;0,"")</f>
        <v>Placebo</v>
      </c>
      <c r="L2272" t="s">
        <v>635</v>
      </c>
      <c r="M2272" t="s">
        <v>647</v>
      </c>
      <c r="N2272" s="4" t="str" cm="1">
        <f t="array" ref="N2272">_xlfn._xlws.FILTER(AnalysisGroupings!$G$2:$G$36,(AnalysisGroupings!$F$2:$F$36=AnalysisResults!M2272)*LEN(M2272)&gt;0,"")</f>
        <v>Systolic Blood Pressure (mmHg)</v>
      </c>
      <c r="P2272" t="s">
        <v>651</v>
      </c>
      <c r="Q2272" t="s">
        <v>1280</v>
      </c>
      <c r="R2272" s="4" t="str" cm="1">
        <f t="array" ref="R2272">_xlfn._xlws.FILTER(AnalysisGroupings!$G$2:$G$36,(AnalysisGroupings!$F$2:$F$36=AnalysisResults!Q2272)*LEN(Q2272)&gt;0,"")</f>
        <v>Week 16</v>
      </c>
      <c r="T2272">
        <v>134.60294117999999</v>
      </c>
      <c r="U2272" s="6" t="s">
        <v>716</v>
      </c>
    </row>
    <row r="2273" spans="1:21" x14ac:dyDescent="0.45">
      <c r="A2273" t="s">
        <v>1452</v>
      </c>
      <c r="B2273" s="4" t="str" cm="1">
        <f t="array" ref="B2273">_xlfn._xlws.FILTER(AnalysisSets!B:B,AnalysisSets!A:A=_xlfn._xlws.FILTER(Analyses!G:G,Analyses!A:A=AnalysisResults!A2273,""),"")</f>
        <v>Safety Population</v>
      </c>
      <c r="C2273" t="s">
        <v>1294</v>
      </c>
      <c r="D2273" s="4" t="str" cm="1">
        <f t="array" ref="D2273">_xlfn.UNIQUE(_xlfn._xlws.FILTER(AnalysisMethods!$C$2:$C$33,AnalysisMethods!$A$2:$A$33=AnalysisResults!C2273,""))</f>
        <v>Grouped summary of continuous variable</v>
      </c>
      <c r="E2273" t="s">
        <v>1301</v>
      </c>
      <c r="F2273" s="4" t="str" cm="1">
        <f t="array" ref="F2273">_xlfn._xlws.FILTER(AnalysisMethods!$H$2:$H$33,AnalysisMethods!$E$2:$E$33=AnalysisResults!E2273,"")</f>
        <v>SD</v>
      </c>
      <c r="G2273" s="4" t="str" cm="1">
        <f t="array" ref="G2273">_xlfn._xlws.FILTER(AnalysisMethods!$I$2:$I$33,AnalysisMethods!$E$2:$E$33=AnalysisResults!E2273,"")</f>
        <v>(XX.XX)</v>
      </c>
      <c r="H2273" t="s">
        <v>1363</v>
      </c>
      <c r="I2273" t="s">
        <v>1364</v>
      </c>
      <c r="J2273" s="4" t="str" cm="1">
        <f t="array" ref="J2273">_xlfn._xlws.FILTER(AnalysisGroupings!$G$2:$G$36,(AnalysisGroupings!$F$2:$F$36=AnalysisResults!I2273)*LEN(I2273)&gt;0,"")</f>
        <v>Placebo</v>
      </c>
      <c r="L2273" t="s">
        <v>635</v>
      </c>
      <c r="M2273" t="s">
        <v>647</v>
      </c>
      <c r="N2273" s="4" t="str" cm="1">
        <f t="array" ref="N2273">_xlfn._xlws.FILTER(AnalysisGroupings!$G$2:$G$36,(AnalysisGroupings!$F$2:$F$36=AnalysisResults!M2273)*LEN(M2273)&gt;0,"")</f>
        <v>Systolic Blood Pressure (mmHg)</v>
      </c>
      <c r="P2273" t="s">
        <v>651</v>
      </c>
      <c r="Q2273" t="s">
        <v>1280</v>
      </c>
      <c r="R2273" s="4" t="str" cm="1">
        <f t="array" ref="R2273">_xlfn._xlws.FILTER(AnalysisGroupings!$G$2:$G$36,(AnalysisGroupings!$F$2:$F$36=AnalysisResults!Q2273)*LEN(Q2273)&gt;0,"")</f>
        <v>Week 16</v>
      </c>
      <c r="T2273">
        <v>18.545754661</v>
      </c>
      <c r="U2273" s="6" t="s">
        <v>717</v>
      </c>
    </row>
    <row r="2274" spans="1:21" x14ac:dyDescent="0.45">
      <c r="A2274" t="s">
        <v>1452</v>
      </c>
      <c r="B2274" s="4" t="str" cm="1">
        <f t="array" ref="B2274">_xlfn._xlws.FILTER(AnalysisSets!B:B,AnalysisSets!A:A=_xlfn._xlws.FILTER(Analyses!G:G,Analyses!A:A=AnalysisResults!A2274,""),"")</f>
        <v>Safety Population</v>
      </c>
      <c r="C2274" t="s">
        <v>1294</v>
      </c>
      <c r="D2274" s="4" t="str" cm="1">
        <f t="array" ref="D2274">_xlfn.UNIQUE(_xlfn._xlws.FILTER(AnalysisMethods!$C$2:$C$33,AnalysisMethods!$A$2:$A$33=AnalysisResults!C2274,""))</f>
        <v>Grouped summary of continuous variable</v>
      </c>
      <c r="E2274" t="s">
        <v>1302</v>
      </c>
      <c r="F2274" s="4" t="str" cm="1">
        <f t="array" ref="F2274">_xlfn._xlws.FILTER(AnalysisMethods!$H$2:$H$33,AnalysisMethods!$E$2:$E$33=AnalysisResults!E2274,"")</f>
        <v>Median</v>
      </c>
      <c r="G2274" s="4" t="str" cm="1">
        <f t="array" ref="G2274">_xlfn._xlws.FILTER(AnalysisMethods!$I$2:$I$33,AnalysisMethods!$E$2:$E$33=AnalysisResults!E2274,"")</f>
        <v>XX.X</v>
      </c>
      <c r="H2274" t="s">
        <v>1363</v>
      </c>
      <c r="I2274" t="s">
        <v>1364</v>
      </c>
      <c r="J2274" s="4" t="str" cm="1">
        <f t="array" ref="J2274">_xlfn._xlws.FILTER(AnalysisGroupings!$G$2:$G$36,(AnalysisGroupings!$F$2:$F$36=AnalysisResults!I2274)*LEN(I2274)&gt;0,"")</f>
        <v>Placebo</v>
      </c>
      <c r="L2274" t="s">
        <v>635</v>
      </c>
      <c r="M2274" t="s">
        <v>647</v>
      </c>
      <c r="N2274" s="4" t="str" cm="1">
        <f t="array" ref="N2274">_xlfn._xlws.FILTER(AnalysisGroupings!$G$2:$G$36,(AnalysisGroupings!$F$2:$F$36=AnalysisResults!M2274)*LEN(M2274)&gt;0,"")</f>
        <v>Systolic Blood Pressure (mmHg)</v>
      </c>
      <c r="P2274" t="s">
        <v>651</v>
      </c>
      <c r="Q2274" t="s">
        <v>1280</v>
      </c>
      <c r="R2274" s="4" t="str" cm="1">
        <f t="array" ref="R2274">_xlfn._xlws.FILTER(AnalysisGroupings!$G$2:$G$36,(AnalysisGroupings!$F$2:$F$36=AnalysisResults!Q2274)*LEN(Q2274)&gt;0,"")</f>
        <v>Week 16</v>
      </c>
      <c r="T2274">
        <v>134</v>
      </c>
      <c r="U2274" s="6" t="s">
        <v>718</v>
      </c>
    </row>
    <row r="2275" spans="1:21" x14ac:dyDescent="0.45">
      <c r="A2275" t="s">
        <v>1452</v>
      </c>
      <c r="B2275" s="4" t="str" cm="1">
        <f t="array" ref="B2275">_xlfn._xlws.FILTER(AnalysisSets!B:B,AnalysisSets!A:A=_xlfn._xlws.FILTER(Analyses!G:G,Analyses!A:A=AnalysisResults!A2275,""),"")</f>
        <v>Safety Population</v>
      </c>
      <c r="C2275" t="s">
        <v>1294</v>
      </c>
      <c r="D2275" s="4" t="str" cm="1">
        <f t="array" ref="D2275">_xlfn.UNIQUE(_xlfn._xlws.FILTER(AnalysisMethods!$C$2:$C$33,AnalysisMethods!$A$2:$A$33=AnalysisResults!C2275,""))</f>
        <v>Grouped summary of continuous variable</v>
      </c>
      <c r="E2275" t="s">
        <v>1303</v>
      </c>
      <c r="F2275" s="4" t="str" cm="1">
        <f t="array" ref="F2275">_xlfn._xlws.FILTER(AnalysisMethods!$H$2:$H$33,AnalysisMethods!$E$2:$E$33=AnalysisResults!E2275,"")</f>
        <v>Q1</v>
      </c>
      <c r="G2275" s="4" t="str" cm="1">
        <f t="array" ref="G2275">_xlfn._xlws.FILTER(AnalysisMethods!$I$2:$I$33,AnalysisMethods!$E$2:$E$33=AnalysisResults!E2275,"")</f>
        <v>XX.X</v>
      </c>
      <c r="H2275" t="s">
        <v>1363</v>
      </c>
      <c r="I2275" t="s">
        <v>1364</v>
      </c>
      <c r="J2275" s="4" t="str" cm="1">
        <f t="array" ref="J2275">_xlfn._xlws.FILTER(AnalysisGroupings!$G$2:$G$36,(AnalysisGroupings!$F$2:$F$36=AnalysisResults!I2275)*LEN(I2275)&gt;0,"")</f>
        <v>Placebo</v>
      </c>
      <c r="L2275" t="s">
        <v>635</v>
      </c>
      <c r="M2275" t="s">
        <v>647</v>
      </c>
      <c r="N2275" s="4" t="str" cm="1">
        <f t="array" ref="N2275">_xlfn._xlws.FILTER(AnalysisGroupings!$G$2:$G$36,(AnalysisGroupings!$F$2:$F$36=AnalysisResults!M2275)*LEN(M2275)&gt;0,"")</f>
        <v>Systolic Blood Pressure (mmHg)</v>
      </c>
      <c r="P2275" t="s">
        <v>651</v>
      </c>
      <c r="Q2275" t="s">
        <v>1280</v>
      </c>
      <c r="R2275" s="4" t="str" cm="1">
        <f t="array" ref="R2275">_xlfn._xlws.FILTER(AnalysisGroupings!$G$2:$G$36,(AnalysisGroupings!$F$2:$F$36=AnalysisResults!Q2275)*LEN(Q2275)&gt;0,"")</f>
        <v>Week 16</v>
      </c>
      <c r="T2275">
        <v>120</v>
      </c>
      <c r="U2275" s="6" t="s">
        <v>719</v>
      </c>
    </row>
    <row r="2276" spans="1:21" x14ac:dyDescent="0.45">
      <c r="A2276" t="s">
        <v>1452</v>
      </c>
      <c r="B2276" s="4" t="str" cm="1">
        <f t="array" ref="B2276">_xlfn._xlws.FILTER(AnalysisSets!B:B,AnalysisSets!A:A=_xlfn._xlws.FILTER(Analyses!G:G,Analyses!A:A=AnalysisResults!A2276,""),"")</f>
        <v>Safety Population</v>
      </c>
      <c r="C2276" t="s">
        <v>1294</v>
      </c>
      <c r="D2276" s="4" t="str" cm="1">
        <f t="array" ref="D2276">_xlfn.UNIQUE(_xlfn._xlws.FILTER(AnalysisMethods!$C$2:$C$33,AnalysisMethods!$A$2:$A$33=AnalysisResults!C2276,""))</f>
        <v>Grouped summary of continuous variable</v>
      </c>
      <c r="E2276" t="s">
        <v>1304</v>
      </c>
      <c r="F2276" s="4" t="str" cm="1">
        <f t="array" ref="F2276">_xlfn._xlws.FILTER(AnalysisMethods!$H$2:$H$33,AnalysisMethods!$E$2:$E$33=AnalysisResults!E2276,"")</f>
        <v>Q3</v>
      </c>
      <c r="G2276" s="4" t="str" cm="1">
        <f t="array" ref="G2276">_xlfn._xlws.FILTER(AnalysisMethods!$I$2:$I$33,AnalysisMethods!$E$2:$E$33=AnalysisResults!E2276,"")</f>
        <v>XX.X</v>
      </c>
      <c r="H2276" t="s">
        <v>1363</v>
      </c>
      <c r="I2276" t="s">
        <v>1364</v>
      </c>
      <c r="J2276" s="4" t="str" cm="1">
        <f t="array" ref="J2276">_xlfn._xlws.FILTER(AnalysisGroupings!$G$2:$G$36,(AnalysisGroupings!$F$2:$F$36=AnalysisResults!I2276)*LEN(I2276)&gt;0,"")</f>
        <v>Placebo</v>
      </c>
      <c r="L2276" t="s">
        <v>635</v>
      </c>
      <c r="M2276" t="s">
        <v>647</v>
      </c>
      <c r="N2276" s="4" t="str" cm="1">
        <f t="array" ref="N2276">_xlfn._xlws.FILTER(AnalysisGroupings!$G$2:$G$36,(AnalysisGroupings!$F$2:$F$36=AnalysisResults!M2276)*LEN(M2276)&gt;0,"")</f>
        <v>Systolic Blood Pressure (mmHg)</v>
      </c>
      <c r="P2276" t="s">
        <v>651</v>
      </c>
      <c r="Q2276" t="s">
        <v>1280</v>
      </c>
      <c r="R2276" s="4" t="str" cm="1">
        <f t="array" ref="R2276">_xlfn._xlws.FILTER(AnalysisGroupings!$G$2:$G$36,(AnalysisGroupings!$F$2:$F$36=AnalysisResults!Q2276)*LEN(Q2276)&gt;0,"")</f>
        <v>Week 16</v>
      </c>
      <c r="T2276">
        <v>150</v>
      </c>
      <c r="U2276" s="6" t="s">
        <v>679</v>
      </c>
    </row>
    <row r="2277" spans="1:21" x14ac:dyDescent="0.45">
      <c r="A2277" t="s">
        <v>1452</v>
      </c>
      <c r="B2277" s="4" t="str" cm="1">
        <f t="array" ref="B2277">_xlfn._xlws.FILTER(AnalysisSets!B:B,AnalysisSets!A:A=_xlfn._xlws.FILTER(Analyses!G:G,Analyses!A:A=AnalysisResults!A2277,""),"")</f>
        <v>Safety Population</v>
      </c>
      <c r="C2277" t="s">
        <v>1294</v>
      </c>
      <c r="D2277" s="4" t="str" cm="1">
        <f t="array" ref="D2277">_xlfn.UNIQUE(_xlfn._xlws.FILTER(AnalysisMethods!$C$2:$C$33,AnalysisMethods!$A$2:$A$33=AnalysisResults!C2277,""))</f>
        <v>Grouped summary of continuous variable</v>
      </c>
      <c r="E2277" t="s">
        <v>1305</v>
      </c>
      <c r="F2277" s="4" t="str" cm="1">
        <f t="array" ref="F2277">_xlfn._xlws.FILTER(AnalysisMethods!$H$2:$H$33,AnalysisMethods!$E$2:$E$33=AnalysisResults!E2277,"")</f>
        <v>Min</v>
      </c>
      <c r="G2277" s="4" t="str" cm="1">
        <f t="array" ref="G2277">_xlfn._xlws.FILTER(AnalysisMethods!$I$2:$I$33,AnalysisMethods!$E$2:$E$33=AnalysisResults!E2277,"")</f>
        <v>XX</v>
      </c>
      <c r="H2277" t="s">
        <v>1363</v>
      </c>
      <c r="I2277" t="s">
        <v>1364</v>
      </c>
      <c r="J2277" s="4" t="str" cm="1">
        <f t="array" ref="J2277">_xlfn._xlws.FILTER(AnalysisGroupings!$G$2:$G$36,(AnalysisGroupings!$F$2:$F$36=AnalysisResults!I2277)*LEN(I2277)&gt;0,"")</f>
        <v>Placebo</v>
      </c>
      <c r="L2277" t="s">
        <v>635</v>
      </c>
      <c r="M2277" t="s">
        <v>647</v>
      </c>
      <c r="N2277" s="4" t="str" cm="1">
        <f t="array" ref="N2277">_xlfn._xlws.FILTER(AnalysisGroupings!$G$2:$G$36,(AnalysisGroupings!$F$2:$F$36=AnalysisResults!M2277)*LEN(M2277)&gt;0,"")</f>
        <v>Systolic Blood Pressure (mmHg)</v>
      </c>
      <c r="P2277" t="s">
        <v>651</v>
      </c>
      <c r="Q2277" t="s">
        <v>1280</v>
      </c>
      <c r="R2277" s="4" t="str" cm="1">
        <f t="array" ref="R2277">_xlfn._xlws.FILTER(AnalysisGroupings!$G$2:$G$36,(AnalysisGroupings!$F$2:$F$36=AnalysisResults!Q2277)*LEN(Q2277)&gt;0,"")</f>
        <v>Week 16</v>
      </c>
      <c r="T2277">
        <v>76</v>
      </c>
      <c r="U2277" s="6" t="s">
        <v>196</v>
      </c>
    </row>
    <row r="2278" spans="1:21" x14ac:dyDescent="0.45">
      <c r="A2278" t="s">
        <v>1452</v>
      </c>
      <c r="B2278" s="4" t="str" cm="1">
        <f t="array" ref="B2278">_xlfn._xlws.FILTER(AnalysisSets!B:B,AnalysisSets!A:A=_xlfn._xlws.FILTER(Analyses!G:G,Analyses!A:A=AnalysisResults!A2278,""),"")</f>
        <v>Safety Population</v>
      </c>
      <c r="C2278" t="s">
        <v>1294</v>
      </c>
      <c r="D2278" s="4" t="str" cm="1">
        <f t="array" ref="D2278">_xlfn.UNIQUE(_xlfn._xlws.FILTER(AnalysisMethods!$C$2:$C$33,AnalysisMethods!$A$2:$A$33=AnalysisResults!C2278,""))</f>
        <v>Grouped summary of continuous variable</v>
      </c>
      <c r="E2278" t="s">
        <v>1306</v>
      </c>
      <c r="F2278" s="4" t="str" cm="1">
        <f t="array" ref="F2278">_xlfn._xlws.FILTER(AnalysisMethods!$H$2:$H$33,AnalysisMethods!$E$2:$E$33=AnalysisResults!E2278,"")</f>
        <v>Max</v>
      </c>
      <c r="G2278" s="4" t="str" cm="1">
        <f t="array" ref="G2278">_xlfn._xlws.FILTER(AnalysisMethods!$I$2:$I$33,AnalysisMethods!$E$2:$E$33=AnalysisResults!E2278,"")</f>
        <v>XX</v>
      </c>
      <c r="H2278" t="s">
        <v>1363</v>
      </c>
      <c r="I2278" t="s">
        <v>1364</v>
      </c>
      <c r="J2278" s="4" t="str" cm="1">
        <f t="array" ref="J2278">_xlfn._xlws.FILTER(AnalysisGroupings!$G$2:$G$36,(AnalysisGroupings!$F$2:$F$36=AnalysisResults!I2278)*LEN(I2278)&gt;0,"")</f>
        <v>Placebo</v>
      </c>
      <c r="L2278" t="s">
        <v>635</v>
      </c>
      <c r="M2278" t="s">
        <v>647</v>
      </c>
      <c r="N2278" s="4" t="str" cm="1">
        <f t="array" ref="N2278">_xlfn._xlws.FILTER(AnalysisGroupings!$G$2:$G$36,(AnalysisGroupings!$F$2:$F$36=AnalysisResults!M2278)*LEN(M2278)&gt;0,"")</f>
        <v>Systolic Blood Pressure (mmHg)</v>
      </c>
      <c r="P2278" t="s">
        <v>651</v>
      </c>
      <c r="Q2278" t="s">
        <v>1280</v>
      </c>
      <c r="R2278" s="4" t="str" cm="1">
        <f t="array" ref="R2278">_xlfn._xlws.FILTER(AnalysisGroupings!$G$2:$G$36,(AnalysisGroupings!$F$2:$F$36=AnalysisResults!Q2278)*LEN(Q2278)&gt;0,"")</f>
        <v>Week 16</v>
      </c>
      <c r="T2278">
        <v>190</v>
      </c>
      <c r="U2278" s="6" t="s">
        <v>720</v>
      </c>
    </row>
    <row r="2279" spans="1:21" x14ac:dyDescent="0.45">
      <c r="A2279" t="s">
        <v>1452</v>
      </c>
      <c r="B2279" s="4" t="str" cm="1">
        <f t="array" ref="B2279">_xlfn._xlws.FILTER(AnalysisSets!B:B,AnalysisSets!A:A=_xlfn._xlws.FILTER(Analyses!G:G,Analyses!A:A=AnalysisResults!A2279,""),"")</f>
        <v>Safety Population</v>
      </c>
      <c r="C2279" t="s">
        <v>1294</v>
      </c>
      <c r="D2279" s="4" t="str" cm="1">
        <f t="array" ref="D2279">_xlfn.UNIQUE(_xlfn._xlws.FILTER(AnalysisMethods!$C$2:$C$33,AnalysisMethods!$A$2:$A$33=AnalysisResults!C2279,""))</f>
        <v>Grouped summary of continuous variable</v>
      </c>
      <c r="E2279" t="s">
        <v>1299</v>
      </c>
      <c r="F2279" s="4" t="str" cm="1">
        <f t="array" ref="F2279">_xlfn._xlws.FILTER(AnalysisMethods!$H$2:$H$33,AnalysisMethods!$E$2:$E$33=AnalysisResults!E2279,"")</f>
        <v>n</v>
      </c>
      <c r="G2279" s="4" t="str" cm="1">
        <f t="array" ref="G2279">_xlfn._xlws.FILTER(AnalysisMethods!$I$2:$I$33,AnalysisMethods!$E$2:$E$33=AnalysisResults!E2279,"")</f>
        <v>XX</v>
      </c>
      <c r="H2279" t="s">
        <v>1363</v>
      </c>
      <c r="I2279" t="s">
        <v>1364</v>
      </c>
      <c r="J2279" s="4" t="str" cm="1">
        <f t="array" ref="J2279">_xlfn._xlws.FILTER(AnalysisGroupings!$G$2:$G$36,(AnalysisGroupings!$F$2:$F$36=AnalysisResults!I2279)*LEN(I2279)&gt;0,"")</f>
        <v>Placebo</v>
      </c>
      <c r="L2279" t="s">
        <v>635</v>
      </c>
      <c r="M2279" t="s">
        <v>647</v>
      </c>
      <c r="N2279" s="4" t="str" cm="1">
        <f t="array" ref="N2279">_xlfn._xlws.FILTER(AnalysisGroupings!$G$2:$G$36,(AnalysisGroupings!$F$2:$F$36=AnalysisResults!M2279)*LEN(M2279)&gt;0,"")</f>
        <v>Systolic Blood Pressure (mmHg)</v>
      </c>
      <c r="P2279" t="s">
        <v>651</v>
      </c>
      <c r="Q2279" t="s">
        <v>1281</v>
      </c>
      <c r="R2279" s="4" t="str" cm="1">
        <f t="array" ref="R2279">_xlfn._xlws.FILTER(AnalysisGroupings!$G$2:$G$36,(AnalysisGroupings!$F$2:$F$36=AnalysisResults!Q2279)*LEN(Q2279)&gt;0,"")</f>
        <v>Week 20</v>
      </c>
      <c r="T2279">
        <v>198</v>
      </c>
      <c r="U2279" s="6" t="s">
        <v>721</v>
      </c>
    </row>
    <row r="2280" spans="1:21" x14ac:dyDescent="0.45">
      <c r="A2280" t="s">
        <v>1452</v>
      </c>
      <c r="B2280" s="4" t="str" cm="1">
        <f t="array" ref="B2280">_xlfn._xlws.FILTER(AnalysisSets!B:B,AnalysisSets!A:A=_xlfn._xlws.FILTER(Analyses!G:G,Analyses!A:A=AnalysisResults!A2280,""),"")</f>
        <v>Safety Population</v>
      </c>
      <c r="C2280" t="s">
        <v>1294</v>
      </c>
      <c r="D2280" s="4" t="str" cm="1">
        <f t="array" ref="D2280">_xlfn.UNIQUE(_xlfn._xlws.FILTER(AnalysisMethods!$C$2:$C$33,AnalysisMethods!$A$2:$A$33=AnalysisResults!C2280,""))</f>
        <v>Grouped summary of continuous variable</v>
      </c>
      <c r="E2280" t="s">
        <v>1300</v>
      </c>
      <c r="F2280" s="4" t="str" cm="1">
        <f t="array" ref="F2280">_xlfn._xlws.FILTER(AnalysisMethods!$H$2:$H$33,AnalysisMethods!$E$2:$E$33=AnalysisResults!E2280,"")</f>
        <v>Mean</v>
      </c>
      <c r="G2280" s="4" t="str" cm="1">
        <f t="array" ref="G2280">_xlfn._xlws.FILTER(AnalysisMethods!$I$2:$I$33,AnalysisMethods!$E$2:$E$33=AnalysisResults!E2280,"")</f>
        <v>XX.X</v>
      </c>
      <c r="H2280" t="s">
        <v>1363</v>
      </c>
      <c r="I2280" t="s">
        <v>1364</v>
      </c>
      <c r="J2280" s="4" t="str" cm="1">
        <f t="array" ref="J2280">_xlfn._xlws.FILTER(AnalysisGroupings!$G$2:$G$36,(AnalysisGroupings!$F$2:$F$36=AnalysisResults!I2280)*LEN(I2280)&gt;0,"")</f>
        <v>Placebo</v>
      </c>
      <c r="L2280" t="s">
        <v>635</v>
      </c>
      <c r="M2280" t="s">
        <v>647</v>
      </c>
      <c r="N2280" s="4" t="str" cm="1">
        <f t="array" ref="N2280">_xlfn._xlws.FILTER(AnalysisGroupings!$G$2:$G$36,(AnalysisGroupings!$F$2:$F$36=AnalysisResults!M2280)*LEN(M2280)&gt;0,"")</f>
        <v>Systolic Blood Pressure (mmHg)</v>
      </c>
      <c r="P2280" t="s">
        <v>651</v>
      </c>
      <c r="Q2280" t="s">
        <v>1281</v>
      </c>
      <c r="R2280" s="4" t="str" cm="1">
        <f t="array" ref="R2280">_xlfn._xlws.FILTER(AnalysisGroupings!$G$2:$G$36,(AnalysisGroupings!$F$2:$F$36=AnalysisResults!Q2280)*LEN(Q2280)&gt;0,"")</f>
        <v>Week 20</v>
      </c>
      <c r="T2280">
        <v>133.32828283000001</v>
      </c>
      <c r="U2280" s="6" t="s">
        <v>722</v>
      </c>
    </row>
    <row r="2281" spans="1:21" x14ac:dyDescent="0.45">
      <c r="A2281" t="s">
        <v>1452</v>
      </c>
      <c r="B2281" s="4" t="str" cm="1">
        <f t="array" ref="B2281">_xlfn._xlws.FILTER(AnalysisSets!B:B,AnalysisSets!A:A=_xlfn._xlws.FILTER(Analyses!G:G,Analyses!A:A=AnalysisResults!A2281,""),"")</f>
        <v>Safety Population</v>
      </c>
      <c r="C2281" t="s">
        <v>1294</v>
      </c>
      <c r="D2281" s="4" t="str" cm="1">
        <f t="array" ref="D2281">_xlfn.UNIQUE(_xlfn._xlws.FILTER(AnalysisMethods!$C$2:$C$33,AnalysisMethods!$A$2:$A$33=AnalysisResults!C2281,""))</f>
        <v>Grouped summary of continuous variable</v>
      </c>
      <c r="E2281" t="s">
        <v>1301</v>
      </c>
      <c r="F2281" s="4" t="str" cm="1">
        <f t="array" ref="F2281">_xlfn._xlws.FILTER(AnalysisMethods!$H$2:$H$33,AnalysisMethods!$E$2:$E$33=AnalysisResults!E2281,"")</f>
        <v>SD</v>
      </c>
      <c r="G2281" s="4" t="str" cm="1">
        <f t="array" ref="G2281">_xlfn._xlws.FILTER(AnalysisMethods!$I$2:$I$33,AnalysisMethods!$E$2:$E$33=AnalysisResults!E2281,"")</f>
        <v>(XX.XX)</v>
      </c>
      <c r="H2281" t="s">
        <v>1363</v>
      </c>
      <c r="I2281" t="s">
        <v>1364</v>
      </c>
      <c r="J2281" s="4" t="str" cm="1">
        <f t="array" ref="J2281">_xlfn._xlws.FILTER(AnalysisGroupings!$G$2:$G$36,(AnalysisGroupings!$F$2:$F$36=AnalysisResults!I2281)*LEN(I2281)&gt;0,"")</f>
        <v>Placebo</v>
      </c>
      <c r="L2281" t="s">
        <v>635</v>
      </c>
      <c r="M2281" t="s">
        <v>647</v>
      </c>
      <c r="N2281" s="4" t="str" cm="1">
        <f t="array" ref="N2281">_xlfn._xlws.FILTER(AnalysisGroupings!$G$2:$G$36,(AnalysisGroupings!$F$2:$F$36=AnalysisResults!M2281)*LEN(M2281)&gt;0,"")</f>
        <v>Systolic Blood Pressure (mmHg)</v>
      </c>
      <c r="P2281" t="s">
        <v>651</v>
      </c>
      <c r="Q2281" t="s">
        <v>1281</v>
      </c>
      <c r="R2281" s="4" t="str" cm="1">
        <f t="array" ref="R2281">_xlfn._xlws.FILTER(AnalysisGroupings!$G$2:$G$36,(AnalysisGroupings!$F$2:$F$36=AnalysisResults!Q2281)*LEN(Q2281)&gt;0,"")</f>
        <v>Week 20</v>
      </c>
      <c r="T2281">
        <v>20.024561265999999</v>
      </c>
      <c r="U2281" s="6" t="s">
        <v>723</v>
      </c>
    </row>
    <row r="2282" spans="1:21" x14ac:dyDescent="0.45">
      <c r="A2282" t="s">
        <v>1452</v>
      </c>
      <c r="B2282" s="4" t="str" cm="1">
        <f t="array" ref="B2282">_xlfn._xlws.FILTER(AnalysisSets!B:B,AnalysisSets!A:A=_xlfn._xlws.FILTER(Analyses!G:G,Analyses!A:A=AnalysisResults!A2282,""),"")</f>
        <v>Safety Population</v>
      </c>
      <c r="C2282" t="s">
        <v>1294</v>
      </c>
      <c r="D2282" s="4" t="str" cm="1">
        <f t="array" ref="D2282">_xlfn.UNIQUE(_xlfn._xlws.FILTER(AnalysisMethods!$C$2:$C$33,AnalysisMethods!$A$2:$A$33=AnalysisResults!C2282,""))</f>
        <v>Grouped summary of continuous variable</v>
      </c>
      <c r="E2282" t="s">
        <v>1302</v>
      </c>
      <c r="F2282" s="4" t="str" cm="1">
        <f t="array" ref="F2282">_xlfn._xlws.FILTER(AnalysisMethods!$H$2:$H$33,AnalysisMethods!$E$2:$E$33=AnalysisResults!E2282,"")</f>
        <v>Median</v>
      </c>
      <c r="G2282" s="4" t="str" cm="1">
        <f t="array" ref="G2282">_xlfn._xlws.FILTER(AnalysisMethods!$I$2:$I$33,AnalysisMethods!$E$2:$E$33=AnalysisResults!E2282,"")</f>
        <v>XX.X</v>
      </c>
      <c r="H2282" t="s">
        <v>1363</v>
      </c>
      <c r="I2282" t="s">
        <v>1364</v>
      </c>
      <c r="J2282" s="4" t="str" cm="1">
        <f t="array" ref="J2282">_xlfn._xlws.FILTER(AnalysisGroupings!$G$2:$G$36,(AnalysisGroupings!$F$2:$F$36=AnalysisResults!I2282)*LEN(I2282)&gt;0,"")</f>
        <v>Placebo</v>
      </c>
      <c r="L2282" t="s">
        <v>635</v>
      </c>
      <c r="M2282" t="s">
        <v>647</v>
      </c>
      <c r="N2282" s="4" t="str" cm="1">
        <f t="array" ref="N2282">_xlfn._xlws.FILTER(AnalysisGroupings!$G$2:$G$36,(AnalysisGroupings!$F$2:$F$36=AnalysisResults!M2282)*LEN(M2282)&gt;0,"")</f>
        <v>Systolic Blood Pressure (mmHg)</v>
      </c>
      <c r="P2282" t="s">
        <v>651</v>
      </c>
      <c r="Q2282" t="s">
        <v>1281</v>
      </c>
      <c r="R2282" s="4" t="str" cm="1">
        <f t="array" ref="R2282">_xlfn._xlws.FILTER(AnalysisGroupings!$G$2:$G$36,(AnalysisGroupings!$F$2:$F$36=AnalysisResults!Q2282)*LEN(Q2282)&gt;0,"")</f>
        <v>Week 20</v>
      </c>
      <c r="T2282">
        <v>130</v>
      </c>
      <c r="U2282" s="6" t="s">
        <v>685</v>
      </c>
    </row>
    <row r="2283" spans="1:21" x14ac:dyDescent="0.45">
      <c r="A2283" t="s">
        <v>1452</v>
      </c>
      <c r="B2283" s="4" t="str" cm="1">
        <f t="array" ref="B2283">_xlfn._xlws.FILTER(AnalysisSets!B:B,AnalysisSets!A:A=_xlfn._xlws.FILTER(Analyses!G:G,Analyses!A:A=AnalysisResults!A2283,""),"")</f>
        <v>Safety Population</v>
      </c>
      <c r="C2283" t="s">
        <v>1294</v>
      </c>
      <c r="D2283" s="4" t="str" cm="1">
        <f t="array" ref="D2283">_xlfn.UNIQUE(_xlfn._xlws.FILTER(AnalysisMethods!$C$2:$C$33,AnalysisMethods!$A$2:$A$33=AnalysisResults!C2283,""))</f>
        <v>Grouped summary of continuous variable</v>
      </c>
      <c r="E2283" t="s">
        <v>1303</v>
      </c>
      <c r="F2283" s="4" t="str" cm="1">
        <f t="array" ref="F2283">_xlfn._xlws.FILTER(AnalysisMethods!$H$2:$H$33,AnalysisMethods!$E$2:$E$33=AnalysisResults!E2283,"")</f>
        <v>Q1</v>
      </c>
      <c r="G2283" s="4" t="str" cm="1">
        <f t="array" ref="G2283">_xlfn._xlws.FILTER(AnalysisMethods!$I$2:$I$33,AnalysisMethods!$E$2:$E$33=AnalysisResults!E2283,"")</f>
        <v>XX.X</v>
      </c>
      <c r="H2283" t="s">
        <v>1363</v>
      </c>
      <c r="I2283" t="s">
        <v>1364</v>
      </c>
      <c r="J2283" s="4" t="str" cm="1">
        <f t="array" ref="J2283">_xlfn._xlws.FILTER(AnalysisGroupings!$G$2:$G$36,(AnalysisGroupings!$F$2:$F$36=AnalysisResults!I2283)*LEN(I2283)&gt;0,"")</f>
        <v>Placebo</v>
      </c>
      <c r="L2283" t="s">
        <v>635</v>
      </c>
      <c r="M2283" t="s">
        <v>647</v>
      </c>
      <c r="N2283" s="4" t="str" cm="1">
        <f t="array" ref="N2283">_xlfn._xlws.FILTER(AnalysisGroupings!$G$2:$G$36,(AnalysisGroupings!$F$2:$F$36=AnalysisResults!M2283)*LEN(M2283)&gt;0,"")</f>
        <v>Systolic Blood Pressure (mmHg)</v>
      </c>
      <c r="P2283" t="s">
        <v>651</v>
      </c>
      <c r="Q2283" t="s">
        <v>1281</v>
      </c>
      <c r="R2283" s="4" t="str" cm="1">
        <f t="array" ref="R2283">_xlfn._xlws.FILTER(AnalysisGroupings!$G$2:$G$36,(AnalysisGroupings!$F$2:$F$36=AnalysisResults!Q2283)*LEN(Q2283)&gt;0,"")</f>
        <v>Week 20</v>
      </c>
      <c r="T2283">
        <v>120</v>
      </c>
      <c r="U2283" s="6" t="s">
        <v>719</v>
      </c>
    </row>
    <row r="2284" spans="1:21" x14ac:dyDescent="0.45">
      <c r="A2284" t="s">
        <v>1452</v>
      </c>
      <c r="B2284" s="4" t="str" cm="1">
        <f t="array" ref="B2284">_xlfn._xlws.FILTER(AnalysisSets!B:B,AnalysisSets!A:A=_xlfn._xlws.FILTER(Analyses!G:G,Analyses!A:A=AnalysisResults!A2284,""),"")</f>
        <v>Safety Population</v>
      </c>
      <c r="C2284" t="s">
        <v>1294</v>
      </c>
      <c r="D2284" s="4" t="str" cm="1">
        <f t="array" ref="D2284">_xlfn.UNIQUE(_xlfn._xlws.FILTER(AnalysisMethods!$C$2:$C$33,AnalysisMethods!$A$2:$A$33=AnalysisResults!C2284,""))</f>
        <v>Grouped summary of continuous variable</v>
      </c>
      <c r="E2284" t="s">
        <v>1304</v>
      </c>
      <c r="F2284" s="4" t="str" cm="1">
        <f t="array" ref="F2284">_xlfn._xlws.FILTER(AnalysisMethods!$H$2:$H$33,AnalysisMethods!$E$2:$E$33=AnalysisResults!E2284,"")</f>
        <v>Q3</v>
      </c>
      <c r="G2284" s="4" t="str" cm="1">
        <f t="array" ref="G2284">_xlfn._xlws.FILTER(AnalysisMethods!$I$2:$I$33,AnalysisMethods!$E$2:$E$33=AnalysisResults!E2284,"")</f>
        <v>XX.X</v>
      </c>
      <c r="H2284" t="s">
        <v>1363</v>
      </c>
      <c r="I2284" t="s">
        <v>1364</v>
      </c>
      <c r="J2284" s="4" t="str" cm="1">
        <f t="array" ref="J2284">_xlfn._xlws.FILTER(AnalysisGroupings!$G$2:$G$36,(AnalysisGroupings!$F$2:$F$36=AnalysisResults!I2284)*LEN(I2284)&gt;0,"")</f>
        <v>Placebo</v>
      </c>
      <c r="L2284" t="s">
        <v>635</v>
      </c>
      <c r="M2284" t="s">
        <v>647</v>
      </c>
      <c r="N2284" s="4" t="str" cm="1">
        <f t="array" ref="N2284">_xlfn._xlws.FILTER(AnalysisGroupings!$G$2:$G$36,(AnalysisGroupings!$F$2:$F$36=AnalysisResults!M2284)*LEN(M2284)&gt;0,"")</f>
        <v>Systolic Blood Pressure (mmHg)</v>
      </c>
      <c r="P2284" t="s">
        <v>651</v>
      </c>
      <c r="Q2284" t="s">
        <v>1281</v>
      </c>
      <c r="R2284" s="4" t="str" cm="1">
        <f t="array" ref="R2284">_xlfn._xlws.FILTER(AnalysisGroupings!$G$2:$G$36,(AnalysisGroupings!$F$2:$F$36=AnalysisResults!Q2284)*LEN(Q2284)&gt;0,"")</f>
        <v>Week 20</v>
      </c>
      <c r="T2284">
        <v>144</v>
      </c>
      <c r="U2284" s="6" t="s">
        <v>724</v>
      </c>
    </row>
    <row r="2285" spans="1:21" x14ac:dyDescent="0.45">
      <c r="A2285" t="s">
        <v>1452</v>
      </c>
      <c r="B2285" s="4" t="str" cm="1">
        <f t="array" ref="B2285">_xlfn._xlws.FILTER(AnalysisSets!B:B,AnalysisSets!A:A=_xlfn._xlws.FILTER(Analyses!G:G,Analyses!A:A=AnalysisResults!A2285,""),"")</f>
        <v>Safety Population</v>
      </c>
      <c r="C2285" t="s">
        <v>1294</v>
      </c>
      <c r="D2285" s="4" t="str" cm="1">
        <f t="array" ref="D2285">_xlfn.UNIQUE(_xlfn._xlws.FILTER(AnalysisMethods!$C$2:$C$33,AnalysisMethods!$A$2:$A$33=AnalysisResults!C2285,""))</f>
        <v>Grouped summary of continuous variable</v>
      </c>
      <c r="E2285" t="s">
        <v>1305</v>
      </c>
      <c r="F2285" s="4" t="str" cm="1">
        <f t="array" ref="F2285">_xlfn._xlws.FILTER(AnalysisMethods!$H$2:$H$33,AnalysisMethods!$E$2:$E$33=AnalysisResults!E2285,"")</f>
        <v>Min</v>
      </c>
      <c r="G2285" s="4" t="str" cm="1">
        <f t="array" ref="G2285">_xlfn._xlws.FILTER(AnalysisMethods!$I$2:$I$33,AnalysisMethods!$E$2:$E$33=AnalysisResults!E2285,"")</f>
        <v>XX</v>
      </c>
      <c r="H2285" t="s">
        <v>1363</v>
      </c>
      <c r="I2285" t="s">
        <v>1364</v>
      </c>
      <c r="J2285" s="4" t="str" cm="1">
        <f t="array" ref="J2285">_xlfn._xlws.FILTER(AnalysisGroupings!$G$2:$G$36,(AnalysisGroupings!$F$2:$F$36=AnalysisResults!I2285)*LEN(I2285)&gt;0,"")</f>
        <v>Placebo</v>
      </c>
      <c r="L2285" t="s">
        <v>635</v>
      </c>
      <c r="M2285" t="s">
        <v>647</v>
      </c>
      <c r="N2285" s="4" t="str" cm="1">
        <f t="array" ref="N2285">_xlfn._xlws.FILTER(AnalysisGroupings!$G$2:$G$36,(AnalysisGroupings!$F$2:$F$36=AnalysisResults!M2285)*LEN(M2285)&gt;0,"")</f>
        <v>Systolic Blood Pressure (mmHg)</v>
      </c>
      <c r="P2285" t="s">
        <v>651</v>
      </c>
      <c r="Q2285" t="s">
        <v>1281</v>
      </c>
      <c r="R2285" s="4" t="str" cm="1">
        <f t="array" ref="R2285">_xlfn._xlws.FILTER(AnalysisGroupings!$G$2:$G$36,(AnalysisGroupings!$F$2:$F$36=AnalysisResults!Q2285)*LEN(Q2285)&gt;0,"")</f>
        <v>Week 20</v>
      </c>
      <c r="T2285">
        <v>80</v>
      </c>
      <c r="U2285" s="6" t="s">
        <v>680</v>
      </c>
    </row>
    <row r="2286" spans="1:21" x14ac:dyDescent="0.45">
      <c r="A2286" t="s">
        <v>1452</v>
      </c>
      <c r="B2286" s="4" t="str" cm="1">
        <f t="array" ref="B2286">_xlfn._xlws.FILTER(AnalysisSets!B:B,AnalysisSets!A:A=_xlfn._xlws.FILTER(Analyses!G:G,Analyses!A:A=AnalysisResults!A2286,""),"")</f>
        <v>Safety Population</v>
      </c>
      <c r="C2286" t="s">
        <v>1294</v>
      </c>
      <c r="D2286" s="4" t="str" cm="1">
        <f t="array" ref="D2286">_xlfn.UNIQUE(_xlfn._xlws.FILTER(AnalysisMethods!$C$2:$C$33,AnalysisMethods!$A$2:$A$33=AnalysisResults!C2286,""))</f>
        <v>Grouped summary of continuous variable</v>
      </c>
      <c r="E2286" t="s">
        <v>1306</v>
      </c>
      <c r="F2286" s="4" t="str" cm="1">
        <f t="array" ref="F2286">_xlfn._xlws.FILTER(AnalysisMethods!$H$2:$H$33,AnalysisMethods!$E$2:$E$33=AnalysisResults!E2286,"")</f>
        <v>Max</v>
      </c>
      <c r="G2286" s="4" t="str" cm="1">
        <f t="array" ref="G2286">_xlfn._xlws.FILTER(AnalysisMethods!$I$2:$I$33,AnalysisMethods!$E$2:$E$33=AnalysisResults!E2286,"")</f>
        <v>XX</v>
      </c>
      <c r="H2286" t="s">
        <v>1363</v>
      </c>
      <c r="I2286" t="s">
        <v>1364</v>
      </c>
      <c r="J2286" s="4" t="str" cm="1">
        <f t="array" ref="J2286">_xlfn._xlws.FILTER(AnalysisGroupings!$G$2:$G$36,(AnalysisGroupings!$F$2:$F$36=AnalysisResults!I2286)*LEN(I2286)&gt;0,"")</f>
        <v>Placebo</v>
      </c>
      <c r="L2286" t="s">
        <v>635</v>
      </c>
      <c r="M2286" t="s">
        <v>647</v>
      </c>
      <c r="N2286" s="4" t="str" cm="1">
        <f t="array" ref="N2286">_xlfn._xlws.FILTER(AnalysisGroupings!$G$2:$G$36,(AnalysisGroupings!$F$2:$F$36=AnalysisResults!M2286)*LEN(M2286)&gt;0,"")</f>
        <v>Systolic Blood Pressure (mmHg)</v>
      </c>
      <c r="P2286" t="s">
        <v>651</v>
      </c>
      <c r="Q2286" t="s">
        <v>1281</v>
      </c>
      <c r="R2286" s="4" t="str" cm="1">
        <f t="array" ref="R2286">_xlfn._xlws.FILTER(AnalysisGroupings!$G$2:$G$36,(AnalysisGroupings!$F$2:$F$36=AnalysisResults!Q2286)*LEN(Q2286)&gt;0,"")</f>
        <v>Week 20</v>
      </c>
      <c r="T2286">
        <v>200</v>
      </c>
      <c r="U2286" s="6" t="s">
        <v>725</v>
      </c>
    </row>
    <row r="2287" spans="1:21" x14ac:dyDescent="0.45">
      <c r="A2287" t="s">
        <v>1452</v>
      </c>
      <c r="B2287" s="4" t="str" cm="1">
        <f t="array" ref="B2287">_xlfn._xlws.FILTER(AnalysisSets!B:B,AnalysisSets!A:A=_xlfn._xlws.FILTER(Analyses!G:G,Analyses!A:A=AnalysisResults!A2287,""),"")</f>
        <v>Safety Population</v>
      </c>
      <c r="C2287" t="s">
        <v>1294</v>
      </c>
      <c r="D2287" s="4" t="str" cm="1">
        <f t="array" ref="D2287">_xlfn.UNIQUE(_xlfn._xlws.FILTER(AnalysisMethods!$C$2:$C$33,AnalysisMethods!$A$2:$A$33=AnalysisResults!C2287,""))</f>
        <v>Grouped summary of continuous variable</v>
      </c>
      <c r="E2287" t="s">
        <v>1299</v>
      </c>
      <c r="F2287" s="4" t="str" cm="1">
        <f t="array" ref="F2287">_xlfn._xlws.FILTER(AnalysisMethods!$H$2:$H$33,AnalysisMethods!$E$2:$E$33=AnalysisResults!E2287,"")</f>
        <v>n</v>
      </c>
      <c r="G2287" s="4" t="str" cm="1">
        <f t="array" ref="G2287">_xlfn._xlws.FILTER(AnalysisMethods!$I$2:$I$33,AnalysisMethods!$E$2:$E$33=AnalysisResults!E2287,"")</f>
        <v>XX</v>
      </c>
      <c r="H2287" t="s">
        <v>1363</v>
      </c>
      <c r="I2287" t="s">
        <v>1364</v>
      </c>
      <c r="J2287" s="4" t="str" cm="1">
        <f t="array" ref="J2287">_xlfn._xlws.FILTER(AnalysisGroupings!$G$2:$G$36,(AnalysisGroupings!$F$2:$F$36=AnalysisResults!I2287)*LEN(I2287)&gt;0,"")</f>
        <v>Placebo</v>
      </c>
      <c r="L2287" t="s">
        <v>635</v>
      </c>
      <c r="M2287" t="s">
        <v>647</v>
      </c>
      <c r="N2287" s="4" t="str" cm="1">
        <f t="array" ref="N2287">_xlfn._xlws.FILTER(AnalysisGroupings!$G$2:$G$36,(AnalysisGroupings!$F$2:$F$36=AnalysisResults!M2287)*LEN(M2287)&gt;0,"")</f>
        <v>Systolic Blood Pressure (mmHg)</v>
      </c>
      <c r="P2287" t="s">
        <v>651</v>
      </c>
      <c r="Q2287" t="s">
        <v>1282</v>
      </c>
      <c r="R2287" s="4" t="str" cm="1">
        <f t="array" ref="R2287">_xlfn._xlws.FILTER(AnalysisGroupings!$G$2:$G$36,(AnalysisGroupings!$F$2:$F$36=AnalysisResults!Q2287)*LEN(Q2287)&gt;0,"")</f>
        <v>Week 24</v>
      </c>
      <c r="T2287">
        <v>177</v>
      </c>
      <c r="U2287" s="6" t="s">
        <v>726</v>
      </c>
    </row>
    <row r="2288" spans="1:21" x14ac:dyDescent="0.45">
      <c r="A2288" t="s">
        <v>1452</v>
      </c>
      <c r="B2288" s="4" t="str" cm="1">
        <f t="array" ref="B2288">_xlfn._xlws.FILTER(AnalysisSets!B:B,AnalysisSets!A:A=_xlfn._xlws.FILTER(Analyses!G:G,Analyses!A:A=AnalysisResults!A2288,""),"")</f>
        <v>Safety Population</v>
      </c>
      <c r="C2288" t="s">
        <v>1294</v>
      </c>
      <c r="D2288" s="4" t="str" cm="1">
        <f t="array" ref="D2288">_xlfn.UNIQUE(_xlfn._xlws.FILTER(AnalysisMethods!$C$2:$C$33,AnalysisMethods!$A$2:$A$33=AnalysisResults!C2288,""))</f>
        <v>Grouped summary of continuous variable</v>
      </c>
      <c r="E2288" t="s">
        <v>1300</v>
      </c>
      <c r="F2288" s="4" t="str" cm="1">
        <f t="array" ref="F2288">_xlfn._xlws.FILTER(AnalysisMethods!$H$2:$H$33,AnalysisMethods!$E$2:$E$33=AnalysisResults!E2288,"")</f>
        <v>Mean</v>
      </c>
      <c r="G2288" s="4" t="str" cm="1">
        <f t="array" ref="G2288">_xlfn._xlws.FILTER(AnalysisMethods!$I$2:$I$33,AnalysisMethods!$E$2:$E$33=AnalysisResults!E2288,"")</f>
        <v>XX.X</v>
      </c>
      <c r="H2288" t="s">
        <v>1363</v>
      </c>
      <c r="I2288" t="s">
        <v>1364</v>
      </c>
      <c r="J2288" s="4" t="str" cm="1">
        <f t="array" ref="J2288">_xlfn._xlws.FILTER(AnalysisGroupings!$G$2:$G$36,(AnalysisGroupings!$F$2:$F$36=AnalysisResults!I2288)*LEN(I2288)&gt;0,"")</f>
        <v>Placebo</v>
      </c>
      <c r="L2288" t="s">
        <v>635</v>
      </c>
      <c r="M2288" t="s">
        <v>647</v>
      </c>
      <c r="N2288" s="4" t="str" cm="1">
        <f t="array" ref="N2288">_xlfn._xlws.FILTER(AnalysisGroupings!$G$2:$G$36,(AnalysisGroupings!$F$2:$F$36=AnalysisResults!M2288)*LEN(M2288)&gt;0,"")</f>
        <v>Systolic Blood Pressure (mmHg)</v>
      </c>
      <c r="P2288" t="s">
        <v>651</v>
      </c>
      <c r="Q2288" t="s">
        <v>1282</v>
      </c>
      <c r="R2288" s="4" t="str" cm="1">
        <f t="array" ref="R2288">_xlfn._xlws.FILTER(AnalysisGroupings!$G$2:$G$36,(AnalysisGroupings!$F$2:$F$36=AnalysisResults!Q2288)*LEN(Q2288)&gt;0,"")</f>
        <v>Week 24</v>
      </c>
      <c r="T2288">
        <v>134.67796609999999</v>
      </c>
      <c r="U2288" s="6" t="s">
        <v>727</v>
      </c>
    </row>
    <row r="2289" spans="1:21" x14ac:dyDescent="0.45">
      <c r="A2289" t="s">
        <v>1452</v>
      </c>
      <c r="B2289" s="4" t="str" cm="1">
        <f t="array" ref="B2289">_xlfn._xlws.FILTER(AnalysisSets!B:B,AnalysisSets!A:A=_xlfn._xlws.FILTER(Analyses!G:G,Analyses!A:A=AnalysisResults!A2289,""),"")</f>
        <v>Safety Population</v>
      </c>
      <c r="C2289" t="s">
        <v>1294</v>
      </c>
      <c r="D2289" s="4" t="str" cm="1">
        <f t="array" ref="D2289">_xlfn.UNIQUE(_xlfn._xlws.FILTER(AnalysisMethods!$C$2:$C$33,AnalysisMethods!$A$2:$A$33=AnalysisResults!C2289,""))</f>
        <v>Grouped summary of continuous variable</v>
      </c>
      <c r="E2289" t="s">
        <v>1301</v>
      </c>
      <c r="F2289" s="4" t="str" cm="1">
        <f t="array" ref="F2289">_xlfn._xlws.FILTER(AnalysisMethods!$H$2:$H$33,AnalysisMethods!$E$2:$E$33=AnalysisResults!E2289,"")</f>
        <v>SD</v>
      </c>
      <c r="G2289" s="4" t="str" cm="1">
        <f t="array" ref="G2289">_xlfn._xlws.FILTER(AnalysisMethods!$I$2:$I$33,AnalysisMethods!$E$2:$E$33=AnalysisResults!E2289,"")</f>
        <v>(XX.XX)</v>
      </c>
      <c r="H2289" t="s">
        <v>1363</v>
      </c>
      <c r="I2289" t="s">
        <v>1364</v>
      </c>
      <c r="J2289" s="4" t="str" cm="1">
        <f t="array" ref="J2289">_xlfn._xlws.FILTER(AnalysisGroupings!$G$2:$G$36,(AnalysisGroupings!$F$2:$F$36=AnalysisResults!I2289)*LEN(I2289)&gt;0,"")</f>
        <v>Placebo</v>
      </c>
      <c r="L2289" t="s">
        <v>635</v>
      </c>
      <c r="M2289" t="s">
        <v>647</v>
      </c>
      <c r="N2289" s="4" t="str" cm="1">
        <f t="array" ref="N2289">_xlfn._xlws.FILTER(AnalysisGroupings!$G$2:$G$36,(AnalysisGroupings!$F$2:$F$36=AnalysisResults!M2289)*LEN(M2289)&gt;0,"")</f>
        <v>Systolic Blood Pressure (mmHg)</v>
      </c>
      <c r="P2289" t="s">
        <v>651</v>
      </c>
      <c r="Q2289" t="s">
        <v>1282</v>
      </c>
      <c r="R2289" s="4" t="str" cm="1">
        <f t="array" ref="R2289">_xlfn._xlws.FILTER(AnalysisGroupings!$G$2:$G$36,(AnalysisGroupings!$F$2:$F$36=AnalysisResults!Q2289)*LEN(Q2289)&gt;0,"")</f>
        <v>Week 24</v>
      </c>
      <c r="T2289">
        <v>17.904202793</v>
      </c>
      <c r="U2289" s="6" t="s">
        <v>728</v>
      </c>
    </row>
    <row r="2290" spans="1:21" x14ac:dyDescent="0.45">
      <c r="A2290" t="s">
        <v>1452</v>
      </c>
      <c r="B2290" s="4" t="str" cm="1">
        <f t="array" ref="B2290">_xlfn._xlws.FILTER(AnalysisSets!B:B,AnalysisSets!A:A=_xlfn._xlws.FILTER(Analyses!G:G,Analyses!A:A=AnalysisResults!A2290,""),"")</f>
        <v>Safety Population</v>
      </c>
      <c r="C2290" t="s">
        <v>1294</v>
      </c>
      <c r="D2290" s="4" t="str" cm="1">
        <f t="array" ref="D2290">_xlfn.UNIQUE(_xlfn._xlws.FILTER(AnalysisMethods!$C$2:$C$33,AnalysisMethods!$A$2:$A$33=AnalysisResults!C2290,""))</f>
        <v>Grouped summary of continuous variable</v>
      </c>
      <c r="E2290" t="s">
        <v>1302</v>
      </c>
      <c r="F2290" s="4" t="str" cm="1">
        <f t="array" ref="F2290">_xlfn._xlws.FILTER(AnalysisMethods!$H$2:$H$33,AnalysisMethods!$E$2:$E$33=AnalysisResults!E2290,"")</f>
        <v>Median</v>
      </c>
      <c r="G2290" s="4" t="str" cm="1">
        <f t="array" ref="G2290">_xlfn._xlws.FILTER(AnalysisMethods!$I$2:$I$33,AnalysisMethods!$E$2:$E$33=AnalysisResults!E2290,"")</f>
        <v>XX.X</v>
      </c>
      <c r="H2290" t="s">
        <v>1363</v>
      </c>
      <c r="I2290" t="s">
        <v>1364</v>
      </c>
      <c r="J2290" s="4" t="str" cm="1">
        <f t="array" ref="J2290">_xlfn._xlws.FILTER(AnalysisGroupings!$G$2:$G$36,(AnalysisGroupings!$F$2:$F$36=AnalysisResults!I2290)*LEN(I2290)&gt;0,"")</f>
        <v>Placebo</v>
      </c>
      <c r="L2290" t="s">
        <v>635</v>
      </c>
      <c r="M2290" t="s">
        <v>647</v>
      </c>
      <c r="N2290" s="4" t="str" cm="1">
        <f t="array" ref="N2290">_xlfn._xlws.FILTER(AnalysisGroupings!$G$2:$G$36,(AnalysisGroupings!$F$2:$F$36=AnalysisResults!M2290)*LEN(M2290)&gt;0,"")</f>
        <v>Systolic Blood Pressure (mmHg)</v>
      </c>
      <c r="P2290" t="s">
        <v>651</v>
      </c>
      <c r="Q2290" t="s">
        <v>1282</v>
      </c>
      <c r="R2290" s="4" t="str" cm="1">
        <f t="array" ref="R2290">_xlfn._xlws.FILTER(AnalysisGroupings!$G$2:$G$36,(AnalysisGroupings!$F$2:$F$36=AnalysisResults!Q2290)*LEN(Q2290)&gt;0,"")</f>
        <v>Week 24</v>
      </c>
      <c r="T2290">
        <v>131</v>
      </c>
      <c r="U2290" s="6" t="s">
        <v>729</v>
      </c>
    </row>
    <row r="2291" spans="1:21" x14ac:dyDescent="0.45">
      <c r="A2291" t="s">
        <v>1452</v>
      </c>
      <c r="B2291" s="4" t="str" cm="1">
        <f t="array" ref="B2291">_xlfn._xlws.FILTER(AnalysisSets!B:B,AnalysisSets!A:A=_xlfn._xlws.FILTER(Analyses!G:G,Analyses!A:A=AnalysisResults!A2291,""),"")</f>
        <v>Safety Population</v>
      </c>
      <c r="C2291" t="s">
        <v>1294</v>
      </c>
      <c r="D2291" s="4" t="str" cm="1">
        <f t="array" ref="D2291">_xlfn.UNIQUE(_xlfn._xlws.FILTER(AnalysisMethods!$C$2:$C$33,AnalysisMethods!$A$2:$A$33=AnalysisResults!C2291,""))</f>
        <v>Grouped summary of continuous variable</v>
      </c>
      <c r="E2291" t="s">
        <v>1303</v>
      </c>
      <c r="F2291" s="4" t="str" cm="1">
        <f t="array" ref="F2291">_xlfn._xlws.FILTER(AnalysisMethods!$H$2:$H$33,AnalysisMethods!$E$2:$E$33=AnalysisResults!E2291,"")</f>
        <v>Q1</v>
      </c>
      <c r="G2291" s="4" t="str" cm="1">
        <f t="array" ref="G2291">_xlfn._xlws.FILTER(AnalysisMethods!$I$2:$I$33,AnalysisMethods!$E$2:$E$33=AnalysisResults!E2291,"")</f>
        <v>XX.X</v>
      </c>
      <c r="H2291" t="s">
        <v>1363</v>
      </c>
      <c r="I2291" t="s">
        <v>1364</v>
      </c>
      <c r="J2291" s="4" t="str" cm="1">
        <f t="array" ref="J2291">_xlfn._xlws.FILTER(AnalysisGroupings!$G$2:$G$36,(AnalysisGroupings!$F$2:$F$36=AnalysisResults!I2291)*LEN(I2291)&gt;0,"")</f>
        <v>Placebo</v>
      </c>
      <c r="L2291" t="s">
        <v>635</v>
      </c>
      <c r="M2291" t="s">
        <v>647</v>
      </c>
      <c r="N2291" s="4" t="str" cm="1">
        <f t="array" ref="N2291">_xlfn._xlws.FILTER(AnalysisGroupings!$G$2:$G$36,(AnalysisGroupings!$F$2:$F$36=AnalysisResults!M2291)*LEN(M2291)&gt;0,"")</f>
        <v>Systolic Blood Pressure (mmHg)</v>
      </c>
      <c r="P2291" t="s">
        <v>651</v>
      </c>
      <c r="Q2291" t="s">
        <v>1282</v>
      </c>
      <c r="R2291" s="4" t="str" cm="1">
        <f t="array" ref="R2291">_xlfn._xlws.FILTER(AnalysisGroupings!$G$2:$G$36,(AnalysisGroupings!$F$2:$F$36=AnalysisResults!Q2291)*LEN(Q2291)&gt;0,"")</f>
        <v>Week 24</v>
      </c>
      <c r="T2291">
        <v>122</v>
      </c>
      <c r="U2291" s="6" t="s">
        <v>694</v>
      </c>
    </row>
    <row r="2292" spans="1:21" x14ac:dyDescent="0.45">
      <c r="A2292" t="s">
        <v>1452</v>
      </c>
      <c r="B2292" s="4" t="str" cm="1">
        <f t="array" ref="B2292">_xlfn._xlws.FILTER(AnalysisSets!B:B,AnalysisSets!A:A=_xlfn._xlws.FILTER(Analyses!G:G,Analyses!A:A=AnalysisResults!A2292,""),"")</f>
        <v>Safety Population</v>
      </c>
      <c r="C2292" t="s">
        <v>1294</v>
      </c>
      <c r="D2292" s="4" t="str" cm="1">
        <f t="array" ref="D2292">_xlfn.UNIQUE(_xlfn._xlws.FILTER(AnalysisMethods!$C$2:$C$33,AnalysisMethods!$A$2:$A$33=AnalysisResults!C2292,""))</f>
        <v>Grouped summary of continuous variable</v>
      </c>
      <c r="E2292" t="s">
        <v>1304</v>
      </c>
      <c r="F2292" s="4" t="str" cm="1">
        <f t="array" ref="F2292">_xlfn._xlws.FILTER(AnalysisMethods!$H$2:$H$33,AnalysisMethods!$E$2:$E$33=AnalysisResults!E2292,"")</f>
        <v>Q3</v>
      </c>
      <c r="G2292" s="4" t="str" cm="1">
        <f t="array" ref="G2292">_xlfn._xlws.FILTER(AnalysisMethods!$I$2:$I$33,AnalysisMethods!$E$2:$E$33=AnalysisResults!E2292,"")</f>
        <v>XX.X</v>
      </c>
      <c r="H2292" t="s">
        <v>1363</v>
      </c>
      <c r="I2292" t="s">
        <v>1364</v>
      </c>
      <c r="J2292" s="4" t="str" cm="1">
        <f t="array" ref="J2292">_xlfn._xlws.FILTER(AnalysisGroupings!$G$2:$G$36,(AnalysisGroupings!$F$2:$F$36=AnalysisResults!I2292)*LEN(I2292)&gt;0,"")</f>
        <v>Placebo</v>
      </c>
      <c r="L2292" t="s">
        <v>635</v>
      </c>
      <c r="M2292" t="s">
        <v>647</v>
      </c>
      <c r="N2292" s="4" t="str" cm="1">
        <f t="array" ref="N2292">_xlfn._xlws.FILTER(AnalysisGroupings!$G$2:$G$36,(AnalysisGroupings!$F$2:$F$36=AnalysisResults!M2292)*LEN(M2292)&gt;0,"")</f>
        <v>Systolic Blood Pressure (mmHg)</v>
      </c>
      <c r="P2292" t="s">
        <v>651</v>
      </c>
      <c r="Q2292" t="s">
        <v>1282</v>
      </c>
      <c r="R2292" s="4" t="str" cm="1">
        <f t="array" ref="R2292">_xlfn._xlws.FILTER(AnalysisGroupings!$G$2:$G$36,(AnalysisGroupings!$F$2:$F$36=AnalysisResults!Q2292)*LEN(Q2292)&gt;0,"")</f>
        <v>Week 24</v>
      </c>
      <c r="T2292">
        <v>144</v>
      </c>
      <c r="U2292" s="6" t="s">
        <v>724</v>
      </c>
    </row>
    <row r="2293" spans="1:21" x14ac:dyDescent="0.45">
      <c r="A2293" t="s">
        <v>1452</v>
      </c>
      <c r="B2293" s="4" t="str" cm="1">
        <f t="array" ref="B2293">_xlfn._xlws.FILTER(AnalysisSets!B:B,AnalysisSets!A:A=_xlfn._xlws.FILTER(Analyses!G:G,Analyses!A:A=AnalysisResults!A2293,""),"")</f>
        <v>Safety Population</v>
      </c>
      <c r="C2293" t="s">
        <v>1294</v>
      </c>
      <c r="D2293" s="4" t="str" cm="1">
        <f t="array" ref="D2293">_xlfn.UNIQUE(_xlfn._xlws.FILTER(AnalysisMethods!$C$2:$C$33,AnalysisMethods!$A$2:$A$33=AnalysisResults!C2293,""))</f>
        <v>Grouped summary of continuous variable</v>
      </c>
      <c r="E2293" t="s">
        <v>1305</v>
      </c>
      <c r="F2293" s="4" t="str" cm="1">
        <f t="array" ref="F2293">_xlfn._xlws.FILTER(AnalysisMethods!$H$2:$H$33,AnalysisMethods!$E$2:$E$33=AnalysisResults!E2293,"")</f>
        <v>Min</v>
      </c>
      <c r="G2293" s="4" t="str" cm="1">
        <f t="array" ref="G2293">_xlfn._xlws.FILTER(AnalysisMethods!$I$2:$I$33,AnalysisMethods!$E$2:$E$33=AnalysisResults!E2293,"")</f>
        <v>XX</v>
      </c>
      <c r="H2293" t="s">
        <v>1363</v>
      </c>
      <c r="I2293" t="s">
        <v>1364</v>
      </c>
      <c r="J2293" s="4" t="str" cm="1">
        <f t="array" ref="J2293">_xlfn._xlws.FILTER(AnalysisGroupings!$G$2:$G$36,(AnalysisGroupings!$F$2:$F$36=AnalysisResults!I2293)*LEN(I2293)&gt;0,"")</f>
        <v>Placebo</v>
      </c>
      <c r="L2293" t="s">
        <v>635</v>
      </c>
      <c r="M2293" t="s">
        <v>647</v>
      </c>
      <c r="N2293" s="4" t="str" cm="1">
        <f t="array" ref="N2293">_xlfn._xlws.FILTER(AnalysisGroupings!$G$2:$G$36,(AnalysisGroupings!$F$2:$F$36=AnalysisResults!M2293)*LEN(M2293)&gt;0,"")</f>
        <v>Systolic Blood Pressure (mmHg)</v>
      </c>
      <c r="P2293" t="s">
        <v>651</v>
      </c>
      <c r="Q2293" t="s">
        <v>1282</v>
      </c>
      <c r="R2293" s="4" t="str" cm="1">
        <f t="array" ref="R2293">_xlfn._xlws.FILTER(AnalysisGroupings!$G$2:$G$36,(AnalysisGroupings!$F$2:$F$36=AnalysisResults!Q2293)*LEN(Q2293)&gt;0,"")</f>
        <v>Week 24</v>
      </c>
      <c r="T2293">
        <v>90</v>
      </c>
      <c r="U2293" s="6" t="s">
        <v>688</v>
      </c>
    </row>
    <row r="2294" spans="1:21" x14ac:dyDescent="0.45">
      <c r="A2294" t="s">
        <v>1452</v>
      </c>
      <c r="B2294" s="4" t="str" cm="1">
        <f t="array" ref="B2294">_xlfn._xlws.FILTER(AnalysisSets!B:B,AnalysisSets!A:A=_xlfn._xlws.FILTER(Analyses!G:G,Analyses!A:A=AnalysisResults!A2294,""),"")</f>
        <v>Safety Population</v>
      </c>
      <c r="C2294" t="s">
        <v>1294</v>
      </c>
      <c r="D2294" s="4" t="str" cm="1">
        <f t="array" ref="D2294">_xlfn.UNIQUE(_xlfn._xlws.FILTER(AnalysisMethods!$C$2:$C$33,AnalysisMethods!$A$2:$A$33=AnalysisResults!C2294,""))</f>
        <v>Grouped summary of continuous variable</v>
      </c>
      <c r="E2294" t="s">
        <v>1306</v>
      </c>
      <c r="F2294" s="4" t="str" cm="1">
        <f t="array" ref="F2294">_xlfn._xlws.FILTER(AnalysisMethods!$H$2:$H$33,AnalysisMethods!$E$2:$E$33=AnalysisResults!E2294,"")</f>
        <v>Max</v>
      </c>
      <c r="G2294" s="4" t="str" cm="1">
        <f t="array" ref="G2294">_xlfn._xlws.FILTER(AnalysisMethods!$I$2:$I$33,AnalysisMethods!$E$2:$E$33=AnalysisResults!E2294,"")</f>
        <v>XX</v>
      </c>
      <c r="H2294" t="s">
        <v>1363</v>
      </c>
      <c r="I2294" t="s">
        <v>1364</v>
      </c>
      <c r="J2294" s="4" t="str" cm="1">
        <f t="array" ref="J2294">_xlfn._xlws.FILTER(AnalysisGroupings!$G$2:$G$36,(AnalysisGroupings!$F$2:$F$36=AnalysisResults!I2294)*LEN(I2294)&gt;0,"")</f>
        <v>Placebo</v>
      </c>
      <c r="L2294" t="s">
        <v>635</v>
      </c>
      <c r="M2294" t="s">
        <v>647</v>
      </c>
      <c r="N2294" s="4" t="str" cm="1">
        <f t="array" ref="N2294">_xlfn._xlws.FILTER(AnalysisGroupings!$G$2:$G$36,(AnalysisGroupings!$F$2:$F$36=AnalysisResults!M2294)*LEN(M2294)&gt;0,"")</f>
        <v>Systolic Blood Pressure (mmHg)</v>
      </c>
      <c r="P2294" t="s">
        <v>651</v>
      </c>
      <c r="Q2294" t="s">
        <v>1282</v>
      </c>
      <c r="R2294" s="4" t="str" cm="1">
        <f t="array" ref="R2294">_xlfn._xlws.FILTER(AnalysisGroupings!$G$2:$G$36,(AnalysisGroupings!$F$2:$F$36=AnalysisResults!Q2294)*LEN(Q2294)&gt;0,"")</f>
        <v>Week 24</v>
      </c>
      <c r="T2294">
        <v>199</v>
      </c>
      <c r="U2294" s="6" t="s">
        <v>730</v>
      </c>
    </row>
    <row r="2295" spans="1:21" x14ac:dyDescent="0.45">
      <c r="A2295" t="s">
        <v>1452</v>
      </c>
      <c r="B2295" s="4" t="str" cm="1">
        <f t="array" ref="B2295">_xlfn._xlws.FILTER(AnalysisSets!B:B,AnalysisSets!A:A=_xlfn._xlws.FILTER(Analyses!G:G,Analyses!A:A=AnalysisResults!A2295,""),"")</f>
        <v>Safety Population</v>
      </c>
      <c r="C2295" t="s">
        <v>1294</v>
      </c>
      <c r="D2295" s="4" t="str" cm="1">
        <f t="array" ref="D2295">_xlfn.UNIQUE(_xlfn._xlws.FILTER(AnalysisMethods!$C$2:$C$33,AnalysisMethods!$A$2:$A$33=AnalysisResults!C2295,""))</f>
        <v>Grouped summary of continuous variable</v>
      </c>
      <c r="E2295" t="s">
        <v>1299</v>
      </c>
      <c r="F2295" s="4" t="str" cm="1">
        <f t="array" ref="F2295">_xlfn._xlws.FILTER(AnalysisMethods!$H$2:$H$33,AnalysisMethods!$E$2:$E$33=AnalysisResults!E2295,"")</f>
        <v>n</v>
      </c>
      <c r="G2295" s="4" t="str" cm="1">
        <f t="array" ref="G2295">_xlfn._xlws.FILTER(AnalysisMethods!$I$2:$I$33,AnalysisMethods!$E$2:$E$33=AnalysisResults!E2295,"")</f>
        <v>XX</v>
      </c>
      <c r="H2295" t="s">
        <v>1363</v>
      </c>
      <c r="I2295" t="s">
        <v>1364</v>
      </c>
      <c r="J2295" s="4" t="str" cm="1">
        <f t="array" ref="J2295">_xlfn._xlws.FILTER(AnalysisGroupings!$G$2:$G$36,(AnalysisGroupings!$F$2:$F$36=AnalysisResults!I2295)*LEN(I2295)&gt;0,"")</f>
        <v>Placebo</v>
      </c>
      <c r="L2295" t="s">
        <v>635</v>
      </c>
      <c r="M2295" t="s">
        <v>647</v>
      </c>
      <c r="N2295" s="4" t="str" cm="1">
        <f t="array" ref="N2295">_xlfn._xlws.FILTER(AnalysisGroupings!$G$2:$G$36,(AnalysisGroupings!$F$2:$F$36=AnalysisResults!M2295)*LEN(M2295)&gt;0,"")</f>
        <v>Systolic Blood Pressure (mmHg)</v>
      </c>
      <c r="P2295" t="s">
        <v>651</v>
      </c>
      <c r="Q2295" t="s">
        <v>664</v>
      </c>
      <c r="R2295" s="4" t="str" cm="1">
        <f t="array" ref="R2295">_xlfn._xlws.FILTER(AnalysisGroupings!$G$2:$G$36,(AnalysisGroupings!$F$2:$F$36=AnalysisResults!Q2295)*LEN(Q2295)&gt;0,"")</f>
        <v>Week 26</v>
      </c>
      <c r="T2295">
        <v>174</v>
      </c>
      <c r="U2295" s="6" t="s">
        <v>731</v>
      </c>
    </row>
    <row r="2296" spans="1:21" x14ac:dyDescent="0.45">
      <c r="A2296" t="s">
        <v>1452</v>
      </c>
      <c r="B2296" s="4" t="str" cm="1">
        <f t="array" ref="B2296">_xlfn._xlws.FILTER(AnalysisSets!B:B,AnalysisSets!A:A=_xlfn._xlws.FILTER(Analyses!G:G,Analyses!A:A=AnalysisResults!A2296,""),"")</f>
        <v>Safety Population</v>
      </c>
      <c r="C2296" t="s">
        <v>1294</v>
      </c>
      <c r="D2296" s="4" t="str" cm="1">
        <f t="array" ref="D2296">_xlfn.UNIQUE(_xlfn._xlws.FILTER(AnalysisMethods!$C$2:$C$33,AnalysisMethods!$A$2:$A$33=AnalysisResults!C2296,""))</f>
        <v>Grouped summary of continuous variable</v>
      </c>
      <c r="E2296" t="s">
        <v>1300</v>
      </c>
      <c r="F2296" s="4" t="str" cm="1">
        <f t="array" ref="F2296">_xlfn._xlws.FILTER(AnalysisMethods!$H$2:$H$33,AnalysisMethods!$E$2:$E$33=AnalysisResults!E2296,"")</f>
        <v>Mean</v>
      </c>
      <c r="G2296" s="4" t="str" cm="1">
        <f t="array" ref="G2296">_xlfn._xlws.FILTER(AnalysisMethods!$I$2:$I$33,AnalysisMethods!$E$2:$E$33=AnalysisResults!E2296,"")</f>
        <v>XX.X</v>
      </c>
      <c r="H2296" t="s">
        <v>1363</v>
      </c>
      <c r="I2296" t="s">
        <v>1364</v>
      </c>
      <c r="J2296" s="4" t="str" cm="1">
        <f t="array" ref="J2296">_xlfn._xlws.FILTER(AnalysisGroupings!$G$2:$G$36,(AnalysisGroupings!$F$2:$F$36=AnalysisResults!I2296)*LEN(I2296)&gt;0,"")</f>
        <v>Placebo</v>
      </c>
      <c r="L2296" t="s">
        <v>635</v>
      </c>
      <c r="M2296" t="s">
        <v>647</v>
      </c>
      <c r="N2296" s="4" t="str" cm="1">
        <f t="array" ref="N2296">_xlfn._xlws.FILTER(AnalysisGroupings!$G$2:$G$36,(AnalysisGroupings!$F$2:$F$36=AnalysisResults!M2296)*LEN(M2296)&gt;0,"")</f>
        <v>Systolic Blood Pressure (mmHg)</v>
      </c>
      <c r="P2296" t="s">
        <v>651</v>
      </c>
      <c r="Q2296" t="s">
        <v>664</v>
      </c>
      <c r="R2296" s="4" t="str" cm="1">
        <f t="array" ref="R2296">_xlfn._xlws.FILTER(AnalysisGroupings!$G$2:$G$36,(AnalysisGroupings!$F$2:$F$36=AnalysisResults!Q2296)*LEN(Q2296)&gt;0,"")</f>
        <v>Week 26</v>
      </c>
      <c r="T2296">
        <v>130.88505746999999</v>
      </c>
      <c r="U2296" s="6" t="s">
        <v>732</v>
      </c>
    </row>
    <row r="2297" spans="1:21" x14ac:dyDescent="0.45">
      <c r="A2297" t="s">
        <v>1452</v>
      </c>
      <c r="B2297" s="4" t="str" cm="1">
        <f t="array" ref="B2297">_xlfn._xlws.FILTER(AnalysisSets!B:B,AnalysisSets!A:A=_xlfn._xlws.FILTER(Analyses!G:G,Analyses!A:A=AnalysisResults!A2297,""),"")</f>
        <v>Safety Population</v>
      </c>
      <c r="C2297" t="s">
        <v>1294</v>
      </c>
      <c r="D2297" s="4" t="str" cm="1">
        <f t="array" ref="D2297">_xlfn.UNIQUE(_xlfn._xlws.FILTER(AnalysisMethods!$C$2:$C$33,AnalysisMethods!$A$2:$A$33=AnalysisResults!C2297,""))</f>
        <v>Grouped summary of continuous variable</v>
      </c>
      <c r="E2297" t="s">
        <v>1301</v>
      </c>
      <c r="F2297" s="4" t="str" cm="1">
        <f t="array" ref="F2297">_xlfn._xlws.FILTER(AnalysisMethods!$H$2:$H$33,AnalysisMethods!$E$2:$E$33=AnalysisResults!E2297,"")</f>
        <v>SD</v>
      </c>
      <c r="G2297" s="4" t="str" cm="1">
        <f t="array" ref="G2297">_xlfn._xlws.FILTER(AnalysisMethods!$I$2:$I$33,AnalysisMethods!$E$2:$E$33=AnalysisResults!E2297,"")</f>
        <v>(XX.XX)</v>
      </c>
      <c r="H2297" t="s">
        <v>1363</v>
      </c>
      <c r="I2297" t="s">
        <v>1364</v>
      </c>
      <c r="J2297" s="4" t="str" cm="1">
        <f t="array" ref="J2297">_xlfn._xlws.FILTER(AnalysisGroupings!$G$2:$G$36,(AnalysisGroupings!$F$2:$F$36=AnalysisResults!I2297)*LEN(I2297)&gt;0,"")</f>
        <v>Placebo</v>
      </c>
      <c r="L2297" t="s">
        <v>635</v>
      </c>
      <c r="M2297" t="s">
        <v>647</v>
      </c>
      <c r="N2297" s="4" t="str" cm="1">
        <f t="array" ref="N2297">_xlfn._xlws.FILTER(AnalysisGroupings!$G$2:$G$36,(AnalysisGroupings!$F$2:$F$36=AnalysisResults!M2297)*LEN(M2297)&gt;0,"")</f>
        <v>Systolic Blood Pressure (mmHg)</v>
      </c>
      <c r="P2297" t="s">
        <v>651</v>
      </c>
      <c r="Q2297" t="s">
        <v>664</v>
      </c>
      <c r="R2297" s="4" t="str" cm="1">
        <f t="array" ref="R2297">_xlfn._xlws.FILTER(AnalysisGroupings!$G$2:$G$36,(AnalysisGroupings!$F$2:$F$36=AnalysisResults!Q2297)*LEN(Q2297)&gt;0,"")</f>
        <v>Week 26</v>
      </c>
      <c r="T2297">
        <v>18.402956088</v>
      </c>
      <c r="U2297" s="6" t="s">
        <v>733</v>
      </c>
    </row>
    <row r="2298" spans="1:21" x14ac:dyDescent="0.45">
      <c r="A2298" t="s">
        <v>1452</v>
      </c>
      <c r="B2298" s="4" t="str" cm="1">
        <f t="array" ref="B2298">_xlfn._xlws.FILTER(AnalysisSets!B:B,AnalysisSets!A:A=_xlfn._xlws.FILTER(Analyses!G:G,Analyses!A:A=AnalysisResults!A2298,""),"")</f>
        <v>Safety Population</v>
      </c>
      <c r="C2298" t="s">
        <v>1294</v>
      </c>
      <c r="D2298" s="4" t="str" cm="1">
        <f t="array" ref="D2298">_xlfn.UNIQUE(_xlfn._xlws.FILTER(AnalysisMethods!$C$2:$C$33,AnalysisMethods!$A$2:$A$33=AnalysisResults!C2298,""))</f>
        <v>Grouped summary of continuous variable</v>
      </c>
      <c r="E2298" t="s">
        <v>1302</v>
      </c>
      <c r="F2298" s="4" t="str" cm="1">
        <f t="array" ref="F2298">_xlfn._xlws.FILTER(AnalysisMethods!$H$2:$H$33,AnalysisMethods!$E$2:$E$33=AnalysisResults!E2298,"")</f>
        <v>Median</v>
      </c>
      <c r="G2298" s="4" t="str" cm="1">
        <f t="array" ref="G2298">_xlfn._xlws.FILTER(AnalysisMethods!$I$2:$I$33,AnalysisMethods!$E$2:$E$33=AnalysisResults!E2298,"")</f>
        <v>XX.X</v>
      </c>
      <c r="H2298" t="s">
        <v>1363</v>
      </c>
      <c r="I2298" t="s">
        <v>1364</v>
      </c>
      <c r="J2298" s="4" t="str" cm="1">
        <f t="array" ref="J2298">_xlfn._xlws.FILTER(AnalysisGroupings!$G$2:$G$36,(AnalysisGroupings!$F$2:$F$36=AnalysisResults!I2298)*LEN(I2298)&gt;0,"")</f>
        <v>Placebo</v>
      </c>
      <c r="L2298" t="s">
        <v>635</v>
      </c>
      <c r="M2298" t="s">
        <v>647</v>
      </c>
      <c r="N2298" s="4" t="str" cm="1">
        <f t="array" ref="N2298">_xlfn._xlws.FILTER(AnalysisGroupings!$G$2:$G$36,(AnalysisGroupings!$F$2:$F$36=AnalysisResults!M2298)*LEN(M2298)&gt;0,"")</f>
        <v>Systolic Blood Pressure (mmHg)</v>
      </c>
      <c r="P2298" t="s">
        <v>651</v>
      </c>
      <c r="Q2298" t="s">
        <v>664</v>
      </c>
      <c r="R2298" s="4" t="str" cm="1">
        <f t="array" ref="R2298">_xlfn._xlws.FILTER(AnalysisGroupings!$G$2:$G$36,(AnalysisGroupings!$F$2:$F$36=AnalysisResults!Q2298)*LEN(Q2298)&gt;0,"")</f>
        <v>Week 26</v>
      </c>
      <c r="T2298">
        <v>130</v>
      </c>
      <c r="U2298" s="6" t="s">
        <v>685</v>
      </c>
    </row>
    <row r="2299" spans="1:21" x14ac:dyDescent="0.45">
      <c r="A2299" t="s">
        <v>1452</v>
      </c>
      <c r="B2299" s="4" t="str" cm="1">
        <f t="array" ref="B2299">_xlfn._xlws.FILTER(AnalysisSets!B:B,AnalysisSets!A:A=_xlfn._xlws.FILTER(Analyses!G:G,Analyses!A:A=AnalysisResults!A2299,""),"")</f>
        <v>Safety Population</v>
      </c>
      <c r="C2299" t="s">
        <v>1294</v>
      </c>
      <c r="D2299" s="4" t="str" cm="1">
        <f t="array" ref="D2299">_xlfn.UNIQUE(_xlfn._xlws.FILTER(AnalysisMethods!$C$2:$C$33,AnalysisMethods!$A$2:$A$33=AnalysisResults!C2299,""))</f>
        <v>Grouped summary of continuous variable</v>
      </c>
      <c r="E2299" t="s">
        <v>1303</v>
      </c>
      <c r="F2299" s="4" t="str" cm="1">
        <f t="array" ref="F2299">_xlfn._xlws.FILTER(AnalysisMethods!$H$2:$H$33,AnalysisMethods!$E$2:$E$33=AnalysisResults!E2299,"")</f>
        <v>Q1</v>
      </c>
      <c r="G2299" s="4" t="str" cm="1">
        <f t="array" ref="G2299">_xlfn._xlws.FILTER(AnalysisMethods!$I$2:$I$33,AnalysisMethods!$E$2:$E$33=AnalysisResults!E2299,"")</f>
        <v>XX.X</v>
      </c>
      <c r="H2299" t="s">
        <v>1363</v>
      </c>
      <c r="I2299" t="s">
        <v>1364</v>
      </c>
      <c r="J2299" s="4" t="str" cm="1">
        <f t="array" ref="J2299">_xlfn._xlws.FILTER(AnalysisGroupings!$G$2:$G$36,(AnalysisGroupings!$F$2:$F$36=AnalysisResults!I2299)*LEN(I2299)&gt;0,"")</f>
        <v>Placebo</v>
      </c>
      <c r="L2299" t="s">
        <v>635</v>
      </c>
      <c r="M2299" t="s">
        <v>647</v>
      </c>
      <c r="N2299" s="4" t="str" cm="1">
        <f t="array" ref="N2299">_xlfn._xlws.FILTER(AnalysisGroupings!$G$2:$G$36,(AnalysisGroupings!$F$2:$F$36=AnalysisResults!M2299)*LEN(M2299)&gt;0,"")</f>
        <v>Systolic Blood Pressure (mmHg)</v>
      </c>
      <c r="P2299" t="s">
        <v>651</v>
      </c>
      <c r="Q2299" t="s">
        <v>664</v>
      </c>
      <c r="R2299" s="4" t="str" cm="1">
        <f t="array" ref="R2299">_xlfn._xlws.FILTER(AnalysisGroupings!$G$2:$G$36,(AnalysisGroupings!$F$2:$F$36=AnalysisResults!Q2299)*LEN(Q2299)&gt;0,"")</f>
        <v>Week 26</v>
      </c>
      <c r="T2299">
        <v>120</v>
      </c>
      <c r="U2299" s="6" t="s">
        <v>719</v>
      </c>
    </row>
    <row r="2300" spans="1:21" x14ac:dyDescent="0.45">
      <c r="A2300" t="s">
        <v>1452</v>
      </c>
      <c r="B2300" s="4" t="str" cm="1">
        <f t="array" ref="B2300">_xlfn._xlws.FILTER(AnalysisSets!B:B,AnalysisSets!A:A=_xlfn._xlws.FILTER(Analyses!G:G,Analyses!A:A=AnalysisResults!A2300,""),"")</f>
        <v>Safety Population</v>
      </c>
      <c r="C2300" t="s">
        <v>1294</v>
      </c>
      <c r="D2300" s="4" t="str" cm="1">
        <f t="array" ref="D2300">_xlfn.UNIQUE(_xlfn._xlws.FILTER(AnalysisMethods!$C$2:$C$33,AnalysisMethods!$A$2:$A$33=AnalysisResults!C2300,""))</f>
        <v>Grouped summary of continuous variable</v>
      </c>
      <c r="E2300" t="s">
        <v>1304</v>
      </c>
      <c r="F2300" s="4" t="str" cm="1">
        <f t="array" ref="F2300">_xlfn._xlws.FILTER(AnalysisMethods!$H$2:$H$33,AnalysisMethods!$E$2:$E$33=AnalysisResults!E2300,"")</f>
        <v>Q3</v>
      </c>
      <c r="G2300" s="4" t="str" cm="1">
        <f t="array" ref="G2300">_xlfn._xlws.FILTER(AnalysisMethods!$I$2:$I$33,AnalysisMethods!$E$2:$E$33=AnalysisResults!E2300,"")</f>
        <v>XX.X</v>
      </c>
      <c r="H2300" t="s">
        <v>1363</v>
      </c>
      <c r="I2300" t="s">
        <v>1364</v>
      </c>
      <c r="J2300" s="4" t="str" cm="1">
        <f t="array" ref="J2300">_xlfn._xlws.FILTER(AnalysisGroupings!$G$2:$G$36,(AnalysisGroupings!$F$2:$F$36=AnalysisResults!I2300)*LEN(I2300)&gt;0,"")</f>
        <v>Placebo</v>
      </c>
      <c r="L2300" t="s">
        <v>635</v>
      </c>
      <c r="M2300" t="s">
        <v>647</v>
      </c>
      <c r="N2300" s="4" t="str" cm="1">
        <f t="array" ref="N2300">_xlfn._xlws.FILTER(AnalysisGroupings!$G$2:$G$36,(AnalysisGroupings!$F$2:$F$36=AnalysisResults!M2300)*LEN(M2300)&gt;0,"")</f>
        <v>Systolic Blood Pressure (mmHg)</v>
      </c>
      <c r="P2300" t="s">
        <v>651</v>
      </c>
      <c r="Q2300" t="s">
        <v>664</v>
      </c>
      <c r="R2300" s="4" t="str" cm="1">
        <f t="array" ref="R2300">_xlfn._xlws.FILTER(AnalysisGroupings!$G$2:$G$36,(AnalysisGroupings!$F$2:$F$36=AnalysisResults!Q2300)*LEN(Q2300)&gt;0,"")</f>
        <v>Week 26</v>
      </c>
      <c r="T2300">
        <v>144</v>
      </c>
      <c r="U2300" s="6" t="s">
        <v>724</v>
      </c>
    </row>
    <row r="2301" spans="1:21" x14ac:dyDescent="0.45">
      <c r="A2301" t="s">
        <v>1452</v>
      </c>
      <c r="B2301" s="4" t="str" cm="1">
        <f t="array" ref="B2301">_xlfn._xlws.FILTER(AnalysisSets!B:B,AnalysisSets!A:A=_xlfn._xlws.FILTER(Analyses!G:G,Analyses!A:A=AnalysisResults!A2301,""),"")</f>
        <v>Safety Population</v>
      </c>
      <c r="C2301" t="s">
        <v>1294</v>
      </c>
      <c r="D2301" s="4" t="str" cm="1">
        <f t="array" ref="D2301">_xlfn.UNIQUE(_xlfn._xlws.FILTER(AnalysisMethods!$C$2:$C$33,AnalysisMethods!$A$2:$A$33=AnalysisResults!C2301,""))</f>
        <v>Grouped summary of continuous variable</v>
      </c>
      <c r="E2301" t="s">
        <v>1305</v>
      </c>
      <c r="F2301" s="4" t="str" cm="1">
        <f t="array" ref="F2301">_xlfn._xlws.FILTER(AnalysisMethods!$H$2:$H$33,AnalysisMethods!$E$2:$E$33=AnalysisResults!E2301,"")</f>
        <v>Min</v>
      </c>
      <c r="G2301" s="4" t="str" cm="1">
        <f t="array" ref="G2301">_xlfn._xlws.FILTER(AnalysisMethods!$I$2:$I$33,AnalysisMethods!$E$2:$E$33=AnalysisResults!E2301,"")</f>
        <v>XX</v>
      </c>
      <c r="H2301" t="s">
        <v>1363</v>
      </c>
      <c r="I2301" t="s">
        <v>1364</v>
      </c>
      <c r="J2301" s="4" t="str" cm="1">
        <f t="array" ref="J2301">_xlfn._xlws.FILTER(AnalysisGroupings!$G$2:$G$36,(AnalysisGroupings!$F$2:$F$36=AnalysisResults!I2301)*LEN(I2301)&gt;0,"")</f>
        <v>Placebo</v>
      </c>
      <c r="L2301" t="s">
        <v>635</v>
      </c>
      <c r="M2301" t="s">
        <v>647</v>
      </c>
      <c r="N2301" s="4" t="str" cm="1">
        <f t="array" ref="N2301">_xlfn._xlws.FILTER(AnalysisGroupings!$G$2:$G$36,(AnalysisGroupings!$F$2:$F$36=AnalysisResults!M2301)*LEN(M2301)&gt;0,"")</f>
        <v>Systolic Blood Pressure (mmHg)</v>
      </c>
      <c r="P2301" t="s">
        <v>651</v>
      </c>
      <c r="Q2301" t="s">
        <v>664</v>
      </c>
      <c r="R2301" s="4" t="str" cm="1">
        <f t="array" ref="R2301">_xlfn._xlws.FILTER(AnalysisGroupings!$G$2:$G$36,(AnalysisGroupings!$F$2:$F$36=AnalysisResults!Q2301)*LEN(Q2301)&gt;0,"")</f>
        <v>Week 26</v>
      </c>
      <c r="T2301">
        <v>80</v>
      </c>
      <c r="U2301" s="6" t="s">
        <v>680</v>
      </c>
    </row>
    <row r="2302" spans="1:21" x14ac:dyDescent="0.45">
      <c r="A2302" t="s">
        <v>1452</v>
      </c>
      <c r="B2302" s="4" t="str" cm="1">
        <f t="array" ref="B2302">_xlfn._xlws.FILTER(AnalysisSets!B:B,AnalysisSets!A:A=_xlfn._xlws.FILTER(Analyses!G:G,Analyses!A:A=AnalysisResults!A2302,""),"")</f>
        <v>Safety Population</v>
      </c>
      <c r="C2302" t="s">
        <v>1294</v>
      </c>
      <c r="D2302" s="4" t="str" cm="1">
        <f t="array" ref="D2302">_xlfn.UNIQUE(_xlfn._xlws.FILTER(AnalysisMethods!$C$2:$C$33,AnalysisMethods!$A$2:$A$33=AnalysisResults!C2302,""))</f>
        <v>Grouped summary of continuous variable</v>
      </c>
      <c r="E2302" t="s">
        <v>1306</v>
      </c>
      <c r="F2302" s="4" t="str" cm="1">
        <f t="array" ref="F2302">_xlfn._xlws.FILTER(AnalysisMethods!$H$2:$H$33,AnalysisMethods!$E$2:$E$33=AnalysisResults!E2302,"")</f>
        <v>Max</v>
      </c>
      <c r="G2302" s="4" t="str" cm="1">
        <f t="array" ref="G2302">_xlfn._xlws.FILTER(AnalysisMethods!$I$2:$I$33,AnalysisMethods!$E$2:$E$33=AnalysisResults!E2302,"")</f>
        <v>XX</v>
      </c>
      <c r="H2302" t="s">
        <v>1363</v>
      </c>
      <c r="I2302" t="s">
        <v>1364</v>
      </c>
      <c r="J2302" s="4" t="str" cm="1">
        <f t="array" ref="J2302">_xlfn._xlws.FILTER(AnalysisGroupings!$G$2:$G$36,(AnalysisGroupings!$F$2:$F$36=AnalysisResults!I2302)*LEN(I2302)&gt;0,"")</f>
        <v>Placebo</v>
      </c>
      <c r="L2302" t="s">
        <v>635</v>
      </c>
      <c r="M2302" t="s">
        <v>647</v>
      </c>
      <c r="N2302" s="4" t="str" cm="1">
        <f t="array" ref="N2302">_xlfn._xlws.FILTER(AnalysisGroupings!$G$2:$G$36,(AnalysisGroupings!$F$2:$F$36=AnalysisResults!M2302)*LEN(M2302)&gt;0,"")</f>
        <v>Systolic Blood Pressure (mmHg)</v>
      </c>
      <c r="P2302" t="s">
        <v>651</v>
      </c>
      <c r="Q2302" t="s">
        <v>664</v>
      </c>
      <c r="R2302" s="4" t="str" cm="1">
        <f t="array" ref="R2302">_xlfn._xlws.FILTER(AnalysisGroupings!$G$2:$G$36,(AnalysisGroupings!$F$2:$F$36=AnalysisResults!Q2302)*LEN(Q2302)&gt;0,"")</f>
        <v>Week 26</v>
      </c>
      <c r="T2302">
        <v>176</v>
      </c>
      <c r="U2302" s="6" t="s">
        <v>734</v>
      </c>
    </row>
    <row r="2303" spans="1:21" x14ac:dyDescent="0.45">
      <c r="A2303" t="s">
        <v>1452</v>
      </c>
      <c r="B2303" s="4" t="str" cm="1">
        <f t="array" ref="B2303">_xlfn._xlws.FILTER(AnalysisSets!B:B,AnalysisSets!A:A=_xlfn._xlws.FILTER(Analyses!G:G,Analyses!A:A=AnalysisResults!A2303,""),"")</f>
        <v>Safety Population</v>
      </c>
      <c r="C2303" t="s">
        <v>1294</v>
      </c>
      <c r="D2303" s="4" t="str" cm="1">
        <f t="array" ref="D2303">_xlfn.UNIQUE(_xlfn._xlws.FILTER(AnalysisMethods!$C$2:$C$33,AnalysisMethods!$A$2:$A$33=AnalysisResults!C2303,""))</f>
        <v>Grouped summary of continuous variable</v>
      </c>
      <c r="E2303" t="s">
        <v>1299</v>
      </c>
      <c r="F2303" s="4" t="str" cm="1">
        <f t="array" ref="F2303">_xlfn._xlws.FILTER(AnalysisMethods!$H$2:$H$33,AnalysisMethods!$E$2:$E$33=AnalysisResults!E2303,"")</f>
        <v>n</v>
      </c>
      <c r="G2303" s="4" t="str" cm="1">
        <f t="array" ref="G2303">_xlfn._xlws.FILTER(AnalysisMethods!$I$2:$I$33,AnalysisMethods!$E$2:$E$33=AnalysisResults!E2303,"")</f>
        <v>XX</v>
      </c>
      <c r="H2303" t="s">
        <v>1363</v>
      </c>
      <c r="I2303" t="s">
        <v>1364</v>
      </c>
      <c r="J2303" s="4" t="str" cm="1">
        <f t="array" ref="J2303">_xlfn._xlws.FILTER(AnalysisGroupings!$G$2:$G$36,(AnalysisGroupings!$F$2:$F$36=AnalysisResults!I2303)*LEN(I2303)&gt;0,"")</f>
        <v>Placebo</v>
      </c>
      <c r="L2303" t="s">
        <v>635</v>
      </c>
      <c r="M2303" t="s">
        <v>647</v>
      </c>
      <c r="N2303" s="4" t="str" cm="1">
        <f t="array" ref="N2303">_xlfn._xlws.FILTER(AnalysisGroupings!$G$2:$G$36,(AnalysisGroupings!$F$2:$F$36=AnalysisResults!M2303)*LEN(M2303)&gt;0,"")</f>
        <v>Systolic Blood Pressure (mmHg)</v>
      </c>
      <c r="P2303" t="s">
        <v>651</v>
      </c>
      <c r="Q2303" t="s">
        <v>665</v>
      </c>
      <c r="R2303" s="4" t="str" cm="1">
        <f t="array" ref="R2303">_xlfn._xlws.FILTER(AnalysisGroupings!$G$2:$G$36,(AnalysisGroupings!$F$2:$F$36=AnalysisResults!Q2303)*LEN(Q2303)&gt;0,"")</f>
        <v>End of Treatment</v>
      </c>
      <c r="T2303">
        <v>246</v>
      </c>
      <c r="U2303" s="6" t="s">
        <v>690</v>
      </c>
    </row>
    <row r="2304" spans="1:21" x14ac:dyDescent="0.45">
      <c r="A2304" t="s">
        <v>1452</v>
      </c>
      <c r="B2304" s="4" t="str" cm="1">
        <f t="array" ref="B2304">_xlfn._xlws.FILTER(AnalysisSets!B:B,AnalysisSets!A:A=_xlfn._xlws.FILTER(Analyses!G:G,Analyses!A:A=AnalysisResults!A2304,""),"")</f>
        <v>Safety Population</v>
      </c>
      <c r="C2304" t="s">
        <v>1294</v>
      </c>
      <c r="D2304" s="4" t="str" cm="1">
        <f t="array" ref="D2304">_xlfn.UNIQUE(_xlfn._xlws.FILTER(AnalysisMethods!$C$2:$C$33,AnalysisMethods!$A$2:$A$33=AnalysisResults!C2304,""))</f>
        <v>Grouped summary of continuous variable</v>
      </c>
      <c r="E2304" t="s">
        <v>1300</v>
      </c>
      <c r="F2304" s="4" t="str" cm="1">
        <f t="array" ref="F2304">_xlfn._xlws.FILTER(AnalysisMethods!$H$2:$H$33,AnalysisMethods!$E$2:$E$33=AnalysisResults!E2304,"")</f>
        <v>Mean</v>
      </c>
      <c r="G2304" s="4" t="str" cm="1">
        <f t="array" ref="G2304">_xlfn._xlws.FILTER(AnalysisMethods!$I$2:$I$33,AnalysisMethods!$E$2:$E$33=AnalysisResults!E2304,"")</f>
        <v>XX.X</v>
      </c>
      <c r="H2304" t="s">
        <v>1363</v>
      </c>
      <c r="I2304" t="s">
        <v>1364</v>
      </c>
      <c r="J2304" s="4" t="str" cm="1">
        <f t="array" ref="J2304">_xlfn._xlws.FILTER(AnalysisGroupings!$G$2:$G$36,(AnalysisGroupings!$F$2:$F$36=AnalysisResults!I2304)*LEN(I2304)&gt;0,"")</f>
        <v>Placebo</v>
      </c>
      <c r="L2304" t="s">
        <v>635</v>
      </c>
      <c r="M2304" t="s">
        <v>647</v>
      </c>
      <c r="N2304" s="4" t="str" cm="1">
        <f t="array" ref="N2304">_xlfn._xlws.FILTER(AnalysisGroupings!$G$2:$G$36,(AnalysisGroupings!$F$2:$F$36=AnalysisResults!M2304)*LEN(M2304)&gt;0,"")</f>
        <v>Systolic Blood Pressure (mmHg)</v>
      </c>
      <c r="P2304" t="s">
        <v>651</v>
      </c>
      <c r="Q2304" t="s">
        <v>665</v>
      </c>
      <c r="R2304" s="4" t="str" cm="1">
        <f t="array" ref="R2304">_xlfn._xlws.FILTER(AnalysisGroupings!$G$2:$G$36,(AnalysisGroupings!$F$2:$F$36=AnalysisResults!Q2304)*LEN(Q2304)&gt;0,"")</f>
        <v>End of Treatment</v>
      </c>
      <c r="T2304">
        <v>132.3699187</v>
      </c>
      <c r="U2304" s="6" t="s">
        <v>735</v>
      </c>
    </row>
    <row r="2305" spans="1:21" x14ac:dyDescent="0.45">
      <c r="A2305" t="s">
        <v>1452</v>
      </c>
      <c r="B2305" s="4" t="str" cm="1">
        <f t="array" ref="B2305">_xlfn._xlws.FILTER(AnalysisSets!B:B,AnalysisSets!A:A=_xlfn._xlws.FILTER(Analyses!G:G,Analyses!A:A=AnalysisResults!A2305,""),"")</f>
        <v>Safety Population</v>
      </c>
      <c r="C2305" t="s">
        <v>1294</v>
      </c>
      <c r="D2305" s="4" t="str" cm="1">
        <f t="array" ref="D2305">_xlfn.UNIQUE(_xlfn._xlws.FILTER(AnalysisMethods!$C$2:$C$33,AnalysisMethods!$A$2:$A$33=AnalysisResults!C2305,""))</f>
        <v>Grouped summary of continuous variable</v>
      </c>
      <c r="E2305" t="s">
        <v>1301</v>
      </c>
      <c r="F2305" s="4" t="str" cm="1">
        <f t="array" ref="F2305">_xlfn._xlws.FILTER(AnalysisMethods!$H$2:$H$33,AnalysisMethods!$E$2:$E$33=AnalysisResults!E2305,"")</f>
        <v>SD</v>
      </c>
      <c r="G2305" s="4" t="str" cm="1">
        <f t="array" ref="G2305">_xlfn._xlws.FILTER(AnalysisMethods!$I$2:$I$33,AnalysisMethods!$E$2:$E$33=AnalysisResults!E2305,"")</f>
        <v>(XX.XX)</v>
      </c>
      <c r="H2305" t="s">
        <v>1363</v>
      </c>
      <c r="I2305" t="s">
        <v>1364</v>
      </c>
      <c r="J2305" s="4" t="str" cm="1">
        <f t="array" ref="J2305">_xlfn._xlws.FILTER(AnalysisGroupings!$G$2:$G$36,(AnalysisGroupings!$F$2:$F$36=AnalysisResults!I2305)*LEN(I2305)&gt;0,"")</f>
        <v>Placebo</v>
      </c>
      <c r="L2305" t="s">
        <v>635</v>
      </c>
      <c r="M2305" t="s">
        <v>647</v>
      </c>
      <c r="N2305" s="4" t="str" cm="1">
        <f t="array" ref="N2305">_xlfn._xlws.FILTER(AnalysisGroupings!$G$2:$G$36,(AnalysisGroupings!$F$2:$F$36=AnalysisResults!M2305)*LEN(M2305)&gt;0,"")</f>
        <v>Systolic Blood Pressure (mmHg)</v>
      </c>
      <c r="P2305" t="s">
        <v>651</v>
      </c>
      <c r="Q2305" t="s">
        <v>665</v>
      </c>
      <c r="R2305" s="4" t="str" cm="1">
        <f t="array" ref="R2305">_xlfn._xlws.FILTER(AnalysisGroupings!$G$2:$G$36,(AnalysisGroupings!$F$2:$F$36=AnalysisResults!Q2305)*LEN(Q2305)&gt;0,"")</f>
        <v>End of Treatment</v>
      </c>
      <c r="T2305">
        <v>18.780291167000001</v>
      </c>
      <c r="U2305" s="6" t="s">
        <v>736</v>
      </c>
    </row>
    <row r="2306" spans="1:21" x14ac:dyDescent="0.45">
      <c r="A2306" t="s">
        <v>1452</v>
      </c>
      <c r="B2306" s="4" t="str" cm="1">
        <f t="array" ref="B2306">_xlfn._xlws.FILTER(AnalysisSets!B:B,AnalysisSets!A:A=_xlfn._xlws.FILTER(Analyses!G:G,Analyses!A:A=AnalysisResults!A2306,""),"")</f>
        <v>Safety Population</v>
      </c>
      <c r="C2306" t="s">
        <v>1294</v>
      </c>
      <c r="D2306" s="4" t="str" cm="1">
        <f t="array" ref="D2306">_xlfn.UNIQUE(_xlfn._xlws.FILTER(AnalysisMethods!$C$2:$C$33,AnalysisMethods!$A$2:$A$33=AnalysisResults!C2306,""))</f>
        <v>Grouped summary of continuous variable</v>
      </c>
      <c r="E2306" t="s">
        <v>1302</v>
      </c>
      <c r="F2306" s="4" t="str" cm="1">
        <f t="array" ref="F2306">_xlfn._xlws.FILTER(AnalysisMethods!$H$2:$H$33,AnalysisMethods!$E$2:$E$33=AnalysisResults!E2306,"")</f>
        <v>Median</v>
      </c>
      <c r="G2306" s="4" t="str" cm="1">
        <f t="array" ref="G2306">_xlfn._xlws.FILTER(AnalysisMethods!$I$2:$I$33,AnalysisMethods!$E$2:$E$33=AnalysisResults!E2306,"")</f>
        <v>XX.X</v>
      </c>
      <c r="H2306" t="s">
        <v>1363</v>
      </c>
      <c r="I2306" t="s">
        <v>1364</v>
      </c>
      <c r="J2306" s="4" t="str" cm="1">
        <f t="array" ref="J2306">_xlfn._xlws.FILTER(AnalysisGroupings!$G$2:$G$36,(AnalysisGroupings!$F$2:$F$36=AnalysisResults!I2306)*LEN(I2306)&gt;0,"")</f>
        <v>Placebo</v>
      </c>
      <c r="L2306" t="s">
        <v>635</v>
      </c>
      <c r="M2306" t="s">
        <v>647</v>
      </c>
      <c r="N2306" s="4" t="str" cm="1">
        <f t="array" ref="N2306">_xlfn._xlws.FILTER(AnalysisGroupings!$G$2:$G$36,(AnalysisGroupings!$F$2:$F$36=AnalysisResults!M2306)*LEN(M2306)&gt;0,"")</f>
        <v>Systolic Blood Pressure (mmHg)</v>
      </c>
      <c r="P2306" t="s">
        <v>651</v>
      </c>
      <c r="Q2306" t="s">
        <v>665</v>
      </c>
      <c r="R2306" s="4" t="str" cm="1">
        <f t="array" ref="R2306">_xlfn._xlws.FILTER(AnalysisGroupings!$G$2:$G$36,(AnalysisGroupings!$F$2:$F$36=AnalysisResults!Q2306)*LEN(Q2306)&gt;0,"")</f>
        <v>End of Treatment</v>
      </c>
      <c r="T2306">
        <v>130</v>
      </c>
      <c r="U2306" s="6" t="s">
        <v>685</v>
      </c>
    </row>
    <row r="2307" spans="1:21" x14ac:dyDescent="0.45">
      <c r="A2307" t="s">
        <v>1452</v>
      </c>
      <c r="B2307" s="4" t="str" cm="1">
        <f t="array" ref="B2307">_xlfn._xlws.FILTER(AnalysisSets!B:B,AnalysisSets!A:A=_xlfn._xlws.FILTER(Analyses!G:G,Analyses!A:A=AnalysisResults!A2307,""),"")</f>
        <v>Safety Population</v>
      </c>
      <c r="C2307" t="s">
        <v>1294</v>
      </c>
      <c r="D2307" s="4" t="str" cm="1">
        <f t="array" ref="D2307">_xlfn.UNIQUE(_xlfn._xlws.FILTER(AnalysisMethods!$C$2:$C$33,AnalysisMethods!$A$2:$A$33=AnalysisResults!C2307,""))</f>
        <v>Grouped summary of continuous variable</v>
      </c>
      <c r="E2307" t="s">
        <v>1303</v>
      </c>
      <c r="F2307" s="4" t="str" cm="1">
        <f t="array" ref="F2307">_xlfn._xlws.FILTER(AnalysisMethods!$H$2:$H$33,AnalysisMethods!$E$2:$E$33=AnalysisResults!E2307,"")</f>
        <v>Q1</v>
      </c>
      <c r="G2307" s="4" t="str" cm="1">
        <f t="array" ref="G2307">_xlfn._xlws.FILTER(AnalysisMethods!$I$2:$I$33,AnalysisMethods!$E$2:$E$33=AnalysisResults!E2307,"")</f>
        <v>XX.X</v>
      </c>
      <c r="H2307" t="s">
        <v>1363</v>
      </c>
      <c r="I2307" t="s">
        <v>1364</v>
      </c>
      <c r="J2307" s="4" t="str" cm="1">
        <f t="array" ref="J2307">_xlfn._xlws.FILTER(AnalysisGroupings!$G$2:$G$36,(AnalysisGroupings!$F$2:$F$36=AnalysisResults!I2307)*LEN(I2307)&gt;0,"")</f>
        <v>Placebo</v>
      </c>
      <c r="L2307" t="s">
        <v>635</v>
      </c>
      <c r="M2307" t="s">
        <v>647</v>
      </c>
      <c r="N2307" s="4" t="str" cm="1">
        <f t="array" ref="N2307">_xlfn._xlws.FILTER(AnalysisGroupings!$G$2:$G$36,(AnalysisGroupings!$F$2:$F$36=AnalysisResults!M2307)*LEN(M2307)&gt;0,"")</f>
        <v>Systolic Blood Pressure (mmHg)</v>
      </c>
      <c r="P2307" t="s">
        <v>651</v>
      </c>
      <c r="Q2307" t="s">
        <v>665</v>
      </c>
      <c r="R2307" s="4" t="str" cm="1">
        <f t="array" ref="R2307">_xlfn._xlws.FILTER(AnalysisGroupings!$G$2:$G$36,(AnalysisGroupings!$F$2:$F$36=AnalysisResults!Q2307)*LEN(Q2307)&gt;0,"")</f>
        <v>End of Treatment</v>
      </c>
      <c r="T2307">
        <v>120</v>
      </c>
      <c r="U2307" s="6" t="s">
        <v>719</v>
      </c>
    </row>
    <row r="2308" spans="1:21" x14ac:dyDescent="0.45">
      <c r="A2308" t="s">
        <v>1452</v>
      </c>
      <c r="B2308" s="4" t="str" cm="1">
        <f t="array" ref="B2308">_xlfn._xlws.FILTER(AnalysisSets!B:B,AnalysisSets!A:A=_xlfn._xlws.FILTER(Analyses!G:G,Analyses!A:A=AnalysisResults!A2308,""),"")</f>
        <v>Safety Population</v>
      </c>
      <c r="C2308" t="s">
        <v>1294</v>
      </c>
      <c r="D2308" s="4" t="str" cm="1">
        <f t="array" ref="D2308">_xlfn.UNIQUE(_xlfn._xlws.FILTER(AnalysisMethods!$C$2:$C$33,AnalysisMethods!$A$2:$A$33=AnalysisResults!C2308,""))</f>
        <v>Grouped summary of continuous variable</v>
      </c>
      <c r="E2308" t="s">
        <v>1304</v>
      </c>
      <c r="F2308" s="4" t="str" cm="1">
        <f t="array" ref="F2308">_xlfn._xlws.FILTER(AnalysisMethods!$H$2:$H$33,AnalysisMethods!$E$2:$E$33=AnalysisResults!E2308,"")</f>
        <v>Q3</v>
      </c>
      <c r="G2308" s="4" t="str" cm="1">
        <f t="array" ref="G2308">_xlfn._xlws.FILTER(AnalysisMethods!$I$2:$I$33,AnalysisMethods!$E$2:$E$33=AnalysisResults!E2308,"")</f>
        <v>XX.X</v>
      </c>
      <c r="H2308" t="s">
        <v>1363</v>
      </c>
      <c r="I2308" t="s">
        <v>1364</v>
      </c>
      <c r="J2308" s="4" t="str" cm="1">
        <f t="array" ref="J2308">_xlfn._xlws.FILTER(AnalysisGroupings!$G$2:$G$36,(AnalysisGroupings!$F$2:$F$36=AnalysisResults!I2308)*LEN(I2308)&gt;0,"")</f>
        <v>Placebo</v>
      </c>
      <c r="L2308" t="s">
        <v>635</v>
      </c>
      <c r="M2308" t="s">
        <v>647</v>
      </c>
      <c r="N2308" s="4" t="str" cm="1">
        <f t="array" ref="N2308">_xlfn._xlws.FILTER(AnalysisGroupings!$G$2:$G$36,(AnalysisGroupings!$F$2:$F$36=AnalysisResults!M2308)*LEN(M2308)&gt;0,"")</f>
        <v>Systolic Blood Pressure (mmHg)</v>
      </c>
      <c r="P2308" t="s">
        <v>651</v>
      </c>
      <c r="Q2308" t="s">
        <v>665</v>
      </c>
      <c r="R2308" s="4" t="str" cm="1">
        <f t="array" ref="R2308">_xlfn._xlws.FILTER(AnalysisGroupings!$G$2:$G$36,(AnalysisGroupings!$F$2:$F$36=AnalysisResults!Q2308)*LEN(Q2308)&gt;0,"")</f>
        <v>End of Treatment</v>
      </c>
      <c r="T2308">
        <v>145</v>
      </c>
      <c r="U2308" s="6" t="s">
        <v>700</v>
      </c>
    </row>
    <row r="2309" spans="1:21" x14ac:dyDescent="0.45">
      <c r="A2309" t="s">
        <v>1452</v>
      </c>
      <c r="B2309" s="4" t="str" cm="1">
        <f t="array" ref="B2309">_xlfn._xlws.FILTER(AnalysisSets!B:B,AnalysisSets!A:A=_xlfn._xlws.FILTER(Analyses!G:G,Analyses!A:A=AnalysisResults!A2309,""),"")</f>
        <v>Safety Population</v>
      </c>
      <c r="C2309" t="s">
        <v>1294</v>
      </c>
      <c r="D2309" s="4" t="str" cm="1">
        <f t="array" ref="D2309">_xlfn.UNIQUE(_xlfn._xlws.FILTER(AnalysisMethods!$C$2:$C$33,AnalysisMethods!$A$2:$A$33=AnalysisResults!C2309,""))</f>
        <v>Grouped summary of continuous variable</v>
      </c>
      <c r="E2309" t="s">
        <v>1305</v>
      </c>
      <c r="F2309" s="4" t="str" cm="1">
        <f t="array" ref="F2309">_xlfn._xlws.FILTER(AnalysisMethods!$H$2:$H$33,AnalysisMethods!$E$2:$E$33=AnalysisResults!E2309,"")</f>
        <v>Min</v>
      </c>
      <c r="G2309" s="4" t="str" cm="1">
        <f t="array" ref="G2309">_xlfn._xlws.FILTER(AnalysisMethods!$I$2:$I$33,AnalysisMethods!$E$2:$E$33=AnalysisResults!E2309,"")</f>
        <v>XX</v>
      </c>
      <c r="H2309" t="s">
        <v>1363</v>
      </c>
      <c r="I2309" t="s">
        <v>1364</v>
      </c>
      <c r="J2309" s="4" t="str" cm="1">
        <f t="array" ref="J2309">_xlfn._xlws.FILTER(AnalysisGroupings!$G$2:$G$36,(AnalysisGroupings!$F$2:$F$36=AnalysisResults!I2309)*LEN(I2309)&gt;0,"")</f>
        <v>Placebo</v>
      </c>
      <c r="L2309" t="s">
        <v>635</v>
      </c>
      <c r="M2309" t="s">
        <v>647</v>
      </c>
      <c r="N2309" s="4" t="str" cm="1">
        <f t="array" ref="N2309">_xlfn._xlws.FILTER(AnalysisGroupings!$G$2:$G$36,(AnalysisGroupings!$F$2:$F$36=AnalysisResults!M2309)*LEN(M2309)&gt;0,"")</f>
        <v>Systolic Blood Pressure (mmHg)</v>
      </c>
      <c r="P2309" t="s">
        <v>651</v>
      </c>
      <c r="Q2309" t="s">
        <v>665</v>
      </c>
      <c r="R2309" s="4" t="str" cm="1">
        <f t="array" ref="R2309">_xlfn._xlws.FILTER(AnalysisGroupings!$G$2:$G$36,(AnalysisGroupings!$F$2:$F$36=AnalysisResults!Q2309)*LEN(Q2309)&gt;0,"")</f>
        <v>End of Treatment</v>
      </c>
      <c r="T2309">
        <v>80</v>
      </c>
      <c r="U2309" s="6" t="s">
        <v>680</v>
      </c>
    </row>
    <row r="2310" spans="1:21" x14ac:dyDescent="0.45">
      <c r="A2310" t="s">
        <v>1452</v>
      </c>
      <c r="B2310" s="4" t="str" cm="1">
        <f t="array" ref="B2310">_xlfn._xlws.FILTER(AnalysisSets!B:B,AnalysisSets!A:A=_xlfn._xlws.FILTER(Analyses!G:G,Analyses!A:A=AnalysisResults!A2310,""),"")</f>
        <v>Safety Population</v>
      </c>
      <c r="C2310" t="s">
        <v>1294</v>
      </c>
      <c r="D2310" s="4" t="str" cm="1">
        <f t="array" ref="D2310">_xlfn.UNIQUE(_xlfn._xlws.FILTER(AnalysisMethods!$C$2:$C$33,AnalysisMethods!$A$2:$A$33=AnalysisResults!C2310,""))</f>
        <v>Grouped summary of continuous variable</v>
      </c>
      <c r="E2310" t="s">
        <v>1306</v>
      </c>
      <c r="F2310" s="4" t="str" cm="1">
        <f t="array" ref="F2310">_xlfn._xlws.FILTER(AnalysisMethods!$H$2:$H$33,AnalysisMethods!$E$2:$E$33=AnalysisResults!E2310,"")</f>
        <v>Max</v>
      </c>
      <c r="G2310" s="4" t="str" cm="1">
        <f t="array" ref="G2310">_xlfn._xlws.FILTER(AnalysisMethods!$I$2:$I$33,AnalysisMethods!$E$2:$E$33=AnalysisResults!E2310,"")</f>
        <v>XX</v>
      </c>
      <c r="H2310" t="s">
        <v>1363</v>
      </c>
      <c r="I2310" t="s">
        <v>1364</v>
      </c>
      <c r="J2310" s="4" t="str" cm="1">
        <f t="array" ref="J2310">_xlfn._xlws.FILTER(AnalysisGroupings!$G$2:$G$36,(AnalysisGroupings!$F$2:$F$36=AnalysisResults!I2310)*LEN(I2310)&gt;0,"")</f>
        <v>Placebo</v>
      </c>
      <c r="L2310" t="s">
        <v>635</v>
      </c>
      <c r="M2310" t="s">
        <v>647</v>
      </c>
      <c r="N2310" s="4" t="str" cm="1">
        <f t="array" ref="N2310">_xlfn._xlws.FILTER(AnalysisGroupings!$G$2:$G$36,(AnalysisGroupings!$F$2:$F$36=AnalysisResults!M2310)*LEN(M2310)&gt;0,"")</f>
        <v>Systolic Blood Pressure (mmHg)</v>
      </c>
      <c r="P2310" t="s">
        <v>651</v>
      </c>
      <c r="Q2310" t="s">
        <v>665</v>
      </c>
      <c r="R2310" s="4" t="str" cm="1">
        <f t="array" ref="R2310">_xlfn._xlws.FILTER(AnalysisGroupings!$G$2:$G$36,(AnalysisGroupings!$F$2:$F$36=AnalysisResults!Q2310)*LEN(Q2310)&gt;0,"")</f>
        <v>End of Treatment</v>
      </c>
      <c r="T2310">
        <v>180</v>
      </c>
      <c r="U2310" s="6" t="s">
        <v>737</v>
      </c>
    </row>
    <row r="2311" spans="1:21" x14ac:dyDescent="0.45">
      <c r="A2311" t="s">
        <v>1452</v>
      </c>
      <c r="B2311" s="4" t="str" cm="1">
        <f t="array" ref="B2311">_xlfn._xlws.FILTER(AnalysisSets!B:B,AnalysisSets!A:A=_xlfn._xlws.FILTER(Analyses!G:G,Analyses!A:A=AnalysisResults!A2311,""),"")</f>
        <v>Safety Population</v>
      </c>
      <c r="C2311" t="s">
        <v>1294</v>
      </c>
      <c r="D2311" s="4" t="str" cm="1">
        <f t="array" ref="D2311">_xlfn.UNIQUE(_xlfn._xlws.FILTER(AnalysisMethods!$C$2:$C$33,AnalysisMethods!$A$2:$A$33=AnalysisResults!C2311,""))</f>
        <v>Grouped summary of continuous variable</v>
      </c>
      <c r="E2311" t="s">
        <v>1299</v>
      </c>
      <c r="F2311" s="4" t="str" cm="1">
        <f t="array" ref="F2311">_xlfn._xlws.FILTER(AnalysisMethods!$H$2:$H$33,AnalysisMethods!$E$2:$E$33=AnalysisResults!E2311,"")</f>
        <v>n</v>
      </c>
      <c r="G2311" s="4" t="str" cm="1">
        <f t="array" ref="G2311">_xlfn._xlws.FILTER(AnalysisMethods!$I$2:$I$33,AnalysisMethods!$E$2:$E$33=AnalysisResults!E2311,"")</f>
        <v>XX</v>
      </c>
      <c r="H2311" t="s">
        <v>1363</v>
      </c>
      <c r="I2311" t="s">
        <v>1364</v>
      </c>
      <c r="J2311" s="4" t="str" cm="1">
        <f t="array" ref="J2311">_xlfn._xlws.FILTER(AnalysisGroupings!$G$2:$G$36,(AnalysisGroupings!$F$2:$F$36=AnalysisResults!I2311)*LEN(I2311)&gt;0,"")</f>
        <v>Placebo</v>
      </c>
      <c r="L2311" t="s">
        <v>635</v>
      </c>
      <c r="M2311" t="s">
        <v>648</v>
      </c>
      <c r="N2311" s="4" t="str" cm="1">
        <f t="array" ref="N2311">_xlfn._xlws.FILTER(AnalysisGroupings!$G$2:$G$36,(AnalysisGroupings!$F$2:$F$36=AnalysisResults!M2311)*LEN(M2311)&gt;0,"")</f>
        <v>Diastolic Blood Pressure (mmHg)</v>
      </c>
      <c r="P2311" t="s">
        <v>651</v>
      </c>
      <c r="Q2311" t="s">
        <v>1274</v>
      </c>
      <c r="R2311" s="4" t="str" cm="1">
        <f t="array" ref="R2311">_xlfn._xlws.FILTER(AnalysisGroupings!$G$2:$G$36,(AnalysisGroupings!$F$2:$F$36=AnalysisResults!Q2311)*LEN(Q2311)&gt;0,"")</f>
        <v>Baseline</v>
      </c>
      <c r="T2311">
        <v>255</v>
      </c>
      <c r="U2311" s="6" t="s">
        <v>674</v>
      </c>
    </row>
    <row r="2312" spans="1:21" x14ac:dyDescent="0.45">
      <c r="A2312" t="s">
        <v>1452</v>
      </c>
      <c r="B2312" s="4" t="str" cm="1">
        <f t="array" ref="B2312">_xlfn._xlws.FILTER(AnalysisSets!B:B,AnalysisSets!A:A=_xlfn._xlws.FILTER(Analyses!G:G,Analyses!A:A=AnalysisResults!A2312,""),"")</f>
        <v>Safety Population</v>
      </c>
      <c r="C2312" t="s">
        <v>1294</v>
      </c>
      <c r="D2312" s="4" t="str" cm="1">
        <f t="array" ref="D2312">_xlfn.UNIQUE(_xlfn._xlws.FILTER(AnalysisMethods!$C$2:$C$33,AnalysisMethods!$A$2:$A$33=AnalysisResults!C2312,""))</f>
        <v>Grouped summary of continuous variable</v>
      </c>
      <c r="E2312" t="s">
        <v>1300</v>
      </c>
      <c r="F2312" s="4" t="str" cm="1">
        <f t="array" ref="F2312">_xlfn._xlws.FILTER(AnalysisMethods!$H$2:$H$33,AnalysisMethods!$E$2:$E$33=AnalysisResults!E2312,"")</f>
        <v>Mean</v>
      </c>
      <c r="G2312" s="4" t="str" cm="1">
        <f t="array" ref="G2312">_xlfn._xlws.FILTER(AnalysisMethods!$I$2:$I$33,AnalysisMethods!$E$2:$E$33=AnalysisResults!E2312,"")</f>
        <v>XX.X</v>
      </c>
      <c r="H2312" t="s">
        <v>1363</v>
      </c>
      <c r="I2312" t="s">
        <v>1364</v>
      </c>
      <c r="J2312" s="4" t="str" cm="1">
        <f t="array" ref="J2312">_xlfn._xlws.FILTER(AnalysisGroupings!$G$2:$G$36,(AnalysisGroupings!$F$2:$F$36=AnalysisResults!I2312)*LEN(I2312)&gt;0,"")</f>
        <v>Placebo</v>
      </c>
      <c r="L2312" t="s">
        <v>635</v>
      </c>
      <c r="M2312" t="s">
        <v>648</v>
      </c>
      <c r="N2312" s="4" t="str" cm="1">
        <f t="array" ref="N2312">_xlfn._xlws.FILTER(AnalysisGroupings!$G$2:$G$36,(AnalysisGroupings!$F$2:$F$36=AnalysisResults!M2312)*LEN(M2312)&gt;0,"")</f>
        <v>Diastolic Blood Pressure (mmHg)</v>
      </c>
      <c r="P2312" t="s">
        <v>651</v>
      </c>
      <c r="Q2312" t="s">
        <v>1274</v>
      </c>
      <c r="R2312" s="4" t="str" cm="1">
        <f t="array" ref="R2312">_xlfn._xlws.FILTER(AnalysisGroupings!$G$2:$G$36,(AnalysisGroupings!$F$2:$F$36=AnalysisResults!Q2312)*LEN(Q2312)&gt;0,"")</f>
        <v>Baseline</v>
      </c>
      <c r="T2312">
        <v>77.094117647000004</v>
      </c>
      <c r="U2312" s="6" t="s">
        <v>738</v>
      </c>
    </row>
    <row r="2313" spans="1:21" x14ac:dyDescent="0.45">
      <c r="A2313" t="s">
        <v>1452</v>
      </c>
      <c r="B2313" s="4" t="str" cm="1">
        <f t="array" ref="B2313">_xlfn._xlws.FILTER(AnalysisSets!B:B,AnalysisSets!A:A=_xlfn._xlws.FILTER(Analyses!G:G,Analyses!A:A=AnalysisResults!A2313,""),"")</f>
        <v>Safety Population</v>
      </c>
      <c r="C2313" t="s">
        <v>1294</v>
      </c>
      <c r="D2313" s="4" t="str" cm="1">
        <f t="array" ref="D2313">_xlfn.UNIQUE(_xlfn._xlws.FILTER(AnalysisMethods!$C$2:$C$33,AnalysisMethods!$A$2:$A$33=AnalysisResults!C2313,""))</f>
        <v>Grouped summary of continuous variable</v>
      </c>
      <c r="E2313" t="s">
        <v>1301</v>
      </c>
      <c r="F2313" s="4" t="str" cm="1">
        <f t="array" ref="F2313">_xlfn._xlws.FILTER(AnalysisMethods!$H$2:$H$33,AnalysisMethods!$E$2:$E$33=AnalysisResults!E2313,"")</f>
        <v>SD</v>
      </c>
      <c r="G2313" s="4" t="str" cm="1">
        <f t="array" ref="G2313">_xlfn._xlws.FILTER(AnalysisMethods!$I$2:$I$33,AnalysisMethods!$E$2:$E$33=AnalysisResults!E2313,"")</f>
        <v>(XX.XX)</v>
      </c>
      <c r="H2313" t="s">
        <v>1363</v>
      </c>
      <c r="I2313" t="s">
        <v>1364</v>
      </c>
      <c r="J2313" s="4" t="str" cm="1">
        <f t="array" ref="J2313">_xlfn._xlws.FILTER(AnalysisGroupings!$G$2:$G$36,(AnalysisGroupings!$F$2:$F$36=AnalysisResults!I2313)*LEN(I2313)&gt;0,"")</f>
        <v>Placebo</v>
      </c>
      <c r="L2313" t="s">
        <v>635</v>
      </c>
      <c r="M2313" t="s">
        <v>648</v>
      </c>
      <c r="N2313" s="4" t="str" cm="1">
        <f t="array" ref="N2313">_xlfn._xlws.FILTER(AnalysisGroupings!$G$2:$G$36,(AnalysisGroupings!$F$2:$F$36=AnalysisResults!M2313)*LEN(M2313)&gt;0,"")</f>
        <v>Diastolic Blood Pressure (mmHg)</v>
      </c>
      <c r="P2313" t="s">
        <v>651</v>
      </c>
      <c r="Q2313" t="s">
        <v>1274</v>
      </c>
      <c r="R2313" s="4" t="str" cm="1">
        <f t="array" ref="R2313">_xlfn._xlws.FILTER(AnalysisGroupings!$G$2:$G$36,(AnalysisGroupings!$F$2:$F$36=AnalysisResults!Q2313)*LEN(Q2313)&gt;0,"")</f>
        <v>Baseline</v>
      </c>
      <c r="T2313">
        <v>10.909748075</v>
      </c>
      <c r="U2313" s="6" t="s">
        <v>739</v>
      </c>
    </row>
    <row r="2314" spans="1:21" x14ac:dyDescent="0.45">
      <c r="A2314" t="s">
        <v>1452</v>
      </c>
      <c r="B2314" s="4" t="str" cm="1">
        <f t="array" ref="B2314">_xlfn._xlws.FILTER(AnalysisSets!B:B,AnalysisSets!A:A=_xlfn._xlws.FILTER(Analyses!G:G,Analyses!A:A=AnalysisResults!A2314,""),"")</f>
        <v>Safety Population</v>
      </c>
      <c r="C2314" t="s">
        <v>1294</v>
      </c>
      <c r="D2314" s="4" t="str" cm="1">
        <f t="array" ref="D2314">_xlfn.UNIQUE(_xlfn._xlws.FILTER(AnalysisMethods!$C$2:$C$33,AnalysisMethods!$A$2:$A$33=AnalysisResults!C2314,""))</f>
        <v>Grouped summary of continuous variable</v>
      </c>
      <c r="E2314" t="s">
        <v>1302</v>
      </c>
      <c r="F2314" s="4" t="str" cm="1">
        <f t="array" ref="F2314">_xlfn._xlws.FILTER(AnalysisMethods!$H$2:$H$33,AnalysisMethods!$E$2:$E$33=AnalysisResults!E2314,"")</f>
        <v>Median</v>
      </c>
      <c r="G2314" s="4" t="str" cm="1">
        <f t="array" ref="G2314">_xlfn._xlws.FILTER(AnalysisMethods!$I$2:$I$33,AnalysisMethods!$E$2:$E$33=AnalysisResults!E2314,"")</f>
        <v>XX.X</v>
      </c>
      <c r="H2314" t="s">
        <v>1363</v>
      </c>
      <c r="I2314" t="s">
        <v>1364</v>
      </c>
      <c r="J2314" s="4" t="str" cm="1">
        <f t="array" ref="J2314">_xlfn._xlws.FILTER(AnalysisGroupings!$G$2:$G$36,(AnalysisGroupings!$F$2:$F$36=AnalysisResults!I2314)*LEN(I2314)&gt;0,"")</f>
        <v>Placebo</v>
      </c>
      <c r="L2314" t="s">
        <v>635</v>
      </c>
      <c r="M2314" t="s">
        <v>648</v>
      </c>
      <c r="N2314" s="4" t="str" cm="1">
        <f t="array" ref="N2314">_xlfn._xlws.FILTER(AnalysisGroupings!$G$2:$G$36,(AnalysisGroupings!$F$2:$F$36=AnalysisResults!M2314)*LEN(M2314)&gt;0,"")</f>
        <v>Diastolic Blood Pressure (mmHg)</v>
      </c>
      <c r="P2314" t="s">
        <v>651</v>
      </c>
      <c r="Q2314" t="s">
        <v>1274</v>
      </c>
      <c r="R2314" s="4" t="str" cm="1">
        <f t="array" ref="R2314">_xlfn._xlws.FILTER(AnalysisGroupings!$G$2:$G$36,(AnalysisGroupings!$F$2:$F$36=AnalysisResults!Q2314)*LEN(Q2314)&gt;0,"")</f>
        <v>Baseline</v>
      </c>
      <c r="T2314">
        <v>78</v>
      </c>
      <c r="U2314" s="6" t="s">
        <v>740</v>
      </c>
    </row>
    <row r="2315" spans="1:21" x14ac:dyDescent="0.45">
      <c r="A2315" t="s">
        <v>1452</v>
      </c>
      <c r="B2315" s="4" t="str" cm="1">
        <f t="array" ref="B2315">_xlfn._xlws.FILTER(AnalysisSets!B:B,AnalysisSets!A:A=_xlfn._xlws.FILTER(Analyses!G:G,Analyses!A:A=AnalysisResults!A2315,""),"")</f>
        <v>Safety Population</v>
      </c>
      <c r="C2315" t="s">
        <v>1294</v>
      </c>
      <c r="D2315" s="4" t="str" cm="1">
        <f t="array" ref="D2315">_xlfn.UNIQUE(_xlfn._xlws.FILTER(AnalysisMethods!$C$2:$C$33,AnalysisMethods!$A$2:$A$33=AnalysisResults!C2315,""))</f>
        <v>Grouped summary of continuous variable</v>
      </c>
      <c r="E2315" t="s">
        <v>1303</v>
      </c>
      <c r="F2315" s="4" t="str" cm="1">
        <f t="array" ref="F2315">_xlfn._xlws.FILTER(AnalysisMethods!$H$2:$H$33,AnalysisMethods!$E$2:$E$33=AnalysisResults!E2315,"")</f>
        <v>Q1</v>
      </c>
      <c r="G2315" s="4" t="str" cm="1">
        <f t="array" ref="G2315">_xlfn._xlws.FILTER(AnalysisMethods!$I$2:$I$33,AnalysisMethods!$E$2:$E$33=AnalysisResults!E2315,"")</f>
        <v>XX.X</v>
      </c>
      <c r="H2315" t="s">
        <v>1363</v>
      </c>
      <c r="I2315" t="s">
        <v>1364</v>
      </c>
      <c r="J2315" s="4" t="str" cm="1">
        <f t="array" ref="J2315">_xlfn._xlws.FILTER(AnalysisGroupings!$G$2:$G$36,(AnalysisGroupings!$F$2:$F$36=AnalysisResults!I2315)*LEN(I2315)&gt;0,"")</f>
        <v>Placebo</v>
      </c>
      <c r="L2315" t="s">
        <v>635</v>
      </c>
      <c r="M2315" t="s">
        <v>648</v>
      </c>
      <c r="N2315" s="4" t="str" cm="1">
        <f t="array" ref="N2315">_xlfn._xlws.FILTER(AnalysisGroupings!$G$2:$G$36,(AnalysisGroupings!$F$2:$F$36=AnalysisResults!M2315)*LEN(M2315)&gt;0,"")</f>
        <v>Diastolic Blood Pressure (mmHg)</v>
      </c>
      <c r="P2315" t="s">
        <v>651</v>
      </c>
      <c r="Q2315" t="s">
        <v>1274</v>
      </c>
      <c r="R2315" s="4" t="str" cm="1">
        <f t="array" ref="R2315">_xlfn._xlws.FILTER(AnalysisGroupings!$G$2:$G$36,(AnalysisGroupings!$F$2:$F$36=AnalysisResults!Q2315)*LEN(Q2315)&gt;0,"")</f>
        <v>Baseline</v>
      </c>
      <c r="T2315">
        <v>70</v>
      </c>
      <c r="U2315" s="6" t="s">
        <v>185</v>
      </c>
    </row>
    <row r="2316" spans="1:21" x14ac:dyDescent="0.45">
      <c r="A2316" t="s">
        <v>1452</v>
      </c>
      <c r="B2316" s="4" t="str" cm="1">
        <f t="array" ref="B2316">_xlfn._xlws.FILTER(AnalysisSets!B:B,AnalysisSets!A:A=_xlfn._xlws.FILTER(Analyses!G:G,Analyses!A:A=AnalysisResults!A2316,""),"")</f>
        <v>Safety Population</v>
      </c>
      <c r="C2316" t="s">
        <v>1294</v>
      </c>
      <c r="D2316" s="4" t="str" cm="1">
        <f t="array" ref="D2316">_xlfn.UNIQUE(_xlfn._xlws.FILTER(AnalysisMethods!$C$2:$C$33,AnalysisMethods!$A$2:$A$33=AnalysisResults!C2316,""))</f>
        <v>Grouped summary of continuous variable</v>
      </c>
      <c r="E2316" t="s">
        <v>1304</v>
      </c>
      <c r="F2316" s="4" t="str" cm="1">
        <f t="array" ref="F2316">_xlfn._xlws.FILTER(AnalysisMethods!$H$2:$H$33,AnalysisMethods!$E$2:$E$33=AnalysisResults!E2316,"")</f>
        <v>Q3</v>
      </c>
      <c r="G2316" s="4" t="str" cm="1">
        <f t="array" ref="G2316">_xlfn._xlws.FILTER(AnalysisMethods!$I$2:$I$33,AnalysisMethods!$E$2:$E$33=AnalysisResults!E2316,"")</f>
        <v>XX.X</v>
      </c>
      <c r="H2316" t="s">
        <v>1363</v>
      </c>
      <c r="I2316" t="s">
        <v>1364</v>
      </c>
      <c r="J2316" s="4" t="str" cm="1">
        <f t="array" ref="J2316">_xlfn._xlws.FILTER(AnalysisGroupings!$G$2:$G$36,(AnalysisGroupings!$F$2:$F$36=AnalysisResults!I2316)*LEN(I2316)&gt;0,"")</f>
        <v>Placebo</v>
      </c>
      <c r="L2316" t="s">
        <v>635</v>
      </c>
      <c r="M2316" t="s">
        <v>648</v>
      </c>
      <c r="N2316" s="4" t="str" cm="1">
        <f t="array" ref="N2316">_xlfn._xlws.FILTER(AnalysisGroupings!$G$2:$G$36,(AnalysisGroupings!$F$2:$F$36=AnalysisResults!M2316)*LEN(M2316)&gt;0,"")</f>
        <v>Diastolic Blood Pressure (mmHg)</v>
      </c>
      <c r="P2316" t="s">
        <v>651</v>
      </c>
      <c r="Q2316" t="s">
        <v>1274</v>
      </c>
      <c r="R2316" s="4" t="str" cm="1">
        <f t="array" ref="R2316">_xlfn._xlws.FILTER(AnalysisGroupings!$G$2:$G$36,(AnalysisGroupings!$F$2:$F$36=AnalysisResults!Q2316)*LEN(Q2316)&gt;0,"")</f>
        <v>Baseline</v>
      </c>
      <c r="T2316">
        <v>84</v>
      </c>
      <c r="U2316" s="6" t="s">
        <v>741</v>
      </c>
    </row>
    <row r="2317" spans="1:21" x14ac:dyDescent="0.45">
      <c r="A2317" t="s">
        <v>1452</v>
      </c>
      <c r="B2317" s="4" t="str" cm="1">
        <f t="array" ref="B2317">_xlfn._xlws.FILTER(AnalysisSets!B:B,AnalysisSets!A:A=_xlfn._xlws.FILTER(Analyses!G:G,Analyses!A:A=AnalysisResults!A2317,""),"")</f>
        <v>Safety Population</v>
      </c>
      <c r="C2317" t="s">
        <v>1294</v>
      </c>
      <c r="D2317" s="4" t="str" cm="1">
        <f t="array" ref="D2317">_xlfn.UNIQUE(_xlfn._xlws.FILTER(AnalysisMethods!$C$2:$C$33,AnalysisMethods!$A$2:$A$33=AnalysisResults!C2317,""))</f>
        <v>Grouped summary of continuous variable</v>
      </c>
      <c r="E2317" t="s">
        <v>1305</v>
      </c>
      <c r="F2317" s="4" t="str" cm="1">
        <f t="array" ref="F2317">_xlfn._xlws.FILTER(AnalysisMethods!$H$2:$H$33,AnalysisMethods!$E$2:$E$33=AnalysisResults!E2317,"")</f>
        <v>Min</v>
      </c>
      <c r="G2317" s="4" t="str" cm="1">
        <f t="array" ref="G2317">_xlfn._xlws.FILTER(AnalysisMethods!$I$2:$I$33,AnalysisMethods!$E$2:$E$33=AnalysisResults!E2317,"")</f>
        <v>XX</v>
      </c>
      <c r="H2317" t="s">
        <v>1363</v>
      </c>
      <c r="I2317" t="s">
        <v>1364</v>
      </c>
      <c r="J2317" s="4" t="str" cm="1">
        <f t="array" ref="J2317">_xlfn._xlws.FILTER(AnalysisGroupings!$G$2:$G$36,(AnalysisGroupings!$F$2:$F$36=AnalysisResults!I2317)*LEN(I2317)&gt;0,"")</f>
        <v>Placebo</v>
      </c>
      <c r="L2317" t="s">
        <v>635</v>
      </c>
      <c r="M2317" t="s">
        <v>648</v>
      </c>
      <c r="N2317" s="4" t="str" cm="1">
        <f t="array" ref="N2317">_xlfn._xlws.FILTER(AnalysisGroupings!$G$2:$G$36,(AnalysisGroupings!$F$2:$F$36=AnalysisResults!M2317)*LEN(M2317)&gt;0,"")</f>
        <v>Diastolic Blood Pressure (mmHg)</v>
      </c>
      <c r="P2317" t="s">
        <v>651</v>
      </c>
      <c r="Q2317" t="s">
        <v>1274</v>
      </c>
      <c r="R2317" s="4" t="str" cm="1">
        <f t="array" ref="R2317">_xlfn._xlws.FILTER(AnalysisGroupings!$G$2:$G$36,(AnalysisGroupings!$F$2:$F$36=AnalysisResults!Q2317)*LEN(Q2317)&gt;0,"")</f>
        <v>Baseline</v>
      </c>
      <c r="T2317">
        <v>40</v>
      </c>
      <c r="U2317" s="6" t="s">
        <v>210</v>
      </c>
    </row>
    <row r="2318" spans="1:21" x14ac:dyDescent="0.45">
      <c r="A2318" t="s">
        <v>1452</v>
      </c>
      <c r="B2318" s="4" t="str" cm="1">
        <f t="array" ref="B2318">_xlfn._xlws.FILTER(AnalysisSets!B:B,AnalysisSets!A:A=_xlfn._xlws.FILTER(Analyses!G:G,Analyses!A:A=AnalysisResults!A2318,""),"")</f>
        <v>Safety Population</v>
      </c>
      <c r="C2318" t="s">
        <v>1294</v>
      </c>
      <c r="D2318" s="4" t="str" cm="1">
        <f t="array" ref="D2318">_xlfn.UNIQUE(_xlfn._xlws.FILTER(AnalysisMethods!$C$2:$C$33,AnalysisMethods!$A$2:$A$33=AnalysisResults!C2318,""))</f>
        <v>Grouped summary of continuous variable</v>
      </c>
      <c r="E2318" t="s">
        <v>1306</v>
      </c>
      <c r="F2318" s="4" t="str" cm="1">
        <f t="array" ref="F2318">_xlfn._xlws.FILTER(AnalysisMethods!$H$2:$H$33,AnalysisMethods!$E$2:$E$33=AnalysisResults!E2318,"")</f>
        <v>Max</v>
      </c>
      <c r="G2318" s="4" t="str" cm="1">
        <f t="array" ref="G2318">_xlfn._xlws.FILTER(AnalysisMethods!$I$2:$I$33,AnalysisMethods!$E$2:$E$33=AnalysisResults!E2318,"")</f>
        <v>XX</v>
      </c>
      <c r="H2318" t="s">
        <v>1363</v>
      </c>
      <c r="I2318" t="s">
        <v>1364</v>
      </c>
      <c r="J2318" s="4" t="str" cm="1">
        <f t="array" ref="J2318">_xlfn._xlws.FILTER(AnalysisGroupings!$G$2:$G$36,(AnalysisGroupings!$F$2:$F$36=AnalysisResults!I2318)*LEN(I2318)&gt;0,"")</f>
        <v>Placebo</v>
      </c>
      <c r="L2318" t="s">
        <v>635</v>
      </c>
      <c r="M2318" t="s">
        <v>648</v>
      </c>
      <c r="N2318" s="4" t="str" cm="1">
        <f t="array" ref="N2318">_xlfn._xlws.FILTER(AnalysisGroupings!$G$2:$G$36,(AnalysisGroupings!$F$2:$F$36=AnalysisResults!M2318)*LEN(M2318)&gt;0,"")</f>
        <v>Diastolic Blood Pressure (mmHg)</v>
      </c>
      <c r="P2318" t="s">
        <v>651</v>
      </c>
      <c r="Q2318" t="s">
        <v>1274</v>
      </c>
      <c r="R2318" s="4" t="str" cm="1">
        <f t="array" ref="R2318">_xlfn._xlws.FILTER(AnalysisGroupings!$G$2:$G$36,(AnalysisGroupings!$F$2:$F$36=AnalysisResults!Q2318)*LEN(Q2318)&gt;0,"")</f>
        <v>Baseline</v>
      </c>
      <c r="T2318">
        <v>110</v>
      </c>
      <c r="U2318" s="6" t="s">
        <v>742</v>
      </c>
    </row>
    <row r="2319" spans="1:21" x14ac:dyDescent="0.45">
      <c r="A2319" t="s">
        <v>1452</v>
      </c>
      <c r="B2319" s="4" t="str" cm="1">
        <f t="array" ref="B2319">_xlfn._xlws.FILTER(AnalysisSets!B:B,AnalysisSets!A:A=_xlfn._xlws.FILTER(Analyses!G:G,Analyses!A:A=AnalysisResults!A2319,""),"")</f>
        <v>Safety Population</v>
      </c>
      <c r="C2319" t="s">
        <v>1294</v>
      </c>
      <c r="D2319" s="4" t="str" cm="1">
        <f t="array" ref="D2319">_xlfn.UNIQUE(_xlfn._xlws.FILTER(AnalysisMethods!$C$2:$C$33,AnalysisMethods!$A$2:$A$33=AnalysisResults!C2319,""))</f>
        <v>Grouped summary of continuous variable</v>
      </c>
      <c r="E2319" t="s">
        <v>1299</v>
      </c>
      <c r="F2319" s="4" t="str" cm="1">
        <f t="array" ref="F2319">_xlfn._xlws.FILTER(AnalysisMethods!$H$2:$H$33,AnalysisMethods!$E$2:$E$33=AnalysisResults!E2319,"")</f>
        <v>n</v>
      </c>
      <c r="G2319" s="4" t="str" cm="1">
        <f t="array" ref="G2319">_xlfn._xlws.FILTER(AnalysisMethods!$I$2:$I$33,AnalysisMethods!$E$2:$E$33=AnalysisResults!E2319,"")</f>
        <v>XX</v>
      </c>
      <c r="H2319" t="s">
        <v>1363</v>
      </c>
      <c r="I2319" t="s">
        <v>1364</v>
      </c>
      <c r="J2319" s="4" t="str" cm="1">
        <f t="array" ref="J2319">_xlfn._xlws.FILTER(AnalysisGroupings!$G$2:$G$36,(AnalysisGroupings!$F$2:$F$36=AnalysisResults!I2319)*LEN(I2319)&gt;0,"")</f>
        <v>Placebo</v>
      </c>
      <c r="L2319" t="s">
        <v>635</v>
      </c>
      <c r="M2319" t="s">
        <v>648</v>
      </c>
      <c r="N2319" s="4" t="str" cm="1">
        <f t="array" ref="N2319">_xlfn._xlws.FILTER(AnalysisGroupings!$G$2:$G$36,(AnalysisGroupings!$F$2:$F$36=AnalysisResults!M2319)*LEN(M2319)&gt;0,"")</f>
        <v>Diastolic Blood Pressure (mmHg)</v>
      </c>
      <c r="P2319" t="s">
        <v>651</v>
      </c>
      <c r="Q2319" t="s">
        <v>1275</v>
      </c>
      <c r="R2319" s="4" t="str" cm="1">
        <f t="array" ref="R2319">_xlfn._xlws.FILTER(AnalysisGroupings!$G$2:$G$36,(AnalysisGroupings!$F$2:$F$36=AnalysisResults!Q2319)*LEN(Q2319)&gt;0,"")</f>
        <v>Week 2</v>
      </c>
      <c r="T2319">
        <v>252</v>
      </c>
      <c r="U2319" s="6" t="s">
        <v>682</v>
      </c>
    </row>
    <row r="2320" spans="1:21" x14ac:dyDescent="0.45">
      <c r="A2320" t="s">
        <v>1452</v>
      </c>
      <c r="B2320" s="4" t="str" cm="1">
        <f t="array" ref="B2320">_xlfn._xlws.FILTER(AnalysisSets!B:B,AnalysisSets!A:A=_xlfn._xlws.FILTER(Analyses!G:G,Analyses!A:A=AnalysisResults!A2320,""),"")</f>
        <v>Safety Population</v>
      </c>
      <c r="C2320" t="s">
        <v>1294</v>
      </c>
      <c r="D2320" s="4" t="str" cm="1">
        <f t="array" ref="D2320">_xlfn.UNIQUE(_xlfn._xlws.FILTER(AnalysisMethods!$C$2:$C$33,AnalysisMethods!$A$2:$A$33=AnalysisResults!C2320,""))</f>
        <v>Grouped summary of continuous variable</v>
      </c>
      <c r="E2320" t="s">
        <v>1300</v>
      </c>
      <c r="F2320" s="4" t="str" cm="1">
        <f t="array" ref="F2320">_xlfn._xlws.FILTER(AnalysisMethods!$H$2:$H$33,AnalysisMethods!$E$2:$E$33=AnalysisResults!E2320,"")</f>
        <v>Mean</v>
      </c>
      <c r="G2320" s="4" t="str" cm="1">
        <f t="array" ref="G2320">_xlfn._xlws.FILTER(AnalysisMethods!$I$2:$I$33,AnalysisMethods!$E$2:$E$33=AnalysisResults!E2320,"")</f>
        <v>XX.X</v>
      </c>
      <c r="H2320" t="s">
        <v>1363</v>
      </c>
      <c r="I2320" t="s">
        <v>1364</v>
      </c>
      <c r="J2320" s="4" t="str" cm="1">
        <f t="array" ref="J2320">_xlfn._xlws.FILTER(AnalysisGroupings!$G$2:$G$36,(AnalysisGroupings!$F$2:$F$36=AnalysisResults!I2320)*LEN(I2320)&gt;0,"")</f>
        <v>Placebo</v>
      </c>
      <c r="L2320" t="s">
        <v>635</v>
      </c>
      <c r="M2320" t="s">
        <v>648</v>
      </c>
      <c r="N2320" s="4" t="str" cm="1">
        <f t="array" ref="N2320">_xlfn._xlws.FILTER(AnalysisGroupings!$G$2:$G$36,(AnalysisGroupings!$F$2:$F$36=AnalysisResults!M2320)*LEN(M2320)&gt;0,"")</f>
        <v>Diastolic Blood Pressure (mmHg)</v>
      </c>
      <c r="P2320" t="s">
        <v>651</v>
      </c>
      <c r="Q2320" t="s">
        <v>1275</v>
      </c>
      <c r="R2320" s="4" t="str" cm="1">
        <f t="array" ref="R2320">_xlfn._xlws.FILTER(AnalysisGroupings!$G$2:$G$36,(AnalysisGroupings!$F$2:$F$36=AnalysisResults!Q2320)*LEN(Q2320)&gt;0,"")</f>
        <v>Week 2</v>
      </c>
      <c r="T2320">
        <v>74.456349205999999</v>
      </c>
      <c r="U2320" s="6" t="s">
        <v>743</v>
      </c>
    </row>
    <row r="2321" spans="1:21" x14ac:dyDescent="0.45">
      <c r="A2321" t="s">
        <v>1452</v>
      </c>
      <c r="B2321" s="4" t="str" cm="1">
        <f t="array" ref="B2321">_xlfn._xlws.FILTER(AnalysisSets!B:B,AnalysisSets!A:A=_xlfn._xlws.FILTER(Analyses!G:G,Analyses!A:A=AnalysisResults!A2321,""),"")</f>
        <v>Safety Population</v>
      </c>
      <c r="C2321" t="s">
        <v>1294</v>
      </c>
      <c r="D2321" s="4" t="str" cm="1">
        <f t="array" ref="D2321">_xlfn.UNIQUE(_xlfn._xlws.FILTER(AnalysisMethods!$C$2:$C$33,AnalysisMethods!$A$2:$A$33=AnalysisResults!C2321,""))</f>
        <v>Grouped summary of continuous variable</v>
      </c>
      <c r="E2321" t="s">
        <v>1301</v>
      </c>
      <c r="F2321" s="4" t="str" cm="1">
        <f t="array" ref="F2321">_xlfn._xlws.FILTER(AnalysisMethods!$H$2:$H$33,AnalysisMethods!$E$2:$E$33=AnalysisResults!E2321,"")</f>
        <v>SD</v>
      </c>
      <c r="G2321" s="4" t="str" cm="1">
        <f t="array" ref="G2321">_xlfn._xlws.FILTER(AnalysisMethods!$I$2:$I$33,AnalysisMethods!$E$2:$E$33=AnalysisResults!E2321,"")</f>
        <v>(XX.XX)</v>
      </c>
      <c r="H2321" t="s">
        <v>1363</v>
      </c>
      <c r="I2321" t="s">
        <v>1364</v>
      </c>
      <c r="J2321" s="4" t="str" cm="1">
        <f t="array" ref="J2321">_xlfn._xlws.FILTER(AnalysisGroupings!$G$2:$G$36,(AnalysisGroupings!$F$2:$F$36=AnalysisResults!I2321)*LEN(I2321)&gt;0,"")</f>
        <v>Placebo</v>
      </c>
      <c r="L2321" t="s">
        <v>635</v>
      </c>
      <c r="M2321" t="s">
        <v>648</v>
      </c>
      <c r="N2321" s="4" t="str" cm="1">
        <f t="array" ref="N2321">_xlfn._xlws.FILTER(AnalysisGroupings!$G$2:$G$36,(AnalysisGroupings!$F$2:$F$36=AnalysisResults!M2321)*LEN(M2321)&gt;0,"")</f>
        <v>Diastolic Blood Pressure (mmHg)</v>
      </c>
      <c r="P2321" t="s">
        <v>651</v>
      </c>
      <c r="Q2321" t="s">
        <v>1275</v>
      </c>
      <c r="R2321" s="4" t="str" cm="1">
        <f t="array" ref="R2321">_xlfn._xlws.FILTER(AnalysisGroupings!$G$2:$G$36,(AnalysisGroupings!$F$2:$F$36=AnalysisResults!Q2321)*LEN(Q2321)&gt;0,"")</f>
        <v>Week 2</v>
      </c>
      <c r="T2321">
        <v>10.423792857</v>
      </c>
      <c r="U2321" s="6" t="s">
        <v>242</v>
      </c>
    </row>
    <row r="2322" spans="1:21" x14ac:dyDescent="0.45">
      <c r="A2322" t="s">
        <v>1452</v>
      </c>
      <c r="B2322" s="4" t="str" cm="1">
        <f t="array" ref="B2322">_xlfn._xlws.FILTER(AnalysisSets!B:B,AnalysisSets!A:A=_xlfn._xlws.FILTER(Analyses!G:G,Analyses!A:A=AnalysisResults!A2322,""),"")</f>
        <v>Safety Population</v>
      </c>
      <c r="C2322" t="s">
        <v>1294</v>
      </c>
      <c r="D2322" s="4" t="str" cm="1">
        <f t="array" ref="D2322">_xlfn.UNIQUE(_xlfn._xlws.FILTER(AnalysisMethods!$C$2:$C$33,AnalysisMethods!$A$2:$A$33=AnalysisResults!C2322,""))</f>
        <v>Grouped summary of continuous variable</v>
      </c>
      <c r="E2322" t="s">
        <v>1302</v>
      </c>
      <c r="F2322" s="4" t="str" cm="1">
        <f t="array" ref="F2322">_xlfn._xlws.FILTER(AnalysisMethods!$H$2:$H$33,AnalysisMethods!$E$2:$E$33=AnalysisResults!E2322,"")</f>
        <v>Median</v>
      </c>
      <c r="G2322" s="4" t="str" cm="1">
        <f t="array" ref="G2322">_xlfn._xlws.FILTER(AnalysisMethods!$I$2:$I$33,AnalysisMethods!$E$2:$E$33=AnalysisResults!E2322,"")</f>
        <v>XX.X</v>
      </c>
      <c r="H2322" t="s">
        <v>1363</v>
      </c>
      <c r="I2322" t="s">
        <v>1364</v>
      </c>
      <c r="J2322" s="4" t="str" cm="1">
        <f t="array" ref="J2322">_xlfn._xlws.FILTER(AnalysisGroupings!$G$2:$G$36,(AnalysisGroupings!$F$2:$F$36=AnalysisResults!I2322)*LEN(I2322)&gt;0,"")</f>
        <v>Placebo</v>
      </c>
      <c r="L2322" t="s">
        <v>635</v>
      </c>
      <c r="M2322" t="s">
        <v>648</v>
      </c>
      <c r="N2322" s="4" t="str" cm="1">
        <f t="array" ref="N2322">_xlfn._xlws.FILTER(AnalysisGroupings!$G$2:$G$36,(AnalysisGroupings!$F$2:$F$36=AnalysisResults!M2322)*LEN(M2322)&gt;0,"")</f>
        <v>Diastolic Blood Pressure (mmHg)</v>
      </c>
      <c r="P2322" t="s">
        <v>651</v>
      </c>
      <c r="Q2322" t="s">
        <v>1275</v>
      </c>
      <c r="R2322" s="4" t="str" cm="1">
        <f t="array" ref="R2322">_xlfn._xlws.FILTER(AnalysisGroupings!$G$2:$G$36,(AnalysisGroupings!$F$2:$F$36=AnalysisResults!Q2322)*LEN(Q2322)&gt;0,"")</f>
        <v>Week 2</v>
      </c>
      <c r="T2322">
        <v>74</v>
      </c>
      <c r="U2322" s="6" t="s">
        <v>744</v>
      </c>
    </row>
    <row r="2323" spans="1:21" x14ac:dyDescent="0.45">
      <c r="A2323" t="s">
        <v>1452</v>
      </c>
      <c r="B2323" s="4" t="str" cm="1">
        <f t="array" ref="B2323">_xlfn._xlws.FILTER(AnalysisSets!B:B,AnalysisSets!A:A=_xlfn._xlws.FILTER(Analyses!G:G,Analyses!A:A=AnalysisResults!A2323,""),"")</f>
        <v>Safety Population</v>
      </c>
      <c r="C2323" t="s">
        <v>1294</v>
      </c>
      <c r="D2323" s="4" t="str" cm="1">
        <f t="array" ref="D2323">_xlfn.UNIQUE(_xlfn._xlws.FILTER(AnalysisMethods!$C$2:$C$33,AnalysisMethods!$A$2:$A$33=AnalysisResults!C2323,""))</f>
        <v>Grouped summary of continuous variable</v>
      </c>
      <c r="E2323" t="s">
        <v>1303</v>
      </c>
      <c r="F2323" s="4" t="str" cm="1">
        <f t="array" ref="F2323">_xlfn._xlws.FILTER(AnalysisMethods!$H$2:$H$33,AnalysisMethods!$E$2:$E$33=AnalysisResults!E2323,"")</f>
        <v>Q1</v>
      </c>
      <c r="G2323" s="4" t="str" cm="1">
        <f t="array" ref="G2323">_xlfn._xlws.FILTER(AnalysisMethods!$I$2:$I$33,AnalysisMethods!$E$2:$E$33=AnalysisResults!E2323,"")</f>
        <v>XX.X</v>
      </c>
      <c r="H2323" t="s">
        <v>1363</v>
      </c>
      <c r="I2323" t="s">
        <v>1364</v>
      </c>
      <c r="J2323" s="4" t="str" cm="1">
        <f t="array" ref="J2323">_xlfn._xlws.FILTER(AnalysisGroupings!$G$2:$G$36,(AnalysisGroupings!$F$2:$F$36=AnalysisResults!I2323)*LEN(I2323)&gt;0,"")</f>
        <v>Placebo</v>
      </c>
      <c r="L2323" t="s">
        <v>635</v>
      </c>
      <c r="M2323" t="s">
        <v>648</v>
      </c>
      <c r="N2323" s="4" t="str" cm="1">
        <f t="array" ref="N2323">_xlfn._xlws.FILTER(AnalysisGroupings!$G$2:$G$36,(AnalysisGroupings!$F$2:$F$36=AnalysisResults!M2323)*LEN(M2323)&gt;0,"")</f>
        <v>Diastolic Blood Pressure (mmHg)</v>
      </c>
      <c r="P2323" t="s">
        <v>651</v>
      </c>
      <c r="Q2323" t="s">
        <v>1275</v>
      </c>
      <c r="R2323" s="4" t="str" cm="1">
        <f t="array" ref="R2323">_xlfn._xlws.FILTER(AnalysisGroupings!$G$2:$G$36,(AnalysisGroupings!$F$2:$F$36=AnalysisResults!Q2323)*LEN(Q2323)&gt;0,"")</f>
        <v>Week 2</v>
      </c>
      <c r="T2323">
        <v>68</v>
      </c>
      <c r="U2323" s="6" t="s">
        <v>745</v>
      </c>
    </row>
    <row r="2324" spans="1:21" x14ac:dyDescent="0.45">
      <c r="A2324" t="s">
        <v>1452</v>
      </c>
      <c r="B2324" s="4" t="str" cm="1">
        <f t="array" ref="B2324">_xlfn._xlws.FILTER(AnalysisSets!B:B,AnalysisSets!A:A=_xlfn._xlws.FILTER(Analyses!G:G,Analyses!A:A=AnalysisResults!A2324,""),"")</f>
        <v>Safety Population</v>
      </c>
      <c r="C2324" t="s">
        <v>1294</v>
      </c>
      <c r="D2324" s="4" t="str" cm="1">
        <f t="array" ref="D2324">_xlfn.UNIQUE(_xlfn._xlws.FILTER(AnalysisMethods!$C$2:$C$33,AnalysisMethods!$A$2:$A$33=AnalysisResults!C2324,""))</f>
        <v>Grouped summary of continuous variable</v>
      </c>
      <c r="E2324" t="s">
        <v>1304</v>
      </c>
      <c r="F2324" s="4" t="str" cm="1">
        <f t="array" ref="F2324">_xlfn._xlws.FILTER(AnalysisMethods!$H$2:$H$33,AnalysisMethods!$E$2:$E$33=AnalysisResults!E2324,"")</f>
        <v>Q3</v>
      </c>
      <c r="G2324" s="4" t="str" cm="1">
        <f t="array" ref="G2324">_xlfn._xlws.FILTER(AnalysisMethods!$I$2:$I$33,AnalysisMethods!$E$2:$E$33=AnalysisResults!E2324,"")</f>
        <v>XX.X</v>
      </c>
      <c r="H2324" t="s">
        <v>1363</v>
      </c>
      <c r="I2324" t="s">
        <v>1364</v>
      </c>
      <c r="J2324" s="4" t="str" cm="1">
        <f t="array" ref="J2324">_xlfn._xlws.FILTER(AnalysisGroupings!$G$2:$G$36,(AnalysisGroupings!$F$2:$F$36=AnalysisResults!I2324)*LEN(I2324)&gt;0,"")</f>
        <v>Placebo</v>
      </c>
      <c r="L2324" t="s">
        <v>635</v>
      </c>
      <c r="M2324" t="s">
        <v>648</v>
      </c>
      <c r="N2324" s="4" t="str" cm="1">
        <f t="array" ref="N2324">_xlfn._xlws.FILTER(AnalysisGroupings!$G$2:$G$36,(AnalysisGroupings!$F$2:$F$36=AnalysisResults!M2324)*LEN(M2324)&gt;0,"")</f>
        <v>Diastolic Blood Pressure (mmHg)</v>
      </c>
      <c r="P2324" t="s">
        <v>651</v>
      </c>
      <c r="Q2324" t="s">
        <v>1275</v>
      </c>
      <c r="R2324" s="4" t="str" cm="1">
        <f t="array" ref="R2324">_xlfn._xlws.FILTER(AnalysisGroupings!$G$2:$G$36,(AnalysisGroupings!$F$2:$F$36=AnalysisResults!Q2324)*LEN(Q2324)&gt;0,"")</f>
        <v>Week 2</v>
      </c>
      <c r="T2324">
        <v>80</v>
      </c>
      <c r="U2324" s="6" t="s">
        <v>187</v>
      </c>
    </row>
    <row r="2325" spans="1:21" x14ac:dyDescent="0.45">
      <c r="A2325" t="s">
        <v>1452</v>
      </c>
      <c r="B2325" s="4" t="str" cm="1">
        <f t="array" ref="B2325">_xlfn._xlws.FILTER(AnalysisSets!B:B,AnalysisSets!A:A=_xlfn._xlws.FILTER(Analyses!G:G,Analyses!A:A=AnalysisResults!A2325,""),"")</f>
        <v>Safety Population</v>
      </c>
      <c r="C2325" t="s">
        <v>1294</v>
      </c>
      <c r="D2325" s="4" t="str" cm="1">
        <f t="array" ref="D2325">_xlfn.UNIQUE(_xlfn._xlws.FILTER(AnalysisMethods!$C$2:$C$33,AnalysisMethods!$A$2:$A$33=AnalysisResults!C2325,""))</f>
        <v>Grouped summary of continuous variable</v>
      </c>
      <c r="E2325" t="s">
        <v>1305</v>
      </c>
      <c r="F2325" s="4" t="str" cm="1">
        <f t="array" ref="F2325">_xlfn._xlws.FILTER(AnalysisMethods!$H$2:$H$33,AnalysisMethods!$E$2:$E$33=AnalysisResults!E2325,"")</f>
        <v>Min</v>
      </c>
      <c r="G2325" s="4" t="str" cm="1">
        <f t="array" ref="G2325">_xlfn._xlws.FILTER(AnalysisMethods!$I$2:$I$33,AnalysisMethods!$E$2:$E$33=AnalysisResults!E2325,"")</f>
        <v>XX</v>
      </c>
      <c r="H2325" t="s">
        <v>1363</v>
      </c>
      <c r="I2325" t="s">
        <v>1364</v>
      </c>
      <c r="J2325" s="4" t="str" cm="1">
        <f t="array" ref="J2325">_xlfn._xlws.FILTER(AnalysisGroupings!$G$2:$G$36,(AnalysisGroupings!$F$2:$F$36=AnalysisResults!I2325)*LEN(I2325)&gt;0,"")</f>
        <v>Placebo</v>
      </c>
      <c r="L2325" t="s">
        <v>635</v>
      </c>
      <c r="M2325" t="s">
        <v>648</v>
      </c>
      <c r="N2325" s="4" t="str" cm="1">
        <f t="array" ref="N2325">_xlfn._xlws.FILTER(AnalysisGroupings!$G$2:$G$36,(AnalysisGroupings!$F$2:$F$36=AnalysisResults!M2325)*LEN(M2325)&gt;0,"")</f>
        <v>Diastolic Blood Pressure (mmHg)</v>
      </c>
      <c r="P2325" t="s">
        <v>651</v>
      </c>
      <c r="Q2325" t="s">
        <v>1275</v>
      </c>
      <c r="R2325" s="4" t="str" cm="1">
        <f t="array" ref="R2325">_xlfn._xlws.FILTER(AnalysisGroupings!$G$2:$G$36,(AnalysisGroupings!$F$2:$F$36=AnalysisResults!Q2325)*LEN(Q2325)&gt;0,"")</f>
        <v>Week 2</v>
      </c>
      <c r="T2325">
        <v>45</v>
      </c>
      <c r="U2325" s="6" t="s">
        <v>746</v>
      </c>
    </row>
    <row r="2326" spans="1:21" x14ac:dyDescent="0.45">
      <c r="A2326" t="s">
        <v>1452</v>
      </c>
      <c r="B2326" s="4" t="str" cm="1">
        <f t="array" ref="B2326">_xlfn._xlws.FILTER(AnalysisSets!B:B,AnalysisSets!A:A=_xlfn._xlws.FILTER(Analyses!G:G,Analyses!A:A=AnalysisResults!A2326,""),"")</f>
        <v>Safety Population</v>
      </c>
      <c r="C2326" t="s">
        <v>1294</v>
      </c>
      <c r="D2326" s="4" t="str" cm="1">
        <f t="array" ref="D2326">_xlfn.UNIQUE(_xlfn._xlws.FILTER(AnalysisMethods!$C$2:$C$33,AnalysisMethods!$A$2:$A$33=AnalysisResults!C2326,""))</f>
        <v>Grouped summary of continuous variable</v>
      </c>
      <c r="E2326" t="s">
        <v>1306</v>
      </c>
      <c r="F2326" s="4" t="str" cm="1">
        <f t="array" ref="F2326">_xlfn._xlws.FILTER(AnalysisMethods!$H$2:$H$33,AnalysisMethods!$E$2:$E$33=AnalysisResults!E2326,"")</f>
        <v>Max</v>
      </c>
      <c r="G2326" s="4" t="str" cm="1">
        <f t="array" ref="G2326">_xlfn._xlws.FILTER(AnalysisMethods!$I$2:$I$33,AnalysisMethods!$E$2:$E$33=AnalysisResults!E2326,"")</f>
        <v>XX</v>
      </c>
      <c r="H2326" t="s">
        <v>1363</v>
      </c>
      <c r="I2326" t="s">
        <v>1364</v>
      </c>
      <c r="J2326" s="4" t="str" cm="1">
        <f t="array" ref="J2326">_xlfn._xlws.FILTER(AnalysisGroupings!$G$2:$G$36,(AnalysisGroupings!$F$2:$F$36=AnalysisResults!I2326)*LEN(I2326)&gt;0,"")</f>
        <v>Placebo</v>
      </c>
      <c r="L2326" t="s">
        <v>635</v>
      </c>
      <c r="M2326" t="s">
        <v>648</v>
      </c>
      <c r="N2326" s="4" t="str" cm="1">
        <f t="array" ref="N2326">_xlfn._xlws.FILTER(AnalysisGroupings!$G$2:$G$36,(AnalysisGroupings!$F$2:$F$36=AnalysisResults!M2326)*LEN(M2326)&gt;0,"")</f>
        <v>Diastolic Blood Pressure (mmHg)</v>
      </c>
      <c r="P2326" t="s">
        <v>651</v>
      </c>
      <c r="Q2326" t="s">
        <v>1275</v>
      </c>
      <c r="R2326" s="4" t="str" cm="1">
        <f t="array" ref="R2326">_xlfn._xlws.FILTER(AnalysisGroupings!$G$2:$G$36,(AnalysisGroupings!$F$2:$F$36=AnalysisResults!Q2326)*LEN(Q2326)&gt;0,"")</f>
        <v>Week 2</v>
      </c>
      <c r="T2326">
        <v>100</v>
      </c>
      <c r="U2326" s="6" t="s">
        <v>747</v>
      </c>
    </row>
    <row r="2327" spans="1:21" x14ac:dyDescent="0.45">
      <c r="A2327" t="s">
        <v>1452</v>
      </c>
      <c r="B2327" s="4" t="str" cm="1">
        <f t="array" ref="B2327">_xlfn._xlws.FILTER(AnalysisSets!B:B,AnalysisSets!A:A=_xlfn._xlws.FILTER(Analyses!G:G,Analyses!A:A=AnalysisResults!A2327,""),"")</f>
        <v>Safety Population</v>
      </c>
      <c r="C2327" t="s">
        <v>1294</v>
      </c>
      <c r="D2327" s="4" t="str" cm="1">
        <f t="array" ref="D2327">_xlfn.UNIQUE(_xlfn._xlws.FILTER(AnalysisMethods!$C$2:$C$33,AnalysisMethods!$A$2:$A$33=AnalysisResults!C2327,""))</f>
        <v>Grouped summary of continuous variable</v>
      </c>
      <c r="E2327" t="s">
        <v>1299</v>
      </c>
      <c r="F2327" s="4" t="str" cm="1">
        <f t="array" ref="F2327">_xlfn._xlws.FILTER(AnalysisMethods!$H$2:$H$33,AnalysisMethods!$E$2:$E$33=AnalysisResults!E2327,"")</f>
        <v>n</v>
      </c>
      <c r="G2327" s="4" t="str" cm="1">
        <f t="array" ref="G2327">_xlfn._xlws.FILTER(AnalysisMethods!$I$2:$I$33,AnalysisMethods!$E$2:$E$33=AnalysisResults!E2327,"")</f>
        <v>XX</v>
      </c>
      <c r="H2327" t="s">
        <v>1363</v>
      </c>
      <c r="I2327" t="s">
        <v>1364</v>
      </c>
      <c r="J2327" s="4" t="str" cm="1">
        <f t="array" ref="J2327">_xlfn._xlws.FILTER(AnalysisGroupings!$G$2:$G$36,(AnalysisGroupings!$F$2:$F$36=AnalysisResults!I2327)*LEN(I2327)&gt;0,"")</f>
        <v>Placebo</v>
      </c>
      <c r="L2327" t="s">
        <v>635</v>
      </c>
      <c r="M2327" t="s">
        <v>648</v>
      </c>
      <c r="N2327" s="4" t="str" cm="1">
        <f t="array" ref="N2327">_xlfn._xlws.FILTER(AnalysisGroupings!$G$2:$G$36,(AnalysisGroupings!$F$2:$F$36=AnalysisResults!M2327)*LEN(M2327)&gt;0,"")</f>
        <v>Diastolic Blood Pressure (mmHg)</v>
      </c>
      <c r="P2327" t="s">
        <v>651</v>
      </c>
      <c r="Q2327" t="s">
        <v>1276</v>
      </c>
      <c r="R2327" s="4" t="str" cm="1">
        <f t="array" ref="R2327">_xlfn._xlws.FILTER(AnalysisGroupings!$G$2:$G$36,(AnalysisGroupings!$F$2:$F$36=AnalysisResults!Q2327)*LEN(Q2327)&gt;0,"")</f>
        <v>Week 4</v>
      </c>
      <c r="T2327">
        <v>246</v>
      </c>
      <c r="U2327" s="6" t="s">
        <v>690</v>
      </c>
    </row>
    <row r="2328" spans="1:21" x14ac:dyDescent="0.45">
      <c r="A2328" t="s">
        <v>1452</v>
      </c>
      <c r="B2328" s="4" t="str" cm="1">
        <f t="array" ref="B2328">_xlfn._xlws.FILTER(AnalysisSets!B:B,AnalysisSets!A:A=_xlfn._xlws.FILTER(Analyses!G:G,Analyses!A:A=AnalysisResults!A2328,""),"")</f>
        <v>Safety Population</v>
      </c>
      <c r="C2328" t="s">
        <v>1294</v>
      </c>
      <c r="D2328" s="4" t="str" cm="1">
        <f t="array" ref="D2328">_xlfn.UNIQUE(_xlfn._xlws.FILTER(AnalysisMethods!$C$2:$C$33,AnalysisMethods!$A$2:$A$33=AnalysisResults!C2328,""))</f>
        <v>Grouped summary of continuous variable</v>
      </c>
      <c r="E2328" t="s">
        <v>1300</v>
      </c>
      <c r="F2328" s="4" t="str" cm="1">
        <f t="array" ref="F2328">_xlfn._xlws.FILTER(AnalysisMethods!$H$2:$H$33,AnalysisMethods!$E$2:$E$33=AnalysisResults!E2328,"")</f>
        <v>Mean</v>
      </c>
      <c r="G2328" s="4" t="str" cm="1">
        <f t="array" ref="G2328">_xlfn._xlws.FILTER(AnalysisMethods!$I$2:$I$33,AnalysisMethods!$E$2:$E$33=AnalysisResults!E2328,"")</f>
        <v>XX.X</v>
      </c>
      <c r="H2328" t="s">
        <v>1363</v>
      </c>
      <c r="I2328" t="s">
        <v>1364</v>
      </c>
      <c r="J2328" s="4" t="str" cm="1">
        <f t="array" ref="J2328">_xlfn._xlws.FILTER(AnalysisGroupings!$G$2:$G$36,(AnalysisGroupings!$F$2:$F$36=AnalysisResults!I2328)*LEN(I2328)&gt;0,"")</f>
        <v>Placebo</v>
      </c>
      <c r="L2328" t="s">
        <v>635</v>
      </c>
      <c r="M2328" t="s">
        <v>648</v>
      </c>
      <c r="N2328" s="4" t="str" cm="1">
        <f t="array" ref="N2328">_xlfn._xlws.FILTER(AnalysisGroupings!$G$2:$G$36,(AnalysisGroupings!$F$2:$F$36=AnalysisResults!M2328)*LEN(M2328)&gt;0,"")</f>
        <v>Diastolic Blood Pressure (mmHg)</v>
      </c>
      <c r="P2328" t="s">
        <v>651</v>
      </c>
      <c r="Q2328" t="s">
        <v>1276</v>
      </c>
      <c r="R2328" s="4" t="str" cm="1">
        <f t="array" ref="R2328">_xlfn._xlws.FILTER(AnalysisGroupings!$G$2:$G$36,(AnalysisGroupings!$F$2:$F$36=AnalysisResults!Q2328)*LEN(Q2328)&gt;0,"")</f>
        <v>Week 4</v>
      </c>
      <c r="T2328">
        <v>75.430894308999996</v>
      </c>
      <c r="U2328" s="6" t="s">
        <v>748</v>
      </c>
    </row>
    <row r="2329" spans="1:21" x14ac:dyDescent="0.45">
      <c r="A2329" t="s">
        <v>1452</v>
      </c>
      <c r="B2329" s="4" t="str" cm="1">
        <f t="array" ref="B2329">_xlfn._xlws.FILTER(AnalysisSets!B:B,AnalysisSets!A:A=_xlfn._xlws.FILTER(Analyses!G:G,Analyses!A:A=AnalysisResults!A2329,""),"")</f>
        <v>Safety Population</v>
      </c>
      <c r="C2329" t="s">
        <v>1294</v>
      </c>
      <c r="D2329" s="4" t="str" cm="1">
        <f t="array" ref="D2329">_xlfn.UNIQUE(_xlfn._xlws.FILTER(AnalysisMethods!$C$2:$C$33,AnalysisMethods!$A$2:$A$33=AnalysisResults!C2329,""))</f>
        <v>Grouped summary of continuous variable</v>
      </c>
      <c r="E2329" t="s">
        <v>1301</v>
      </c>
      <c r="F2329" s="4" t="str" cm="1">
        <f t="array" ref="F2329">_xlfn._xlws.FILTER(AnalysisMethods!$H$2:$H$33,AnalysisMethods!$E$2:$E$33=AnalysisResults!E2329,"")</f>
        <v>SD</v>
      </c>
      <c r="G2329" s="4" t="str" cm="1">
        <f t="array" ref="G2329">_xlfn._xlws.FILTER(AnalysisMethods!$I$2:$I$33,AnalysisMethods!$E$2:$E$33=AnalysisResults!E2329,"")</f>
        <v>(XX.XX)</v>
      </c>
      <c r="H2329" t="s">
        <v>1363</v>
      </c>
      <c r="I2329" t="s">
        <v>1364</v>
      </c>
      <c r="J2329" s="4" t="str" cm="1">
        <f t="array" ref="J2329">_xlfn._xlws.FILTER(AnalysisGroupings!$G$2:$G$36,(AnalysisGroupings!$F$2:$F$36=AnalysisResults!I2329)*LEN(I2329)&gt;0,"")</f>
        <v>Placebo</v>
      </c>
      <c r="L2329" t="s">
        <v>635</v>
      </c>
      <c r="M2329" t="s">
        <v>648</v>
      </c>
      <c r="N2329" s="4" t="str" cm="1">
        <f t="array" ref="N2329">_xlfn._xlws.FILTER(AnalysisGroupings!$G$2:$G$36,(AnalysisGroupings!$F$2:$F$36=AnalysisResults!M2329)*LEN(M2329)&gt;0,"")</f>
        <v>Diastolic Blood Pressure (mmHg)</v>
      </c>
      <c r="P2329" t="s">
        <v>651</v>
      </c>
      <c r="Q2329" t="s">
        <v>1276</v>
      </c>
      <c r="R2329" s="4" t="str" cm="1">
        <f t="array" ref="R2329">_xlfn._xlws.FILTER(AnalysisGroupings!$G$2:$G$36,(AnalysisGroupings!$F$2:$F$36=AnalysisResults!Q2329)*LEN(Q2329)&gt;0,"")</f>
        <v>Week 4</v>
      </c>
      <c r="T2329">
        <v>11.458946278000001</v>
      </c>
      <c r="U2329" s="6" t="s">
        <v>749</v>
      </c>
    </row>
    <row r="2330" spans="1:21" x14ac:dyDescent="0.45">
      <c r="A2330" t="s">
        <v>1452</v>
      </c>
      <c r="B2330" s="4" t="str" cm="1">
        <f t="array" ref="B2330">_xlfn._xlws.FILTER(AnalysisSets!B:B,AnalysisSets!A:A=_xlfn._xlws.FILTER(Analyses!G:G,Analyses!A:A=AnalysisResults!A2330,""),"")</f>
        <v>Safety Population</v>
      </c>
      <c r="C2330" t="s">
        <v>1294</v>
      </c>
      <c r="D2330" s="4" t="str" cm="1">
        <f t="array" ref="D2330">_xlfn.UNIQUE(_xlfn._xlws.FILTER(AnalysisMethods!$C$2:$C$33,AnalysisMethods!$A$2:$A$33=AnalysisResults!C2330,""))</f>
        <v>Grouped summary of continuous variable</v>
      </c>
      <c r="E2330" t="s">
        <v>1302</v>
      </c>
      <c r="F2330" s="4" t="str" cm="1">
        <f t="array" ref="F2330">_xlfn._xlws.FILTER(AnalysisMethods!$H$2:$H$33,AnalysisMethods!$E$2:$E$33=AnalysisResults!E2330,"")</f>
        <v>Median</v>
      </c>
      <c r="G2330" s="4" t="str" cm="1">
        <f t="array" ref="G2330">_xlfn._xlws.FILTER(AnalysisMethods!$I$2:$I$33,AnalysisMethods!$E$2:$E$33=AnalysisResults!E2330,"")</f>
        <v>XX.X</v>
      </c>
      <c r="H2330" t="s">
        <v>1363</v>
      </c>
      <c r="I2330" t="s">
        <v>1364</v>
      </c>
      <c r="J2330" s="4" t="str" cm="1">
        <f t="array" ref="J2330">_xlfn._xlws.FILTER(AnalysisGroupings!$G$2:$G$36,(AnalysisGroupings!$F$2:$F$36=AnalysisResults!I2330)*LEN(I2330)&gt;0,"")</f>
        <v>Placebo</v>
      </c>
      <c r="L2330" t="s">
        <v>635</v>
      </c>
      <c r="M2330" t="s">
        <v>648</v>
      </c>
      <c r="N2330" s="4" t="str" cm="1">
        <f t="array" ref="N2330">_xlfn._xlws.FILTER(AnalysisGroupings!$G$2:$G$36,(AnalysisGroupings!$F$2:$F$36=AnalysisResults!M2330)*LEN(M2330)&gt;0,"")</f>
        <v>Diastolic Blood Pressure (mmHg)</v>
      </c>
      <c r="P2330" t="s">
        <v>651</v>
      </c>
      <c r="Q2330" t="s">
        <v>1276</v>
      </c>
      <c r="R2330" s="4" t="str" cm="1">
        <f t="array" ref="R2330">_xlfn._xlws.FILTER(AnalysisGroupings!$G$2:$G$36,(AnalysisGroupings!$F$2:$F$36=AnalysisResults!Q2330)*LEN(Q2330)&gt;0,"")</f>
        <v>Week 4</v>
      </c>
      <c r="T2330">
        <v>76</v>
      </c>
      <c r="U2330" s="6" t="s">
        <v>181</v>
      </c>
    </row>
    <row r="2331" spans="1:21" x14ac:dyDescent="0.45">
      <c r="A2331" t="s">
        <v>1452</v>
      </c>
      <c r="B2331" s="4" t="str" cm="1">
        <f t="array" ref="B2331">_xlfn._xlws.FILTER(AnalysisSets!B:B,AnalysisSets!A:A=_xlfn._xlws.FILTER(Analyses!G:G,Analyses!A:A=AnalysisResults!A2331,""),"")</f>
        <v>Safety Population</v>
      </c>
      <c r="C2331" t="s">
        <v>1294</v>
      </c>
      <c r="D2331" s="4" t="str" cm="1">
        <f t="array" ref="D2331">_xlfn.UNIQUE(_xlfn._xlws.FILTER(AnalysisMethods!$C$2:$C$33,AnalysisMethods!$A$2:$A$33=AnalysisResults!C2331,""))</f>
        <v>Grouped summary of continuous variable</v>
      </c>
      <c r="E2331" t="s">
        <v>1303</v>
      </c>
      <c r="F2331" s="4" t="str" cm="1">
        <f t="array" ref="F2331">_xlfn._xlws.FILTER(AnalysisMethods!$H$2:$H$33,AnalysisMethods!$E$2:$E$33=AnalysisResults!E2331,"")</f>
        <v>Q1</v>
      </c>
      <c r="G2331" s="4" t="str" cm="1">
        <f t="array" ref="G2331">_xlfn._xlws.FILTER(AnalysisMethods!$I$2:$I$33,AnalysisMethods!$E$2:$E$33=AnalysisResults!E2331,"")</f>
        <v>XX.X</v>
      </c>
      <c r="H2331" t="s">
        <v>1363</v>
      </c>
      <c r="I2331" t="s">
        <v>1364</v>
      </c>
      <c r="J2331" s="4" t="str" cm="1">
        <f t="array" ref="J2331">_xlfn._xlws.FILTER(AnalysisGroupings!$G$2:$G$36,(AnalysisGroupings!$F$2:$F$36=AnalysisResults!I2331)*LEN(I2331)&gt;0,"")</f>
        <v>Placebo</v>
      </c>
      <c r="L2331" t="s">
        <v>635</v>
      </c>
      <c r="M2331" t="s">
        <v>648</v>
      </c>
      <c r="N2331" s="4" t="str" cm="1">
        <f t="array" ref="N2331">_xlfn._xlws.FILTER(AnalysisGroupings!$G$2:$G$36,(AnalysisGroupings!$F$2:$F$36=AnalysisResults!M2331)*LEN(M2331)&gt;0,"")</f>
        <v>Diastolic Blood Pressure (mmHg)</v>
      </c>
      <c r="P2331" t="s">
        <v>651</v>
      </c>
      <c r="Q2331" t="s">
        <v>1276</v>
      </c>
      <c r="R2331" s="4" t="str" cm="1">
        <f t="array" ref="R2331">_xlfn._xlws.FILTER(AnalysisGroupings!$G$2:$G$36,(AnalysisGroupings!$F$2:$F$36=AnalysisResults!Q2331)*LEN(Q2331)&gt;0,"")</f>
        <v>Week 4</v>
      </c>
      <c r="T2331">
        <v>70</v>
      </c>
      <c r="U2331" s="6" t="s">
        <v>185</v>
      </c>
    </row>
    <row r="2332" spans="1:21" x14ac:dyDescent="0.45">
      <c r="A2332" t="s">
        <v>1452</v>
      </c>
      <c r="B2332" s="4" t="str" cm="1">
        <f t="array" ref="B2332">_xlfn._xlws.FILTER(AnalysisSets!B:B,AnalysisSets!A:A=_xlfn._xlws.FILTER(Analyses!G:G,Analyses!A:A=AnalysisResults!A2332,""),"")</f>
        <v>Safety Population</v>
      </c>
      <c r="C2332" t="s">
        <v>1294</v>
      </c>
      <c r="D2332" s="4" t="str" cm="1">
        <f t="array" ref="D2332">_xlfn.UNIQUE(_xlfn._xlws.FILTER(AnalysisMethods!$C$2:$C$33,AnalysisMethods!$A$2:$A$33=AnalysisResults!C2332,""))</f>
        <v>Grouped summary of continuous variable</v>
      </c>
      <c r="E2332" t="s">
        <v>1304</v>
      </c>
      <c r="F2332" s="4" t="str" cm="1">
        <f t="array" ref="F2332">_xlfn._xlws.FILTER(AnalysisMethods!$H$2:$H$33,AnalysisMethods!$E$2:$E$33=AnalysisResults!E2332,"")</f>
        <v>Q3</v>
      </c>
      <c r="G2332" s="4" t="str" cm="1">
        <f t="array" ref="G2332">_xlfn._xlws.FILTER(AnalysisMethods!$I$2:$I$33,AnalysisMethods!$E$2:$E$33=AnalysisResults!E2332,"")</f>
        <v>XX.X</v>
      </c>
      <c r="H2332" t="s">
        <v>1363</v>
      </c>
      <c r="I2332" t="s">
        <v>1364</v>
      </c>
      <c r="J2332" s="4" t="str" cm="1">
        <f t="array" ref="J2332">_xlfn._xlws.FILTER(AnalysisGroupings!$G$2:$G$36,(AnalysisGroupings!$F$2:$F$36=AnalysisResults!I2332)*LEN(I2332)&gt;0,"")</f>
        <v>Placebo</v>
      </c>
      <c r="L2332" t="s">
        <v>635</v>
      </c>
      <c r="M2332" t="s">
        <v>648</v>
      </c>
      <c r="N2332" s="4" t="str" cm="1">
        <f t="array" ref="N2332">_xlfn._xlws.FILTER(AnalysisGroupings!$G$2:$G$36,(AnalysisGroupings!$F$2:$F$36=AnalysisResults!M2332)*LEN(M2332)&gt;0,"")</f>
        <v>Diastolic Blood Pressure (mmHg)</v>
      </c>
      <c r="P2332" t="s">
        <v>651</v>
      </c>
      <c r="Q2332" t="s">
        <v>1276</v>
      </c>
      <c r="R2332" s="4" t="str" cm="1">
        <f t="array" ref="R2332">_xlfn._xlws.FILTER(AnalysisGroupings!$G$2:$G$36,(AnalysisGroupings!$F$2:$F$36=AnalysisResults!Q2332)*LEN(Q2332)&gt;0,"")</f>
        <v>Week 4</v>
      </c>
      <c r="T2332">
        <v>82</v>
      </c>
      <c r="U2332" s="6" t="s">
        <v>186</v>
      </c>
    </row>
    <row r="2333" spans="1:21" x14ac:dyDescent="0.45">
      <c r="A2333" t="s">
        <v>1452</v>
      </c>
      <c r="B2333" s="4" t="str" cm="1">
        <f t="array" ref="B2333">_xlfn._xlws.FILTER(AnalysisSets!B:B,AnalysisSets!A:A=_xlfn._xlws.FILTER(Analyses!G:G,Analyses!A:A=AnalysisResults!A2333,""),"")</f>
        <v>Safety Population</v>
      </c>
      <c r="C2333" t="s">
        <v>1294</v>
      </c>
      <c r="D2333" s="4" t="str" cm="1">
        <f t="array" ref="D2333">_xlfn.UNIQUE(_xlfn._xlws.FILTER(AnalysisMethods!$C$2:$C$33,AnalysisMethods!$A$2:$A$33=AnalysisResults!C2333,""))</f>
        <v>Grouped summary of continuous variable</v>
      </c>
      <c r="E2333" t="s">
        <v>1305</v>
      </c>
      <c r="F2333" s="4" t="str" cm="1">
        <f t="array" ref="F2333">_xlfn._xlws.FILTER(AnalysisMethods!$H$2:$H$33,AnalysisMethods!$E$2:$E$33=AnalysisResults!E2333,"")</f>
        <v>Min</v>
      </c>
      <c r="G2333" s="4" t="str" cm="1">
        <f t="array" ref="G2333">_xlfn._xlws.FILTER(AnalysisMethods!$I$2:$I$33,AnalysisMethods!$E$2:$E$33=AnalysisResults!E2333,"")</f>
        <v>XX</v>
      </c>
      <c r="H2333" t="s">
        <v>1363</v>
      </c>
      <c r="I2333" t="s">
        <v>1364</v>
      </c>
      <c r="J2333" s="4" t="str" cm="1">
        <f t="array" ref="J2333">_xlfn._xlws.FILTER(AnalysisGroupings!$G$2:$G$36,(AnalysisGroupings!$F$2:$F$36=AnalysisResults!I2333)*LEN(I2333)&gt;0,"")</f>
        <v>Placebo</v>
      </c>
      <c r="L2333" t="s">
        <v>635</v>
      </c>
      <c r="M2333" t="s">
        <v>648</v>
      </c>
      <c r="N2333" s="4" t="str" cm="1">
        <f t="array" ref="N2333">_xlfn._xlws.FILTER(AnalysisGroupings!$G$2:$G$36,(AnalysisGroupings!$F$2:$F$36=AnalysisResults!M2333)*LEN(M2333)&gt;0,"")</f>
        <v>Diastolic Blood Pressure (mmHg)</v>
      </c>
      <c r="P2333" t="s">
        <v>651</v>
      </c>
      <c r="Q2333" t="s">
        <v>1276</v>
      </c>
      <c r="R2333" s="4" t="str" cm="1">
        <f t="array" ref="R2333">_xlfn._xlws.FILTER(AnalysisGroupings!$G$2:$G$36,(AnalysisGroupings!$F$2:$F$36=AnalysisResults!Q2333)*LEN(Q2333)&gt;0,"")</f>
        <v>Week 4</v>
      </c>
      <c r="T2333">
        <v>39</v>
      </c>
      <c r="U2333" s="6" t="s">
        <v>572</v>
      </c>
    </row>
    <row r="2334" spans="1:21" x14ac:dyDescent="0.45">
      <c r="A2334" t="s">
        <v>1452</v>
      </c>
      <c r="B2334" s="4" t="str" cm="1">
        <f t="array" ref="B2334">_xlfn._xlws.FILTER(AnalysisSets!B:B,AnalysisSets!A:A=_xlfn._xlws.FILTER(Analyses!G:G,Analyses!A:A=AnalysisResults!A2334,""),"")</f>
        <v>Safety Population</v>
      </c>
      <c r="C2334" t="s">
        <v>1294</v>
      </c>
      <c r="D2334" s="4" t="str" cm="1">
        <f t="array" ref="D2334">_xlfn.UNIQUE(_xlfn._xlws.FILTER(AnalysisMethods!$C$2:$C$33,AnalysisMethods!$A$2:$A$33=AnalysisResults!C2334,""))</f>
        <v>Grouped summary of continuous variable</v>
      </c>
      <c r="E2334" t="s">
        <v>1306</v>
      </c>
      <c r="F2334" s="4" t="str" cm="1">
        <f t="array" ref="F2334">_xlfn._xlws.FILTER(AnalysisMethods!$H$2:$H$33,AnalysisMethods!$E$2:$E$33=AnalysisResults!E2334,"")</f>
        <v>Max</v>
      </c>
      <c r="G2334" s="4" t="str" cm="1">
        <f t="array" ref="G2334">_xlfn._xlws.FILTER(AnalysisMethods!$I$2:$I$33,AnalysisMethods!$E$2:$E$33=AnalysisResults!E2334,"")</f>
        <v>XX</v>
      </c>
      <c r="H2334" t="s">
        <v>1363</v>
      </c>
      <c r="I2334" t="s">
        <v>1364</v>
      </c>
      <c r="J2334" s="4" t="str" cm="1">
        <f t="array" ref="J2334">_xlfn._xlws.FILTER(AnalysisGroupings!$G$2:$G$36,(AnalysisGroupings!$F$2:$F$36=AnalysisResults!I2334)*LEN(I2334)&gt;0,"")</f>
        <v>Placebo</v>
      </c>
      <c r="L2334" t="s">
        <v>635</v>
      </c>
      <c r="M2334" t="s">
        <v>648</v>
      </c>
      <c r="N2334" s="4" t="str" cm="1">
        <f t="array" ref="N2334">_xlfn._xlws.FILTER(AnalysisGroupings!$G$2:$G$36,(AnalysisGroupings!$F$2:$F$36=AnalysisResults!M2334)*LEN(M2334)&gt;0,"")</f>
        <v>Diastolic Blood Pressure (mmHg)</v>
      </c>
      <c r="P2334" t="s">
        <v>651</v>
      </c>
      <c r="Q2334" t="s">
        <v>1276</v>
      </c>
      <c r="R2334" s="4" t="str" cm="1">
        <f t="array" ref="R2334">_xlfn._xlws.FILTER(AnalysisGroupings!$G$2:$G$36,(AnalysisGroupings!$F$2:$F$36=AnalysisResults!Q2334)*LEN(Q2334)&gt;0,"")</f>
        <v>Week 4</v>
      </c>
      <c r="T2334">
        <v>100</v>
      </c>
      <c r="U2334" s="6" t="s">
        <v>747</v>
      </c>
    </row>
    <row r="2335" spans="1:21" x14ac:dyDescent="0.45">
      <c r="A2335" t="s">
        <v>1452</v>
      </c>
      <c r="B2335" s="4" t="str" cm="1">
        <f t="array" ref="B2335">_xlfn._xlws.FILTER(AnalysisSets!B:B,AnalysisSets!A:A=_xlfn._xlws.FILTER(Analyses!G:G,Analyses!A:A=AnalysisResults!A2335,""),"")</f>
        <v>Safety Population</v>
      </c>
      <c r="C2335" t="s">
        <v>1294</v>
      </c>
      <c r="D2335" s="4" t="str" cm="1">
        <f t="array" ref="D2335">_xlfn.UNIQUE(_xlfn._xlws.FILTER(AnalysisMethods!$C$2:$C$33,AnalysisMethods!$A$2:$A$33=AnalysisResults!C2335,""))</f>
        <v>Grouped summary of continuous variable</v>
      </c>
      <c r="E2335" t="s">
        <v>1299</v>
      </c>
      <c r="F2335" s="4" t="str" cm="1">
        <f t="array" ref="F2335">_xlfn._xlws.FILTER(AnalysisMethods!$H$2:$H$33,AnalysisMethods!$E$2:$E$33=AnalysisResults!E2335,"")</f>
        <v>n</v>
      </c>
      <c r="G2335" s="4" t="str" cm="1">
        <f t="array" ref="G2335">_xlfn._xlws.FILTER(AnalysisMethods!$I$2:$I$33,AnalysisMethods!$E$2:$E$33=AnalysisResults!E2335,"")</f>
        <v>XX</v>
      </c>
      <c r="H2335" t="s">
        <v>1363</v>
      </c>
      <c r="I2335" t="s">
        <v>1364</v>
      </c>
      <c r="J2335" s="4" t="str" cm="1">
        <f t="array" ref="J2335">_xlfn._xlws.FILTER(AnalysisGroupings!$G$2:$G$36,(AnalysisGroupings!$F$2:$F$36=AnalysisResults!I2335)*LEN(I2335)&gt;0,"")</f>
        <v>Placebo</v>
      </c>
      <c r="L2335" t="s">
        <v>635</v>
      </c>
      <c r="M2335" t="s">
        <v>648</v>
      </c>
      <c r="N2335" s="4" t="str" cm="1">
        <f t="array" ref="N2335">_xlfn._xlws.FILTER(AnalysisGroupings!$G$2:$G$36,(AnalysisGroupings!$F$2:$F$36=AnalysisResults!M2335)*LEN(M2335)&gt;0,"")</f>
        <v>Diastolic Blood Pressure (mmHg)</v>
      </c>
      <c r="P2335" t="s">
        <v>651</v>
      </c>
      <c r="Q2335" t="s">
        <v>1277</v>
      </c>
      <c r="R2335" s="4" t="str" cm="1">
        <f t="array" ref="R2335">_xlfn._xlws.FILTER(AnalysisGroupings!$G$2:$G$36,(AnalysisGroupings!$F$2:$F$36=AnalysisResults!Q2335)*LEN(Q2335)&gt;0,"")</f>
        <v>Week 6</v>
      </c>
      <c r="T2335">
        <v>228</v>
      </c>
      <c r="U2335" s="6" t="s">
        <v>697</v>
      </c>
    </row>
    <row r="2336" spans="1:21" x14ac:dyDescent="0.45">
      <c r="A2336" t="s">
        <v>1452</v>
      </c>
      <c r="B2336" s="4" t="str" cm="1">
        <f t="array" ref="B2336">_xlfn._xlws.FILTER(AnalysisSets!B:B,AnalysisSets!A:A=_xlfn._xlws.FILTER(Analyses!G:G,Analyses!A:A=AnalysisResults!A2336,""),"")</f>
        <v>Safety Population</v>
      </c>
      <c r="C2336" t="s">
        <v>1294</v>
      </c>
      <c r="D2336" s="4" t="str" cm="1">
        <f t="array" ref="D2336">_xlfn.UNIQUE(_xlfn._xlws.FILTER(AnalysisMethods!$C$2:$C$33,AnalysisMethods!$A$2:$A$33=AnalysisResults!C2336,""))</f>
        <v>Grouped summary of continuous variable</v>
      </c>
      <c r="E2336" t="s">
        <v>1300</v>
      </c>
      <c r="F2336" s="4" t="str" cm="1">
        <f t="array" ref="F2336">_xlfn._xlws.FILTER(AnalysisMethods!$H$2:$H$33,AnalysisMethods!$E$2:$E$33=AnalysisResults!E2336,"")</f>
        <v>Mean</v>
      </c>
      <c r="G2336" s="4" t="str" cm="1">
        <f t="array" ref="G2336">_xlfn._xlws.FILTER(AnalysisMethods!$I$2:$I$33,AnalysisMethods!$E$2:$E$33=AnalysisResults!E2336,"")</f>
        <v>XX.X</v>
      </c>
      <c r="H2336" t="s">
        <v>1363</v>
      </c>
      <c r="I2336" t="s">
        <v>1364</v>
      </c>
      <c r="J2336" s="4" t="str" cm="1">
        <f t="array" ref="J2336">_xlfn._xlws.FILTER(AnalysisGroupings!$G$2:$G$36,(AnalysisGroupings!$F$2:$F$36=AnalysisResults!I2336)*LEN(I2336)&gt;0,"")</f>
        <v>Placebo</v>
      </c>
      <c r="L2336" t="s">
        <v>635</v>
      </c>
      <c r="M2336" t="s">
        <v>648</v>
      </c>
      <c r="N2336" s="4" t="str" cm="1">
        <f t="array" ref="N2336">_xlfn._xlws.FILTER(AnalysisGroupings!$G$2:$G$36,(AnalysisGroupings!$F$2:$F$36=AnalysisResults!M2336)*LEN(M2336)&gt;0,"")</f>
        <v>Diastolic Blood Pressure (mmHg)</v>
      </c>
      <c r="P2336" t="s">
        <v>651</v>
      </c>
      <c r="Q2336" t="s">
        <v>1277</v>
      </c>
      <c r="R2336" s="4" t="str" cm="1">
        <f t="array" ref="R2336">_xlfn._xlws.FILTER(AnalysisGroupings!$G$2:$G$36,(AnalysisGroupings!$F$2:$F$36=AnalysisResults!Q2336)*LEN(Q2336)&gt;0,"")</f>
        <v>Week 6</v>
      </c>
      <c r="T2336">
        <v>74.482456139999996</v>
      </c>
      <c r="U2336" s="6" t="s">
        <v>743</v>
      </c>
    </row>
    <row r="2337" spans="1:21" x14ac:dyDescent="0.45">
      <c r="A2337" t="s">
        <v>1452</v>
      </c>
      <c r="B2337" s="4" t="str" cm="1">
        <f t="array" ref="B2337">_xlfn._xlws.FILTER(AnalysisSets!B:B,AnalysisSets!A:A=_xlfn._xlws.FILTER(Analyses!G:G,Analyses!A:A=AnalysisResults!A2337,""),"")</f>
        <v>Safety Population</v>
      </c>
      <c r="C2337" t="s">
        <v>1294</v>
      </c>
      <c r="D2337" s="4" t="str" cm="1">
        <f t="array" ref="D2337">_xlfn.UNIQUE(_xlfn._xlws.FILTER(AnalysisMethods!$C$2:$C$33,AnalysisMethods!$A$2:$A$33=AnalysisResults!C2337,""))</f>
        <v>Grouped summary of continuous variable</v>
      </c>
      <c r="E2337" t="s">
        <v>1301</v>
      </c>
      <c r="F2337" s="4" t="str" cm="1">
        <f t="array" ref="F2337">_xlfn._xlws.FILTER(AnalysisMethods!$H$2:$H$33,AnalysisMethods!$E$2:$E$33=AnalysisResults!E2337,"")</f>
        <v>SD</v>
      </c>
      <c r="G2337" s="4" t="str" cm="1">
        <f t="array" ref="G2337">_xlfn._xlws.FILTER(AnalysisMethods!$I$2:$I$33,AnalysisMethods!$E$2:$E$33=AnalysisResults!E2337,"")</f>
        <v>(XX.XX)</v>
      </c>
      <c r="H2337" t="s">
        <v>1363</v>
      </c>
      <c r="I2337" t="s">
        <v>1364</v>
      </c>
      <c r="J2337" s="4" t="str" cm="1">
        <f t="array" ref="J2337">_xlfn._xlws.FILTER(AnalysisGroupings!$G$2:$G$36,(AnalysisGroupings!$F$2:$F$36=AnalysisResults!I2337)*LEN(I2337)&gt;0,"")</f>
        <v>Placebo</v>
      </c>
      <c r="L2337" t="s">
        <v>635</v>
      </c>
      <c r="M2337" t="s">
        <v>648</v>
      </c>
      <c r="N2337" s="4" t="str" cm="1">
        <f t="array" ref="N2337">_xlfn._xlws.FILTER(AnalysisGroupings!$G$2:$G$36,(AnalysisGroupings!$F$2:$F$36=AnalysisResults!M2337)*LEN(M2337)&gt;0,"")</f>
        <v>Diastolic Blood Pressure (mmHg)</v>
      </c>
      <c r="P2337" t="s">
        <v>651</v>
      </c>
      <c r="Q2337" t="s">
        <v>1277</v>
      </c>
      <c r="R2337" s="4" t="str" cm="1">
        <f t="array" ref="R2337">_xlfn._xlws.FILTER(AnalysisGroupings!$G$2:$G$36,(AnalysisGroupings!$F$2:$F$36=AnalysisResults!Q2337)*LEN(Q2337)&gt;0,"")</f>
        <v>Week 6</v>
      </c>
      <c r="T2337">
        <v>10.204285578</v>
      </c>
      <c r="U2337" s="6" t="s">
        <v>750</v>
      </c>
    </row>
    <row r="2338" spans="1:21" x14ac:dyDescent="0.45">
      <c r="A2338" t="s">
        <v>1452</v>
      </c>
      <c r="B2338" s="4" t="str" cm="1">
        <f t="array" ref="B2338">_xlfn._xlws.FILTER(AnalysisSets!B:B,AnalysisSets!A:A=_xlfn._xlws.FILTER(Analyses!G:G,Analyses!A:A=AnalysisResults!A2338,""),"")</f>
        <v>Safety Population</v>
      </c>
      <c r="C2338" t="s">
        <v>1294</v>
      </c>
      <c r="D2338" s="4" t="str" cm="1">
        <f t="array" ref="D2338">_xlfn.UNIQUE(_xlfn._xlws.FILTER(AnalysisMethods!$C$2:$C$33,AnalysisMethods!$A$2:$A$33=AnalysisResults!C2338,""))</f>
        <v>Grouped summary of continuous variable</v>
      </c>
      <c r="E2338" t="s">
        <v>1302</v>
      </c>
      <c r="F2338" s="4" t="str" cm="1">
        <f t="array" ref="F2338">_xlfn._xlws.FILTER(AnalysisMethods!$H$2:$H$33,AnalysisMethods!$E$2:$E$33=AnalysisResults!E2338,"")</f>
        <v>Median</v>
      </c>
      <c r="G2338" s="4" t="str" cm="1">
        <f t="array" ref="G2338">_xlfn._xlws.FILTER(AnalysisMethods!$I$2:$I$33,AnalysisMethods!$E$2:$E$33=AnalysisResults!E2338,"")</f>
        <v>XX.X</v>
      </c>
      <c r="H2338" t="s">
        <v>1363</v>
      </c>
      <c r="I2338" t="s">
        <v>1364</v>
      </c>
      <c r="J2338" s="4" t="str" cm="1">
        <f t="array" ref="J2338">_xlfn._xlws.FILTER(AnalysisGroupings!$G$2:$G$36,(AnalysisGroupings!$F$2:$F$36=AnalysisResults!I2338)*LEN(I2338)&gt;0,"")</f>
        <v>Placebo</v>
      </c>
      <c r="L2338" t="s">
        <v>635</v>
      </c>
      <c r="M2338" t="s">
        <v>648</v>
      </c>
      <c r="N2338" s="4" t="str" cm="1">
        <f t="array" ref="N2338">_xlfn._xlws.FILTER(AnalysisGroupings!$G$2:$G$36,(AnalysisGroupings!$F$2:$F$36=AnalysisResults!M2338)*LEN(M2338)&gt;0,"")</f>
        <v>Diastolic Blood Pressure (mmHg)</v>
      </c>
      <c r="P2338" t="s">
        <v>651</v>
      </c>
      <c r="Q2338" t="s">
        <v>1277</v>
      </c>
      <c r="R2338" s="4" t="str" cm="1">
        <f t="array" ref="R2338">_xlfn._xlws.FILTER(AnalysisGroupings!$G$2:$G$36,(AnalysisGroupings!$F$2:$F$36=AnalysisResults!Q2338)*LEN(Q2338)&gt;0,"")</f>
        <v>Week 6</v>
      </c>
      <c r="T2338">
        <v>74</v>
      </c>
      <c r="U2338" s="6" t="s">
        <v>744</v>
      </c>
    </row>
    <row r="2339" spans="1:21" x14ac:dyDescent="0.45">
      <c r="A2339" t="s">
        <v>1452</v>
      </c>
      <c r="B2339" s="4" t="str" cm="1">
        <f t="array" ref="B2339">_xlfn._xlws.FILTER(AnalysisSets!B:B,AnalysisSets!A:A=_xlfn._xlws.FILTER(Analyses!G:G,Analyses!A:A=AnalysisResults!A2339,""),"")</f>
        <v>Safety Population</v>
      </c>
      <c r="C2339" t="s">
        <v>1294</v>
      </c>
      <c r="D2339" s="4" t="str" cm="1">
        <f t="array" ref="D2339">_xlfn.UNIQUE(_xlfn._xlws.FILTER(AnalysisMethods!$C$2:$C$33,AnalysisMethods!$A$2:$A$33=AnalysisResults!C2339,""))</f>
        <v>Grouped summary of continuous variable</v>
      </c>
      <c r="E2339" t="s">
        <v>1303</v>
      </c>
      <c r="F2339" s="4" t="str" cm="1">
        <f t="array" ref="F2339">_xlfn._xlws.FILTER(AnalysisMethods!$H$2:$H$33,AnalysisMethods!$E$2:$E$33=AnalysisResults!E2339,"")</f>
        <v>Q1</v>
      </c>
      <c r="G2339" s="4" t="str" cm="1">
        <f t="array" ref="G2339">_xlfn._xlws.FILTER(AnalysisMethods!$I$2:$I$33,AnalysisMethods!$E$2:$E$33=AnalysisResults!E2339,"")</f>
        <v>XX.X</v>
      </c>
      <c r="H2339" t="s">
        <v>1363</v>
      </c>
      <c r="I2339" t="s">
        <v>1364</v>
      </c>
      <c r="J2339" s="4" t="str" cm="1">
        <f t="array" ref="J2339">_xlfn._xlws.FILTER(AnalysisGroupings!$G$2:$G$36,(AnalysisGroupings!$F$2:$F$36=AnalysisResults!I2339)*LEN(I2339)&gt;0,"")</f>
        <v>Placebo</v>
      </c>
      <c r="L2339" t="s">
        <v>635</v>
      </c>
      <c r="M2339" t="s">
        <v>648</v>
      </c>
      <c r="N2339" s="4" t="str" cm="1">
        <f t="array" ref="N2339">_xlfn._xlws.FILTER(AnalysisGroupings!$G$2:$G$36,(AnalysisGroupings!$F$2:$F$36=AnalysisResults!M2339)*LEN(M2339)&gt;0,"")</f>
        <v>Diastolic Blood Pressure (mmHg)</v>
      </c>
      <c r="P2339" t="s">
        <v>651</v>
      </c>
      <c r="Q2339" t="s">
        <v>1277</v>
      </c>
      <c r="R2339" s="4" t="str" cm="1">
        <f t="array" ref="R2339">_xlfn._xlws.FILTER(AnalysisGroupings!$G$2:$G$36,(AnalysisGroupings!$F$2:$F$36=AnalysisResults!Q2339)*LEN(Q2339)&gt;0,"")</f>
        <v>Week 6</v>
      </c>
      <c r="T2339">
        <v>70</v>
      </c>
      <c r="U2339" s="6" t="s">
        <v>185</v>
      </c>
    </row>
    <row r="2340" spans="1:21" x14ac:dyDescent="0.45">
      <c r="A2340" t="s">
        <v>1452</v>
      </c>
      <c r="B2340" s="4" t="str" cm="1">
        <f t="array" ref="B2340">_xlfn._xlws.FILTER(AnalysisSets!B:B,AnalysisSets!A:A=_xlfn._xlws.FILTER(Analyses!G:G,Analyses!A:A=AnalysisResults!A2340,""),"")</f>
        <v>Safety Population</v>
      </c>
      <c r="C2340" t="s">
        <v>1294</v>
      </c>
      <c r="D2340" s="4" t="str" cm="1">
        <f t="array" ref="D2340">_xlfn.UNIQUE(_xlfn._xlws.FILTER(AnalysisMethods!$C$2:$C$33,AnalysisMethods!$A$2:$A$33=AnalysisResults!C2340,""))</f>
        <v>Grouped summary of continuous variable</v>
      </c>
      <c r="E2340" t="s">
        <v>1304</v>
      </c>
      <c r="F2340" s="4" t="str" cm="1">
        <f t="array" ref="F2340">_xlfn._xlws.FILTER(AnalysisMethods!$H$2:$H$33,AnalysisMethods!$E$2:$E$33=AnalysisResults!E2340,"")</f>
        <v>Q3</v>
      </c>
      <c r="G2340" s="4" t="str" cm="1">
        <f t="array" ref="G2340">_xlfn._xlws.FILTER(AnalysisMethods!$I$2:$I$33,AnalysisMethods!$E$2:$E$33=AnalysisResults!E2340,"")</f>
        <v>XX.X</v>
      </c>
      <c r="H2340" t="s">
        <v>1363</v>
      </c>
      <c r="I2340" t="s">
        <v>1364</v>
      </c>
      <c r="J2340" s="4" t="str" cm="1">
        <f t="array" ref="J2340">_xlfn._xlws.FILTER(AnalysisGroupings!$G$2:$G$36,(AnalysisGroupings!$F$2:$F$36=AnalysisResults!I2340)*LEN(I2340)&gt;0,"")</f>
        <v>Placebo</v>
      </c>
      <c r="L2340" t="s">
        <v>635</v>
      </c>
      <c r="M2340" t="s">
        <v>648</v>
      </c>
      <c r="N2340" s="4" t="str" cm="1">
        <f t="array" ref="N2340">_xlfn._xlws.FILTER(AnalysisGroupings!$G$2:$G$36,(AnalysisGroupings!$F$2:$F$36=AnalysisResults!M2340)*LEN(M2340)&gt;0,"")</f>
        <v>Diastolic Blood Pressure (mmHg)</v>
      </c>
      <c r="P2340" t="s">
        <v>651</v>
      </c>
      <c r="Q2340" t="s">
        <v>1277</v>
      </c>
      <c r="R2340" s="4" t="str" cm="1">
        <f t="array" ref="R2340">_xlfn._xlws.FILTER(AnalysisGroupings!$G$2:$G$36,(AnalysisGroupings!$F$2:$F$36=AnalysisResults!Q2340)*LEN(Q2340)&gt;0,"")</f>
        <v>Week 6</v>
      </c>
      <c r="T2340">
        <v>80</v>
      </c>
      <c r="U2340" s="6" t="s">
        <v>187</v>
      </c>
    </row>
    <row r="2341" spans="1:21" x14ac:dyDescent="0.45">
      <c r="A2341" t="s">
        <v>1452</v>
      </c>
      <c r="B2341" s="4" t="str" cm="1">
        <f t="array" ref="B2341">_xlfn._xlws.FILTER(AnalysisSets!B:B,AnalysisSets!A:A=_xlfn._xlws.FILTER(Analyses!G:G,Analyses!A:A=AnalysisResults!A2341,""),"")</f>
        <v>Safety Population</v>
      </c>
      <c r="C2341" t="s">
        <v>1294</v>
      </c>
      <c r="D2341" s="4" t="str" cm="1">
        <f t="array" ref="D2341">_xlfn.UNIQUE(_xlfn._xlws.FILTER(AnalysisMethods!$C$2:$C$33,AnalysisMethods!$A$2:$A$33=AnalysisResults!C2341,""))</f>
        <v>Grouped summary of continuous variable</v>
      </c>
      <c r="E2341" t="s">
        <v>1305</v>
      </c>
      <c r="F2341" s="4" t="str" cm="1">
        <f t="array" ref="F2341">_xlfn._xlws.FILTER(AnalysisMethods!$H$2:$H$33,AnalysisMethods!$E$2:$E$33=AnalysisResults!E2341,"")</f>
        <v>Min</v>
      </c>
      <c r="G2341" s="4" t="str" cm="1">
        <f t="array" ref="G2341">_xlfn._xlws.FILTER(AnalysisMethods!$I$2:$I$33,AnalysisMethods!$E$2:$E$33=AnalysisResults!E2341,"")</f>
        <v>XX</v>
      </c>
      <c r="H2341" t="s">
        <v>1363</v>
      </c>
      <c r="I2341" t="s">
        <v>1364</v>
      </c>
      <c r="J2341" s="4" t="str" cm="1">
        <f t="array" ref="J2341">_xlfn._xlws.FILTER(AnalysisGroupings!$G$2:$G$36,(AnalysisGroupings!$F$2:$F$36=AnalysisResults!I2341)*LEN(I2341)&gt;0,"")</f>
        <v>Placebo</v>
      </c>
      <c r="L2341" t="s">
        <v>635</v>
      </c>
      <c r="M2341" t="s">
        <v>648</v>
      </c>
      <c r="N2341" s="4" t="str" cm="1">
        <f t="array" ref="N2341">_xlfn._xlws.FILTER(AnalysisGroupings!$G$2:$G$36,(AnalysisGroupings!$F$2:$F$36=AnalysisResults!M2341)*LEN(M2341)&gt;0,"")</f>
        <v>Diastolic Blood Pressure (mmHg)</v>
      </c>
      <c r="P2341" t="s">
        <v>651</v>
      </c>
      <c r="Q2341" t="s">
        <v>1277</v>
      </c>
      <c r="R2341" s="4" t="str" cm="1">
        <f t="array" ref="R2341">_xlfn._xlws.FILTER(AnalysisGroupings!$G$2:$G$36,(AnalysisGroupings!$F$2:$F$36=AnalysisResults!Q2341)*LEN(Q2341)&gt;0,"")</f>
        <v>Week 6</v>
      </c>
      <c r="T2341">
        <v>48</v>
      </c>
      <c r="U2341" s="6" t="s">
        <v>751</v>
      </c>
    </row>
    <row r="2342" spans="1:21" x14ac:dyDescent="0.45">
      <c r="A2342" t="s">
        <v>1452</v>
      </c>
      <c r="B2342" s="4" t="str" cm="1">
        <f t="array" ref="B2342">_xlfn._xlws.FILTER(AnalysisSets!B:B,AnalysisSets!A:A=_xlfn._xlws.FILTER(Analyses!G:G,Analyses!A:A=AnalysisResults!A2342,""),"")</f>
        <v>Safety Population</v>
      </c>
      <c r="C2342" t="s">
        <v>1294</v>
      </c>
      <c r="D2342" s="4" t="str" cm="1">
        <f t="array" ref="D2342">_xlfn.UNIQUE(_xlfn._xlws.FILTER(AnalysisMethods!$C$2:$C$33,AnalysisMethods!$A$2:$A$33=AnalysisResults!C2342,""))</f>
        <v>Grouped summary of continuous variable</v>
      </c>
      <c r="E2342" t="s">
        <v>1306</v>
      </c>
      <c r="F2342" s="4" t="str" cm="1">
        <f t="array" ref="F2342">_xlfn._xlws.FILTER(AnalysisMethods!$H$2:$H$33,AnalysisMethods!$E$2:$E$33=AnalysisResults!E2342,"")</f>
        <v>Max</v>
      </c>
      <c r="G2342" s="4" t="str" cm="1">
        <f t="array" ref="G2342">_xlfn._xlws.FILTER(AnalysisMethods!$I$2:$I$33,AnalysisMethods!$E$2:$E$33=AnalysisResults!E2342,"")</f>
        <v>XX</v>
      </c>
      <c r="H2342" t="s">
        <v>1363</v>
      </c>
      <c r="I2342" t="s">
        <v>1364</v>
      </c>
      <c r="J2342" s="4" t="str" cm="1">
        <f t="array" ref="J2342">_xlfn._xlws.FILTER(AnalysisGroupings!$G$2:$G$36,(AnalysisGroupings!$F$2:$F$36=AnalysisResults!I2342)*LEN(I2342)&gt;0,"")</f>
        <v>Placebo</v>
      </c>
      <c r="L2342" t="s">
        <v>635</v>
      </c>
      <c r="M2342" t="s">
        <v>648</v>
      </c>
      <c r="N2342" s="4" t="str" cm="1">
        <f t="array" ref="N2342">_xlfn._xlws.FILTER(AnalysisGroupings!$G$2:$G$36,(AnalysisGroupings!$F$2:$F$36=AnalysisResults!M2342)*LEN(M2342)&gt;0,"")</f>
        <v>Diastolic Blood Pressure (mmHg)</v>
      </c>
      <c r="P2342" t="s">
        <v>651</v>
      </c>
      <c r="Q2342" t="s">
        <v>1277</v>
      </c>
      <c r="R2342" s="4" t="str" cm="1">
        <f t="array" ref="R2342">_xlfn._xlws.FILTER(AnalysisGroupings!$G$2:$G$36,(AnalysisGroupings!$F$2:$F$36=AnalysisResults!Q2342)*LEN(Q2342)&gt;0,"")</f>
        <v>Week 6</v>
      </c>
      <c r="T2342">
        <v>110</v>
      </c>
      <c r="U2342" s="6" t="s">
        <v>742</v>
      </c>
    </row>
    <row r="2343" spans="1:21" x14ac:dyDescent="0.45">
      <c r="A2343" t="s">
        <v>1452</v>
      </c>
      <c r="B2343" s="4" t="str" cm="1">
        <f t="array" ref="B2343">_xlfn._xlws.FILTER(AnalysisSets!B:B,AnalysisSets!A:A=_xlfn._xlws.FILTER(Analyses!G:G,Analyses!A:A=AnalysisResults!A2343,""),"")</f>
        <v>Safety Population</v>
      </c>
      <c r="C2343" t="s">
        <v>1294</v>
      </c>
      <c r="D2343" s="4" t="str" cm="1">
        <f t="array" ref="D2343">_xlfn.UNIQUE(_xlfn._xlws.FILTER(AnalysisMethods!$C$2:$C$33,AnalysisMethods!$A$2:$A$33=AnalysisResults!C2343,""))</f>
        <v>Grouped summary of continuous variable</v>
      </c>
      <c r="E2343" t="s">
        <v>1299</v>
      </c>
      <c r="F2343" s="4" t="str" cm="1">
        <f t="array" ref="F2343">_xlfn._xlws.FILTER(AnalysisMethods!$H$2:$H$33,AnalysisMethods!$E$2:$E$33=AnalysisResults!E2343,"")</f>
        <v>n</v>
      </c>
      <c r="G2343" s="4" t="str" cm="1">
        <f t="array" ref="G2343">_xlfn._xlws.FILTER(AnalysisMethods!$I$2:$I$33,AnalysisMethods!$E$2:$E$33=AnalysisResults!E2343,"")</f>
        <v>XX</v>
      </c>
      <c r="H2343" t="s">
        <v>1363</v>
      </c>
      <c r="I2343" t="s">
        <v>1364</v>
      </c>
      <c r="J2343" s="4" t="str" cm="1">
        <f t="array" ref="J2343">_xlfn._xlws.FILTER(AnalysisGroupings!$G$2:$G$36,(AnalysisGroupings!$F$2:$F$36=AnalysisResults!I2343)*LEN(I2343)&gt;0,"")</f>
        <v>Placebo</v>
      </c>
      <c r="L2343" t="s">
        <v>635</v>
      </c>
      <c r="M2343" t="s">
        <v>648</v>
      </c>
      <c r="N2343" s="4" t="str" cm="1">
        <f t="array" ref="N2343">_xlfn._xlws.FILTER(AnalysisGroupings!$G$2:$G$36,(AnalysisGroupings!$F$2:$F$36=AnalysisResults!M2343)*LEN(M2343)&gt;0,"")</f>
        <v>Diastolic Blood Pressure (mmHg)</v>
      </c>
      <c r="P2343" t="s">
        <v>651</v>
      </c>
      <c r="Q2343" t="s">
        <v>1278</v>
      </c>
      <c r="R2343" s="4" t="str" cm="1">
        <f t="array" ref="R2343">_xlfn._xlws.FILTER(AnalysisGroupings!$G$2:$G$36,(AnalysisGroupings!$F$2:$F$36=AnalysisResults!Q2343)*LEN(Q2343)&gt;0,"")</f>
        <v>Week 8</v>
      </c>
      <c r="T2343">
        <v>219</v>
      </c>
      <c r="U2343" s="6" t="s">
        <v>702</v>
      </c>
    </row>
    <row r="2344" spans="1:21" x14ac:dyDescent="0.45">
      <c r="A2344" t="s">
        <v>1452</v>
      </c>
      <c r="B2344" s="4" t="str" cm="1">
        <f t="array" ref="B2344">_xlfn._xlws.FILTER(AnalysisSets!B:B,AnalysisSets!A:A=_xlfn._xlws.FILTER(Analyses!G:G,Analyses!A:A=AnalysisResults!A2344,""),"")</f>
        <v>Safety Population</v>
      </c>
      <c r="C2344" t="s">
        <v>1294</v>
      </c>
      <c r="D2344" s="4" t="str" cm="1">
        <f t="array" ref="D2344">_xlfn.UNIQUE(_xlfn._xlws.FILTER(AnalysisMethods!$C$2:$C$33,AnalysisMethods!$A$2:$A$33=AnalysisResults!C2344,""))</f>
        <v>Grouped summary of continuous variable</v>
      </c>
      <c r="E2344" t="s">
        <v>1300</v>
      </c>
      <c r="F2344" s="4" t="str" cm="1">
        <f t="array" ref="F2344">_xlfn._xlws.FILTER(AnalysisMethods!$H$2:$H$33,AnalysisMethods!$E$2:$E$33=AnalysisResults!E2344,"")</f>
        <v>Mean</v>
      </c>
      <c r="G2344" s="4" t="str" cm="1">
        <f t="array" ref="G2344">_xlfn._xlws.FILTER(AnalysisMethods!$I$2:$I$33,AnalysisMethods!$E$2:$E$33=AnalysisResults!E2344,"")</f>
        <v>XX.X</v>
      </c>
      <c r="H2344" t="s">
        <v>1363</v>
      </c>
      <c r="I2344" t="s">
        <v>1364</v>
      </c>
      <c r="J2344" s="4" t="str" cm="1">
        <f t="array" ref="J2344">_xlfn._xlws.FILTER(AnalysisGroupings!$G$2:$G$36,(AnalysisGroupings!$F$2:$F$36=AnalysisResults!I2344)*LEN(I2344)&gt;0,"")</f>
        <v>Placebo</v>
      </c>
      <c r="L2344" t="s">
        <v>635</v>
      </c>
      <c r="M2344" t="s">
        <v>648</v>
      </c>
      <c r="N2344" s="4" t="str" cm="1">
        <f t="array" ref="N2344">_xlfn._xlws.FILTER(AnalysisGroupings!$G$2:$G$36,(AnalysisGroupings!$F$2:$F$36=AnalysisResults!M2344)*LEN(M2344)&gt;0,"")</f>
        <v>Diastolic Blood Pressure (mmHg)</v>
      </c>
      <c r="P2344" t="s">
        <v>651</v>
      </c>
      <c r="Q2344" t="s">
        <v>1278</v>
      </c>
      <c r="R2344" s="4" t="str" cm="1">
        <f t="array" ref="R2344">_xlfn._xlws.FILTER(AnalysisGroupings!$G$2:$G$36,(AnalysisGroupings!$F$2:$F$36=AnalysisResults!Q2344)*LEN(Q2344)&gt;0,"")</f>
        <v>Week 8</v>
      </c>
      <c r="T2344">
        <v>75.246575342</v>
      </c>
      <c r="U2344" s="6" t="s">
        <v>175</v>
      </c>
    </row>
    <row r="2345" spans="1:21" x14ac:dyDescent="0.45">
      <c r="A2345" t="s">
        <v>1452</v>
      </c>
      <c r="B2345" s="4" t="str" cm="1">
        <f t="array" ref="B2345">_xlfn._xlws.FILTER(AnalysisSets!B:B,AnalysisSets!A:A=_xlfn._xlws.FILTER(Analyses!G:G,Analyses!A:A=AnalysisResults!A2345,""),"")</f>
        <v>Safety Population</v>
      </c>
      <c r="C2345" t="s">
        <v>1294</v>
      </c>
      <c r="D2345" s="4" t="str" cm="1">
        <f t="array" ref="D2345">_xlfn.UNIQUE(_xlfn._xlws.FILTER(AnalysisMethods!$C$2:$C$33,AnalysisMethods!$A$2:$A$33=AnalysisResults!C2345,""))</f>
        <v>Grouped summary of continuous variable</v>
      </c>
      <c r="E2345" t="s">
        <v>1301</v>
      </c>
      <c r="F2345" s="4" t="str" cm="1">
        <f t="array" ref="F2345">_xlfn._xlws.FILTER(AnalysisMethods!$H$2:$H$33,AnalysisMethods!$E$2:$E$33=AnalysisResults!E2345,"")</f>
        <v>SD</v>
      </c>
      <c r="G2345" s="4" t="str" cm="1">
        <f t="array" ref="G2345">_xlfn._xlws.FILTER(AnalysisMethods!$I$2:$I$33,AnalysisMethods!$E$2:$E$33=AnalysisResults!E2345,"")</f>
        <v>(XX.XX)</v>
      </c>
      <c r="H2345" t="s">
        <v>1363</v>
      </c>
      <c r="I2345" t="s">
        <v>1364</v>
      </c>
      <c r="J2345" s="4" t="str" cm="1">
        <f t="array" ref="J2345">_xlfn._xlws.FILTER(AnalysisGroupings!$G$2:$G$36,(AnalysisGroupings!$F$2:$F$36=AnalysisResults!I2345)*LEN(I2345)&gt;0,"")</f>
        <v>Placebo</v>
      </c>
      <c r="L2345" t="s">
        <v>635</v>
      </c>
      <c r="M2345" t="s">
        <v>648</v>
      </c>
      <c r="N2345" s="4" t="str" cm="1">
        <f t="array" ref="N2345">_xlfn._xlws.FILTER(AnalysisGroupings!$G$2:$G$36,(AnalysisGroupings!$F$2:$F$36=AnalysisResults!M2345)*LEN(M2345)&gt;0,"")</f>
        <v>Diastolic Blood Pressure (mmHg)</v>
      </c>
      <c r="P2345" t="s">
        <v>651</v>
      </c>
      <c r="Q2345" t="s">
        <v>1278</v>
      </c>
      <c r="R2345" s="4" t="str" cm="1">
        <f t="array" ref="R2345">_xlfn._xlws.FILTER(AnalysisGroupings!$G$2:$G$36,(AnalysisGroupings!$F$2:$F$36=AnalysisResults!Q2345)*LEN(Q2345)&gt;0,"")</f>
        <v>Week 8</v>
      </c>
      <c r="T2345">
        <v>9.2886151413999993</v>
      </c>
      <c r="U2345" s="6" t="s">
        <v>752</v>
      </c>
    </row>
    <row r="2346" spans="1:21" x14ac:dyDescent="0.45">
      <c r="A2346" t="s">
        <v>1452</v>
      </c>
      <c r="B2346" s="4" t="str" cm="1">
        <f t="array" ref="B2346">_xlfn._xlws.FILTER(AnalysisSets!B:B,AnalysisSets!A:A=_xlfn._xlws.FILTER(Analyses!G:G,Analyses!A:A=AnalysisResults!A2346,""),"")</f>
        <v>Safety Population</v>
      </c>
      <c r="C2346" t="s">
        <v>1294</v>
      </c>
      <c r="D2346" s="4" t="str" cm="1">
        <f t="array" ref="D2346">_xlfn.UNIQUE(_xlfn._xlws.FILTER(AnalysisMethods!$C$2:$C$33,AnalysisMethods!$A$2:$A$33=AnalysisResults!C2346,""))</f>
        <v>Grouped summary of continuous variable</v>
      </c>
      <c r="E2346" t="s">
        <v>1302</v>
      </c>
      <c r="F2346" s="4" t="str" cm="1">
        <f t="array" ref="F2346">_xlfn._xlws.FILTER(AnalysisMethods!$H$2:$H$33,AnalysisMethods!$E$2:$E$33=AnalysisResults!E2346,"")</f>
        <v>Median</v>
      </c>
      <c r="G2346" s="4" t="str" cm="1">
        <f t="array" ref="G2346">_xlfn._xlws.FILTER(AnalysisMethods!$I$2:$I$33,AnalysisMethods!$E$2:$E$33=AnalysisResults!E2346,"")</f>
        <v>XX.X</v>
      </c>
      <c r="H2346" t="s">
        <v>1363</v>
      </c>
      <c r="I2346" t="s">
        <v>1364</v>
      </c>
      <c r="J2346" s="4" t="str" cm="1">
        <f t="array" ref="J2346">_xlfn._xlws.FILTER(AnalysisGroupings!$G$2:$G$36,(AnalysisGroupings!$F$2:$F$36=AnalysisResults!I2346)*LEN(I2346)&gt;0,"")</f>
        <v>Placebo</v>
      </c>
      <c r="L2346" t="s">
        <v>635</v>
      </c>
      <c r="M2346" t="s">
        <v>648</v>
      </c>
      <c r="N2346" s="4" t="str" cm="1">
        <f t="array" ref="N2346">_xlfn._xlws.FILTER(AnalysisGroupings!$G$2:$G$36,(AnalysisGroupings!$F$2:$F$36=AnalysisResults!M2346)*LEN(M2346)&gt;0,"")</f>
        <v>Diastolic Blood Pressure (mmHg)</v>
      </c>
      <c r="P2346" t="s">
        <v>651</v>
      </c>
      <c r="Q2346" t="s">
        <v>1278</v>
      </c>
      <c r="R2346" s="4" t="str" cm="1">
        <f t="array" ref="R2346">_xlfn._xlws.FILTER(AnalysisGroupings!$G$2:$G$36,(AnalysisGroupings!$F$2:$F$36=AnalysisResults!Q2346)*LEN(Q2346)&gt;0,"")</f>
        <v>Week 8</v>
      </c>
      <c r="T2346">
        <v>76</v>
      </c>
      <c r="U2346" s="6" t="s">
        <v>181</v>
      </c>
    </row>
    <row r="2347" spans="1:21" x14ac:dyDescent="0.45">
      <c r="A2347" t="s">
        <v>1452</v>
      </c>
      <c r="B2347" s="4" t="str" cm="1">
        <f t="array" ref="B2347">_xlfn._xlws.FILTER(AnalysisSets!B:B,AnalysisSets!A:A=_xlfn._xlws.FILTER(Analyses!G:G,Analyses!A:A=AnalysisResults!A2347,""),"")</f>
        <v>Safety Population</v>
      </c>
      <c r="C2347" t="s">
        <v>1294</v>
      </c>
      <c r="D2347" s="4" t="str" cm="1">
        <f t="array" ref="D2347">_xlfn.UNIQUE(_xlfn._xlws.FILTER(AnalysisMethods!$C$2:$C$33,AnalysisMethods!$A$2:$A$33=AnalysisResults!C2347,""))</f>
        <v>Grouped summary of continuous variable</v>
      </c>
      <c r="E2347" t="s">
        <v>1303</v>
      </c>
      <c r="F2347" s="4" t="str" cm="1">
        <f t="array" ref="F2347">_xlfn._xlws.FILTER(AnalysisMethods!$H$2:$H$33,AnalysisMethods!$E$2:$E$33=AnalysisResults!E2347,"")</f>
        <v>Q1</v>
      </c>
      <c r="G2347" s="4" t="str" cm="1">
        <f t="array" ref="G2347">_xlfn._xlws.FILTER(AnalysisMethods!$I$2:$I$33,AnalysisMethods!$E$2:$E$33=AnalysisResults!E2347,"")</f>
        <v>XX.X</v>
      </c>
      <c r="H2347" t="s">
        <v>1363</v>
      </c>
      <c r="I2347" t="s">
        <v>1364</v>
      </c>
      <c r="J2347" s="4" t="str" cm="1">
        <f t="array" ref="J2347">_xlfn._xlws.FILTER(AnalysisGroupings!$G$2:$G$36,(AnalysisGroupings!$F$2:$F$36=AnalysisResults!I2347)*LEN(I2347)&gt;0,"")</f>
        <v>Placebo</v>
      </c>
      <c r="L2347" t="s">
        <v>635</v>
      </c>
      <c r="M2347" t="s">
        <v>648</v>
      </c>
      <c r="N2347" s="4" t="str" cm="1">
        <f t="array" ref="N2347">_xlfn._xlws.FILTER(AnalysisGroupings!$G$2:$G$36,(AnalysisGroupings!$F$2:$F$36=AnalysisResults!M2347)*LEN(M2347)&gt;0,"")</f>
        <v>Diastolic Blood Pressure (mmHg)</v>
      </c>
      <c r="P2347" t="s">
        <v>651</v>
      </c>
      <c r="Q2347" t="s">
        <v>1278</v>
      </c>
      <c r="R2347" s="4" t="str" cm="1">
        <f t="array" ref="R2347">_xlfn._xlws.FILTER(AnalysisGroupings!$G$2:$G$36,(AnalysisGroupings!$F$2:$F$36=AnalysisResults!Q2347)*LEN(Q2347)&gt;0,"")</f>
        <v>Week 8</v>
      </c>
      <c r="T2347">
        <v>70</v>
      </c>
      <c r="U2347" s="6" t="s">
        <v>185</v>
      </c>
    </row>
    <row r="2348" spans="1:21" x14ac:dyDescent="0.45">
      <c r="A2348" t="s">
        <v>1452</v>
      </c>
      <c r="B2348" s="4" t="str" cm="1">
        <f t="array" ref="B2348">_xlfn._xlws.FILTER(AnalysisSets!B:B,AnalysisSets!A:A=_xlfn._xlws.FILTER(Analyses!G:G,Analyses!A:A=AnalysisResults!A2348,""),"")</f>
        <v>Safety Population</v>
      </c>
      <c r="C2348" t="s">
        <v>1294</v>
      </c>
      <c r="D2348" s="4" t="str" cm="1">
        <f t="array" ref="D2348">_xlfn.UNIQUE(_xlfn._xlws.FILTER(AnalysisMethods!$C$2:$C$33,AnalysisMethods!$A$2:$A$33=AnalysisResults!C2348,""))</f>
        <v>Grouped summary of continuous variable</v>
      </c>
      <c r="E2348" t="s">
        <v>1304</v>
      </c>
      <c r="F2348" s="4" t="str" cm="1">
        <f t="array" ref="F2348">_xlfn._xlws.FILTER(AnalysisMethods!$H$2:$H$33,AnalysisMethods!$E$2:$E$33=AnalysisResults!E2348,"")</f>
        <v>Q3</v>
      </c>
      <c r="G2348" s="4" t="str" cm="1">
        <f t="array" ref="G2348">_xlfn._xlws.FILTER(AnalysisMethods!$I$2:$I$33,AnalysisMethods!$E$2:$E$33=AnalysisResults!E2348,"")</f>
        <v>XX.X</v>
      </c>
      <c r="H2348" t="s">
        <v>1363</v>
      </c>
      <c r="I2348" t="s">
        <v>1364</v>
      </c>
      <c r="J2348" s="4" t="str" cm="1">
        <f t="array" ref="J2348">_xlfn._xlws.FILTER(AnalysisGroupings!$G$2:$G$36,(AnalysisGroupings!$F$2:$F$36=AnalysisResults!I2348)*LEN(I2348)&gt;0,"")</f>
        <v>Placebo</v>
      </c>
      <c r="L2348" t="s">
        <v>635</v>
      </c>
      <c r="M2348" t="s">
        <v>648</v>
      </c>
      <c r="N2348" s="4" t="str" cm="1">
        <f t="array" ref="N2348">_xlfn._xlws.FILTER(AnalysisGroupings!$G$2:$G$36,(AnalysisGroupings!$F$2:$F$36=AnalysisResults!M2348)*LEN(M2348)&gt;0,"")</f>
        <v>Diastolic Blood Pressure (mmHg)</v>
      </c>
      <c r="P2348" t="s">
        <v>651</v>
      </c>
      <c r="Q2348" t="s">
        <v>1278</v>
      </c>
      <c r="R2348" s="4" t="str" cm="1">
        <f t="array" ref="R2348">_xlfn._xlws.FILTER(AnalysisGroupings!$G$2:$G$36,(AnalysisGroupings!$F$2:$F$36=AnalysisResults!Q2348)*LEN(Q2348)&gt;0,"")</f>
        <v>Week 8</v>
      </c>
      <c r="T2348">
        <v>80</v>
      </c>
      <c r="U2348" s="6" t="s">
        <v>187</v>
      </c>
    </row>
    <row r="2349" spans="1:21" x14ac:dyDescent="0.45">
      <c r="A2349" t="s">
        <v>1452</v>
      </c>
      <c r="B2349" s="4" t="str" cm="1">
        <f t="array" ref="B2349">_xlfn._xlws.FILTER(AnalysisSets!B:B,AnalysisSets!A:A=_xlfn._xlws.FILTER(Analyses!G:G,Analyses!A:A=AnalysisResults!A2349,""),"")</f>
        <v>Safety Population</v>
      </c>
      <c r="C2349" t="s">
        <v>1294</v>
      </c>
      <c r="D2349" s="4" t="str" cm="1">
        <f t="array" ref="D2349">_xlfn.UNIQUE(_xlfn._xlws.FILTER(AnalysisMethods!$C$2:$C$33,AnalysisMethods!$A$2:$A$33=AnalysisResults!C2349,""))</f>
        <v>Grouped summary of continuous variable</v>
      </c>
      <c r="E2349" t="s">
        <v>1305</v>
      </c>
      <c r="F2349" s="4" t="str" cm="1">
        <f t="array" ref="F2349">_xlfn._xlws.FILTER(AnalysisMethods!$H$2:$H$33,AnalysisMethods!$E$2:$E$33=AnalysisResults!E2349,"")</f>
        <v>Min</v>
      </c>
      <c r="G2349" s="4" t="str" cm="1">
        <f t="array" ref="G2349">_xlfn._xlws.FILTER(AnalysisMethods!$I$2:$I$33,AnalysisMethods!$E$2:$E$33=AnalysisResults!E2349,"")</f>
        <v>XX</v>
      </c>
      <c r="H2349" t="s">
        <v>1363</v>
      </c>
      <c r="I2349" t="s">
        <v>1364</v>
      </c>
      <c r="J2349" s="4" t="str" cm="1">
        <f t="array" ref="J2349">_xlfn._xlws.FILTER(AnalysisGroupings!$G$2:$G$36,(AnalysisGroupings!$F$2:$F$36=AnalysisResults!I2349)*LEN(I2349)&gt;0,"")</f>
        <v>Placebo</v>
      </c>
      <c r="L2349" t="s">
        <v>635</v>
      </c>
      <c r="M2349" t="s">
        <v>648</v>
      </c>
      <c r="N2349" s="4" t="str" cm="1">
        <f t="array" ref="N2349">_xlfn._xlws.FILTER(AnalysisGroupings!$G$2:$G$36,(AnalysisGroupings!$F$2:$F$36=AnalysisResults!M2349)*LEN(M2349)&gt;0,"")</f>
        <v>Diastolic Blood Pressure (mmHg)</v>
      </c>
      <c r="P2349" t="s">
        <v>651</v>
      </c>
      <c r="Q2349" t="s">
        <v>1278</v>
      </c>
      <c r="R2349" s="4" t="str" cm="1">
        <f t="array" ref="R2349">_xlfn._xlws.FILTER(AnalysisGroupings!$G$2:$G$36,(AnalysisGroupings!$F$2:$F$36=AnalysisResults!Q2349)*LEN(Q2349)&gt;0,"")</f>
        <v>Week 8</v>
      </c>
      <c r="T2349">
        <v>49</v>
      </c>
      <c r="U2349" s="6" t="s">
        <v>753</v>
      </c>
    </row>
    <row r="2350" spans="1:21" x14ac:dyDescent="0.45">
      <c r="A2350" t="s">
        <v>1452</v>
      </c>
      <c r="B2350" s="4" t="str" cm="1">
        <f t="array" ref="B2350">_xlfn._xlws.FILTER(AnalysisSets!B:B,AnalysisSets!A:A=_xlfn._xlws.FILTER(Analyses!G:G,Analyses!A:A=AnalysisResults!A2350,""),"")</f>
        <v>Safety Population</v>
      </c>
      <c r="C2350" t="s">
        <v>1294</v>
      </c>
      <c r="D2350" s="4" t="str" cm="1">
        <f t="array" ref="D2350">_xlfn.UNIQUE(_xlfn._xlws.FILTER(AnalysisMethods!$C$2:$C$33,AnalysisMethods!$A$2:$A$33=AnalysisResults!C2350,""))</f>
        <v>Grouped summary of continuous variable</v>
      </c>
      <c r="E2350" t="s">
        <v>1306</v>
      </c>
      <c r="F2350" s="4" t="str" cm="1">
        <f t="array" ref="F2350">_xlfn._xlws.FILTER(AnalysisMethods!$H$2:$H$33,AnalysisMethods!$E$2:$E$33=AnalysisResults!E2350,"")</f>
        <v>Max</v>
      </c>
      <c r="G2350" s="4" t="str" cm="1">
        <f t="array" ref="G2350">_xlfn._xlws.FILTER(AnalysisMethods!$I$2:$I$33,AnalysisMethods!$E$2:$E$33=AnalysisResults!E2350,"")</f>
        <v>XX</v>
      </c>
      <c r="H2350" t="s">
        <v>1363</v>
      </c>
      <c r="I2350" t="s">
        <v>1364</v>
      </c>
      <c r="J2350" s="4" t="str" cm="1">
        <f t="array" ref="J2350">_xlfn._xlws.FILTER(AnalysisGroupings!$G$2:$G$36,(AnalysisGroupings!$F$2:$F$36=AnalysisResults!I2350)*LEN(I2350)&gt;0,"")</f>
        <v>Placebo</v>
      </c>
      <c r="L2350" t="s">
        <v>635</v>
      </c>
      <c r="M2350" t="s">
        <v>648</v>
      </c>
      <c r="N2350" s="4" t="str" cm="1">
        <f t="array" ref="N2350">_xlfn._xlws.FILTER(AnalysisGroupings!$G$2:$G$36,(AnalysisGroupings!$F$2:$F$36=AnalysisResults!M2350)*LEN(M2350)&gt;0,"")</f>
        <v>Diastolic Blood Pressure (mmHg)</v>
      </c>
      <c r="P2350" t="s">
        <v>651</v>
      </c>
      <c r="Q2350" t="s">
        <v>1278</v>
      </c>
      <c r="R2350" s="4" t="str" cm="1">
        <f t="array" ref="R2350">_xlfn._xlws.FILTER(AnalysisGroupings!$G$2:$G$36,(AnalysisGroupings!$F$2:$F$36=AnalysisResults!Q2350)*LEN(Q2350)&gt;0,"")</f>
        <v>Week 8</v>
      </c>
      <c r="T2350">
        <v>101</v>
      </c>
      <c r="U2350" s="6" t="s">
        <v>754</v>
      </c>
    </row>
    <row r="2351" spans="1:21" x14ac:dyDescent="0.45">
      <c r="A2351" t="s">
        <v>1452</v>
      </c>
      <c r="B2351" s="4" t="str" cm="1">
        <f t="array" ref="B2351">_xlfn._xlws.FILTER(AnalysisSets!B:B,AnalysisSets!A:A=_xlfn._xlws.FILTER(Analyses!G:G,Analyses!A:A=AnalysisResults!A2351,""),"")</f>
        <v>Safety Population</v>
      </c>
      <c r="C2351" t="s">
        <v>1294</v>
      </c>
      <c r="D2351" s="4" t="str" cm="1">
        <f t="array" ref="D2351">_xlfn.UNIQUE(_xlfn._xlws.FILTER(AnalysisMethods!$C$2:$C$33,AnalysisMethods!$A$2:$A$33=AnalysisResults!C2351,""))</f>
        <v>Grouped summary of continuous variable</v>
      </c>
      <c r="E2351" t="s">
        <v>1299</v>
      </c>
      <c r="F2351" s="4" t="str" cm="1">
        <f t="array" ref="F2351">_xlfn._xlws.FILTER(AnalysisMethods!$H$2:$H$33,AnalysisMethods!$E$2:$E$33=AnalysisResults!E2351,"")</f>
        <v>n</v>
      </c>
      <c r="G2351" s="4" t="str" cm="1">
        <f t="array" ref="G2351">_xlfn._xlws.FILTER(AnalysisMethods!$I$2:$I$33,AnalysisMethods!$E$2:$E$33=AnalysisResults!E2351,"")</f>
        <v>XX</v>
      </c>
      <c r="H2351" t="s">
        <v>1363</v>
      </c>
      <c r="I2351" t="s">
        <v>1364</v>
      </c>
      <c r="J2351" s="4" t="str" cm="1">
        <f t="array" ref="J2351">_xlfn._xlws.FILTER(AnalysisGroupings!$G$2:$G$36,(AnalysisGroupings!$F$2:$F$36=AnalysisResults!I2351)*LEN(I2351)&gt;0,"")</f>
        <v>Placebo</v>
      </c>
      <c r="L2351" t="s">
        <v>635</v>
      </c>
      <c r="M2351" t="s">
        <v>648</v>
      </c>
      <c r="N2351" s="4" t="str" cm="1">
        <f t="array" ref="N2351">_xlfn._xlws.FILTER(AnalysisGroupings!$G$2:$G$36,(AnalysisGroupings!$F$2:$F$36=AnalysisResults!M2351)*LEN(M2351)&gt;0,"")</f>
        <v>Diastolic Blood Pressure (mmHg)</v>
      </c>
      <c r="P2351" t="s">
        <v>651</v>
      </c>
      <c r="Q2351" t="s">
        <v>1279</v>
      </c>
      <c r="R2351" s="4" t="str" cm="1">
        <f t="array" ref="R2351">_xlfn._xlws.FILTER(AnalysisGroupings!$G$2:$G$36,(AnalysisGroupings!$F$2:$F$36=AnalysisResults!Q2351)*LEN(Q2351)&gt;0,"")</f>
        <v>Week 12</v>
      </c>
      <c r="T2351">
        <v>207</v>
      </c>
      <c r="U2351" s="6" t="s">
        <v>708</v>
      </c>
    </row>
    <row r="2352" spans="1:21" x14ac:dyDescent="0.45">
      <c r="A2352" t="s">
        <v>1452</v>
      </c>
      <c r="B2352" s="4" t="str" cm="1">
        <f t="array" ref="B2352">_xlfn._xlws.FILTER(AnalysisSets!B:B,AnalysisSets!A:A=_xlfn._xlws.FILTER(Analyses!G:G,Analyses!A:A=AnalysisResults!A2352,""),"")</f>
        <v>Safety Population</v>
      </c>
      <c r="C2352" t="s">
        <v>1294</v>
      </c>
      <c r="D2352" s="4" t="str" cm="1">
        <f t="array" ref="D2352">_xlfn.UNIQUE(_xlfn._xlws.FILTER(AnalysisMethods!$C$2:$C$33,AnalysisMethods!$A$2:$A$33=AnalysisResults!C2352,""))</f>
        <v>Grouped summary of continuous variable</v>
      </c>
      <c r="E2352" t="s">
        <v>1300</v>
      </c>
      <c r="F2352" s="4" t="str" cm="1">
        <f t="array" ref="F2352">_xlfn._xlws.FILTER(AnalysisMethods!$H$2:$H$33,AnalysisMethods!$E$2:$E$33=AnalysisResults!E2352,"")</f>
        <v>Mean</v>
      </c>
      <c r="G2352" s="4" t="str" cm="1">
        <f t="array" ref="G2352">_xlfn._xlws.FILTER(AnalysisMethods!$I$2:$I$33,AnalysisMethods!$E$2:$E$33=AnalysisResults!E2352,"")</f>
        <v>XX.X</v>
      </c>
      <c r="H2352" t="s">
        <v>1363</v>
      </c>
      <c r="I2352" t="s">
        <v>1364</v>
      </c>
      <c r="J2352" s="4" t="str" cm="1">
        <f t="array" ref="J2352">_xlfn._xlws.FILTER(AnalysisGroupings!$G$2:$G$36,(AnalysisGroupings!$F$2:$F$36=AnalysisResults!I2352)*LEN(I2352)&gt;0,"")</f>
        <v>Placebo</v>
      </c>
      <c r="L2352" t="s">
        <v>635</v>
      </c>
      <c r="M2352" t="s">
        <v>648</v>
      </c>
      <c r="N2352" s="4" t="str" cm="1">
        <f t="array" ref="N2352">_xlfn._xlws.FILTER(AnalysisGroupings!$G$2:$G$36,(AnalysisGroupings!$F$2:$F$36=AnalysisResults!M2352)*LEN(M2352)&gt;0,"")</f>
        <v>Diastolic Blood Pressure (mmHg)</v>
      </c>
      <c r="P2352" t="s">
        <v>651</v>
      </c>
      <c r="Q2352" t="s">
        <v>1279</v>
      </c>
      <c r="R2352" s="4" t="str" cm="1">
        <f t="array" ref="R2352">_xlfn._xlws.FILTER(AnalysisGroupings!$G$2:$G$36,(AnalysisGroupings!$F$2:$F$36=AnalysisResults!Q2352)*LEN(Q2352)&gt;0,"")</f>
        <v>Week 12</v>
      </c>
      <c r="T2352">
        <v>74.289855071999995</v>
      </c>
      <c r="U2352" s="6" t="s">
        <v>755</v>
      </c>
    </row>
    <row r="2353" spans="1:21" x14ac:dyDescent="0.45">
      <c r="A2353" t="s">
        <v>1452</v>
      </c>
      <c r="B2353" s="4" t="str" cm="1">
        <f t="array" ref="B2353">_xlfn._xlws.FILTER(AnalysisSets!B:B,AnalysisSets!A:A=_xlfn._xlws.FILTER(Analyses!G:G,Analyses!A:A=AnalysisResults!A2353,""),"")</f>
        <v>Safety Population</v>
      </c>
      <c r="C2353" t="s">
        <v>1294</v>
      </c>
      <c r="D2353" s="4" t="str" cm="1">
        <f t="array" ref="D2353">_xlfn.UNIQUE(_xlfn._xlws.FILTER(AnalysisMethods!$C$2:$C$33,AnalysisMethods!$A$2:$A$33=AnalysisResults!C2353,""))</f>
        <v>Grouped summary of continuous variable</v>
      </c>
      <c r="E2353" t="s">
        <v>1301</v>
      </c>
      <c r="F2353" s="4" t="str" cm="1">
        <f t="array" ref="F2353">_xlfn._xlws.FILTER(AnalysisMethods!$H$2:$H$33,AnalysisMethods!$E$2:$E$33=AnalysisResults!E2353,"")</f>
        <v>SD</v>
      </c>
      <c r="G2353" s="4" t="str" cm="1">
        <f t="array" ref="G2353">_xlfn._xlws.FILTER(AnalysisMethods!$I$2:$I$33,AnalysisMethods!$E$2:$E$33=AnalysisResults!E2353,"")</f>
        <v>(XX.XX)</v>
      </c>
      <c r="H2353" t="s">
        <v>1363</v>
      </c>
      <c r="I2353" t="s">
        <v>1364</v>
      </c>
      <c r="J2353" s="4" t="str" cm="1">
        <f t="array" ref="J2353">_xlfn._xlws.FILTER(AnalysisGroupings!$G$2:$G$36,(AnalysisGroupings!$F$2:$F$36=AnalysisResults!I2353)*LEN(I2353)&gt;0,"")</f>
        <v>Placebo</v>
      </c>
      <c r="L2353" t="s">
        <v>635</v>
      </c>
      <c r="M2353" t="s">
        <v>648</v>
      </c>
      <c r="N2353" s="4" t="str" cm="1">
        <f t="array" ref="N2353">_xlfn._xlws.FILTER(AnalysisGroupings!$G$2:$G$36,(AnalysisGroupings!$F$2:$F$36=AnalysisResults!M2353)*LEN(M2353)&gt;0,"")</f>
        <v>Diastolic Blood Pressure (mmHg)</v>
      </c>
      <c r="P2353" t="s">
        <v>651</v>
      </c>
      <c r="Q2353" t="s">
        <v>1279</v>
      </c>
      <c r="R2353" s="4" t="str" cm="1">
        <f t="array" ref="R2353">_xlfn._xlws.FILTER(AnalysisGroupings!$G$2:$G$36,(AnalysisGroupings!$F$2:$F$36=AnalysisResults!Q2353)*LEN(Q2353)&gt;0,"")</f>
        <v>Week 12</v>
      </c>
      <c r="T2353">
        <v>10.919522175999999</v>
      </c>
      <c r="U2353" s="6" t="s">
        <v>756</v>
      </c>
    </row>
    <row r="2354" spans="1:21" x14ac:dyDescent="0.45">
      <c r="A2354" t="s">
        <v>1452</v>
      </c>
      <c r="B2354" s="4" t="str" cm="1">
        <f t="array" ref="B2354">_xlfn._xlws.FILTER(AnalysisSets!B:B,AnalysisSets!A:A=_xlfn._xlws.FILTER(Analyses!G:G,Analyses!A:A=AnalysisResults!A2354,""),"")</f>
        <v>Safety Population</v>
      </c>
      <c r="C2354" t="s">
        <v>1294</v>
      </c>
      <c r="D2354" s="4" t="str" cm="1">
        <f t="array" ref="D2354">_xlfn.UNIQUE(_xlfn._xlws.FILTER(AnalysisMethods!$C$2:$C$33,AnalysisMethods!$A$2:$A$33=AnalysisResults!C2354,""))</f>
        <v>Grouped summary of continuous variable</v>
      </c>
      <c r="E2354" t="s">
        <v>1302</v>
      </c>
      <c r="F2354" s="4" t="str" cm="1">
        <f t="array" ref="F2354">_xlfn._xlws.FILTER(AnalysisMethods!$H$2:$H$33,AnalysisMethods!$E$2:$E$33=AnalysisResults!E2354,"")</f>
        <v>Median</v>
      </c>
      <c r="G2354" s="4" t="str" cm="1">
        <f t="array" ref="G2354">_xlfn._xlws.FILTER(AnalysisMethods!$I$2:$I$33,AnalysisMethods!$E$2:$E$33=AnalysisResults!E2354,"")</f>
        <v>XX.X</v>
      </c>
      <c r="H2354" t="s">
        <v>1363</v>
      </c>
      <c r="I2354" t="s">
        <v>1364</v>
      </c>
      <c r="J2354" s="4" t="str" cm="1">
        <f t="array" ref="J2354">_xlfn._xlws.FILTER(AnalysisGroupings!$G$2:$G$36,(AnalysisGroupings!$F$2:$F$36=AnalysisResults!I2354)*LEN(I2354)&gt;0,"")</f>
        <v>Placebo</v>
      </c>
      <c r="L2354" t="s">
        <v>635</v>
      </c>
      <c r="M2354" t="s">
        <v>648</v>
      </c>
      <c r="N2354" s="4" t="str" cm="1">
        <f t="array" ref="N2354">_xlfn._xlws.FILTER(AnalysisGroupings!$G$2:$G$36,(AnalysisGroupings!$F$2:$F$36=AnalysisResults!M2354)*LEN(M2354)&gt;0,"")</f>
        <v>Diastolic Blood Pressure (mmHg)</v>
      </c>
      <c r="P2354" t="s">
        <v>651</v>
      </c>
      <c r="Q2354" t="s">
        <v>1279</v>
      </c>
      <c r="R2354" s="4" t="str" cm="1">
        <f t="array" ref="R2354">_xlfn._xlws.FILTER(AnalysisGroupings!$G$2:$G$36,(AnalysisGroupings!$F$2:$F$36=AnalysisResults!Q2354)*LEN(Q2354)&gt;0,"")</f>
        <v>Week 12</v>
      </c>
      <c r="T2354">
        <v>73</v>
      </c>
      <c r="U2354" s="6" t="s">
        <v>757</v>
      </c>
    </row>
    <row r="2355" spans="1:21" x14ac:dyDescent="0.45">
      <c r="A2355" t="s">
        <v>1452</v>
      </c>
      <c r="B2355" s="4" t="str" cm="1">
        <f t="array" ref="B2355">_xlfn._xlws.FILTER(AnalysisSets!B:B,AnalysisSets!A:A=_xlfn._xlws.FILTER(Analyses!G:G,Analyses!A:A=AnalysisResults!A2355,""),"")</f>
        <v>Safety Population</v>
      </c>
      <c r="C2355" t="s">
        <v>1294</v>
      </c>
      <c r="D2355" s="4" t="str" cm="1">
        <f t="array" ref="D2355">_xlfn.UNIQUE(_xlfn._xlws.FILTER(AnalysisMethods!$C$2:$C$33,AnalysisMethods!$A$2:$A$33=AnalysisResults!C2355,""))</f>
        <v>Grouped summary of continuous variable</v>
      </c>
      <c r="E2355" t="s">
        <v>1303</v>
      </c>
      <c r="F2355" s="4" t="str" cm="1">
        <f t="array" ref="F2355">_xlfn._xlws.FILTER(AnalysisMethods!$H$2:$H$33,AnalysisMethods!$E$2:$E$33=AnalysisResults!E2355,"")</f>
        <v>Q1</v>
      </c>
      <c r="G2355" s="4" t="str" cm="1">
        <f t="array" ref="G2355">_xlfn._xlws.FILTER(AnalysisMethods!$I$2:$I$33,AnalysisMethods!$E$2:$E$33=AnalysisResults!E2355,"")</f>
        <v>XX.X</v>
      </c>
      <c r="H2355" t="s">
        <v>1363</v>
      </c>
      <c r="I2355" t="s">
        <v>1364</v>
      </c>
      <c r="J2355" s="4" t="str" cm="1">
        <f t="array" ref="J2355">_xlfn._xlws.FILTER(AnalysisGroupings!$G$2:$G$36,(AnalysisGroupings!$F$2:$F$36=AnalysisResults!I2355)*LEN(I2355)&gt;0,"")</f>
        <v>Placebo</v>
      </c>
      <c r="L2355" t="s">
        <v>635</v>
      </c>
      <c r="M2355" t="s">
        <v>648</v>
      </c>
      <c r="N2355" s="4" t="str" cm="1">
        <f t="array" ref="N2355">_xlfn._xlws.FILTER(AnalysisGroupings!$G$2:$G$36,(AnalysisGroupings!$F$2:$F$36=AnalysisResults!M2355)*LEN(M2355)&gt;0,"")</f>
        <v>Diastolic Blood Pressure (mmHg)</v>
      </c>
      <c r="P2355" t="s">
        <v>651</v>
      </c>
      <c r="Q2355" t="s">
        <v>1279</v>
      </c>
      <c r="R2355" s="4" t="str" cm="1">
        <f t="array" ref="R2355">_xlfn._xlws.FILTER(AnalysisGroupings!$G$2:$G$36,(AnalysisGroupings!$F$2:$F$36=AnalysisResults!Q2355)*LEN(Q2355)&gt;0,"")</f>
        <v>Week 12</v>
      </c>
      <c r="T2355">
        <v>68</v>
      </c>
      <c r="U2355" s="6" t="s">
        <v>745</v>
      </c>
    </row>
    <row r="2356" spans="1:21" x14ac:dyDescent="0.45">
      <c r="A2356" t="s">
        <v>1452</v>
      </c>
      <c r="B2356" s="4" t="str" cm="1">
        <f t="array" ref="B2356">_xlfn._xlws.FILTER(AnalysisSets!B:B,AnalysisSets!A:A=_xlfn._xlws.FILTER(Analyses!G:G,Analyses!A:A=AnalysisResults!A2356,""),"")</f>
        <v>Safety Population</v>
      </c>
      <c r="C2356" t="s">
        <v>1294</v>
      </c>
      <c r="D2356" s="4" t="str" cm="1">
        <f t="array" ref="D2356">_xlfn.UNIQUE(_xlfn._xlws.FILTER(AnalysisMethods!$C$2:$C$33,AnalysisMethods!$A$2:$A$33=AnalysisResults!C2356,""))</f>
        <v>Grouped summary of continuous variable</v>
      </c>
      <c r="E2356" t="s">
        <v>1304</v>
      </c>
      <c r="F2356" s="4" t="str" cm="1">
        <f t="array" ref="F2356">_xlfn._xlws.FILTER(AnalysisMethods!$H$2:$H$33,AnalysisMethods!$E$2:$E$33=AnalysisResults!E2356,"")</f>
        <v>Q3</v>
      </c>
      <c r="G2356" s="4" t="str" cm="1">
        <f t="array" ref="G2356">_xlfn._xlws.FILTER(AnalysisMethods!$I$2:$I$33,AnalysisMethods!$E$2:$E$33=AnalysisResults!E2356,"")</f>
        <v>XX.X</v>
      </c>
      <c r="H2356" t="s">
        <v>1363</v>
      </c>
      <c r="I2356" t="s">
        <v>1364</v>
      </c>
      <c r="J2356" s="4" t="str" cm="1">
        <f t="array" ref="J2356">_xlfn._xlws.FILTER(AnalysisGroupings!$G$2:$G$36,(AnalysisGroupings!$F$2:$F$36=AnalysisResults!I2356)*LEN(I2356)&gt;0,"")</f>
        <v>Placebo</v>
      </c>
      <c r="L2356" t="s">
        <v>635</v>
      </c>
      <c r="M2356" t="s">
        <v>648</v>
      </c>
      <c r="N2356" s="4" t="str" cm="1">
        <f t="array" ref="N2356">_xlfn._xlws.FILTER(AnalysisGroupings!$G$2:$G$36,(AnalysisGroupings!$F$2:$F$36=AnalysisResults!M2356)*LEN(M2356)&gt;0,"")</f>
        <v>Diastolic Blood Pressure (mmHg)</v>
      </c>
      <c r="P2356" t="s">
        <v>651</v>
      </c>
      <c r="Q2356" t="s">
        <v>1279</v>
      </c>
      <c r="R2356" s="4" t="str" cm="1">
        <f t="array" ref="R2356">_xlfn._xlws.FILTER(AnalysisGroupings!$G$2:$G$36,(AnalysisGroupings!$F$2:$F$36=AnalysisResults!Q2356)*LEN(Q2356)&gt;0,"")</f>
        <v>Week 12</v>
      </c>
      <c r="T2356">
        <v>82</v>
      </c>
      <c r="U2356" s="6" t="s">
        <v>186</v>
      </c>
    </row>
    <row r="2357" spans="1:21" x14ac:dyDescent="0.45">
      <c r="A2357" t="s">
        <v>1452</v>
      </c>
      <c r="B2357" s="4" t="str" cm="1">
        <f t="array" ref="B2357">_xlfn._xlws.FILTER(AnalysisSets!B:B,AnalysisSets!A:A=_xlfn._xlws.FILTER(Analyses!G:G,Analyses!A:A=AnalysisResults!A2357,""),"")</f>
        <v>Safety Population</v>
      </c>
      <c r="C2357" t="s">
        <v>1294</v>
      </c>
      <c r="D2357" s="4" t="str" cm="1">
        <f t="array" ref="D2357">_xlfn.UNIQUE(_xlfn._xlws.FILTER(AnalysisMethods!$C$2:$C$33,AnalysisMethods!$A$2:$A$33=AnalysisResults!C2357,""))</f>
        <v>Grouped summary of continuous variable</v>
      </c>
      <c r="E2357" t="s">
        <v>1305</v>
      </c>
      <c r="F2357" s="4" t="str" cm="1">
        <f t="array" ref="F2357">_xlfn._xlws.FILTER(AnalysisMethods!$H$2:$H$33,AnalysisMethods!$E$2:$E$33=AnalysisResults!E2357,"")</f>
        <v>Min</v>
      </c>
      <c r="G2357" s="4" t="str" cm="1">
        <f t="array" ref="G2357">_xlfn._xlws.FILTER(AnalysisMethods!$I$2:$I$33,AnalysisMethods!$E$2:$E$33=AnalysisResults!E2357,"")</f>
        <v>XX</v>
      </c>
      <c r="H2357" t="s">
        <v>1363</v>
      </c>
      <c r="I2357" t="s">
        <v>1364</v>
      </c>
      <c r="J2357" s="4" t="str" cm="1">
        <f t="array" ref="J2357">_xlfn._xlws.FILTER(AnalysisGroupings!$G$2:$G$36,(AnalysisGroupings!$F$2:$F$36=AnalysisResults!I2357)*LEN(I2357)&gt;0,"")</f>
        <v>Placebo</v>
      </c>
      <c r="L2357" t="s">
        <v>635</v>
      </c>
      <c r="M2357" t="s">
        <v>648</v>
      </c>
      <c r="N2357" s="4" t="str" cm="1">
        <f t="array" ref="N2357">_xlfn._xlws.FILTER(AnalysisGroupings!$G$2:$G$36,(AnalysisGroupings!$F$2:$F$36=AnalysisResults!M2357)*LEN(M2357)&gt;0,"")</f>
        <v>Diastolic Blood Pressure (mmHg)</v>
      </c>
      <c r="P2357" t="s">
        <v>651</v>
      </c>
      <c r="Q2357" t="s">
        <v>1279</v>
      </c>
      <c r="R2357" s="4" t="str" cm="1">
        <f t="array" ref="R2357">_xlfn._xlws.FILTER(AnalysisGroupings!$G$2:$G$36,(AnalysisGroupings!$F$2:$F$36=AnalysisResults!Q2357)*LEN(Q2357)&gt;0,"")</f>
        <v>Week 12</v>
      </c>
      <c r="T2357">
        <v>49</v>
      </c>
      <c r="U2357" s="6" t="s">
        <v>753</v>
      </c>
    </row>
    <row r="2358" spans="1:21" x14ac:dyDescent="0.45">
      <c r="A2358" t="s">
        <v>1452</v>
      </c>
      <c r="B2358" s="4" t="str" cm="1">
        <f t="array" ref="B2358">_xlfn._xlws.FILTER(AnalysisSets!B:B,AnalysisSets!A:A=_xlfn._xlws.FILTER(Analyses!G:G,Analyses!A:A=AnalysisResults!A2358,""),"")</f>
        <v>Safety Population</v>
      </c>
      <c r="C2358" t="s">
        <v>1294</v>
      </c>
      <c r="D2358" s="4" t="str" cm="1">
        <f t="array" ref="D2358">_xlfn.UNIQUE(_xlfn._xlws.FILTER(AnalysisMethods!$C$2:$C$33,AnalysisMethods!$A$2:$A$33=AnalysisResults!C2358,""))</f>
        <v>Grouped summary of continuous variable</v>
      </c>
      <c r="E2358" t="s">
        <v>1306</v>
      </c>
      <c r="F2358" s="4" t="str" cm="1">
        <f t="array" ref="F2358">_xlfn._xlws.FILTER(AnalysisMethods!$H$2:$H$33,AnalysisMethods!$E$2:$E$33=AnalysisResults!E2358,"")</f>
        <v>Max</v>
      </c>
      <c r="G2358" s="4" t="str" cm="1">
        <f t="array" ref="G2358">_xlfn._xlws.FILTER(AnalysisMethods!$I$2:$I$33,AnalysisMethods!$E$2:$E$33=AnalysisResults!E2358,"")</f>
        <v>XX</v>
      </c>
      <c r="H2358" t="s">
        <v>1363</v>
      </c>
      <c r="I2358" t="s">
        <v>1364</v>
      </c>
      <c r="J2358" s="4" t="str" cm="1">
        <f t="array" ref="J2358">_xlfn._xlws.FILTER(AnalysisGroupings!$G$2:$G$36,(AnalysisGroupings!$F$2:$F$36=AnalysisResults!I2358)*LEN(I2358)&gt;0,"")</f>
        <v>Placebo</v>
      </c>
      <c r="L2358" t="s">
        <v>635</v>
      </c>
      <c r="M2358" t="s">
        <v>648</v>
      </c>
      <c r="N2358" s="4" t="str" cm="1">
        <f t="array" ref="N2358">_xlfn._xlws.FILTER(AnalysisGroupings!$G$2:$G$36,(AnalysisGroupings!$F$2:$F$36=AnalysisResults!M2358)*LEN(M2358)&gt;0,"")</f>
        <v>Diastolic Blood Pressure (mmHg)</v>
      </c>
      <c r="P2358" t="s">
        <v>651</v>
      </c>
      <c r="Q2358" t="s">
        <v>1279</v>
      </c>
      <c r="R2358" s="4" t="str" cm="1">
        <f t="array" ref="R2358">_xlfn._xlws.FILTER(AnalysisGroupings!$G$2:$G$36,(AnalysisGroupings!$F$2:$F$36=AnalysisResults!Q2358)*LEN(Q2358)&gt;0,"")</f>
        <v>Week 12</v>
      </c>
      <c r="T2358">
        <v>104</v>
      </c>
      <c r="U2358" s="6" t="s">
        <v>758</v>
      </c>
    </row>
    <row r="2359" spans="1:21" x14ac:dyDescent="0.45">
      <c r="A2359" t="s">
        <v>1452</v>
      </c>
      <c r="B2359" s="4" t="str" cm="1">
        <f t="array" ref="B2359">_xlfn._xlws.FILTER(AnalysisSets!B:B,AnalysisSets!A:A=_xlfn._xlws.FILTER(Analyses!G:G,Analyses!A:A=AnalysisResults!A2359,""),"")</f>
        <v>Safety Population</v>
      </c>
      <c r="C2359" t="s">
        <v>1294</v>
      </c>
      <c r="D2359" s="4" t="str" cm="1">
        <f t="array" ref="D2359">_xlfn.UNIQUE(_xlfn._xlws.FILTER(AnalysisMethods!$C$2:$C$33,AnalysisMethods!$A$2:$A$33=AnalysisResults!C2359,""))</f>
        <v>Grouped summary of continuous variable</v>
      </c>
      <c r="E2359" t="s">
        <v>1299</v>
      </c>
      <c r="F2359" s="4" t="str" cm="1">
        <f t="array" ref="F2359">_xlfn._xlws.FILTER(AnalysisMethods!$H$2:$H$33,AnalysisMethods!$E$2:$E$33=AnalysisResults!E2359,"")</f>
        <v>n</v>
      </c>
      <c r="G2359" s="4" t="str" cm="1">
        <f t="array" ref="G2359">_xlfn._xlws.FILTER(AnalysisMethods!$I$2:$I$33,AnalysisMethods!$E$2:$E$33=AnalysisResults!E2359,"")</f>
        <v>XX</v>
      </c>
      <c r="H2359" t="s">
        <v>1363</v>
      </c>
      <c r="I2359" t="s">
        <v>1364</v>
      </c>
      <c r="J2359" s="4" t="str" cm="1">
        <f t="array" ref="J2359">_xlfn._xlws.FILTER(AnalysisGroupings!$G$2:$G$36,(AnalysisGroupings!$F$2:$F$36=AnalysisResults!I2359)*LEN(I2359)&gt;0,"")</f>
        <v>Placebo</v>
      </c>
      <c r="L2359" t="s">
        <v>635</v>
      </c>
      <c r="M2359" t="s">
        <v>648</v>
      </c>
      <c r="N2359" s="4" t="str" cm="1">
        <f t="array" ref="N2359">_xlfn._xlws.FILTER(AnalysisGroupings!$G$2:$G$36,(AnalysisGroupings!$F$2:$F$36=AnalysisResults!M2359)*LEN(M2359)&gt;0,"")</f>
        <v>Diastolic Blood Pressure (mmHg)</v>
      </c>
      <c r="P2359" t="s">
        <v>651</v>
      </c>
      <c r="Q2359" t="s">
        <v>1280</v>
      </c>
      <c r="R2359" s="4" t="str" cm="1">
        <f t="array" ref="R2359">_xlfn._xlws.FILTER(AnalysisGroupings!$G$2:$G$36,(AnalysisGroupings!$F$2:$F$36=AnalysisResults!Q2359)*LEN(Q2359)&gt;0,"")</f>
        <v>Week 16</v>
      </c>
      <c r="T2359">
        <v>204</v>
      </c>
      <c r="U2359" s="6" t="s">
        <v>715</v>
      </c>
    </row>
    <row r="2360" spans="1:21" x14ac:dyDescent="0.45">
      <c r="A2360" t="s">
        <v>1452</v>
      </c>
      <c r="B2360" s="4" t="str" cm="1">
        <f t="array" ref="B2360">_xlfn._xlws.FILTER(AnalysisSets!B:B,AnalysisSets!A:A=_xlfn._xlws.FILTER(Analyses!G:G,Analyses!A:A=AnalysisResults!A2360,""),"")</f>
        <v>Safety Population</v>
      </c>
      <c r="C2360" t="s">
        <v>1294</v>
      </c>
      <c r="D2360" s="4" t="str" cm="1">
        <f t="array" ref="D2360">_xlfn.UNIQUE(_xlfn._xlws.FILTER(AnalysisMethods!$C$2:$C$33,AnalysisMethods!$A$2:$A$33=AnalysisResults!C2360,""))</f>
        <v>Grouped summary of continuous variable</v>
      </c>
      <c r="E2360" t="s">
        <v>1300</v>
      </c>
      <c r="F2360" s="4" t="str" cm="1">
        <f t="array" ref="F2360">_xlfn._xlws.FILTER(AnalysisMethods!$H$2:$H$33,AnalysisMethods!$E$2:$E$33=AnalysisResults!E2360,"")</f>
        <v>Mean</v>
      </c>
      <c r="G2360" s="4" t="str" cm="1">
        <f t="array" ref="G2360">_xlfn._xlws.FILTER(AnalysisMethods!$I$2:$I$33,AnalysisMethods!$E$2:$E$33=AnalysisResults!E2360,"")</f>
        <v>XX.X</v>
      </c>
      <c r="H2360" t="s">
        <v>1363</v>
      </c>
      <c r="I2360" t="s">
        <v>1364</v>
      </c>
      <c r="J2360" s="4" t="str" cm="1">
        <f t="array" ref="J2360">_xlfn._xlws.FILTER(AnalysisGroupings!$G$2:$G$36,(AnalysisGroupings!$F$2:$F$36=AnalysisResults!I2360)*LEN(I2360)&gt;0,"")</f>
        <v>Placebo</v>
      </c>
      <c r="L2360" t="s">
        <v>635</v>
      </c>
      <c r="M2360" t="s">
        <v>648</v>
      </c>
      <c r="N2360" s="4" t="str" cm="1">
        <f t="array" ref="N2360">_xlfn._xlws.FILTER(AnalysisGroupings!$G$2:$G$36,(AnalysisGroupings!$F$2:$F$36=AnalysisResults!M2360)*LEN(M2360)&gt;0,"")</f>
        <v>Diastolic Blood Pressure (mmHg)</v>
      </c>
      <c r="P2360" t="s">
        <v>651</v>
      </c>
      <c r="Q2360" t="s">
        <v>1280</v>
      </c>
      <c r="R2360" s="4" t="str" cm="1">
        <f t="array" ref="R2360">_xlfn._xlws.FILTER(AnalysisGroupings!$G$2:$G$36,(AnalysisGroupings!$F$2:$F$36=AnalysisResults!Q2360)*LEN(Q2360)&gt;0,"")</f>
        <v>Week 16</v>
      </c>
      <c r="T2360">
        <v>75.117647059000006</v>
      </c>
      <c r="U2360" s="6" t="s">
        <v>759</v>
      </c>
    </row>
    <row r="2361" spans="1:21" x14ac:dyDescent="0.45">
      <c r="A2361" t="s">
        <v>1452</v>
      </c>
      <c r="B2361" s="4" t="str" cm="1">
        <f t="array" ref="B2361">_xlfn._xlws.FILTER(AnalysisSets!B:B,AnalysisSets!A:A=_xlfn._xlws.FILTER(Analyses!G:G,Analyses!A:A=AnalysisResults!A2361,""),"")</f>
        <v>Safety Population</v>
      </c>
      <c r="C2361" t="s">
        <v>1294</v>
      </c>
      <c r="D2361" s="4" t="str" cm="1">
        <f t="array" ref="D2361">_xlfn.UNIQUE(_xlfn._xlws.FILTER(AnalysisMethods!$C$2:$C$33,AnalysisMethods!$A$2:$A$33=AnalysisResults!C2361,""))</f>
        <v>Grouped summary of continuous variable</v>
      </c>
      <c r="E2361" t="s">
        <v>1301</v>
      </c>
      <c r="F2361" s="4" t="str" cm="1">
        <f t="array" ref="F2361">_xlfn._xlws.FILTER(AnalysisMethods!$H$2:$H$33,AnalysisMethods!$E$2:$E$33=AnalysisResults!E2361,"")</f>
        <v>SD</v>
      </c>
      <c r="G2361" s="4" t="str" cm="1">
        <f t="array" ref="G2361">_xlfn._xlws.FILTER(AnalysisMethods!$I$2:$I$33,AnalysisMethods!$E$2:$E$33=AnalysisResults!E2361,"")</f>
        <v>(XX.XX)</v>
      </c>
      <c r="H2361" t="s">
        <v>1363</v>
      </c>
      <c r="I2361" t="s">
        <v>1364</v>
      </c>
      <c r="J2361" s="4" t="str" cm="1">
        <f t="array" ref="J2361">_xlfn._xlws.FILTER(AnalysisGroupings!$G$2:$G$36,(AnalysisGroupings!$F$2:$F$36=AnalysisResults!I2361)*LEN(I2361)&gt;0,"")</f>
        <v>Placebo</v>
      </c>
      <c r="L2361" t="s">
        <v>635</v>
      </c>
      <c r="M2361" t="s">
        <v>648</v>
      </c>
      <c r="N2361" s="4" t="str" cm="1">
        <f t="array" ref="N2361">_xlfn._xlws.FILTER(AnalysisGroupings!$G$2:$G$36,(AnalysisGroupings!$F$2:$F$36=AnalysisResults!M2361)*LEN(M2361)&gt;0,"")</f>
        <v>Diastolic Blood Pressure (mmHg)</v>
      </c>
      <c r="P2361" t="s">
        <v>651</v>
      </c>
      <c r="Q2361" t="s">
        <v>1280</v>
      </c>
      <c r="R2361" s="4" t="str" cm="1">
        <f t="array" ref="R2361">_xlfn._xlws.FILTER(AnalysisGroupings!$G$2:$G$36,(AnalysisGroupings!$F$2:$F$36=AnalysisResults!Q2361)*LEN(Q2361)&gt;0,"")</f>
        <v>Week 16</v>
      </c>
      <c r="T2361">
        <v>11.103449176</v>
      </c>
      <c r="U2361" s="6" t="s">
        <v>760</v>
      </c>
    </row>
    <row r="2362" spans="1:21" x14ac:dyDescent="0.45">
      <c r="A2362" t="s">
        <v>1452</v>
      </c>
      <c r="B2362" s="4" t="str" cm="1">
        <f t="array" ref="B2362">_xlfn._xlws.FILTER(AnalysisSets!B:B,AnalysisSets!A:A=_xlfn._xlws.FILTER(Analyses!G:G,Analyses!A:A=AnalysisResults!A2362,""),"")</f>
        <v>Safety Population</v>
      </c>
      <c r="C2362" t="s">
        <v>1294</v>
      </c>
      <c r="D2362" s="4" t="str" cm="1">
        <f t="array" ref="D2362">_xlfn.UNIQUE(_xlfn._xlws.FILTER(AnalysisMethods!$C$2:$C$33,AnalysisMethods!$A$2:$A$33=AnalysisResults!C2362,""))</f>
        <v>Grouped summary of continuous variable</v>
      </c>
      <c r="E2362" t="s">
        <v>1302</v>
      </c>
      <c r="F2362" s="4" t="str" cm="1">
        <f t="array" ref="F2362">_xlfn._xlws.FILTER(AnalysisMethods!$H$2:$H$33,AnalysisMethods!$E$2:$E$33=AnalysisResults!E2362,"")</f>
        <v>Median</v>
      </c>
      <c r="G2362" s="4" t="str" cm="1">
        <f t="array" ref="G2362">_xlfn._xlws.FILTER(AnalysisMethods!$I$2:$I$33,AnalysisMethods!$E$2:$E$33=AnalysisResults!E2362,"")</f>
        <v>XX.X</v>
      </c>
      <c r="H2362" t="s">
        <v>1363</v>
      </c>
      <c r="I2362" t="s">
        <v>1364</v>
      </c>
      <c r="J2362" s="4" t="str" cm="1">
        <f t="array" ref="J2362">_xlfn._xlws.FILTER(AnalysisGroupings!$G$2:$G$36,(AnalysisGroupings!$F$2:$F$36=AnalysisResults!I2362)*LEN(I2362)&gt;0,"")</f>
        <v>Placebo</v>
      </c>
      <c r="L2362" t="s">
        <v>635</v>
      </c>
      <c r="M2362" t="s">
        <v>648</v>
      </c>
      <c r="N2362" s="4" t="str" cm="1">
        <f t="array" ref="N2362">_xlfn._xlws.FILTER(AnalysisGroupings!$G$2:$G$36,(AnalysisGroupings!$F$2:$F$36=AnalysisResults!M2362)*LEN(M2362)&gt;0,"")</f>
        <v>Diastolic Blood Pressure (mmHg)</v>
      </c>
      <c r="P2362" t="s">
        <v>651</v>
      </c>
      <c r="Q2362" t="s">
        <v>1280</v>
      </c>
      <c r="R2362" s="4" t="str" cm="1">
        <f t="array" ref="R2362">_xlfn._xlws.FILTER(AnalysisGroupings!$G$2:$G$36,(AnalysisGroupings!$F$2:$F$36=AnalysisResults!Q2362)*LEN(Q2362)&gt;0,"")</f>
        <v>Week 16</v>
      </c>
      <c r="T2362">
        <v>76.5</v>
      </c>
      <c r="U2362" s="6" t="s">
        <v>761</v>
      </c>
    </row>
    <row r="2363" spans="1:21" x14ac:dyDescent="0.45">
      <c r="A2363" t="s">
        <v>1452</v>
      </c>
      <c r="B2363" s="4" t="str" cm="1">
        <f t="array" ref="B2363">_xlfn._xlws.FILTER(AnalysisSets!B:B,AnalysisSets!A:A=_xlfn._xlws.FILTER(Analyses!G:G,Analyses!A:A=AnalysisResults!A2363,""),"")</f>
        <v>Safety Population</v>
      </c>
      <c r="C2363" t="s">
        <v>1294</v>
      </c>
      <c r="D2363" s="4" t="str" cm="1">
        <f t="array" ref="D2363">_xlfn.UNIQUE(_xlfn._xlws.FILTER(AnalysisMethods!$C$2:$C$33,AnalysisMethods!$A$2:$A$33=AnalysisResults!C2363,""))</f>
        <v>Grouped summary of continuous variable</v>
      </c>
      <c r="E2363" t="s">
        <v>1303</v>
      </c>
      <c r="F2363" s="4" t="str" cm="1">
        <f t="array" ref="F2363">_xlfn._xlws.FILTER(AnalysisMethods!$H$2:$H$33,AnalysisMethods!$E$2:$E$33=AnalysisResults!E2363,"")</f>
        <v>Q1</v>
      </c>
      <c r="G2363" s="4" t="str" cm="1">
        <f t="array" ref="G2363">_xlfn._xlws.FILTER(AnalysisMethods!$I$2:$I$33,AnalysisMethods!$E$2:$E$33=AnalysisResults!E2363,"")</f>
        <v>XX.X</v>
      </c>
      <c r="H2363" t="s">
        <v>1363</v>
      </c>
      <c r="I2363" t="s">
        <v>1364</v>
      </c>
      <c r="J2363" s="4" t="str" cm="1">
        <f t="array" ref="J2363">_xlfn._xlws.FILTER(AnalysisGroupings!$G$2:$G$36,(AnalysisGroupings!$F$2:$F$36=AnalysisResults!I2363)*LEN(I2363)&gt;0,"")</f>
        <v>Placebo</v>
      </c>
      <c r="L2363" t="s">
        <v>635</v>
      </c>
      <c r="M2363" t="s">
        <v>648</v>
      </c>
      <c r="N2363" s="4" t="str" cm="1">
        <f t="array" ref="N2363">_xlfn._xlws.FILTER(AnalysisGroupings!$G$2:$G$36,(AnalysisGroupings!$F$2:$F$36=AnalysisResults!M2363)*LEN(M2363)&gt;0,"")</f>
        <v>Diastolic Blood Pressure (mmHg)</v>
      </c>
      <c r="P2363" t="s">
        <v>651</v>
      </c>
      <c r="Q2363" t="s">
        <v>1280</v>
      </c>
      <c r="R2363" s="4" t="str" cm="1">
        <f t="array" ref="R2363">_xlfn._xlws.FILTER(AnalysisGroupings!$G$2:$G$36,(AnalysisGroupings!$F$2:$F$36=AnalysisResults!Q2363)*LEN(Q2363)&gt;0,"")</f>
        <v>Week 16</v>
      </c>
      <c r="T2363">
        <v>68</v>
      </c>
      <c r="U2363" s="6" t="s">
        <v>745</v>
      </c>
    </row>
    <row r="2364" spans="1:21" x14ac:dyDescent="0.45">
      <c r="A2364" t="s">
        <v>1452</v>
      </c>
      <c r="B2364" s="4" t="str" cm="1">
        <f t="array" ref="B2364">_xlfn._xlws.FILTER(AnalysisSets!B:B,AnalysisSets!A:A=_xlfn._xlws.FILTER(Analyses!G:G,Analyses!A:A=AnalysisResults!A2364,""),"")</f>
        <v>Safety Population</v>
      </c>
      <c r="C2364" t="s">
        <v>1294</v>
      </c>
      <c r="D2364" s="4" t="str" cm="1">
        <f t="array" ref="D2364">_xlfn.UNIQUE(_xlfn._xlws.FILTER(AnalysisMethods!$C$2:$C$33,AnalysisMethods!$A$2:$A$33=AnalysisResults!C2364,""))</f>
        <v>Grouped summary of continuous variable</v>
      </c>
      <c r="E2364" t="s">
        <v>1304</v>
      </c>
      <c r="F2364" s="4" t="str" cm="1">
        <f t="array" ref="F2364">_xlfn._xlws.FILTER(AnalysisMethods!$H$2:$H$33,AnalysisMethods!$E$2:$E$33=AnalysisResults!E2364,"")</f>
        <v>Q3</v>
      </c>
      <c r="G2364" s="4" t="str" cm="1">
        <f t="array" ref="G2364">_xlfn._xlws.FILTER(AnalysisMethods!$I$2:$I$33,AnalysisMethods!$E$2:$E$33=AnalysisResults!E2364,"")</f>
        <v>XX.X</v>
      </c>
      <c r="H2364" t="s">
        <v>1363</v>
      </c>
      <c r="I2364" t="s">
        <v>1364</v>
      </c>
      <c r="J2364" s="4" t="str" cm="1">
        <f t="array" ref="J2364">_xlfn._xlws.FILTER(AnalysisGroupings!$G$2:$G$36,(AnalysisGroupings!$F$2:$F$36=AnalysisResults!I2364)*LEN(I2364)&gt;0,"")</f>
        <v>Placebo</v>
      </c>
      <c r="L2364" t="s">
        <v>635</v>
      </c>
      <c r="M2364" t="s">
        <v>648</v>
      </c>
      <c r="N2364" s="4" t="str" cm="1">
        <f t="array" ref="N2364">_xlfn._xlws.FILTER(AnalysisGroupings!$G$2:$G$36,(AnalysisGroupings!$F$2:$F$36=AnalysisResults!M2364)*LEN(M2364)&gt;0,"")</f>
        <v>Diastolic Blood Pressure (mmHg)</v>
      </c>
      <c r="P2364" t="s">
        <v>651</v>
      </c>
      <c r="Q2364" t="s">
        <v>1280</v>
      </c>
      <c r="R2364" s="4" t="str" cm="1">
        <f t="array" ref="R2364">_xlfn._xlws.FILTER(AnalysisGroupings!$G$2:$G$36,(AnalysisGroupings!$F$2:$F$36=AnalysisResults!Q2364)*LEN(Q2364)&gt;0,"")</f>
        <v>Week 16</v>
      </c>
      <c r="T2364">
        <v>82.5</v>
      </c>
      <c r="U2364" s="6" t="s">
        <v>762</v>
      </c>
    </row>
    <row r="2365" spans="1:21" x14ac:dyDescent="0.45">
      <c r="A2365" t="s">
        <v>1452</v>
      </c>
      <c r="B2365" s="4" t="str" cm="1">
        <f t="array" ref="B2365">_xlfn._xlws.FILTER(AnalysisSets!B:B,AnalysisSets!A:A=_xlfn._xlws.FILTER(Analyses!G:G,Analyses!A:A=AnalysisResults!A2365,""),"")</f>
        <v>Safety Population</v>
      </c>
      <c r="C2365" t="s">
        <v>1294</v>
      </c>
      <c r="D2365" s="4" t="str" cm="1">
        <f t="array" ref="D2365">_xlfn.UNIQUE(_xlfn._xlws.FILTER(AnalysisMethods!$C$2:$C$33,AnalysisMethods!$A$2:$A$33=AnalysisResults!C2365,""))</f>
        <v>Grouped summary of continuous variable</v>
      </c>
      <c r="E2365" t="s">
        <v>1305</v>
      </c>
      <c r="F2365" s="4" t="str" cm="1">
        <f t="array" ref="F2365">_xlfn._xlws.FILTER(AnalysisMethods!$H$2:$H$33,AnalysisMethods!$E$2:$E$33=AnalysisResults!E2365,"")</f>
        <v>Min</v>
      </c>
      <c r="G2365" s="4" t="str" cm="1">
        <f t="array" ref="G2365">_xlfn._xlws.FILTER(AnalysisMethods!$I$2:$I$33,AnalysisMethods!$E$2:$E$33=AnalysisResults!E2365,"")</f>
        <v>XX</v>
      </c>
      <c r="H2365" t="s">
        <v>1363</v>
      </c>
      <c r="I2365" t="s">
        <v>1364</v>
      </c>
      <c r="J2365" s="4" t="str" cm="1">
        <f t="array" ref="J2365">_xlfn._xlws.FILTER(AnalysisGroupings!$G$2:$G$36,(AnalysisGroupings!$F$2:$F$36=AnalysisResults!I2365)*LEN(I2365)&gt;0,"")</f>
        <v>Placebo</v>
      </c>
      <c r="L2365" t="s">
        <v>635</v>
      </c>
      <c r="M2365" t="s">
        <v>648</v>
      </c>
      <c r="N2365" s="4" t="str" cm="1">
        <f t="array" ref="N2365">_xlfn._xlws.FILTER(AnalysisGroupings!$G$2:$G$36,(AnalysisGroupings!$F$2:$F$36=AnalysisResults!M2365)*LEN(M2365)&gt;0,"")</f>
        <v>Diastolic Blood Pressure (mmHg)</v>
      </c>
      <c r="P2365" t="s">
        <v>651</v>
      </c>
      <c r="Q2365" t="s">
        <v>1280</v>
      </c>
      <c r="R2365" s="4" t="str" cm="1">
        <f t="array" ref="R2365">_xlfn._xlws.FILTER(AnalysisGroupings!$G$2:$G$36,(AnalysisGroupings!$F$2:$F$36=AnalysisResults!Q2365)*LEN(Q2365)&gt;0,"")</f>
        <v>Week 16</v>
      </c>
      <c r="T2365">
        <v>49</v>
      </c>
      <c r="U2365" s="6" t="s">
        <v>753</v>
      </c>
    </row>
    <row r="2366" spans="1:21" x14ac:dyDescent="0.45">
      <c r="A2366" t="s">
        <v>1452</v>
      </c>
      <c r="B2366" s="4" t="str" cm="1">
        <f t="array" ref="B2366">_xlfn._xlws.FILTER(AnalysisSets!B:B,AnalysisSets!A:A=_xlfn._xlws.FILTER(Analyses!G:G,Analyses!A:A=AnalysisResults!A2366,""),"")</f>
        <v>Safety Population</v>
      </c>
      <c r="C2366" t="s">
        <v>1294</v>
      </c>
      <c r="D2366" s="4" t="str" cm="1">
        <f t="array" ref="D2366">_xlfn.UNIQUE(_xlfn._xlws.FILTER(AnalysisMethods!$C$2:$C$33,AnalysisMethods!$A$2:$A$33=AnalysisResults!C2366,""))</f>
        <v>Grouped summary of continuous variable</v>
      </c>
      <c r="E2366" t="s">
        <v>1306</v>
      </c>
      <c r="F2366" s="4" t="str" cm="1">
        <f t="array" ref="F2366">_xlfn._xlws.FILTER(AnalysisMethods!$H$2:$H$33,AnalysisMethods!$E$2:$E$33=AnalysisResults!E2366,"")</f>
        <v>Max</v>
      </c>
      <c r="G2366" s="4" t="str" cm="1">
        <f t="array" ref="G2366">_xlfn._xlws.FILTER(AnalysisMethods!$I$2:$I$33,AnalysisMethods!$E$2:$E$33=AnalysisResults!E2366,"")</f>
        <v>XX</v>
      </c>
      <c r="H2366" t="s">
        <v>1363</v>
      </c>
      <c r="I2366" t="s">
        <v>1364</v>
      </c>
      <c r="J2366" s="4" t="str" cm="1">
        <f t="array" ref="J2366">_xlfn._xlws.FILTER(AnalysisGroupings!$G$2:$G$36,(AnalysisGroupings!$F$2:$F$36=AnalysisResults!I2366)*LEN(I2366)&gt;0,"")</f>
        <v>Placebo</v>
      </c>
      <c r="L2366" t="s">
        <v>635</v>
      </c>
      <c r="M2366" t="s">
        <v>648</v>
      </c>
      <c r="N2366" s="4" t="str" cm="1">
        <f t="array" ref="N2366">_xlfn._xlws.FILTER(AnalysisGroupings!$G$2:$G$36,(AnalysisGroupings!$F$2:$F$36=AnalysisResults!M2366)*LEN(M2366)&gt;0,"")</f>
        <v>Diastolic Blood Pressure (mmHg)</v>
      </c>
      <c r="P2366" t="s">
        <v>651</v>
      </c>
      <c r="Q2366" t="s">
        <v>1280</v>
      </c>
      <c r="R2366" s="4" t="str" cm="1">
        <f t="array" ref="R2366">_xlfn._xlws.FILTER(AnalysisGroupings!$G$2:$G$36,(AnalysisGroupings!$F$2:$F$36=AnalysisResults!Q2366)*LEN(Q2366)&gt;0,"")</f>
        <v>Week 16</v>
      </c>
      <c r="T2366">
        <v>98</v>
      </c>
      <c r="U2366" s="6" t="s">
        <v>763</v>
      </c>
    </row>
    <row r="2367" spans="1:21" x14ac:dyDescent="0.45">
      <c r="A2367" t="s">
        <v>1452</v>
      </c>
      <c r="B2367" s="4" t="str" cm="1">
        <f t="array" ref="B2367">_xlfn._xlws.FILTER(AnalysisSets!B:B,AnalysisSets!A:A=_xlfn._xlws.FILTER(Analyses!G:G,Analyses!A:A=AnalysisResults!A2367,""),"")</f>
        <v>Safety Population</v>
      </c>
      <c r="C2367" t="s">
        <v>1294</v>
      </c>
      <c r="D2367" s="4" t="str" cm="1">
        <f t="array" ref="D2367">_xlfn.UNIQUE(_xlfn._xlws.FILTER(AnalysisMethods!$C$2:$C$33,AnalysisMethods!$A$2:$A$33=AnalysisResults!C2367,""))</f>
        <v>Grouped summary of continuous variable</v>
      </c>
      <c r="E2367" t="s">
        <v>1299</v>
      </c>
      <c r="F2367" s="4" t="str" cm="1">
        <f t="array" ref="F2367">_xlfn._xlws.FILTER(AnalysisMethods!$H$2:$H$33,AnalysisMethods!$E$2:$E$33=AnalysisResults!E2367,"")</f>
        <v>n</v>
      </c>
      <c r="G2367" s="4" t="str" cm="1">
        <f t="array" ref="G2367">_xlfn._xlws.FILTER(AnalysisMethods!$I$2:$I$33,AnalysisMethods!$E$2:$E$33=AnalysisResults!E2367,"")</f>
        <v>XX</v>
      </c>
      <c r="H2367" t="s">
        <v>1363</v>
      </c>
      <c r="I2367" t="s">
        <v>1364</v>
      </c>
      <c r="J2367" s="4" t="str" cm="1">
        <f t="array" ref="J2367">_xlfn._xlws.FILTER(AnalysisGroupings!$G$2:$G$36,(AnalysisGroupings!$F$2:$F$36=AnalysisResults!I2367)*LEN(I2367)&gt;0,"")</f>
        <v>Placebo</v>
      </c>
      <c r="L2367" t="s">
        <v>635</v>
      </c>
      <c r="M2367" t="s">
        <v>648</v>
      </c>
      <c r="N2367" s="4" t="str" cm="1">
        <f t="array" ref="N2367">_xlfn._xlws.FILTER(AnalysisGroupings!$G$2:$G$36,(AnalysisGroupings!$F$2:$F$36=AnalysisResults!M2367)*LEN(M2367)&gt;0,"")</f>
        <v>Diastolic Blood Pressure (mmHg)</v>
      </c>
      <c r="P2367" t="s">
        <v>651</v>
      </c>
      <c r="Q2367" t="s">
        <v>1281</v>
      </c>
      <c r="R2367" s="4" t="str" cm="1">
        <f t="array" ref="R2367">_xlfn._xlws.FILTER(AnalysisGroupings!$G$2:$G$36,(AnalysisGroupings!$F$2:$F$36=AnalysisResults!Q2367)*LEN(Q2367)&gt;0,"")</f>
        <v>Week 20</v>
      </c>
      <c r="T2367">
        <v>198</v>
      </c>
      <c r="U2367" s="6" t="s">
        <v>721</v>
      </c>
    </row>
    <row r="2368" spans="1:21" x14ac:dyDescent="0.45">
      <c r="A2368" t="s">
        <v>1452</v>
      </c>
      <c r="B2368" s="4" t="str" cm="1">
        <f t="array" ref="B2368">_xlfn._xlws.FILTER(AnalysisSets!B:B,AnalysisSets!A:A=_xlfn._xlws.FILTER(Analyses!G:G,Analyses!A:A=AnalysisResults!A2368,""),"")</f>
        <v>Safety Population</v>
      </c>
      <c r="C2368" t="s">
        <v>1294</v>
      </c>
      <c r="D2368" s="4" t="str" cm="1">
        <f t="array" ref="D2368">_xlfn.UNIQUE(_xlfn._xlws.FILTER(AnalysisMethods!$C$2:$C$33,AnalysisMethods!$A$2:$A$33=AnalysisResults!C2368,""))</f>
        <v>Grouped summary of continuous variable</v>
      </c>
      <c r="E2368" t="s">
        <v>1300</v>
      </c>
      <c r="F2368" s="4" t="str" cm="1">
        <f t="array" ref="F2368">_xlfn._xlws.FILTER(AnalysisMethods!$H$2:$H$33,AnalysisMethods!$E$2:$E$33=AnalysisResults!E2368,"")</f>
        <v>Mean</v>
      </c>
      <c r="G2368" s="4" t="str" cm="1">
        <f t="array" ref="G2368">_xlfn._xlws.FILTER(AnalysisMethods!$I$2:$I$33,AnalysisMethods!$E$2:$E$33=AnalysisResults!E2368,"")</f>
        <v>XX.X</v>
      </c>
      <c r="H2368" t="s">
        <v>1363</v>
      </c>
      <c r="I2368" t="s">
        <v>1364</v>
      </c>
      <c r="J2368" s="4" t="str" cm="1">
        <f t="array" ref="J2368">_xlfn._xlws.FILTER(AnalysisGroupings!$G$2:$G$36,(AnalysisGroupings!$F$2:$F$36=AnalysisResults!I2368)*LEN(I2368)&gt;0,"")</f>
        <v>Placebo</v>
      </c>
      <c r="L2368" t="s">
        <v>635</v>
      </c>
      <c r="M2368" t="s">
        <v>648</v>
      </c>
      <c r="N2368" s="4" t="str" cm="1">
        <f t="array" ref="N2368">_xlfn._xlws.FILTER(AnalysisGroupings!$G$2:$G$36,(AnalysisGroupings!$F$2:$F$36=AnalysisResults!M2368)*LEN(M2368)&gt;0,"")</f>
        <v>Diastolic Blood Pressure (mmHg)</v>
      </c>
      <c r="P2368" t="s">
        <v>651</v>
      </c>
      <c r="Q2368" t="s">
        <v>1281</v>
      </c>
      <c r="R2368" s="4" t="str" cm="1">
        <f t="array" ref="R2368">_xlfn._xlws.FILTER(AnalysisGroupings!$G$2:$G$36,(AnalysisGroupings!$F$2:$F$36=AnalysisResults!Q2368)*LEN(Q2368)&gt;0,"")</f>
        <v>Week 20</v>
      </c>
      <c r="T2368">
        <v>73.398989899</v>
      </c>
      <c r="U2368" s="6" t="s">
        <v>764</v>
      </c>
    </row>
    <row r="2369" spans="1:21" x14ac:dyDescent="0.45">
      <c r="A2369" t="s">
        <v>1452</v>
      </c>
      <c r="B2369" s="4" t="str" cm="1">
        <f t="array" ref="B2369">_xlfn._xlws.FILTER(AnalysisSets!B:B,AnalysisSets!A:A=_xlfn._xlws.FILTER(Analyses!G:G,Analyses!A:A=AnalysisResults!A2369,""),"")</f>
        <v>Safety Population</v>
      </c>
      <c r="C2369" t="s">
        <v>1294</v>
      </c>
      <c r="D2369" s="4" t="str" cm="1">
        <f t="array" ref="D2369">_xlfn.UNIQUE(_xlfn._xlws.FILTER(AnalysisMethods!$C$2:$C$33,AnalysisMethods!$A$2:$A$33=AnalysisResults!C2369,""))</f>
        <v>Grouped summary of continuous variable</v>
      </c>
      <c r="E2369" t="s">
        <v>1301</v>
      </c>
      <c r="F2369" s="4" t="str" cm="1">
        <f t="array" ref="F2369">_xlfn._xlws.FILTER(AnalysisMethods!$H$2:$H$33,AnalysisMethods!$E$2:$E$33=AnalysisResults!E2369,"")</f>
        <v>SD</v>
      </c>
      <c r="G2369" s="4" t="str" cm="1">
        <f t="array" ref="G2369">_xlfn._xlws.FILTER(AnalysisMethods!$I$2:$I$33,AnalysisMethods!$E$2:$E$33=AnalysisResults!E2369,"")</f>
        <v>(XX.XX)</v>
      </c>
      <c r="H2369" t="s">
        <v>1363</v>
      </c>
      <c r="I2369" t="s">
        <v>1364</v>
      </c>
      <c r="J2369" s="4" t="str" cm="1">
        <f t="array" ref="J2369">_xlfn._xlws.FILTER(AnalysisGroupings!$G$2:$G$36,(AnalysisGroupings!$F$2:$F$36=AnalysisResults!I2369)*LEN(I2369)&gt;0,"")</f>
        <v>Placebo</v>
      </c>
      <c r="L2369" t="s">
        <v>635</v>
      </c>
      <c r="M2369" t="s">
        <v>648</v>
      </c>
      <c r="N2369" s="4" t="str" cm="1">
        <f t="array" ref="N2369">_xlfn._xlws.FILTER(AnalysisGroupings!$G$2:$G$36,(AnalysisGroupings!$F$2:$F$36=AnalysisResults!M2369)*LEN(M2369)&gt;0,"")</f>
        <v>Diastolic Blood Pressure (mmHg)</v>
      </c>
      <c r="P2369" t="s">
        <v>651</v>
      </c>
      <c r="Q2369" t="s">
        <v>1281</v>
      </c>
      <c r="R2369" s="4" t="str" cm="1">
        <f t="array" ref="R2369">_xlfn._xlws.FILTER(AnalysisGroupings!$G$2:$G$36,(AnalysisGroupings!$F$2:$F$36=AnalysisResults!Q2369)*LEN(Q2369)&gt;0,"")</f>
        <v>Week 20</v>
      </c>
      <c r="T2369">
        <v>10.577602954</v>
      </c>
      <c r="U2369" s="6" t="s">
        <v>765</v>
      </c>
    </row>
    <row r="2370" spans="1:21" x14ac:dyDescent="0.45">
      <c r="A2370" t="s">
        <v>1452</v>
      </c>
      <c r="B2370" s="4" t="str" cm="1">
        <f t="array" ref="B2370">_xlfn._xlws.FILTER(AnalysisSets!B:B,AnalysisSets!A:A=_xlfn._xlws.FILTER(Analyses!G:G,Analyses!A:A=AnalysisResults!A2370,""),"")</f>
        <v>Safety Population</v>
      </c>
      <c r="C2370" t="s">
        <v>1294</v>
      </c>
      <c r="D2370" s="4" t="str" cm="1">
        <f t="array" ref="D2370">_xlfn.UNIQUE(_xlfn._xlws.FILTER(AnalysisMethods!$C$2:$C$33,AnalysisMethods!$A$2:$A$33=AnalysisResults!C2370,""))</f>
        <v>Grouped summary of continuous variable</v>
      </c>
      <c r="E2370" t="s">
        <v>1302</v>
      </c>
      <c r="F2370" s="4" t="str" cm="1">
        <f t="array" ref="F2370">_xlfn._xlws.FILTER(AnalysisMethods!$H$2:$H$33,AnalysisMethods!$E$2:$E$33=AnalysisResults!E2370,"")</f>
        <v>Median</v>
      </c>
      <c r="G2370" s="4" t="str" cm="1">
        <f t="array" ref="G2370">_xlfn._xlws.FILTER(AnalysisMethods!$I$2:$I$33,AnalysisMethods!$E$2:$E$33=AnalysisResults!E2370,"")</f>
        <v>XX.X</v>
      </c>
      <c r="H2370" t="s">
        <v>1363</v>
      </c>
      <c r="I2370" t="s">
        <v>1364</v>
      </c>
      <c r="J2370" s="4" t="str" cm="1">
        <f t="array" ref="J2370">_xlfn._xlws.FILTER(AnalysisGroupings!$G$2:$G$36,(AnalysisGroupings!$F$2:$F$36=AnalysisResults!I2370)*LEN(I2370)&gt;0,"")</f>
        <v>Placebo</v>
      </c>
      <c r="L2370" t="s">
        <v>635</v>
      </c>
      <c r="M2370" t="s">
        <v>648</v>
      </c>
      <c r="N2370" s="4" t="str" cm="1">
        <f t="array" ref="N2370">_xlfn._xlws.FILTER(AnalysisGroupings!$G$2:$G$36,(AnalysisGroupings!$F$2:$F$36=AnalysisResults!M2370)*LEN(M2370)&gt;0,"")</f>
        <v>Diastolic Blood Pressure (mmHg)</v>
      </c>
      <c r="P2370" t="s">
        <v>651</v>
      </c>
      <c r="Q2370" t="s">
        <v>1281</v>
      </c>
      <c r="R2370" s="4" t="str" cm="1">
        <f t="array" ref="R2370">_xlfn._xlws.FILTER(AnalysisGroupings!$G$2:$G$36,(AnalysisGroupings!$F$2:$F$36=AnalysisResults!Q2370)*LEN(Q2370)&gt;0,"")</f>
        <v>Week 20</v>
      </c>
      <c r="T2370">
        <v>72</v>
      </c>
      <c r="U2370" s="6" t="s">
        <v>766</v>
      </c>
    </row>
    <row r="2371" spans="1:21" x14ac:dyDescent="0.45">
      <c r="A2371" t="s">
        <v>1452</v>
      </c>
      <c r="B2371" s="4" t="str" cm="1">
        <f t="array" ref="B2371">_xlfn._xlws.FILTER(AnalysisSets!B:B,AnalysisSets!A:A=_xlfn._xlws.FILTER(Analyses!G:G,Analyses!A:A=AnalysisResults!A2371,""),"")</f>
        <v>Safety Population</v>
      </c>
      <c r="C2371" t="s">
        <v>1294</v>
      </c>
      <c r="D2371" s="4" t="str" cm="1">
        <f t="array" ref="D2371">_xlfn.UNIQUE(_xlfn._xlws.FILTER(AnalysisMethods!$C$2:$C$33,AnalysisMethods!$A$2:$A$33=AnalysisResults!C2371,""))</f>
        <v>Grouped summary of continuous variable</v>
      </c>
      <c r="E2371" t="s">
        <v>1303</v>
      </c>
      <c r="F2371" s="4" t="str" cm="1">
        <f t="array" ref="F2371">_xlfn._xlws.FILTER(AnalysisMethods!$H$2:$H$33,AnalysisMethods!$E$2:$E$33=AnalysisResults!E2371,"")</f>
        <v>Q1</v>
      </c>
      <c r="G2371" s="4" t="str" cm="1">
        <f t="array" ref="G2371">_xlfn._xlws.FILTER(AnalysisMethods!$I$2:$I$33,AnalysisMethods!$E$2:$E$33=AnalysisResults!E2371,"")</f>
        <v>XX.X</v>
      </c>
      <c r="H2371" t="s">
        <v>1363</v>
      </c>
      <c r="I2371" t="s">
        <v>1364</v>
      </c>
      <c r="J2371" s="4" t="str" cm="1">
        <f t="array" ref="J2371">_xlfn._xlws.FILTER(AnalysisGroupings!$G$2:$G$36,(AnalysisGroupings!$F$2:$F$36=AnalysisResults!I2371)*LEN(I2371)&gt;0,"")</f>
        <v>Placebo</v>
      </c>
      <c r="L2371" t="s">
        <v>635</v>
      </c>
      <c r="M2371" t="s">
        <v>648</v>
      </c>
      <c r="N2371" s="4" t="str" cm="1">
        <f t="array" ref="N2371">_xlfn._xlws.FILTER(AnalysisGroupings!$G$2:$G$36,(AnalysisGroupings!$F$2:$F$36=AnalysisResults!M2371)*LEN(M2371)&gt;0,"")</f>
        <v>Diastolic Blood Pressure (mmHg)</v>
      </c>
      <c r="P2371" t="s">
        <v>651</v>
      </c>
      <c r="Q2371" t="s">
        <v>1281</v>
      </c>
      <c r="R2371" s="4" t="str" cm="1">
        <f t="array" ref="R2371">_xlfn._xlws.FILTER(AnalysisGroupings!$G$2:$G$36,(AnalysisGroupings!$F$2:$F$36=AnalysisResults!Q2371)*LEN(Q2371)&gt;0,"")</f>
        <v>Week 20</v>
      </c>
      <c r="T2371">
        <v>67</v>
      </c>
      <c r="U2371" s="6" t="s">
        <v>767</v>
      </c>
    </row>
    <row r="2372" spans="1:21" x14ac:dyDescent="0.45">
      <c r="A2372" t="s">
        <v>1452</v>
      </c>
      <c r="B2372" s="4" t="str" cm="1">
        <f t="array" ref="B2372">_xlfn._xlws.FILTER(AnalysisSets!B:B,AnalysisSets!A:A=_xlfn._xlws.FILTER(Analyses!G:G,Analyses!A:A=AnalysisResults!A2372,""),"")</f>
        <v>Safety Population</v>
      </c>
      <c r="C2372" t="s">
        <v>1294</v>
      </c>
      <c r="D2372" s="4" t="str" cm="1">
        <f t="array" ref="D2372">_xlfn.UNIQUE(_xlfn._xlws.FILTER(AnalysisMethods!$C$2:$C$33,AnalysisMethods!$A$2:$A$33=AnalysisResults!C2372,""))</f>
        <v>Grouped summary of continuous variable</v>
      </c>
      <c r="E2372" t="s">
        <v>1304</v>
      </c>
      <c r="F2372" s="4" t="str" cm="1">
        <f t="array" ref="F2372">_xlfn._xlws.FILTER(AnalysisMethods!$H$2:$H$33,AnalysisMethods!$E$2:$E$33=AnalysisResults!E2372,"")</f>
        <v>Q3</v>
      </c>
      <c r="G2372" s="4" t="str" cm="1">
        <f t="array" ref="G2372">_xlfn._xlws.FILTER(AnalysisMethods!$I$2:$I$33,AnalysisMethods!$E$2:$E$33=AnalysisResults!E2372,"")</f>
        <v>XX.X</v>
      </c>
      <c r="H2372" t="s">
        <v>1363</v>
      </c>
      <c r="I2372" t="s">
        <v>1364</v>
      </c>
      <c r="J2372" s="4" t="str" cm="1">
        <f t="array" ref="J2372">_xlfn._xlws.FILTER(AnalysisGroupings!$G$2:$G$36,(AnalysisGroupings!$F$2:$F$36=AnalysisResults!I2372)*LEN(I2372)&gt;0,"")</f>
        <v>Placebo</v>
      </c>
      <c r="L2372" t="s">
        <v>635</v>
      </c>
      <c r="M2372" t="s">
        <v>648</v>
      </c>
      <c r="N2372" s="4" t="str" cm="1">
        <f t="array" ref="N2372">_xlfn._xlws.FILTER(AnalysisGroupings!$G$2:$G$36,(AnalysisGroupings!$F$2:$F$36=AnalysisResults!M2372)*LEN(M2372)&gt;0,"")</f>
        <v>Diastolic Blood Pressure (mmHg)</v>
      </c>
      <c r="P2372" t="s">
        <v>651</v>
      </c>
      <c r="Q2372" t="s">
        <v>1281</v>
      </c>
      <c r="R2372" s="4" t="str" cm="1">
        <f t="array" ref="R2372">_xlfn._xlws.FILTER(AnalysisGroupings!$G$2:$G$36,(AnalysisGroupings!$F$2:$F$36=AnalysisResults!Q2372)*LEN(Q2372)&gt;0,"")</f>
        <v>Week 20</v>
      </c>
      <c r="T2372">
        <v>80</v>
      </c>
      <c r="U2372" s="6" t="s">
        <v>187</v>
      </c>
    </row>
    <row r="2373" spans="1:21" x14ac:dyDescent="0.45">
      <c r="A2373" t="s">
        <v>1452</v>
      </c>
      <c r="B2373" s="4" t="str" cm="1">
        <f t="array" ref="B2373">_xlfn._xlws.FILTER(AnalysisSets!B:B,AnalysisSets!A:A=_xlfn._xlws.FILTER(Analyses!G:G,Analyses!A:A=AnalysisResults!A2373,""),"")</f>
        <v>Safety Population</v>
      </c>
      <c r="C2373" t="s">
        <v>1294</v>
      </c>
      <c r="D2373" s="4" t="str" cm="1">
        <f t="array" ref="D2373">_xlfn.UNIQUE(_xlfn._xlws.FILTER(AnalysisMethods!$C$2:$C$33,AnalysisMethods!$A$2:$A$33=AnalysisResults!C2373,""))</f>
        <v>Grouped summary of continuous variable</v>
      </c>
      <c r="E2373" t="s">
        <v>1305</v>
      </c>
      <c r="F2373" s="4" t="str" cm="1">
        <f t="array" ref="F2373">_xlfn._xlws.FILTER(AnalysisMethods!$H$2:$H$33,AnalysisMethods!$E$2:$E$33=AnalysisResults!E2373,"")</f>
        <v>Min</v>
      </c>
      <c r="G2373" s="4" t="str" cm="1">
        <f t="array" ref="G2373">_xlfn._xlws.FILTER(AnalysisMethods!$I$2:$I$33,AnalysisMethods!$E$2:$E$33=AnalysisResults!E2373,"")</f>
        <v>XX</v>
      </c>
      <c r="H2373" t="s">
        <v>1363</v>
      </c>
      <c r="I2373" t="s">
        <v>1364</v>
      </c>
      <c r="J2373" s="4" t="str" cm="1">
        <f t="array" ref="J2373">_xlfn._xlws.FILTER(AnalysisGroupings!$G$2:$G$36,(AnalysisGroupings!$F$2:$F$36=AnalysisResults!I2373)*LEN(I2373)&gt;0,"")</f>
        <v>Placebo</v>
      </c>
      <c r="L2373" t="s">
        <v>635</v>
      </c>
      <c r="M2373" t="s">
        <v>648</v>
      </c>
      <c r="N2373" s="4" t="str" cm="1">
        <f t="array" ref="N2373">_xlfn._xlws.FILTER(AnalysisGroupings!$G$2:$G$36,(AnalysisGroupings!$F$2:$F$36=AnalysisResults!M2373)*LEN(M2373)&gt;0,"")</f>
        <v>Diastolic Blood Pressure (mmHg)</v>
      </c>
      <c r="P2373" t="s">
        <v>651</v>
      </c>
      <c r="Q2373" t="s">
        <v>1281</v>
      </c>
      <c r="R2373" s="4" t="str" cm="1">
        <f t="array" ref="R2373">_xlfn._xlws.FILTER(AnalysisGroupings!$G$2:$G$36,(AnalysisGroupings!$F$2:$F$36=AnalysisResults!Q2373)*LEN(Q2373)&gt;0,"")</f>
        <v>Week 20</v>
      </c>
      <c r="T2373">
        <v>48</v>
      </c>
      <c r="U2373" s="6" t="s">
        <v>751</v>
      </c>
    </row>
    <row r="2374" spans="1:21" x14ac:dyDescent="0.45">
      <c r="A2374" t="s">
        <v>1452</v>
      </c>
      <c r="B2374" s="4" t="str" cm="1">
        <f t="array" ref="B2374">_xlfn._xlws.FILTER(AnalysisSets!B:B,AnalysisSets!A:A=_xlfn._xlws.FILTER(Analyses!G:G,Analyses!A:A=AnalysisResults!A2374,""),"")</f>
        <v>Safety Population</v>
      </c>
      <c r="C2374" t="s">
        <v>1294</v>
      </c>
      <c r="D2374" s="4" t="str" cm="1">
        <f t="array" ref="D2374">_xlfn.UNIQUE(_xlfn._xlws.FILTER(AnalysisMethods!$C$2:$C$33,AnalysisMethods!$A$2:$A$33=AnalysisResults!C2374,""))</f>
        <v>Grouped summary of continuous variable</v>
      </c>
      <c r="E2374" t="s">
        <v>1306</v>
      </c>
      <c r="F2374" s="4" t="str" cm="1">
        <f t="array" ref="F2374">_xlfn._xlws.FILTER(AnalysisMethods!$H$2:$H$33,AnalysisMethods!$E$2:$E$33=AnalysisResults!E2374,"")</f>
        <v>Max</v>
      </c>
      <c r="G2374" s="4" t="str" cm="1">
        <f t="array" ref="G2374">_xlfn._xlws.FILTER(AnalysisMethods!$I$2:$I$33,AnalysisMethods!$E$2:$E$33=AnalysisResults!E2374,"")</f>
        <v>XX</v>
      </c>
      <c r="H2374" t="s">
        <v>1363</v>
      </c>
      <c r="I2374" t="s">
        <v>1364</v>
      </c>
      <c r="J2374" s="4" t="str" cm="1">
        <f t="array" ref="J2374">_xlfn._xlws.FILTER(AnalysisGroupings!$G$2:$G$36,(AnalysisGroupings!$F$2:$F$36=AnalysisResults!I2374)*LEN(I2374)&gt;0,"")</f>
        <v>Placebo</v>
      </c>
      <c r="L2374" t="s">
        <v>635</v>
      </c>
      <c r="M2374" t="s">
        <v>648</v>
      </c>
      <c r="N2374" s="4" t="str" cm="1">
        <f t="array" ref="N2374">_xlfn._xlws.FILTER(AnalysisGroupings!$G$2:$G$36,(AnalysisGroupings!$F$2:$F$36=AnalysisResults!M2374)*LEN(M2374)&gt;0,"")</f>
        <v>Diastolic Blood Pressure (mmHg)</v>
      </c>
      <c r="P2374" t="s">
        <v>651</v>
      </c>
      <c r="Q2374" t="s">
        <v>1281</v>
      </c>
      <c r="R2374" s="4" t="str" cm="1">
        <f t="array" ref="R2374">_xlfn._xlws.FILTER(AnalysisGroupings!$G$2:$G$36,(AnalysisGroupings!$F$2:$F$36=AnalysisResults!Q2374)*LEN(Q2374)&gt;0,"")</f>
        <v>Week 20</v>
      </c>
      <c r="T2374">
        <v>100</v>
      </c>
      <c r="U2374" s="6" t="s">
        <v>747</v>
      </c>
    </row>
    <row r="2375" spans="1:21" x14ac:dyDescent="0.45">
      <c r="A2375" t="s">
        <v>1452</v>
      </c>
      <c r="B2375" s="4" t="str" cm="1">
        <f t="array" ref="B2375">_xlfn._xlws.FILTER(AnalysisSets!B:B,AnalysisSets!A:A=_xlfn._xlws.FILTER(Analyses!G:G,Analyses!A:A=AnalysisResults!A2375,""),"")</f>
        <v>Safety Population</v>
      </c>
      <c r="C2375" t="s">
        <v>1294</v>
      </c>
      <c r="D2375" s="4" t="str" cm="1">
        <f t="array" ref="D2375">_xlfn.UNIQUE(_xlfn._xlws.FILTER(AnalysisMethods!$C$2:$C$33,AnalysisMethods!$A$2:$A$33=AnalysisResults!C2375,""))</f>
        <v>Grouped summary of continuous variable</v>
      </c>
      <c r="E2375" t="s">
        <v>1299</v>
      </c>
      <c r="F2375" s="4" t="str" cm="1">
        <f t="array" ref="F2375">_xlfn._xlws.FILTER(AnalysisMethods!$H$2:$H$33,AnalysisMethods!$E$2:$E$33=AnalysisResults!E2375,"")</f>
        <v>n</v>
      </c>
      <c r="G2375" s="4" t="str" cm="1">
        <f t="array" ref="G2375">_xlfn._xlws.FILTER(AnalysisMethods!$I$2:$I$33,AnalysisMethods!$E$2:$E$33=AnalysisResults!E2375,"")</f>
        <v>XX</v>
      </c>
      <c r="H2375" t="s">
        <v>1363</v>
      </c>
      <c r="I2375" t="s">
        <v>1364</v>
      </c>
      <c r="J2375" s="4" t="str" cm="1">
        <f t="array" ref="J2375">_xlfn._xlws.FILTER(AnalysisGroupings!$G$2:$G$36,(AnalysisGroupings!$F$2:$F$36=AnalysisResults!I2375)*LEN(I2375)&gt;0,"")</f>
        <v>Placebo</v>
      </c>
      <c r="L2375" t="s">
        <v>635</v>
      </c>
      <c r="M2375" t="s">
        <v>648</v>
      </c>
      <c r="N2375" s="4" t="str" cm="1">
        <f t="array" ref="N2375">_xlfn._xlws.FILTER(AnalysisGroupings!$G$2:$G$36,(AnalysisGroupings!$F$2:$F$36=AnalysisResults!M2375)*LEN(M2375)&gt;0,"")</f>
        <v>Diastolic Blood Pressure (mmHg)</v>
      </c>
      <c r="P2375" t="s">
        <v>651</v>
      </c>
      <c r="Q2375" t="s">
        <v>1282</v>
      </c>
      <c r="R2375" s="4" t="str" cm="1">
        <f t="array" ref="R2375">_xlfn._xlws.FILTER(AnalysisGroupings!$G$2:$G$36,(AnalysisGroupings!$F$2:$F$36=AnalysisResults!Q2375)*LEN(Q2375)&gt;0,"")</f>
        <v>Week 24</v>
      </c>
      <c r="T2375">
        <v>177</v>
      </c>
      <c r="U2375" s="6" t="s">
        <v>726</v>
      </c>
    </row>
    <row r="2376" spans="1:21" x14ac:dyDescent="0.45">
      <c r="A2376" t="s">
        <v>1452</v>
      </c>
      <c r="B2376" s="4" t="str" cm="1">
        <f t="array" ref="B2376">_xlfn._xlws.FILTER(AnalysisSets!B:B,AnalysisSets!A:A=_xlfn._xlws.FILTER(Analyses!G:G,Analyses!A:A=AnalysisResults!A2376,""),"")</f>
        <v>Safety Population</v>
      </c>
      <c r="C2376" t="s">
        <v>1294</v>
      </c>
      <c r="D2376" s="4" t="str" cm="1">
        <f t="array" ref="D2376">_xlfn.UNIQUE(_xlfn._xlws.FILTER(AnalysisMethods!$C$2:$C$33,AnalysisMethods!$A$2:$A$33=AnalysisResults!C2376,""))</f>
        <v>Grouped summary of continuous variable</v>
      </c>
      <c r="E2376" t="s">
        <v>1300</v>
      </c>
      <c r="F2376" s="4" t="str" cm="1">
        <f t="array" ref="F2376">_xlfn._xlws.FILTER(AnalysisMethods!$H$2:$H$33,AnalysisMethods!$E$2:$E$33=AnalysisResults!E2376,"")</f>
        <v>Mean</v>
      </c>
      <c r="G2376" s="4" t="str" cm="1">
        <f t="array" ref="G2376">_xlfn._xlws.FILTER(AnalysisMethods!$I$2:$I$33,AnalysisMethods!$E$2:$E$33=AnalysisResults!E2376,"")</f>
        <v>XX.X</v>
      </c>
      <c r="H2376" t="s">
        <v>1363</v>
      </c>
      <c r="I2376" t="s">
        <v>1364</v>
      </c>
      <c r="J2376" s="4" t="str" cm="1">
        <f t="array" ref="J2376">_xlfn._xlws.FILTER(AnalysisGroupings!$G$2:$G$36,(AnalysisGroupings!$F$2:$F$36=AnalysisResults!I2376)*LEN(I2376)&gt;0,"")</f>
        <v>Placebo</v>
      </c>
      <c r="L2376" t="s">
        <v>635</v>
      </c>
      <c r="M2376" t="s">
        <v>648</v>
      </c>
      <c r="N2376" s="4" t="str" cm="1">
        <f t="array" ref="N2376">_xlfn._xlws.FILTER(AnalysisGroupings!$G$2:$G$36,(AnalysisGroupings!$F$2:$F$36=AnalysisResults!M2376)*LEN(M2376)&gt;0,"")</f>
        <v>Diastolic Blood Pressure (mmHg)</v>
      </c>
      <c r="P2376" t="s">
        <v>651</v>
      </c>
      <c r="Q2376" t="s">
        <v>1282</v>
      </c>
      <c r="R2376" s="4" t="str" cm="1">
        <f t="array" ref="R2376">_xlfn._xlws.FILTER(AnalysisGroupings!$G$2:$G$36,(AnalysisGroupings!$F$2:$F$36=AnalysisResults!Q2376)*LEN(Q2376)&gt;0,"")</f>
        <v>Week 24</v>
      </c>
      <c r="T2376">
        <v>73.796610169000004</v>
      </c>
      <c r="U2376" s="6" t="s">
        <v>768</v>
      </c>
    </row>
    <row r="2377" spans="1:21" x14ac:dyDescent="0.45">
      <c r="A2377" t="s">
        <v>1452</v>
      </c>
      <c r="B2377" s="4" t="str" cm="1">
        <f t="array" ref="B2377">_xlfn._xlws.FILTER(AnalysisSets!B:B,AnalysisSets!A:A=_xlfn._xlws.FILTER(Analyses!G:G,Analyses!A:A=AnalysisResults!A2377,""),"")</f>
        <v>Safety Population</v>
      </c>
      <c r="C2377" t="s">
        <v>1294</v>
      </c>
      <c r="D2377" s="4" t="str" cm="1">
        <f t="array" ref="D2377">_xlfn.UNIQUE(_xlfn._xlws.FILTER(AnalysisMethods!$C$2:$C$33,AnalysisMethods!$A$2:$A$33=AnalysisResults!C2377,""))</f>
        <v>Grouped summary of continuous variable</v>
      </c>
      <c r="E2377" t="s">
        <v>1301</v>
      </c>
      <c r="F2377" s="4" t="str" cm="1">
        <f t="array" ref="F2377">_xlfn._xlws.FILTER(AnalysisMethods!$H$2:$H$33,AnalysisMethods!$E$2:$E$33=AnalysisResults!E2377,"")</f>
        <v>SD</v>
      </c>
      <c r="G2377" s="4" t="str" cm="1">
        <f t="array" ref="G2377">_xlfn._xlws.FILTER(AnalysisMethods!$I$2:$I$33,AnalysisMethods!$E$2:$E$33=AnalysisResults!E2377,"")</f>
        <v>(XX.XX)</v>
      </c>
      <c r="H2377" t="s">
        <v>1363</v>
      </c>
      <c r="I2377" t="s">
        <v>1364</v>
      </c>
      <c r="J2377" s="4" t="str" cm="1">
        <f t="array" ref="J2377">_xlfn._xlws.FILTER(AnalysisGroupings!$G$2:$G$36,(AnalysisGroupings!$F$2:$F$36=AnalysisResults!I2377)*LEN(I2377)&gt;0,"")</f>
        <v>Placebo</v>
      </c>
      <c r="L2377" t="s">
        <v>635</v>
      </c>
      <c r="M2377" t="s">
        <v>648</v>
      </c>
      <c r="N2377" s="4" t="str" cm="1">
        <f t="array" ref="N2377">_xlfn._xlws.FILTER(AnalysisGroupings!$G$2:$G$36,(AnalysisGroupings!$F$2:$F$36=AnalysisResults!M2377)*LEN(M2377)&gt;0,"")</f>
        <v>Diastolic Blood Pressure (mmHg)</v>
      </c>
      <c r="P2377" t="s">
        <v>651</v>
      </c>
      <c r="Q2377" t="s">
        <v>1282</v>
      </c>
      <c r="R2377" s="4" t="str" cm="1">
        <f t="array" ref="R2377">_xlfn._xlws.FILTER(AnalysisGroupings!$G$2:$G$36,(AnalysisGroupings!$F$2:$F$36=AnalysisResults!Q2377)*LEN(Q2377)&gt;0,"")</f>
        <v>Week 24</v>
      </c>
      <c r="T2377">
        <v>11.833762842000001</v>
      </c>
      <c r="U2377" s="6" t="s">
        <v>769</v>
      </c>
    </row>
    <row r="2378" spans="1:21" x14ac:dyDescent="0.45">
      <c r="A2378" t="s">
        <v>1452</v>
      </c>
      <c r="B2378" s="4" t="str" cm="1">
        <f t="array" ref="B2378">_xlfn._xlws.FILTER(AnalysisSets!B:B,AnalysisSets!A:A=_xlfn._xlws.FILTER(Analyses!G:G,Analyses!A:A=AnalysisResults!A2378,""),"")</f>
        <v>Safety Population</v>
      </c>
      <c r="C2378" t="s">
        <v>1294</v>
      </c>
      <c r="D2378" s="4" t="str" cm="1">
        <f t="array" ref="D2378">_xlfn.UNIQUE(_xlfn._xlws.FILTER(AnalysisMethods!$C$2:$C$33,AnalysisMethods!$A$2:$A$33=AnalysisResults!C2378,""))</f>
        <v>Grouped summary of continuous variable</v>
      </c>
      <c r="E2378" t="s">
        <v>1302</v>
      </c>
      <c r="F2378" s="4" t="str" cm="1">
        <f t="array" ref="F2378">_xlfn._xlws.FILTER(AnalysisMethods!$H$2:$H$33,AnalysisMethods!$E$2:$E$33=AnalysisResults!E2378,"")</f>
        <v>Median</v>
      </c>
      <c r="G2378" s="4" t="str" cm="1">
        <f t="array" ref="G2378">_xlfn._xlws.FILTER(AnalysisMethods!$I$2:$I$33,AnalysisMethods!$E$2:$E$33=AnalysisResults!E2378,"")</f>
        <v>XX.X</v>
      </c>
      <c r="H2378" t="s">
        <v>1363</v>
      </c>
      <c r="I2378" t="s">
        <v>1364</v>
      </c>
      <c r="J2378" s="4" t="str" cm="1">
        <f t="array" ref="J2378">_xlfn._xlws.FILTER(AnalysisGroupings!$G$2:$G$36,(AnalysisGroupings!$F$2:$F$36=AnalysisResults!I2378)*LEN(I2378)&gt;0,"")</f>
        <v>Placebo</v>
      </c>
      <c r="L2378" t="s">
        <v>635</v>
      </c>
      <c r="M2378" t="s">
        <v>648</v>
      </c>
      <c r="N2378" s="4" t="str" cm="1">
        <f t="array" ref="N2378">_xlfn._xlws.FILTER(AnalysisGroupings!$G$2:$G$36,(AnalysisGroupings!$F$2:$F$36=AnalysisResults!M2378)*LEN(M2378)&gt;0,"")</f>
        <v>Diastolic Blood Pressure (mmHg)</v>
      </c>
      <c r="P2378" t="s">
        <v>651</v>
      </c>
      <c r="Q2378" t="s">
        <v>1282</v>
      </c>
      <c r="R2378" s="4" t="str" cm="1">
        <f t="array" ref="R2378">_xlfn._xlws.FILTER(AnalysisGroupings!$G$2:$G$36,(AnalysisGroupings!$F$2:$F$36=AnalysisResults!Q2378)*LEN(Q2378)&gt;0,"")</f>
        <v>Week 24</v>
      </c>
      <c r="T2378">
        <v>74</v>
      </c>
      <c r="U2378" s="6" t="s">
        <v>744</v>
      </c>
    </row>
    <row r="2379" spans="1:21" x14ac:dyDescent="0.45">
      <c r="A2379" t="s">
        <v>1452</v>
      </c>
      <c r="B2379" s="4" t="str" cm="1">
        <f t="array" ref="B2379">_xlfn._xlws.FILTER(AnalysisSets!B:B,AnalysisSets!A:A=_xlfn._xlws.FILTER(Analyses!G:G,Analyses!A:A=AnalysisResults!A2379,""),"")</f>
        <v>Safety Population</v>
      </c>
      <c r="C2379" t="s">
        <v>1294</v>
      </c>
      <c r="D2379" s="4" t="str" cm="1">
        <f t="array" ref="D2379">_xlfn.UNIQUE(_xlfn._xlws.FILTER(AnalysisMethods!$C$2:$C$33,AnalysisMethods!$A$2:$A$33=AnalysisResults!C2379,""))</f>
        <v>Grouped summary of continuous variable</v>
      </c>
      <c r="E2379" t="s">
        <v>1303</v>
      </c>
      <c r="F2379" s="4" t="str" cm="1">
        <f t="array" ref="F2379">_xlfn._xlws.FILTER(AnalysisMethods!$H$2:$H$33,AnalysisMethods!$E$2:$E$33=AnalysisResults!E2379,"")</f>
        <v>Q1</v>
      </c>
      <c r="G2379" s="4" t="str" cm="1">
        <f t="array" ref="G2379">_xlfn._xlws.FILTER(AnalysisMethods!$I$2:$I$33,AnalysisMethods!$E$2:$E$33=AnalysisResults!E2379,"")</f>
        <v>XX.X</v>
      </c>
      <c r="H2379" t="s">
        <v>1363</v>
      </c>
      <c r="I2379" t="s">
        <v>1364</v>
      </c>
      <c r="J2379" s="4" t="str" cm="1">
        <f t="array" ref="J2379">_xlfn._xlws.FILTER(AnalysisGroupings!$G$2:$G$36,(AnalysisGroupings!$F$2:$F$36=AnalysisResults!I2379)*LEN(I2379)&gt;0,"")</f>
        <v>Placebo</v>
      </c>
      <c r="L2379" t="s">
        <v>635</v>
      </c>
      <c r="M2379" t="s">
        <v>648</v>
      </c>
      <c r="N2379" s="4" t="str" cm="1">
        <f t="array" ref="N2379">_xlfn._xlws.FILTER(AnalysisGroupings!$G$2:$G$36,(AnalysisGroupings!$F$2:$F$36=AnalysisResults!M2379)*LEN(M2379)&gt;0,"")</f>
        <v>Diastolic Blood Pressure (mmHg)</v>
      </c>
      <c r="P2379" t="s">
        <v>651</v>
      </c>
      <c r="Q2379" t="s">
        <v>1282</v>
      </c>
      <c r="R2379" s="4" t="str" cm="1">
        <f t="array" ref="R2379">_xlfn._xlws.FILTER(AnalysisGroupings!$G$2:$G$36,(AnalysisGroupings!$F$2:$F$36=AnalysisResults!Q2379)*LEN(Q2379)&gt;0,"")</f>
        <v>Week 24</v>
      </c>
      <c r="T2379">
        <v>66</v>
      </c>
      <c r="U2379" s="6" t="s">
        <v>770</v>
      </c>
    </row>
    <row r="2380" spans="1:21" x14ac:dyDescent="0.45">
      <c r="A2380" t="s">
        <v>1452</v>
      </c>
      <c r="B2380" s="4" t="str" cm="1">
        <f t="array" ref="B2380">_xlfn._xlws.FILTER(AnalysisSets!B:B,AnalysisSets!A:A=_xlfn._xlws.FILTER(Analyses!G:G,Analyses!A:A=AnalysisResults!A2380,""),"")</f>
        <v>Safety Population</v>
      </c>
      <c r="C2380" t="s">
        <v>1294</v>
      </c>
      <c r="D2380" s="4" t="str" cm="1">
        <f t="array" ref="D2380">_xlfn.UNIQUE(_xlfn._xlws.FILTER(AnalysisMethods!$C$2:$C$33,AnalysisMethods!$A$2:$A$33=AnalysisResults!C2380,""))</f>
        <v>Grouped summary of continuous variable</v>
      </c>
      <c r="E2380" t="s">
        <v>1304</v>
      </c>
      <c r="F2380" s="4" t="str" cm="1">
        <f t="array" ref="F2380">_xlfn._xlws.FILTER(AnalysisMethods!$H$2:$H$33,AnalysisMethods!$E$2:$E$33=AnalysisResults!E2380,"")</f>
        <v>Q3</v>
      </c>
      <c r="G2380" s="4" t="str" cm="1">
        <f t="array" ref="G2380">_xlfn._xlws.FILTER(AnalysisMethods!$I$2:$I$33,AnalysisMethods!$E$2:$E$33=AnalysisResults!E2380,"")</f>
        <v>XX.X</v>
      </c>
      <c r="H2380" t="s">
        <v>1363</v>
      </c>
      <c r="I2380" t="s">
        <v>1364</v>
      </c>
      <c r="J2380" s="4" t="str" cm="1">
        <f t="array" ref="J2380">_xlfn._xlws.FILTER(AnalysisGroupings!$G$2:$G$36,(AnalysisGroupings!$F$2:$F$36=AnalysisResults!I2380)*LEN(I2380)&gt;0,"")</f>
        <v>Placebo</v>
      </c>
      <c r="L2380" t="s">
        <v>635</v>
      </c>
      <c r="M2380" t="s">
        <v>648</v>
      </c>
      <c r="N2380" s="4" t="str" cm="1">
        <f t="array" ref="N2380">_xlfn._xlws.FILTER(AnalysisGroupings!$G$2:$G$36,(AnalysisGroupings!$F$2:$F$36=AnalysisResults!M2380)*LEN(M2380)&gt;0,"")</f>
        <v>Diastolic Blood Pressure (mmHg)</v>
      </c>
      <c r="P2380" t="s">
        <v>651</v>
      </c>
      <c r="Q2380" t="s">
        <v>1282</v>
      </c>
      <c r="R2380" s="4" t="str" cm="1">
        <f t="array" ref="R2380">_xlfn._xlws.FILTER(AnalysisGroupings!$G$2:$G$36,(AnalysisGroupings!$F$2:$F$36=AnalysisResults!Q2380)*LEN(Q2380)&gt;0,"")</f>
        <v>Week 24</v>
      </c>
      <c r="T2380">
        <v>80</v>
      </c>
      <c r="U2380" s="6" t="s">
        <v>187</v>
      </c>
    </row>
    <row r="2381" spans="1:21" x14ac:dyDescent="0.45">
      <c r="A2381" t="s">
        <v>1452</v>
      </c>
      <c r="B2381" s="4" t="str" cm="1">
        <f t="array" ref="B2381">_xlfn._xlws.FILTER(AnalysisSets!B:B,AnalysisSets!A:A=_xlfn._xlws.FILTER(Analyses!G:G,Analyses!A:A=AnalysisResults!A2381,""),"")</f>
        <v>Safety Population</v>
      </c>
      <c r="C2381" t="s">
        <v>1294</v>
      </c>
      <c r="D2381" s="4" t="str" cm="1">
        <f t="array" ref="D2381">_xlfn.UNIQUE(_xlfn._xlws.FILTER(AnalysisMethods!$C$2:$C$33,AnalysisMethods!$A$2:$A$33=AnalysisResults!C2381,""))</f>
        <v>Grouped summary of continuous variable</v>
      </c>
      <c r="E2381" t="s">
        <v>1305</v>
      </c>
      <c r="F2381" s="4" t="str" cm="1">
        <f t="array" ref="F2381">_xlfn._xlws.FILTER(AnalysisMethods!$H$2:$H$33,AnalysisMethods!$E$2:$E$33=AnalysisResults!E2381,"")</f>
        <v>Min</v>
      </c>
      <c r="G2381" s="4" t="str" cm="1">
        <f t="array" ref="G2381">_xlfn._xlws.FILTER(AnalysisMethods!$I$2:$I$33,AnalysisMethods!$E$2:$E$33=AnalysisResults!E2381,"")</f>
        <v>XX</v>
      </c>
      <c r="H2381" t="s">
        <v>1363</v>
      </c>
      <c r="I2381" t="s">
        <v>1364</v>
      </c>
      <c r="J2381" s="4" t="str" cm="1">
        <f t="array" ref="J2381">_xlfn._xlws.FILTER(AnalysisGroupings!$G$2:$G$36,(AnalysisGroupings!$F$2:$F$36=AnalysisResults!I2381)*LEN(I2381)&gt;0,"")</f>
        <v>Placebo</v>
      </c>
      <c r="L2381" t="s">
        <v>635</v>
      </c>
      <c r="M2381" t="s">
        <v>648</v>
      </c>
      <c r="N2381" s="4" t="str" cm="1">
        <f t="array" ref="N2381">_xlfn._xlws.FILTER(AnalysisGroupings!$G$2:$G$36,(AnalysisGroupings!$F$2:$F$36=AnalysisResults!M2381)*LEN(M2381)&gt;0,"")</f>
        <v>Diastolic Blood Pressure (mmHg)</v>
      </c>
      <c r="P2381" t="s">
        <v>651</v>
      </c>
      <c r="Q2381" t="s">
        <v>1282</v>
      </c>
      <c r="R2381" s="4" t="str" cm="1">
        <f t="array" ref="R2381">_xlfn._xlws.FILTER(AnalysisGroupings!$G$2:$G$36,(AnalysisGroupings!$F$2:$F$36=AnalysisResults!Q2381)*LEN(Q2381)&gt;0,"")</f>
        <v>Week 24</v>
      </c>
      <c r="T2381">
        <v>44</v>
      </c>
      <c r="U2381" s="6" t="s">
        <v>209</v>
      </c>
    </row>
    <row r="2382" spans="1:21" x14ac:dyDescent="0.45">
      <c r="A2382" t="s">
        <v>1452</v>
      </c>
      <c r="B2382" s="4" t="str" cm="1">
        <f t="array" ref="B2382">_xlfn._xlws.FILTER(AnalysisSets!B:B,AnalysisSets!A:A=_xlfn._xlws.FILTER(Analyses!G:G,Analyses!A:A=AnalysisResults!A2382,""),"")</f>
        <v>Safety Population</v>
      </c>
      <c r="C2382" t="s">
        <v>1294</v>
      </c>
      <c r="D2382" s="4" t="str" cm="1">
        <f t="array" ref="D2382">_xlfn.UNIQUE(_xlfn._xlws.FILTER(AnalysisMethods!$C$2:$C$33,AnalysisMethods!$A$2:$A$33=AnalysisResults!C2382,""))</f>
        <v>Grouped summary of continuous variable</v>
      </c>
      <c r="E2382" t="s">
        <v>1306</v>
      </c>
      <c r="F2382" s="4" t="str" cm="1">
        <f t="array" ref="F2382">_xlfn._xlws.FILTER(AnalysisMethods!$H$2:$H$33,AnalysisMethods!$E$2:$E$33=AnalysisResults!E2382,"")</f>
        <v>Max</v>
      </c>
      <c r="G2382" s="4" t="str" cm="1">
        <f t="array" ref="G2382">_xlfn._xlws.FILTER(AnalysisMethods!$I$2:$I$33,AnalysisMethods!$E$2:$E$33=AnalysisResults!E2382,"")</f>
        <v>XX</v>
      </c>
      <c r="H2382" t="s">
        <v>1363</v>
      </c>
      <c r="I2382" t="s">
        <v>1364</v>
      </c>
      <c r="J2382" s="4" t="str" cm="1">
        <f t="array" ref="J2382">_xlfn._xlws.FILTER(AnalysisGroupings!$G$2:$G$36,(AnalysisGroupings!$F$2:$F$36=AnalysisResults!I2382)*LEN(I2382)&gt;0,"")</f>
        <v>Placebo</v>
      </c>
      <c r="L2382" t="s">
        <v>635</v>
      </c>
      <c r="M2382" t="s">
        <v>648</v>
      </c>
      <c r="N2382" s="4" t="str" cm="1">
        <f t="array" ref="N2382">_xlfn._xlws.FILTER(AnalysisGroupings!$G$2:$G$36,(AnalysisGroupings!$F$2:$F$36=AnalysisResults!M2382)*LEN(M2382)&gt;0,"")</f>
        <v>Diastolic Blood Pressure (mmHg)</v>
      </c>
      <c r="P2382" t="s">
        <v>651</v>
      </c>
      <c r="Q2382" t="s">
        <v>1282</v>
      </c>
      <c r="R2382" s="4" t="str" cm="1">
        <f t="array" ref="R2382">_xlfn._xlws.FILTER(AnalysisGroupings!$G$2:$G$36,(AnalysisGroupings!$F$2:$F$36=AnalysisResults!Q2382)*LEN(Q2382)&gt;0,"")</f>
        <v>Week 24</v>
      </c>
      <c r="T2382">
        <v>117</v>
      </c>
      <c r="U2382" s="6" t="s">
        <v>771</v>
      </c>
    </row>
    <row r="2383" spans="1:21" x14ac:dyDescent="0.45">
      <c r="A2383" t="s">
        <v>1452</v>
      </c>
      <c r="B2383" s="4" t="str" cm="1">
        <f t="array" ref="B2383">_xlfn._xlws.FILTER(AnalysisSets!B:B,AnalysisSets!A:A=_xlfn._xlws.FILTER(Analyses!G:G,Analyses!A:A=AnalysisResults!A2383,""),"")</f>
        <v>Safety Population</v>
      </c>
      <c r="C2383" t="s">
        <v>1294</v>
      </c>
      <c r="D2383" s="4" t="str" cm="1">
        <f t="array" ref="D2383">_xlfn.UNIQUE(_xlfn._xlws.FILTER(AnalysisMethods!$C$2:$C$33,AnalysisMethods!$A$2:$A$33=AnalysisResults!C2383,""))</f>
        <v>Grouped summary of continuous variable</v>
      </c>
      <c r="E2383" t="s">
        <v>1299</v>
      </c>
      <c r="F2383" s="4" t="str" cm="1">
        <f t="array" ref="F2383">_xlfn._xlws.FILTER(AnalysisMethods!$H$2:$H$33,AnalysisMethods!$E$2:$E$33=AnalysisResults!E2383,"")</f>
        <v>n</v>
      </c>
      <c r="G2383" s="4" t="str" cm="1">
        <f t="array" ref="G2383">_xlfn._xlws.FILTER(AnalysisMethods!$I$2:$I$33,AnalysisMethods!$E$2:$E$33=AnalysisResults!E2383,"")</f>
        <v>XX</v>
      </c>
      <c r="H2383" t="s">
        <v>1363</v>
      </c>
      <c r="I2383" t="s">
        <v>1364</v>
      </c>
      <c r="J2383" s="4" t="str" cm="1">
        <f t="array" ref="J2383">_xlfn._xlws.FILTER(AnalysisGroupings!$G$2:$G$36,(AnalysisGroupings!$F$2:$F$36=AnalysisResults!I2383)*LEN(I2383)&gt;0,"")</f>
        <v>Placebo</v>
      </c>
      <c r="L2383" t="s">
        <v>635</v>
      </c>
      <c r="M2383" t="s">
        <v>648</v>
      </c>
      <c r="N2383" s="4" t="str" cm="1">
        <f t="array" ref="N2383">_xlfn._xlws.FILTER(AnalysisGroupings!$G$2:$G$36,(AnalysisGroupings!$F$2:$F$36=AnalysisResults!M2383)*LEN(M2383)&gt;0,"")</f>
        <v>Diastolic Blood Pressure (mmHg)</v>
      </c>
      <c r="P2383" t="s">
        <v>651</v>
      </c>
      <c r="Q2383" t="s">
        <v>664</v>
      </c>
      <c r="R2383" s="4" t="str" cm="1">
        <f t="array" ref="R2383">_xlfn._xlws.FILTER(AnalysisGroupings!$G$2:$G$36,(AnalysisGroupings!$F$2:$F$36=AnalysisResults!Q2383)*LEN(Q2383)&gt;0,"")</f>
        <v>Week 26</v>
      </c>
      <c r="T2383">
        <v>174</v>
      </c>
      <c r="U2383" s="6" t="s">
        <v>731</v>
      </c>
    </row>
    <row r="2384" spans="1:21" x14ac:dyDescent="0.45">
      <c r="A2384" t="s">
        <v>1452</v>
      </c>
      <c r="B2384" s="4" t="str" cm="1">
        <f t="array" ref="B2384">_xlfn._xlws.FILTER(AnalysisSets!B:B,AnalysisSets!A:A=_xlfn._xlws.FILTER(Analyses!G:G,Analyses!A:A=AnalysisResults!A2384,""),"")</f>
        <v>Safety Population</v>
      </c>
      <c r="C2384" t="s">
        <v>1294</v>
      </c>
      <c r="D2384" s="4" t="str" cm="1">
        <f t="array" ref="D2384">_xlfn.UNIQUE(_xlfn._xlws.FILTER(AnalysisMethods!$C$2:$C$33,AnalysisMethods!$A$2:$A$33=AnalysisResults!C2384,""))</f>
        <v>Grouped summary of continuous variable</v>
      </c>
      <c r="E2384" t="s">
        <v>1300</v>
      </c>
      <c r="F2384" s="4" t="str" cm="1">
        <f t="array" ref="F2384">_xlfn._xlws.FILTER(AnalysisMethods!$H$2:$H$33,AnalysisMethods!$E$2:$E$33=AnalysisResults!E2384,"")</f>
        <v>Mean</v>
      </c>
      <c r="G2384" s="4" t="str" cm="1">
        <f t="array" ref="G2384">_xlfn._xlws.FILTER(AnalysisMethods!$I$2:$I$33,AnalysisMethods!$E$2:$E$33=AnalysisResults!E2384,"")</f>
        <v>XX.X</v>
      </c>
      <c r="H2384" t="s">
        <v>1363</v>
      </c>
      <c r="I2384" t="s">
        <v>1364</v>
      </c>
      <c r="J2384" s="4" t="str" cm="1">
        <f t="array" ref="J2384">_xlfn._xlws.FILTER(AnalysisGroupings!$G$2:$G$36,(AnalysisGroupings!$F$2:$F$36=AnalysisResults!I2384)*LEN(I2384)&gt;0,"")</f>
        <v>Placebo</v>
      </c>
      <c r="L2384" t="s">
        <v>635</v>
      </c>
      <c r="M2384" t="s">
        <v>648</v>
      </c>
      <c r="N2384" s="4" t="str" cm="1">
        <f t="array" ref="N2384">_xlfn._xlws.FILTER(AnalysisGroupings!$G$2:$G$36,(AnalysisGroupings!$F$2:$F$36=AnalysisResults!M2384)*LEN(M2384)&gt;0,"")</f>
        <v>Diastolic Blood Pressure (mmHg)</v>
      </c>
      <c r="P2384" t="s">
        <v>651</v>
      </c>
      <c r="Q2384" t="s">
        <v>664</v>
      </c>
      <c r="R2384" s="4" t="str" cm="1">
        <f t="array" ref="R2384">_xlfn._xlws.FILTER(AnalysisGroupings!$G$2:$G$36,(AnalysisGroupings!$F$2:$F$36=AnalysisResults!Q2384)*LEN(Q2384)&gt;0,"")</f>
        <v>Week 26</v>
      </c>
      <c r="T2384">
        <v>72.632183908000002</v>
      </c>
      <c r="U2384" s="6" t="s">
        <v>772</v>
      </c>
    </row>
    <row r="2385" spans="1:21" x14ac:dyDescent="0.45">
      <c r="A2385" t="s">
        <v>1452</v>
      </c>
      <c r="B2385" s="4" t="str" cm="1">
        <f t="array" ref="B2385">_xlfn._xlws.FILTER(AnalysisSets!B:B,AnalysisSets!A:A=_xlfn._xlws.FILTER(Analyses!G:G,Analyses!A:A=AnalysisResults!A2385,""),"")</f>
        <v>Safety Population</v>
      </c>
      <c r="C2385" t="s">
        <v>1294</v>
      </c>
      <c r="D2385" s="4" t="str" cm="1">
        <f t="array" ref="D2385">_xlfn.UNIQUE(_xlfn._xlws.FILTER(AnalysisMethods!$C$2:$C$33,AnalysisMethods!$A$2:$A$33=AnalysisResults!C2385,""))</f>
        <v>Grouped summary of continuous variable</v>
      </c>
      <c r="E2385" t="s">
        <v>1301</v>
      </c>
      <c r="F2385" s="4" t="str" cm="1">
        <f t="array" ref="F2385">_xlfn._xlws.FILTER(AnalysisMethods!$H$2:$H$33,AnalysisMethods!$E$2:$E$33=AnalysisResults!E2385,"")</f>
        <v>SD</v>
      </c>
      <c r="G2385" s="4" t="str" cm="1">
        <f t="array" ref="G2385">_xlfn._xlws.FILTER(AnalysisMethods!$I$2:$I$33,AnalysisMethods!$E$2:$E$33=AnalysisResults!E2385,"")</f>
        <v>(XX.XX)</v>
      </c>
      <c r="H2385" t="s">
        <v>1363</v>
      </c>
      <c r="I2385" t="s">
        <v>1364</v>
      </c>
      <c r="J2385" s="4" t="str" cm="1">
        <f t="array" ref="J2385">_xlfn._xlws.FILTER(AnalysisGroupings!$G$2:$G$36,(AnalysisGroupings!$F$2:$F$36=AnalysisResults!I2385)*LEN(I2385)&gt;0,"")</f>
        <v>Placebo</v>
      </c>
      <c r="L2385" t="s">
        <v>635</v>
      </c>
      <c r="M2385" t="s">
        <v>648</v>
      </c>
      <c r="N2385" s="4" t="str" cm="1">
        <f t="array" ref="N2385">_xlfn._xlws.FILTER(AnalysisGroupings!$G$2:$G$36,(AnalysisGroupings!$F$2:$F$36=AnalysisResults!M2385)*LEN(M2385)&gt;0,"")</f>
        <v>Diastolic Blood Pressure (mmHg)</v>
      </c>
      <c r="P2385" t="s">
        <v>651</v>
      </c>
      <c r="Q2385" t="s">
        <v>664</v>
      </c>
      <c r="R2385" s="4" t="str" cm="1">
        <f t="array" ref="R2385">_xlfn._xlws.FILTER(AnalysisGroupings!$G$2:$G$36,(AnalysisGroupings!$F$2:$F$36=AnalysisResults!Q2385)*LEN(Q2385)&gt;0,"")</f>
        <v>Week 26</v>
      </c>
      <c r="T2385">
        <v>10.945070358000001</v>
      </c>
      <c r="U2385" s="6" t="s">
        <v>773</v>
      </c>
    </row>
    <row r="2386" spans="1:21" x14ac:dyDescent="0.45">
      <c r="A2386" t="s">
        <v>1452</v>
      </c>
      <c r="B2386" s="4" t="str" cm="1">
        <f t="array" ref="B2386">_xlfn._xlws.FILTER(AnalysisSets!B:B,AnalysisSets!A:A=_xlfn._xlws.FILTER(Analyses!G:G,Analyses!A:A=AnalysisResults!A2386,""),"")</f>
        <v>Safety Population</v>
      </c>
      <c r="C2386" t="s">
        <v>1294</v>
      </c>
      <c r="D2386" s="4" t="str" cm="1">
        <f t="array" ref="D2386">_xlfn.UNIQUE(_xlfn._xlws.FILTER(AnalysisMethods!$C$2:$C$33,AnalysisMethods!$A$2:$A$33=AnalysisResults!C2386,""))</f>
        <v>Grouped summary of continuous variable</v>
      </c>
      <c r="E2386" t="s">
        <v>1302</v>
      </c>
      <c r="F2386" s="4" t="str" cm="1">
        <f t="array" ref="F2386">_xlfn._xlws.FILTER(AnalysisMethods!$H$2:$H$33,AnalysisMethods!$E$2:$E$33=AnalysisResults!E2386,"")</f>
        <v>Median</v>
      </c>
      <c r="G2386" s="4" t="str" cm="1">
        <f t="array" ref="G2386">_xlfn._xlws.FILTER(AnalysisMethods!$I$2:$I$33,AnalysisMethods!$E$2:$E$33=AnalysisResults!E2386,"")</f>
        <v>XX.X</v>
      </c>
      <c r="H2386" t="s">
        <v>1363</v>
      </c>
      <c r="I2386" t="s">
        <v>1364</v>
      </c>
      <c r="J2386" s="4" t="str" cm="1">
        <f t="array" ref="J2386">_xlfn._xlws.FILTER(AnalysisGroupings!$G$2:$G$36,(AnalysisGroupings!$F$2:$F$36=AnalysisResults!I2386)*LEN(I2386)&gt;0,"")</f>
        <v>Placebo</v>
      </c>
      <c r="L2386" t="s">
        <v>635</v>
      </c>
      <c r="M2386" t="s">
        <v>648</v>
      </c>
      <c r="N2386" s="4" t="str" cm="1">
        <f t="array" ref="N2386">_xlfn._xlws.FILTER(AnalysisGroupings!$G$2:$G$36,(AnalysisGroupings!$F$2:$F$36=AnalysisResults!M2386)*LEN(M2386)&gt;0,"")</f>
        <v>Diastolic Blood Pressure (mmHg)</v>
      </c>
      <c r="P2386" t="s">
        <v>651</v>
      </c>
      <c r="Q2386" t="s">
        <v>664</v>
      </c>
      <c r="R2386" s="4" t="str" cm="1">
        <f t="array" ref="R2386">_xlfn._xlws.FILTER(AnalysisGroupings!$G$2:$G$36,(AnalysisGroupings!$F$2:$F$36=AnalysisResults!Q2386)*LEN(Q2386)&gt;0,"")</f>
        <v>Week 26</v>
      </c>
      <c r="T2386">
        <v>72</v>
      </c>
      <c r="U2386" s="6" t="s">
        <v>766</v>
      </c>
    </row>
    <row r="2387" spans="1:21" x14ac:dyDescent="0.45">
      <c r="A2387" t="s">
        <v>1452</v>
      </c>
      <c r="B2387" s="4" t="str" cm="1">
        <f t="array" ref="B2387">_xlfn._xlws.FILTER(AnalysisSets!B:B,AnalysisSets!A:A=_xlfn._xlws.FILTER(Analyses!G:G,Analyses!A:A=AnalysisResults!A2387,""),"")</f>
        <v>Safety Population</v>
      </c>
      <c r="C2387" t="s">
        <v>1294</v>
      </c>
      <c r="D2387" s="4" t="str" cm="1">
        <f t="array" ref="D2387">_xlfn.UNIQUE(_xlfn._xlws.FILTER(AnalysisMethods!$C$2:$C$33,AnalysisMethods!$A$2:$A$33=AnalysisResults!C2387,""))</f>
        <v>Grouped summary of continuous variable</v>
      </c>
      <c r="E2387" t="s">
        <v>1303</v>
      </c>
      <c r="F2387" s="4" t="str" cm="1">
        <f t="array" ref="F2387">_xlfn._xlws.FILTER(AnalysisMethods!$H$2:$H$33,AnalysisMethods!$E$2:$E$33=AnalysisResults!E2387,"")</f>
        <v>Q1</v>
      </c>
      <c r="G2387" s="4" t="str" cm="1">
        <f t="array" ref="G2387">_xlfn._xlws.FILTER(AnalysisMethods!$I$2:$I$33,AnalysisMethods!$E$2:$E$33=AnalysisResults!E2387,"")</f>
        <v>XX.X</v>
      </c>
      <c r="H2387" t="s">
        <v>1363</v>
      </c>
      <c r="I2387" t="s">
        <v>1364</v>
      </c>
      <c r="J2387" s="4" t="str" cm="1">
        <f t="array" ref="J2387">_xlfn._xlws.FILTER(AnalysisGroupings!$G$2:$G$36,(AnalysisGroupings!$F$2:$F$36=AnalysisResults!I2387)*LEN(I2387)&gt;0,"")</f>
        <v>Placebo</v>
      </c>
      <c r="L2387" t="s">
        <v>635</v>
      </c>
      <c r="M2387" t="s">
        <v>648</v>
      </c>
      <c r="N2387" s="4" t="str" cm="1">
        <f t="array" ref="N2387">_xlfn._xlws.FILTER(AnalysisGroupings!$G$2:$G$36,(AnalysisGroupings!$F$2:$F$36=AnalysisResults!M2387)*LEN(M2387)&gt;0,"")</f>
        <v>Diastolic Blood Pressure (mmHg)</v>
      </c>
      <c r="P2387" t="s">
        <v>651</v>
      </c>
      <c r="Q2387" t="s">
        <v>664</v>
      </c>
      <c r="R2387" s="4" t="str" cm="1">
        <f t="array" ref="R2387">_xlfn._xlws.FILTER(AnalysisGroupings!$G$2:$G$36,(AnalysisGroupings!$F$2:$F$36=AnalysisResults!Q2387)*LEN(Q2387)&gt;0,"")</f>
        <v>Week 26</v>
      </c>
      <c r="T2387">
        <v>66</v>
      </c>
      <c r="U2387" s="6" t="s">
        <v>770</v>
      </c>
    </row>
    <row r="2388" spans="1:21" x14ac:dyDescent="0.45">
      <c r="A2388" t="s">
        <v>1452</v>
      </c>
      <c r="B2388" s="4" t="str" cm="1">
        <f t="array" ref="B2388">_xlfn._xlws.FILTER(AnalysisSets!B:B,AnalysisSets!A:A=_xlfn._xlws.FILTER(Analyses!G:G,Analyses!A:A=AnalysisResults!A2388,""),"")</f>
        <v>Safety Population</v>
      </c>
      <c r="C2388" t="s">
        <v>1294</v>
      </c>
      <c r="D2388" s="4" t="str" cm="1">
        <f t="array" ref="D2388">_xlfn.UNIQUE(_xlfn._xlws.FILTER(AnalysisMethods!$C$2:$C$33,AnalysisMethods!$A$2:$A$33=AnalysisResults!C2388,""))</f>
        <v>Grouped summary of continuous variable</v>
      </c>
      <c r="E2388" t="s">
        <v>1304</v>
      </c>
      <c r="F2388" s="4" t="str" cm="1">
        <f t="array" ref="F2388">_xlfn._xlws.FILTER(AnalysisMethods!$H$2:$H$33,AnalysisMethods!$E$2:$E$33=AnalysisResults!E2388,"")</f>
        <v>Q3</v>
      </c>
      <c r="G2388" s="4" t="str" cm="1">
        <f t="array" ref="G2388">_xlfn._xlws.FILTER(AnalysisMethods!$I$2:$I$33,AnalysisMethods!$E$2:$E$33=AnalysisResults!E2388,"")</f>
        <v>XX.X</v>
      </c>
      <c r="H2388" t="s">
        <v>1363</v>
      </c>
      <c r="I2388" t="s">
        <v>1364</v>
      </c>
      <c r="J2388" s="4" t="str" cm="1">
        <f t="array" ref="J2388">_xlfn._xlws.FILTER(AnalysisGroupings!$G$2:$G$36,(AnalysisGroupings!$F$2:$F$36=AnalysisResults!I2388)*LEN(I2388)&gt;0,"")</f>
        <v>Placebo</v>
      </c>
      <c r="L2388" t="s">
        <v>635</v>
      </c>
      <c r="M2388" t="s">
        <v>648</v>
      </c>
      <c r="N2388" s="4" t="str" cm="1">
        <f t="array" ref="N2388">_xlfn._xlws.FILTER(AnalysisGroupings!$G$2:$G$36,(AnalysisGroupings!$F$2:$F$36=AnalysisResults!M2388)*LEN(M2388)&gt;0,"")</f>
        <v>Diastolic Blood Pressure (mmHg)</v>
      </c>
      <c r="P2388" t="s">
        <v>651</v>
      </c>
      <c r="Q2388" t="s">
        <v>664</v>
      </c>
      <c r="R2388" s="4" t="str" cm="1">
        <f t="array" ref="R2388">_xlfn._xlws.FILTER(AnalysisGroupings!$G$2:$G$36,(AnalysisGroupings!$F$2:$F$36=AnalysisResults!Q2388)*LEN(Q2388)&gt;0,"")</f>
        <v>Week 26</v>
      </c>
      <c r="T2388">
        <v>80</v>
      </c>
      <c r="U2388" s="6" t="s">
        <v>187</v>
      </c>
    </row>
    <row r="2389" spans="1:21" x14ac:dyDescent="0.45">
      <c r="A2389" t="s">
        <v>1452</v>
      </c>
      <c r="B2389" s="4" t="str" cm="1">
        <f t="array" ref="B2389">_xlfn._xlws.FILTER(AnalysisSets!B:B,AnalysisSets!A:A=_xlfn._xlws.FILTER(Analyses!G:G,Analyses!A:A=AnalysisResults!A2389,""),"")</f>
        <v>Safety Population</v>
      </c>
      <c r="C2389" t="s">
        <v>1294</v>
      </c>
      <c r="D2389" s="4" t="str" cm="1">
        <f t="array" ref="D2389">_xlfn.UNIQUE(_xlfn._xlws.FILTER(AnalysisMethods!$C$2:$C$33,AnalysisMethods!$A$2:$A$33=AnalysisResults!C2389,""))</f>
        <v>Grouped summary of continuous variable</v>
      </c>
      <c r="E2389" t="s">
        <v>1305</v>
      </c>
      <c r="F2389" s="4" t="str" cm="1">
        <f t="array" ref="F2389">_xlfn._xlws.FILTER(AnalysisMethods!$H$2:$H$33,AnalysisMethods!$E$2:$E$33=AnalysisResults!E2389,"")</f>
        <v>Min</v>
      </c>
      <c r="G2389" s="4" t="str" cm="1">
        <f t="array" ref="G2389">_xlfn._xlws.FILTER(AnalysisMethods!$I$2:$I$33,AnalysisMethods!$E$2:$E$33=AnalysisResults!E2389,"")</f>
        <v>XX</v>
      </c>
      <c r="H2389" t="s">
        <v>1363</v>
      </c>
      <c r="I2389" t="s">
        <v>1364</v>
      </c>
      <c r="J2389" s="4" t="str" cm="1">
        <f t="array" ref="J2389">_xlfn._xlws.FILTER(AnalysisGroupings!$G$2:$G$36,(AnalysisGroupings!$F$2:$F$36=AnalysisResults!I2389)*LEN(I2389)&gt;0,"")</f>
        <v>Placebo</v>
      </c>
      <c r="L2389" t="s">
        <v>635</v>
      </c>
      <c r="M2389" t="s">
        <v>648</v>
      </c>
      <c r="N2389" s="4" t="str" cm="1">
        <f t="array" ref="N2389">_xlfn._xlws.FILTER(AnalysisGroupings!$G$2:$G$36,(AnalysisGroupings!$F$2:$F$36=AnalysisResults!M2389)*LEN(M2389)&gt;0,"")</f>
        <v>Diastolic Blood Pressure (mmHg)</v>
      </c>
      <c r="P2389" t="s">
        <v>651</v>
      </c>
      <c r="Q2389" t="s">
        <v>664</v>
      </c>
      <c r="R2389" s="4" t="str" cm="1">
        <f t="array" ref="R2389">_xlfn._xlws.FILTER(AnalysisGroupings!$G$2:$G$36,(AnalysisGroupings!$F$2:$F$36=AnalysisResults!Q2389)*LEN(Q2389)&gt;0,"")</f>
        <v>Week 26</v>
      </c>
      <c r="T2389">
        <v>39</v>
      </c>
      <c r="U2389" s="6" t="s">
        <v>572</v>
      </c>
    </row>
    <row r="2390" spans="1:21" x14ac:dyDescent="0.45">
      <c r="A2390" t="s">
        <v>1452</v>
      </c>
      <c r="B2390" s="4" t="str" cm="1">
        <f t="array" ref="B2390">_xlfn._xlws.FILTER(AnalysisSets!B:B,AnalysisSets!A:A=_xlfn._xlws.FILTER(Analyses!G:G,Analyses!A:A=AnalysisResults!A2390,""),"")</f>
        <v>Safety Population</v>
      </c>
      <c r="C2390" t="s">
        <v>1294</v>
      </c>
      <c r="D2390" s="4" t="str" cm="1">
        <f t="array" ref="D2390">_xlfn.UNIQUE(_xlfn._xlws.FILTER(AnalysisMethods!$C$2:$C$33,AnalysisMethods!$A$2:$A$33=AnalysisResults!C2390,""))</f>
        <v>Grouped summary of continuous variable</v>
      </c>
      <c r="E2390" t="s">
        <v>1306</v>
      </c>
      <c r="F2390" s="4" t="str" cm="1">
        <f t="array" ref="F2390">_xlfn._xlws.FILTER(AnalysisMethods!$H$2:$H$33,AnalysisMethods!$E$2:$E$33=AnalysisResults!E2390,"")</f>
        <v>Max</v>
      </c>
      <c r="G2390" s="4" t="str" cm="1">
        <f t="array" ref="G2390">_xlfn._xlws.FILTER(AnalysisMethods!$I$2:$I$33,AnalysisMethods!$E$2:$E$33=AnalysisResults!E2390,"")</f>
        <v>XX</v>
      </c>
      <c r="H2390" t="s">
        <v>1363</v>
      </c>
      <c r="I2390" t="s">
        <v>1364</v>
      </c>
      <c r="J2390" s="4" t="str" cm="1">
        <f t="array" ref="J2390">_xlfn._xlws.FILTER(AnalysisGroupings!$G$2:$G$36,(AnalysisGroupings!$F$2:$F$36=AnalysisResults!I2390)*LEN(I2390)&gt;0,"")</f>
        <v>Placebo</v>
      </c>
      <c r="L2390" t="s">
        <v>635</v>
      </c>
      <c r="M2390" t="s">
        <v>648</v>
      </c>
      <c r="N2390" s="4" t="str" cm="1">
        <f t="array" ref="N2390">_xlfn._xlws.FILTER(AnalysisGroupings!$G$2:$G$36,(AnalysisGroupings!$F$2:$F$36=AnalysisResults!M2390)*LEN(M2390)&gt;0,"")</f>
        <v>Diastolic Blood Pressure (mmHg)</v>
      </c>
      <c r="P2390" t="s">
        <v>651</v>
      </c>
      <c r="Q2390" t="s">
        <v>664</v>
      </c>
      <c r="R2390" s="4" t="str" cm="1">
        <f t="array" ref="R2390">_xlfn._xlws.FILTER(AnalysisGroupings!$G$2:$G$36,(AnalysisGroupings!$F$2:$F$36=AnalysisResults!Q2390)*LEN(Q2390)&gt;0,"")</f>
        <v>Week 26</v>
      </c>
      <c r="T2390">
        <v>98</v>
      </c>
      <c r="U2390" s="6" t="s">
        <v>763</v>
      </c>
    </row>
    <row r="2391" spans="1:21" x14ac:dyDescent="0.45">
      <c r="A2391" t="s">
        <v>1452</v>
      </c>
      <c r="B2391" s="4" t="str" cm="1">
        <f t="array" ref="B2391">_xlfn._xlws.FILTER(AnalysisSets!B:B,AnalysisSets!A:A=_xlfn._xlws.FILTER(Analyses!G:G,Analyses!A:A=AnalysisResults!A2391,""),"")</f>
        <v>Safety Population</v>
      </c>
      <c r="C2391" t="s">
        <v>1294</v>
      </c>
      <c r="D2391" s="4" t="str" cm="1">
        <f t="array" ref="D2391">_xlfn.UNIQUE(_xlfn._xlws.FILTER(AnalysisMethods!$C$2:$C$33,AnalysisMethods!$A$2:$A$33=AnalysisResults!C2391,""))</f>
        <v>Grouped summary of continuous variable</v>
      </c>
      <c r="E2391" t="s">
        <v>1299</v>
      </c>
      <c r="F2391" s="4" t="str" cm="1">
        <f t="array" ref="F2391">_xlfn._xlws.FILTER(AnalysisMethods!$H$2:$H$33,AnalysisMethods!$E$2:$E$33=AnalysisResults!E2391,"")</f>
        <v>n</v>
      </c>
      <c r="G2391" s="4" t="str" cm="1">
        <f t="array" ref="G2391">_xlfn._xlws.FILTER(AnalysisMethods!$I$2:$I$33,AnalysisMethods!$E$2:$E$33=AnalysisResults!E2391,"")</f>
        <v>XX</v>
      </c>
      <c r="H2391" t="s">
        <v>1363</v>
      </c>
      <c r="I2391" t="s">
        <v>1364</v>
      </c>
      <c r="J2391" s="4" t="str" cm="1">
        <f t="array" ref="J2391">_xlfn._xlws.FILTER(AnalysisGroupings!$G$2:$G$36,(AnalysisGroupings!$F$2:$F$36=AnalysisResults!I2391)*LEN(I2391)&gt;0,"")</f>
        <v>Placebo</v>
      </c>
      <c r="L2391" t="s">
        <v>635</v>
      </c>
      <c r="M2391" t="s">
        <v>648</v>
      </c>
      <c r="N2391" s="4" t="str" cm="1">
        <f t="array" ref="N2391">_xlfn._xlws.FILTER(AnalysisGroupings!$G$2:$G$36,(AnalysisGroupings!$F$2:$F$36=AnalysisResults!M2391)*LEN(M2391)&gt;0,"")</f>
        <v>Diastolic Blood Pressure (mmHg)</v>
      </c>
      <c r="P2391" t="s">
        <v>651</v>
      </c>
      <c r="Q2391" t="s">
        <v>665</v>
      </c>
      <c r="R2391" s="4" t="str" cm="1">
        <f t="array" ref="R2391">_xlfn._xlws.FILTER(AnalysisGroupings!$G$2:$G$36,(AnalysisGroupings!$F$2:$F$36=AnalysisResults!Q2391)*LEN(Q2391)&gt;0,"")</f>
        <v>End of Treatment</v>
      </c>
      <c r="T2391">
        <v>246</v>
      </c>
      <c r="U2391" s="6" t="s">
        <v>690</v>
      </c>
    </row>
    <row r="2392" spans="1:21" x14ac:dyDescent="0.45">
      <c r="A2392" t="s">
        <v>1452</v>
      </c>
      <c r="B2392" s="4" t="str" cm="1">
        <f t="array" ref="B2392">_xlfn._xlws.FILTER(AnalysisSets!B:B,AnalysisSets!A:A=_xlfn._xlws.FILTER(Analyses!G:G,Analyses!A:A=AnalysisResults!A2392,""),"")</f>
        <v>Safety Population</v>
      </c>
      <c r="C2392" t="s">
        <v>1294</v>
      </c>
      <c r="D2392" s="4" t="str" cm="1">
        <f t="array" ref="D2392">_xlfn.UNIQUE(_xlfn._xlws.FILTER(AnalysisMethods!$C$2:$C$33,AnalysisMethods!$A$2:$A$33=AnalysisResults!C2392,""))</f>
        <v>Grouped summary of continuous variable</v>
      </c>
      <c r="E2392" t="s">
        <v>1300</v>
      </c>
      <c r="F2392" s="4" t="str" cm="1">
        <f t="array" ref="F2392">_xlfn._xlws.FILTER(AnalysisMethods!$H$2:$H$33,AnalysisMethods!$E$2:$E$33=AnalysisResults!E2392,"")</f>
        <v>Mean</v>
      </c>
      <c r="G2392" s="4" t="str" cm="1">
        <f t="array" ref="G2392">_xlfn._xlws.FILTER(AnalysisMethods!$I$2:$I$33,AnalysisMethods!$E$2:$E$33=AnalysisResults!E2392,"")</f>
        <v>XX.X</v>
      </c>
      <c r="H2392" t="s">
        <v>1363</v>
      </c>
      <c r="I2392" t="s">
        <v>1364</v>
      </c>
      <c r="J2392" s="4" t="str" cm="1">
        <f t="array" ref="J2392">_xlfn._xlws.FILTER(AnalysisGroupings!$G$2:$G$36,(AnalysisGroupings!$F$2:$F$36=AnalysisResults!I2392)*LEN(I2392)&gt;0,"")</f>
        <v>Placebo</v>
      </c>
      <c r="L2392" t="s">
        <v>635</v>
      </c>
      <c r="M2392" t="s">
        <v>648</v>
      </c>
      <c r="N2392" s="4" t="str" cm="1">
        <f t="array" ref="N2392">_xlfn._xlws.FILTER(AnalysisGroupings!$G$2:$G$36,(AnalysisGroupings!$F$2:$F$36=AnalysisResults!M2392)*LEN(M2392)&gt;0,"")</f>
        <v>Diastolic Blood Pressure (mmHg)</v>
      </c>
      <c r="P2392" t="s">
        <v>651</v>
      </c>
      <c r="Q2392" t="s">
        <v>665</v>
      </c>
      <c r="R2392" s="4" t="str" cm="1">
        <f t="array" ref="R2392">_xlfn._xlws.FILTER(AnalysisGroupings!$G$2:$G$36,(AnalysisGroupings!$F$2:$F$36=AnalysisResults!Q2392)*LEN(Q2392)&gt;0,"")</f>
        <v>End of Treatment</v>
      </c>
      <c r="T2392">
        <v>74.056910568999996</v>
      </c>
      <c r="U2392" s="6" t="s">
        <v>774</v>
      </c>
    </row>
    <row r="2393" spans="1:21" x14ac:dyDescent="0.45">
      <c r="A2393" t="s">
        <v>1452</v>
      </c>
      <c r="B2393" s="4" t="str" cm="1">
        <f t="array" ref="B2393">_xlfn._xlws.FILTER(AnalysisSets!B:B,AnalysisSets!A:A=_xlfn._xlws.FILTER(Analyses!G:G,Analyses!A:A=AnalysisResults!A2393,""),"")</f>
        <v>Safety Population</v>
      </c>
      <c r="C2393" t="s">
        <v>1294</v>
      </c>
      <c r="D2393" s="4" t="str" cm="1">
        <f t="array" ref="D2393">_xlfn.UNIQUE(_xlfn._xlws.FILTER(AnalysisMethods!$C$2:$C$33,AnalysisMethods!$A$2:$A$33=AnalysisResults!C2393,""))</f>
        <v>Grouped summary of continuous variable</v>
      </c>
      <c r="E2393" t="s">
        <v>1301</v>
      </c>
      <c r="F2393" s="4" t="str" cm="1">
        <f t="array" ref="F2393">_xlfn._xlws.FILTER(AnalysisMethods!$H$2:$H$33,AnalysisMethods!$E$2:$E$33=AnalysisResults!E2393,"")</f>
        <v>SD</v>
      </c>
      <c r="G2393" s="4" t="str" cm="1">
        <f t="array" ref="G2393">_xlfn._xlws.FILTER(AnalysisMethods!$I$2:$I$33,AnalysisMethods!$E$2:$E$33=AnalysisResults!E2393,"")</f>
        <v>(XX.XX)</v>
      </c>
      <c r="H2393" t="s">
        <v>1363</v>
      </c>
      <c r="I2393" t="s">
        <v>1364</v>
      </c>
      <c r="J2393" s="4" t="str" cm="1">
        <f t="array" ref="J2393">_xlfn._xlws.FILTER(AnalysisGroupings!$G$2:$G$36,(AnalysisGroupings!$F$2:$F$36=AnalysisResults!I2393)*LEN(I2393)&gt;0,"")</f>
        <v>Placebo</v>
      </c>
      <c r="L2393" t="s">
        <v>635</v>
      </c>
      <c r="M2393" t="s">
        <v>648</v>
      </c>
      <c r="N2393" s="4" t="str" cm="1">
        <f t="array" ref="N2393">_xlfn._xlws.FILTER(AnalysisGroupings!$G$2:$G$36,(AnalysisGroupings!$F$2:$F$36=AnalysisResults!M2393)*LEN(M2393)&gt;0,"")</f>
        <v>Diastolic Blood Pressure (mmHg)</v>
      </c>
      <c r="P2393" t="s">
        <v>651</v>
      </c>
      <c r="Q2393" t="s">
        <v>665</v>
      </c>
      <c r="R2393" s="4" t="str" cm="1">
        <f t="array" ref="R2393">_xlfn._xlws.FILTER(AnalysisGroupings!$G$2:$G$36,(AnalysisGroupings!$F$2:$F$36=AnalysisResults!Q2393)*LEN(Q2393)&gt;0,"")</f>
        <v>End of Treatment</v>
      </c>
      <c r="T2393">
        <v>11.044844259</v>
      </c>
      <c r="U2393" s="6" t="s">
        <v>775</v>
      </c>
    </row>
    <row r="2394" spans="1:21" x14ac:dyDescent="0.45">
      <c r="A2394" t="s">
        <v>1452</v>
      </c>
      <c r="B2394" s="4" t="str" cm="1">
        <f t="array" ref="B2394">_xlfn._xlws.FILTER(AnalysisSets!B:B,AnalysisSets!A:A=_xlfn._xlws.FILTER(Analyses!G:G,Analyses!A:A=AnalysisResults!A2394,""),"")</f>
        <v>Safety Population</v>
      </c>
      <c r="C2394" t="s">
        <v>1294</v>
      </c>
      <c r="D2394" s="4" t="str" cm="1">
        <f t="array" ref="D2394">_xlfn.UNIQUE(_xlfn._xlws.FILTER(AnalysisMethods!$C$2:$C$33,AnalysisMethods!$A$2:$A$33=AnalysisResults!C2394,""))</f>
        <v>Grouped summary of continuous variable</v>
      </c>
      <c r="E2394" t="s">
        <v>1302</v>
      </c>
      <c r="F2394" s="4" t="str" cm="1">
        <f t="array" ref="F2394">_xlfn._xlws.FILTER(AnalysisMethods!$H$2:$H$33,AnalysisMethods!$E$2:$E$33=AnalysisResults!E2394,"")</f>
        <v>Median</v>
      </c>
      <c r="G2394" s="4" t="str" cm="1">
        <f t="array" ref="G2394">_xlfn._xlws.FILTER(AnalysisMethods!$I$2:$I$33,AnalysisMethods!$E$2:$E$33=AnalysisResults!E2394,"")</f>
        <v>XX.X</v>
      </c>
      <c r="H2394" t="s">
        <v>1363</v>
      </c>
      <c r="I2394" t="s">
        <v>1364</v>
      </c>
      <c r="J2394" s="4" t="str" cm="1">
        <f t="array" ref="J2394">_xlfn._xlws.FILTER(AnalysisGroupings!$G$2:$G$36,(AnalysisGroupings!$F$2:$F$36=AnalysisResults!I2394)*LEN(I2394)&gt;0,"")</f>
        <v>Placebo</v>
      </c>
      <c r="L2394" t="s">
        <v>635</v>
      </c>
      <c r="M2394" t="s">
        <v>648</v>
      </c>
      <c r="N2394" s="4" t="str" cm="1">
        <f t="array" ref="N2394">_xlfn._xlws.FILTER(AnalysisGroupings!$G$2:$G$36,(AnalysisGroupings!$F$2:$F$36=AnalysisResults!M2394)*LEN(M2394)&gt;0,"")</f>
        <v>Diastolic Blood Pressure (mmHg)</v>
      </c>
      <c r="P2394" t="s">
        <v>651</v>
      </c>
      <c r="Q2394" t="s">
        <v>665</v>
      </c>
      <c r="R2394" s="4" t="str" cm="1">
        <f t="array" ref="R2394">_xlfn._xlws.FILTER(AnalysisGroupings!$G$2:$G$36,(AnalysisGroupings!$F$2:$F$36=AnalysisResults!Q2394)*LEN(Q2394)&gt;0,"")</f>
        <v>End of Treatment</v>
      </c>
      <c r="T2394">
        <v>74</v>
      </c>
      <c r="U2394" s="6" t="s">
        <v>744</v>
      </c>
    </row>
    <row r="2395" spans="1:21" x14ac:dyDescent="0.45">
      <c r="A2395" t="s">
        <v>1452</v>
      </c>
      <c r="B2395" s="4" t="str" cm="1">
        <f t="array" ref="B2395">_xlfn._xlws.FILTER(AnalysisSets!B:B,AnalysisSets!A:A=_xlfn._xlws.FILTER(Analyses!G:G,Analyses!A:A=AnalysisResults!A2395,""),"")</f>
        <v>Safety Population</v>
      </c>
      <c r="C2395" t="s">
        <v>1294</v>
      </c>
      <c r="D2395" s="4" t="str" cm="1">
        <f t="array" ref="D2395">_xlfn.UNIQUE(_xlfn._xlws.FILTER(AnalysisMethods!$C$2:$C$33,AnalysisMethods!$A$2:$A$33=AnalysisResults!C2395,""))</f>
        <v>Grouped summary of continuous variable</v>
      </c>
      <c r="E2395" t="s">
        <v>1303</v>
      </c>
      <c r="F2395" s="4" t="str" cm="1">
        <f t="array" ref="F2395">_xlfn._xlws.FILTER(AnalysisMethods!$H$2:$H$33,AnalysisMethods!$E$2:$E$33=AnalysisResults!E2395,"")</f>
        <v>Q1</v>
      </c>
      <c r="G2395" s="4" t="str" cm="1">
        <f t="array" ref="G2395">_xlfn._xlws.FILTER(AnalysisMethods!$I$2:$I$33,AnalysisMethods!$E$2:$E$33=AnalysisResults!E2395,"")</f>
        <v>XX.X</v>
      </c>
      <c r="H2395" t="s">
        <v>1363</v>
      </c>
      <c r="I2395" t="s">
        <v>1364</v>
      </c>
      <c r="J2395" s="4" t="str" cm="1">
        <f t="array" ref="J2395">_xlfn._xlws.FILTER(AnalysisGroupings!$G$2:$G$36,(AnalysisGroupings!$F$2:$F$36=AnalysisResults!I2395)*LEN(I2395)&gt;0,"")</f>
        <v>Placebo</v>
      </c>
      <c r="L2395" t="s">
        <v>635</v>
      </c>
      <c r="M2395" t="s">
        <v>648</v>
      </c>
      <c r="N2395" s="4" t="str" cm="1">
        <f t="array" ref="N2395">_xlfn._xlws.FILTER(AnalysisGroupings!$G$2:$G$36,(AnalysisGroupings!$F$2:$F$36=AnalysisResults!M2395)*LEN(M2395)&gt;0,"")</f>
        <v>Diastolic Blood Pressure (mmHg)</v>
      </c>
      <c r="P2395" t="s">
        <v>651</v>
      </c>
      <c r="Q2395" t="s">
        <v>665</v>
      </c>
      <c r="R2395" s="4" t="str" cm="1">
        <f t="array" ref="R2395">_xlfn._xlws.FILTER(AnalysisGroupings!$G$2:$G$36,(AnalysisGroupings!$F$2:$F$36=AnalysisResults!Q2395)*LEN(Q2395)&gt;0,"")</f>
        <v>End of Treatment</v>
      </c>
      <c r="T2395">
        <v>68</v>
      </c>
      <c r="U2395" s="6" t="s">
        <v>745</v>
      </c>
    </row>
    <row r="2396" spans="1:21" x14ac:dyDescent="0.45">
      <c r="A2396" t="s">
        <v>1452</v>
      </c>
      <c r="B2396" s="4" t="str" cm="1">
        <f t="array" ref="B2396">_xlfn._xlws.FILTER(AnalysisSets!B:B,AnalysisSets!A:A=_xlfn._xlws.FILTER(Analyses!G:G,Analyses!A:A=AnalysisResults!A2396,""),"")</f>
        <v>Safety Population</v>
      </c>
      <c r="C2396" t="s">
        <v>1294</v>
      </c>
      <c r="D2396" s="4" t="str" cm="1">
        <f t="array" ref="D2396">_xlfn.UNIQUE(_xlfn._xlws.FILTER(AnalysisMethods!$C$2:$C$33,AnalysisMethods!$A$2:$A$33=AnalysisResults!C2396,""))</f>
        <v>Grouped summary of continuous variable</v>
      </c>
      <c r="E2396" t="s">
        <v>1304</v>
      </c>
      <c r="F2396" s="4" t="str" cm="1">
        <f t="array" ref="F2396">_xlfn._xlws.FILTER(AnalysisMethods!$H$2:$H$33,AnalysisMethods!$E$2:$E$33=AnalysisResults!E2396,"")</f>
        <v>Q3</v>
      </c>
      <c r="G2396" s="4" t="str" cm="1">
        <f t="array" ref="G2396">_xlfn._xlws.FILTER(AnalysisMethods!$I$2:$I$33,AnalysisMethods!$E$2:$E$33=AnalysisResults!E2396,"")</f>
        <v>XX.X</v>
      </c>
      <c r="H2396" t="s">
        <v>1363</v>
      </c>
      <c r="I2396" t="s">
        <v>1364</v>
      </c>
      <c r="J2396" s="4" t="str" cm="1">
        <f t="array" ref="J2396">_xlfn._xlws.FILTER(AnalysisGroupings!$G$2:$G$36,(AnalysisGroupings!$F$2:$F$36=AnalysisResults!I2396)*LEN(I2396)&gt;0,"")</f>
        <v>Placebo</v>
      </c>
      <c r="L2396" t="s">
        <v>635</v>
      </c>
      <c r="M2396" t="s">
        <v>648</v>
      </c>
      <c r="N2396" s="4" t="str" cm="1">
        <f t="array" ref="N2396">_xlfn._xlws.FILTER(AnalysisGroupings!$G$2:$G$36,(AnalysisGroupings!$F$2:$F$36=AnalysisResults!M2396)*LEN(M2396)&gt;0,"")</f>
        <v>Diastolic Blood Pressure (mmHg)</v>
      </c>
      <c r="P2396" t="s">
        <v>651</v>
      </c>
      <c r="Q2396" t="s">
        <v>665</v>
      </c>
      <c r="R2396" s="4" t="str" cm="1">
        <f t="array" ref="R2396">_xlfn._xlws.FILTER(AnalysisGroupings!$G$2:$G$36,(AnalysisGroupings!$F$2:$F$36=AnalysisResults!Q2396)*LEN(Q2396)&gt;0,"")</f>
        <v>End of Treatment</v>
      </c>
      <c r="T2396">
        <v>80</v>
      </c>
      <c r="U2396" s="6" t="s">
        <v>187</v>
      </c>
    </row>
    <row r="2397" spans="1:21" x14ac:dyDescent="0.45">
      <c r="A2397" t="s">
        <v>1452</v>
      </c>
      <c r="B2397" s="4" t="str" cm="1">
        <f t="array" ref="B2397">_xlfn._xlws.FILTER(AnalysisSets!B:B,AnalysisSets!A:A=_xlfn._xlws.FILTER(Analyses!G:G,Analyses!A:A=AnalysisResults!A2397,""),"")</f>
        <v>Safety Population</v>
      </c>
      <c r="C2397" t="s">
        <v>1294</v>
      </c>
      <c r="D2397" s="4" t="str" cm="1">
        <f t="array" ref="D2397">_xlfn.UNIQUE(_xlfn._xlws.FILTER(AnalysisMethods!$C$2:$C$33,AnalysisMethods!$A$2:$A$33=AnalysisResults!C2397,""))</f>
        <v>Grouped summary of continuous variable</v>
      </c>
      <c r="E2397" t="s">
        <v>1305</v>
      </c>
      <c r="F2397" s="4" t="str" cm="1">
        <f t="array" ref="F2397">_xlfn._xlws.FILTER(AnalysisMethods!$H$2:$H$33,AnalysisMethods!$E$2:$E$33=AnalysisResults!E2397,"")</f>
        <v>Min</v>
      </c>
      <c r="G2397" s="4" t="str" cm="1">
        <f t="array" ref="G2397">_xlfn._xlws.FILTER(AnalysisMethods!$I$2:$I$33,AnalysisMethods!$E$2:$E$33=AnalysisResults!E2397,"")</f>
        <v>XX</v>
      </c>
      <c r="H2397" t="s">
        <v>1363</v>
      </c>
      <c r="I2397" t="s">
        <v>1364</v>
      </c>
      <c r="J2397" s="4" t="str" cm="1">
        <f t="array" ref="J2397">_xlfn._xlws.FILTER(AnalysisGroupings!$G$2:$G$36,(AnalysisGroupings!$F$2:$F$36=AnalysisResults!I2397)*LEN(I2397)&gt;0,"")</f>
        <v>Placebo</v>
      </c>
      <c r="L2397" t="s">
        <v>635</v>
      </c>
      <c r="M2397" t="s">
        <v>648</v>
      </c>
      <c r="N2397" s="4" t="str" cm="1">
        <f t="array" ref="N2397">_xlfn._xlws.FILTER(AnalysisGroupings!$G$2:$G$36,(AnalysisGroupings!$F$2:$F$36=AnalysisResults!M2397)*LEN(M2397)&gt;0,"")</f>
        <v>Diastolic Blood Pressure (mmHg)</v>
      </c>
      <c r="P2397" t="s">
        <v>651</v>
      </c>
      <c r="Q2397" t="s">
        <v>665</v>
      </c>
      <c r="R2397" s="4" t="str" cm="1">
        <f t="array" ref="R2397">_xlfn._xlws.FILTER(AnalysisGroupings!$G$2:$G$36,(AnalysisGroupings!$F$2:$F$36=AnalysisResults!Q2397)*LEN(Q2397)&gt;0,"")</f>
        <v>End of Treatment</v>
      </c>
      <c r="T2397">
        <v>39</v>
      </c>
      <c r="U2397" s="6" t="s">
        <v>572</v>
      </c>
    </row>
    <row r="2398" spans="1:21" x14ac:dyDescent="0.45">
      <c r="A2398" t="s">
        <v>1452</v>
      </c>
      <c r="B2398" s="4" t="str" cm="1">
        <f t="array" ref="B2398">_xlfn._xlws.FILTER(AnalysisSets!B:B,AnalysisSets!A:A=_xlfn._xlws.FILTER(Analyses!G:G,Analyses!A:A=AnalysisResults!A2398,""),"")</f>
        <v>Safety Population</v>
      </c>
      <c r="C2398" t="s">
        <v>1294</v>
      </c>
      <c r="D2398" s="4" t="str" cm="1">
        <f t="array" ref="D2398">_xlfn.UNIQUE(_xlfn._xlws.FILTER(AnalysisMethods!$C$2:$C$33,AnalysisMethods!$A$2:$A$33=AnalysisResults!C2398,""))</f>
        <v>Grouped summary of continuous variable</v>
      </c>
      <c r="E2398" t="s">
        <v>1306</v>
      </c>
      <c r="F2398" s="4" t="str" cm="1">
        <f t="array" ref="F2398">_xlfn._xlws.FILTER(AnalysisMethods!$H$2:$H$33,AnalysisMethods!$E$2:$E$33=AnalysisResults!E2398,"")</f>
        <v>Max</v>
      </c>
      <c r="G2398" s="4" t="str" cm="1">
        <f t="array" ref="G2398">_xlfn._xlws.FILTER(AnalysisMethods!$I$2:$I$33,AnalysisMethods!$E$2:$E$33=AnalysisResults!E2398,"")</f>
        <v>XX</v>
      </c>
      <c r="H2398" t="s">
        <v>1363</v>
      </c>
      <c r="I2398" t="s">
        <v>1364</v>
      </c>
      <c r="J2398" s="4" t="str" cm="1">
        <f t="array" ref="J2398">_xlfn._xlws.FILTER(AnalysisGroupings!$G$2:$G$36,(AnalysisGroupings!$F$2:$F$36=AnalysisResults!I2398)*LEN(I2398)&gt;0,"")</f>
        <v>Placebo</v>
      </c>
      <c r="L2398" t="s">
        <v>635</v>
      </c>
      <c r="M2398" t="s">
        <v>648</v>
      </c>
      <c r="N2398" s="4" t="str" cm="1">
        <f t="array" ref="N2398">_xlfn._xlws.FILTER(AnalysisGroupings!$G$2:$G$36,(AnalysisGroupings!$F$2:$F$36=AnalysisResults!M2398)*LEN(M2398)&gt;0,"")</f>
        <v>Diastolic Blood Pressure (mmHg)</v>
      </c>
      <c r="P2398" t="s">
        <v>651</v>
      </c>
      <c r="Q2398" t="s">
        <v>665</v>
      </c>
      <c r="R2398" s="4" t="str" cm="1">
        <f t="array" ref="R2398">_xlfn._xlws.FILTER(AnalysisGroupings!$G$2:$G$36,(AnalysisGroupings!$F$2:$F$36=AnalysisResults!Q2398)*LEN(Q2398)&gt;0,"")</f>
        <v>End of Treatment</v>
      </c>
      <c r="T2398">
        <v>100</v>
      </c>
      <c r="U2398" s="6" t="s">
        <v>747</v>
      </c>
    </row>
    <row r="2399" spans="1:21" x14ac:dyDescent="0.45">
      <c r="A2399" t="s">
        <v>1452</v>
      </c>
      <c r="B2399" s="4" t="str" cm="1">
        <f t="array" ref="B2399">_xlfn._xlws.FILTER(AnalysisSets!B:B,AnalysisSets!A:A=_xlfn._xlws.FILTER(Analyses!G:G,Analyses!A:A=AnalysisResults!A2399,""),"")</f>
        <v>Safety Population</v>
      </c>
      <c r="C2399" t="s">
        <v>1294</v>
      </c>
      <c r="D2399" s="4" t="str" cm="1">
        <f t="array" ref="D2399">_xlfn.UNIQUE(_xlfn._xlws.FILTER(AnalysisMethods!$C$2:$C$33,AnalysisMethods!$A$2:$A$33=AnalysisResults!C2399,""))</f>
        <v>Grouped summary of continuous variable</v>
      </c>
      <c r="E2399" t="s">
        <v>1299</v>
      </c>
      <c r="F2399" s="4" t="str" cm="1">
        <f t="array" ref="F2399">_xlfn._xlws.FILTER(AnalysisMethods!$H$2:$H$33,AnalysisMethods!$E$2:$E$33=AnalysisResults!E2399,"")</f>
        <v>n</v>
      </c>
      <c r="G2399" s="4" t="str" cm="1">
        <f t="array" ref="G2399">_xlfn._xlws.FILTER(AnalysisMethods!$I$2:$I$33,AnalysisMethods!$E$2:$E$33=AnalysisResults!E2399,"")</f>
        <v>XX</v>
      </c>
      <c r="H2399" t="s">
        <v>1363</v>
      </c>
      <c r="I2399" t="s">
        <v>1364</v>
      </c>
      <c r="J2399" s="4" t="str" cm="1">
        <f t="array" ref="J2399">_xlfn._xlws.FILTER(AnalysisGroupings!$G$2:$G$36,(AnalysisGroupings!$F$2:$F$36=AnalysisResults!I2399)*LEN(I2399)&gt;0,"")</f>
        <v>Placebo</v>
      </c>
      <c r="L2399" t="s">
        <v>635</v>
      </c>
      <c r="M2399" t="s">
        <v>649</v>
      </c>
      <c r="N2399" s="4" t="str" cm="1">
        <f t="array" ref="N2399">_xlfn._xlws.FILTER(AnalysisGroupings!$G$2:$G$36,(AnalysisGroupings!$F$2:$F$36=AnalysisResults!M2399)*LEN(M2399)&gt;0,"")</f>
        <v>Pulse Rate (beats/min)</v>
      </c>
      <c r="P2399" t="s">
        <v>651</v>
      </c>
      <c r="Q2399" t="s">
        <v>1274</v>
      </c>
      <c r="R2399" s="4" t="str" cm="1">
        <f t="array" ref="R2399">_xlfn._xlws.FILTER(AnalysisGroupings!$G$2:$G$36,(AnalysisGroupings!$F$2:$F$36=AnalysisResults!Q2399)*LEN(Q2399)&gt;0,"")</f>
        <v>Baseline</v>
      </c>
      <c r="T2399">
        <v>255</v>
      </c>
      <c r="U2399" s="6" t="s">
        <v>674</v>
      </c>
    </row>
    <row r="2400" spans="1:21" x14ac:dyDescent="0.45">
      <c r="A2400" t="s">
        <v>1452</v>
      </c>
      <c r="B2400" s="4" t="str" cm="1">
        <f t="array" ref="B2400">_xlfn._xlws.FILTER(AnalysisSets!B:B,AnalysisSets!A:A=_xlfn._xlws.FILTER(Analyses!G:G,Analyses!A:A=AnalysisResults!A2400,""),"")</f>
        <v>Safety Population</v>
      </c>
      <c r="C2400" t="s">
        <v>1294</v>
      </c>
      <c r="D2400" s="4" t="str" cm="1">
        <f t="array" ref="D2400">_xlfn.UNIQUE(_xlfn._xlws.FILTER(AnalysisMethods!$C$2:$C$33,AnalysisMethods!$A$2:$A$33=AnalysisResults!C2400,""))</f>
        <v>Grouped summary of continuous variable</v>
      </c>
      <c r="E2400" t="s">
        <v>1300</v>
      </c>
      <c r="F2400" s="4" t="str" cm="1">
        <f t="array" ref="F2400">_xlfn._xlws.FILTER(AnalysisMethods!$H$2:$H$33,AnalysisMethods!$E$2:$E$33=AnalysisResults!E2400,"")</f>
        <v>Mean</v>
      </c>
      <c r="G2400" s="4" t="str" cm="1">
        <f t="array" ref="G2400">_xlfn._xlws.FILTER(AnalysisMethods!$I$2:$I$33,AnalysisMethods!$E$2:$E$33=AnalysisResults!E2400,"")</f>
        <v>XX.X</v>
      </c>
      <c r="H2400" t="s">
        <v>1363</v>
      </c>
      <c r="I2400" t="s">
        <v>1364</v>
      </c>
      <c r="J2400" s="4" t="str" cm="1">
        <f t="array" ref="J2400">_xlfn._xlws.FILTER(AnalysisGroupings!$G$2:$G$36,(AnalysisGroupings!$F$2:$F$36=AnalysisResults!I2400)*LEN(I2400)&gt;0,"")</f>
        <v>Placebo</v>
      </c>
      <c r="L2400" t="s">
        <v>635</v>
      </c>
      <c r="M2400" t="s">
        <v>649</v>
      </c>
      <c r="N2400" s="4" t="str" cm="1">
        <f t="array" ref="N2400">_xlfn._xlws.FILTER(AnalysisGroupings!$G$2:$G$36,(AnalysisGroupings!$F$2:$F$36=AnalysisResults!M2400)*LEN(M2400)&gt;0,"")</f>
        <v>Pulse Rate (beats/min)</v>
      </c>
      <c r="P2400" t="s">
        <v>651</v>
      </c>
      <c r="Q2400" t="s">
        <v>1274</v>
      </c>
      <c r="R2400" s="4" t="str" cm="1">
        <f t="array" ref="R2400">_xlfn._xlws.FILTER(AnalysisGroupings!$G$2:$G$36,(AnalysisGroupings!$F$2:$F$36=AnalysisResults!Q2400)*LEN(Q2400)&gt;0,"")</f>
        <v>Baseline</v>
      </c>
      <c r="T2400">
        <v>73.521568626999994</v>
      </c>
      <c r="U2400" s="6" t="s">
        <v>776</v>
      </c>
    </row>
    <row r="2401" spans="1:21" x14ac:dyDescent="0.45">
      <c r="A2401" t="s">
        <v>1452</v>
      </c>
      <c r="B2401" s="4" t="str" cm="1">
        <f t="array" ref="B2401">_xlfn._xlws.FILTER(AnalysisSets!B:B,AnalysisSets!A:A=_xlfn._xlws.FILTER(Analyses!G:G,Analyses!A:A=AnalysisResults!A2401,""),"")</f>
        <v>Safety Population</v>
      </c>
      <c r="C2401" t="s">
        <v>1294</v>
      </c>
      <c r="D2401" s="4" t="str" cm="1">
        <f t="array" ref="D2401">_xlfn.UNIQUE(_xlfn._xlws.FILTER(AnalysisMethods!$C$2:$C$33,AnalysisMethods!$A$2:$A$33=AnalysisResults!C2401,""))</f>
        <v>Grouped summary of continuous variable</v>
      </c>
      <c r="E2401" t="s">
        <v>1301</v>
      </c>
      <c r="F2401" s="4" t="str" cm="1">
        <f t="array" ref="F2401">_xlfn._xlws.FILTER(AnalysisMethods!$H$2:$H$33,AnalysisMethods!$E$2:$E$33=AnalysisResults!E2401,"")</f>
        <v>SD</v>
      </c>
      <c r="G2401" s="4" t="str" cm="1">
        <f t="array" ref="G2401">_xlfn._xlws.FILTER(AnalysisMethods!$I$2:$I$33,AnalysisMethods!$E$2:$E$33=AnalysisResults!E2401,"")</f>
        <v>(XX.XX)</v>
      </c>
      <c r="H2401" t="s">
        <v>1363</v>
      </c>
      <c r="I2401" t="s">
        <v>1364</v>
      </c>
      <c r="J2401" s="4" t="str" cm="1">
        <f t="array" ref="J2401">_xlfn._xlws.FILTER(AnalysisGroupings!$G$2:$G$36,(AnalysisGroupings!$F$2:$F$36=AnalysisResults!I2401)*LEN(I2401)&gt;0,"")</f>
        <v>Placebo</v>
      </c>
      <c r="L2401" t="s">
        <v>635</v>
      </c>
      <c r="M2401" t="s">
        <v>649</v>
      </c>
      <c r="N2401" s="4" t="str" cm="1">
        <f t="array" ref="N2401">_xlfn._xlws.FILTER(AnalysisGroupings!$G$2:$G$36,(AnalysisGroupings!$F$2:$F$36=AnalysisResults!M2401)*LEN(M2401)&gt;0,"")</f>
        <v>Pulse Rate (beats/min)</v>
      </c>
      <c r="P2401" t="s">
        <v>651</v>
      </c>
      <c r="Q2401" t="s">
        <v>1274</v>
      </c>
      <c r="R2401" s="4" t="str" cm="1">
        <f t="array" ref="R2401">_xlfn._xlws.FILTER(AnalysisGroupings!$G$2:$G$36,(AnalysisGroupings!$F$2:$F$36=AnalysisResults!Q2401)*LEN(Q2401)&gt;0,"")</f>
        <v>Baseline</v>
      </c>
      <c r="T2401">
        <v>11.890185089999999</v>
      </c>
      <c r="U2401" s="6" t="s">
        <v>777</v>
      </c>
    </row>
    <row r="2402" spans="1:21" x14ac:dyDescent="0.45">
      <c r="A2402" t="s">
        <v>1452</v>
      </c>
      <c r="B2402" s="4" t="str" cm="1">
        <f t="array" ref="B2402">_xlfn._xlws.FILTER(AnalysisSets!B:B,AnalysisSets!A:A=_xlfn._xlws.FILTER(Analyses!G:G,Analyses!A:A=AnalysisResults!A2402,""),"")</f>
        <v>Safety Population</v>
      </c>
      <c r="C2402" t="s">
        <v>1294</v>
      </c>
      <c r="D2402" s="4" t="str" cm="1">
        <f t="array" ref="D2402">_xlfn.UNIQUE(_xlfn._xlws.FILTER(AnalysisMethods!$C$2:$C$33,AnalysisMethods!$A$2:$A$33=AnalysisResults!C2402,""))</f>
        <v>Grouped summary of continuous variable</v>
      </c>
      <c r="E2402" t="s">
        <v>1302</v>
      </c>
      <c r="F2402" s="4" t="str" cm="1">
        <f t="array" ref="F2402">_xlfn._xlws.FILTER(AnalysisMethods!$H$2:$H$33,AnalysisMethods!$E$2:$E$33=AnalysisResults!E2402,"")</f>
        <v>Median</v>
      </c>
      <c r="G2402" s="4" t="str" cm="1">
        <f t="array" ref="G2402">_xlfn._xlws.FILTER(AnalysisMethods!$I$2:$I$33,AnalysisMethods!$E$2:$E$33=AnalysisResults!E2402,"")</f>
        <v>XX.X</v>
      </c>
      <c r="H2402" t="s">
        <v>1363</v>
      </c>
      <c r="I2402" t="s">
        <v>1364</v>
      </c>
      <c r="J2402" s="4" t="str" cm="1">
        <f t="array" ref="J2402">_xlfn._xlws.FILTER(AnalysisGroupings!$G$2:$G$36,(AnalysisGroupings!$F$2:$F$36=AnalysisResults!I2402)*LEN(I2402)&gt;0,"")</f>
        <v>Placebo</v>
      </c>
      <c r="L2402" t="s">
        <v>635</v>
      </c>
      <c r="M2402" t="s">
        <v>649</v>
      </c>
      <c r="N2402" s="4" t="str" cm="1">
        <f t="array" ref="N2402">_xlfn._xlws.FILTER(AnalysisGroupings!$G$2:$G$36,(AnalysisGroupings!$F$2:$F$36=AnalysisResults!M2402)*LEN(M2402)&gt;0,"")</f>
        <v>Pulse Rate (beats/min)</v>
      </c>
      <c r="P2402" t="s">
        <v>651</v>
      </c>
      <c r="Q2402" t="s">
        <v>1274</v>
      </c>
      <c r="R2402" s="4" t="str" cm="1">
        <f t="array" ref="R2402">_xlfn._xlws.FILTER(AnalysisGroupings!$G$2:$G$36,(AnalysisGroupings!$F$2:$F$36=AnalysisResults!Q2402)*LEN(Q2402)&gt;0,"")</f>
        <v>Baseline</v>
      </c>
      <c r="T2402">
        <v>72</v>
      </c>
      <c r="U2402" s="6" t="s">
        <v>766</v>
      </c>
    </row>
    <row r="2403" spans="1:21" x14ac:dyDescent="0.45">
      <c r="A2403" t="s">
        <v>1452</v>
      </c>
      <c r="B2403" s="4" t="str" cm="1">
        <f t="array" ref="B2403">_xlfn._xlws.FILTER(AnalysisSets!B:B,AnalysisSets!A:A=_xlfn._xlws.FILTER(Analyses!G:G,Analyses!A:A=AnalysisResults!A2403,""),"")</f>
        <v>Safety Population</v>
      </c>
      <c r="C2403" t="s">
        <v>1294</v>
      </c>
      <c r="D2403" s="4" t="str" cm="1">
        <f t="array" ref="D2403">_xlfn.UNIQUE(_xlfn._xlws.FILTER(AnalysisMethods!$C$2:$C$33,AnalysisMethods!$A$2:$A$33=AnalysisResults!C2403,""))</f>
        <v>Grouped summary of continuous variable</v>
      </c>
      <c r="E2403" t="s">
        <v>1303</v>
      </c>
      <c r="F2403" s="4" t="str" cm="1">
        <f t="array" ref="F2403">_xlfn._xlws.FILTER(AnalysisMethods!$H$2:$H$33,AnalysisMethods!$E$2:$E$33=AnalysisResults!E2403,"")</f>
        <v>Q1</v>
      </c>
      <c r="G2403" s="4" t="str" cm="1">
        <f t="array" ref="G2403">_xlfn._xlws.FILTER(AnalysisMethods!$I$2:$I$33,AnalysisMethods!$E$2:$E$33=AnalysisResults!E2403,"")</f>
        <v>XX.X</v>
      </c>
      <c r="H2403" t="s">
        <v>1363</v>
      </c>
      <c r="I2403" t="s">
        <v>1364</v>
      </c>
      <c r="J2403" s="4" t="str" cm="1">
        <f t="array" ref="J2403">_xlfn._xlws.FILTER(AnalysisGroupings!$G$2:$G$36,(AnalysisGroupings!$F$2:$F$36=AnalysisResults!I2403)*LEN(I2403)&gt;0,"")</f>
        <v>Placebo</v>
      </c>
      <c r="L2403" t="s">
        <v>635</v>
      </c>
      <c r="M2403" t="s">
        <v>649</v>
      </c>
      <c r="N2403" s="4" t="str" cm="1">
        <f t="array" ref="N2403">_xlfn._xlws.FILTER(AnalysisGroupings!$G$2:$G$36,(AnalysisGroupings!$F$2:$F$36=AnalysisResults!M2403)*LEN(M2403)&gt;0,"")</f>
        <v>Pulse Rate (beats/min)</v>
      </c>
      <c r="P2403" t="s">
        <v>651</v>
      </c>
      <c r="Q2403" t="s">
        <v>1274</v>
      </c>
      <c r="R2403" s="4" t="str" cm="1">
        <f t="array" ref="R2403">_xlfn._xlws.FILTER(AnalysisGroupings!$G$2:$G$36,(AnalysisGroupings!$F$2:$F$36=AnalysisResults!Q2403)*LEN(Q2403)&gt;0,"")</f>
        <v>Baseline</v>
      </c>
      <c r="T2403">
        <v>64</v>
      </c>
      <c r="U2403" s="6" t="s">
        <v>778</v>
      </c>
    </row>
    <row r="2404" spans="1:21" x14ac:dyDescent="0.45">
      <c r="A2404" t="s">
        <v>1452</v>
      </c>
      <c r="B2404" s="4" t="str" cm="1">
        <f t="array" ref="B2404">_xlfn._xlws.FILTER(AnalysisSets!B:B,AnalysisSets!A:A=_xlfn._xlws.FILTER(Analyses!G:G,Analyses!A:A=AnalysisResults!A2404,""),"")</f>
        <v>Safety Population</v>
      </c>
      <c r="C2404" t="s">
        <v>1294</v>
      </c>
      <c r="D2404" s="4" t="str" cm="1">
        <f t="array" ref="D2404">_xlfn.UNIQUE(_xlfn._xlws.FILTER(AnalysisMethods!$C$2:$C$33,AnalysisMethods!$A$2:$A$33=AnalysisResults!C2404,""))</f>
        <v>Grouped summary of continuous variable</v>
      </c>
      <c r="E2404" t="s">
        <v>1304</v>
      </c>
      <c r="F2404" s="4" t="str" cm="1">
        <f t="array" ref="F2404">_xlfn._xlws.FILTER(AnalysisMethods!$H$2:$H$33,AnalysisMethods!$E$2:$E$33=AnalysisResults!E2404,"")</f>
        <v>Q3</v>
      </c>
      <c r="G2404" s="4" t="str" cm="1">
        <f t="array" ref="G2404">_xlfn._xlws.FILTER(AnalysisMethods!$I$2:$I$33,AnalysisMethods!$E$2:$E$33=AnalysisResults!E2404,"")</f>
        <v>XX.X</v>
      </c>
      <c r="H2404" t="s">
        <v>1363</v>
      </c>
      <c r="I2404" t="s">
        <v>1364</v>
      </c>
      <c r="J2404" s="4" t="str" cm="1">
        <f t="array" ref="J2404">_xlfn._xlws.FILTER(AnalysisGroupings!$G$2:$G$36,(AnalysisGroupings!$F$2:$F$36=AnalysisResults!I2404)*LEN(I2404)&gt;0,"")</f>
        <v>Placebo</v>
      </c>
      <c r="L2404" t="s">
        <v>635</v>
      </c>
      <c r="M2404" t="s">
        <v>649</v>
      </c>
      <c r="N2404" s="4" t="str" cm="1">
        <f t="array" ref="N2404">_xlfn._xlws.FILTER(AnalysisGroupings!$G$2:$G$36,(AnalysisGroupings!$F$2:$F$36=AnalysisResults!M2404)*LEN(M2404)&gt;0,"")</f>
        <v>Pulse Rate (beats/min)</v>
      </c>
      <c r="P2404" t="s">
        <v>651</v>
      </c>
      <c r="Q2404" t="s">
        <v>1274</v>
      </c>
      <c r="R2404" s="4" t="str" cm="1">
        <f t="array" ref="R2404">_xlfn._xlws.FILTER(AnalysisGroupings!$G$2:$G$36,(AnalysisGroupings!$F$2:$F$36=AnalysisResults!Q2404)*LEN(Q2404)&gt;0,"")</f>
        <v>Baseline</v>
      </c>
      <c r="T2404">
        <v>80</v>
      </c>
      <c r="U2404" s="6" t="s">
        <v>187</v>
      </c>
    </row>
    <row r="2405" spans="1:21" x14ac:dyDescent="0.45">
      <c r="A2405" t="s">
        <v>1452</v>
      </c>
      <c r="B2405" s="4" t="str" cm="1">
        <f t="array" ref="B2405">_xlfn._xlws.FILTER(AnalysisSets!B:B,AnalysisSets!A:A=_xlfn._xlws.FILTER(Analyses!G:G,Analyses!A:A=AnalysisResults!A2405,""),"")</f>
        <v>Safety Population</v>
      </c>
      <c r="C2405" t="s">
        <v>1294</v>
      </c>
      <c r="D2405" s="4" t="str" cm="1">
        <f t="array" ref="D2405">_xlfn.UNIQUE(_xlfn._xlws.FILTER(AnalysisMethods!$C$2:$C$33,AnalysisMethods!$A$2:$A$33=AnalysisResults!C2405,""))</f>
        <v>Grouped summary of continuous variable</v>
      </c>
      <c r="E2405" t="s">
        <v>1305</v>
      </c>
      <c r="F2405" s="4" t="str" cm="1">
        <f t="array" ref="F2405">_xlfn._xlws.FILTER(AnalysisMethods!$H$2:$H$33,AnalysisMethods!$E$2:$E$33=AnalysisResults!E2405,"")</f>
        <v>Min</v>
      </c>
      <c r="G2405" s="4" t="str" cm="1">
        <f t="array" ref="G2405">_xlfn._xlws.FILTER(AnalysisMethods!$I$2:$I$33,AnalysisMethods!$E$2:$E$33=AnalysisResults!E2405,"")</f>
        <v>XX</v>
      </c>
      <c r="H2405" t="s">
        <v>1363</v>
      </c>
      <c r="I2405" t="s">
        <v>1364</v>
      </c>
      <c r="J2405" s="4" t="str" cm="1">
        <f t="array" ref="J2405">_xlfn._xlws.FILTER(AnalysisGroupings!$G$2:$G$36,(AnalysisGroupings!$F$2:$F$36=AnalysisResults!I2405)*LEN(I2405)&gt;0,"")</f>
        <v>Placebo</v>
      </c>
      <c r="L2405" t="s">
        <v>635</v>
      </c>
      <c r="M2405" t="s">
        <v>649</v>
      </c>
      <c r="N2405" s="4" t="str" cm="1">
        <f t="array" ref="N2405">_xlfn._xlws.FILTER(AnalysisGroupings!$G$2:$G$36,(AnalysisGroupings!$F$2:$F$36=AnalysisResults!M2405)*LEN(M2405)&gt;0,"")</f>
        <v>Pulse Rate (beats/min)</v>
      </c>
      <c r="P2405" t="s">
        <v>651</v>
      </c>
      <c r="Q2405" t="s">
        <v>1274</v>
      </c>
      <c r="R2405" s="4" t="str" cm="1">
        <f t="array" ref="R2405">_xlfn._xlws.FILTER(AnalysisGroupings!$G$2:$G$36,(AnalysisGroupings!$F$2:$F$36=AnalysisResults!Q2405)*LEN(Q2405)&gt;0,"")</f>
        <v>Baseline</v>
      </c>
      <c r="T2405">
        <v>51</v>
      </c>
      <c r="U2405" s="6" t="s">
        <v>189</v>
      </c>
    </row>
    <row r="2406" spans="1:21" x14ac:dyDescent="0.45">
      <c r="A2406" t="s">
        <v>1452</v>
      </c>
      <c r="B2406" s="4" t="str" cm="1">
        <f t="array" ref="B2406">_xlfn._xlws.FILTER(AnalysisSets!B:B,AnalysisSets!A:A=_xlfn._xlws.FILTER(Analyses!G:G,Analyses!A:A=AnalysisResults!A2406,""),"")</f>
        <v>Safety Population</v>
      </c>
      <c r="C2406" t="s">
        <v>1294</v>
      </c>
      <c r="D2406" s="4" t="str" cm="1">
        <f t="array" ref="D2406">_xlfn.UNIQUE(_xlfn._xlws.FILTER(AnalysisMethods!$C$2:$C$33,AnalysisMethods!$A$2:$A$33=AnalysisResults!C2406,""))</f>
        <v>Grouped summary of continuous variable</v>
      </c>
      <c r="E2406" t="s">
        <v>1306</v>
      </c>
      <c r="F2406" s="4" t="str" cm="1">
        <f t="array" ref="F2406">_xlfn._xlws.FILTER(AnalysisMethods!$H$2:$H$33,AnalysisMethods!$E$2:$E$33=AnalysisResults!E2406,"")</f>
        <v>Max</v>
      </c>
      <c r="G2406" s="4" t="str" cm="1">
        <f t="array" ref="G2406">_xlfn._xlws.FILTER(AnalysisMethods!$I$2:$I$33,AnalysisMethods!$E$2:$E$33=AnalysisResults!E2406,"")</f>
        <v>XX</v>
      </c>
      <c r="H2406" t="s">
        <v>1363</v>
      </c>
      <c r="I2406" t="s">
        <v>1364</v>
      </c>
      <c r="J2406" s="4" t="str" cm="1">
        <f t="array" ref="J2406">_xlfn._xlws.FILTER(AnalysisGroupings!$G$2:$G$36,(AnalysisGroupings!$F$2:$F$36=AnalysisResults!I2406)*LEN(I2406)&gt;0,"")</f>
        <v>Placebo</v>
      </c>
      <c r="L2406" t="s">
        <v>635</v>
      </c>
      <c r="M2406" t="s">
        <v>649</v>
      </c>
      <c r="N2406" s="4" t="str" cm="1">
        <f t="array" ref="N2406">_xlfn._xlws.FILTER(AnalysisGroupings!$G$2:$G$36,(AnalysisGroupings!$F$2:$F$36=AnalysisResults!M2406)*LEN(M2406)&gt;0,"")</f>
        <v>Pulse Rate (beats/min)</v>
      </c>
      <c r="P2406" t="s">
        <v>651</v>
      </c>
      <c r="Q2406" t="s">
        <v>1274</v>
      </c>
      <c r="R2406" s="4" t="str" cm="1">
        <f t="array" ref="R2406">_xlfn._xlws.FILTER(AnalysisGroupings!$G$2:$G$36,(AnalysisGroupings!$F$2:$F$36=AnalysisResults!Q2406)*LEN(Q2406)&gt;0,"")</f>
        <v>Baseline</v>
      </c>
      <c r="T2406">
        <v>134</v>
      </c>
      <c r="U2406" s="6" t="s">
        <v>779</v>
      </c>
    </row>
    <row r="2407" spans="1:21" x14ac:dyDescent="0.45">
      <c r="A2407" t="s">
        <v>1452</v>
      </c>
      <c r="B2407" s="4" t="str" cm="1">
        <f t="array" ref="B2407">_xlfn._xlws.FILTER(AnalysisSets!B:B,AnalysisSets!A:A=_xlfn._xlws.FILTER(Analyses!G:G,Analyses!A:A=AnalysisResults!A2407,""),"")</f>
        <v>Safety Population</v>
      </c>
      <c r="C2407" t="s">
        <v>1294</v>
      </c>
      <c r="D2407" s="4" t="str" cm="1">
        <f t="array" ref="D2407">_xlfn.UNIQUE(_xlfn._xlws.FILTER(AnalysisMethods!$C$2:$C$33,AnalysisMethods!$A$2:$A$33=AnalysisResults!C2407,""))</f>
        <v>Grouped summary of continuous variable</v>
      </c>
      <c r="E2407" t="s">
        <v>1299</v>
      </c>
      <c r="F2407" s="4" t="str" cm="1">
        <f t="array" ref="F2407">_xlfn._xlws.FILTER(AnalysisMethods!$H$2:$H$33,AnalysisMethods!$E$2:$E$33=AnalysisResults!E2407,"")</f>
        <v>n</v>
      </c>
      <c r="G2407" s="4" t="str" cm="1">
        <f t="array" ref="G2407">_xlfn._xlws.FILTER(AnalysisMethods!$I$2:$I$33,AnalysisMethods!$E$2:$E$33=AnalysisResults!E2407,"")</f>
        <v>XX</v>
      </c>
      <c r="H2407" t="s">
        <v>1363</v>
      </c>
      <c r="I2407" t="s">
        <v>1364</v>
      </c>
      <c r="J2407" s="4" t="str" cm="1">
        <f t="array" ref="J2407">_xlfn._xlws.FILTER(AnalysisGroupings!$G$2:$G$36,(AnalysisGroupings!$F$2:$F$36=AnalysisResults!I2407)*LEN(I2407)&gt;0,"")</f>
        <v>Placebo</v>
      </c>
      <c r="L2407" t="s">
        <v>635</v>
      </c>
      <c r="M2407" t="s">
        <v>649</v>
      </c>
      <c r="N2407" s="4" t="str" cm="1">
        <f t="array" ref="N2407">_xlfn._xlws.FILTER(AnalysisGroupings!$G$2:$G$36,(AnalysisGroupings!$F$2:$F$36=AnalysisResults!M2407)*LEN(M2407)&gt;0,"")</f>
        <v>Pulse Rate (beats/min)</v>
      </c>
      <c r="P2407" t="s">
        <v>651</v>
      </c>
      <c r="Q2407" t="s">
        <v>1275</v>
      </c>
      <c r="R2407" s="4" t="str" cm="1">
        <f t="array" ref="R2407">_xlfn._xlws.FILTER(AnalysisGroupings!$G$2:$G$36,(AnalysisGroupings!$F$2:$F$36=AnalysisResults!Q2407)*LEN(Q2407)&gt;0,"")</f>
        <v>Week 2</v>
      </c>
      <c r="T2407">
        <v>252</v>
      </c>
      <c r="U2407" s="6" t="s">
        <v>682</v>
      </c>
    </row>
    <row r="2408" spans="1:21" x14ac:dyDescent="0.45">
      <c r="A2408" t="s">
        <v>1452</v>
      </c>
      <c r="B2408" s="4" t="str" cm="1">
        <f t="array" ref="B2408">_xlfn._xlws.FILTER(AnalysisSets!B:B,AnalysisSets!A:A=_xlfn._xlws.FILTER(Analyses!G:G,Analyses!A:A=AnalysisResults!A2408,""),"")</f>
        <v>Safety Population</v>
      </c>
      <c r="C2408" t="s">
        <v>1294</v>
      </c>
      <c r="D2408" s="4" t="str" cm="1">
        <f t="array" ref="D2408">_xlfn.UNIQUE(_xlfn._xlws.FILTER(AnalysisMethods!$C$2:$C$33,AnalysisMethods!$A$2:$A$33=AnalysisResults!C2408,""))</f>
        <v>Grouped summary of continuous variable</v>
      </c>
      <c r="E2408" t="s">
        <v>1300</v>
      </c>
      <c r="F2408" s="4" t="str" cm="1">
        <f t="array" ref="F2408">_xlfn._xlws.FILTER(AnalysisMethods!$H$2:$H$33,AnalysisMethods!$E$2:$E$33=AnalysisResults!E2408,"")</f>
        <v>Mean</v>
      </c>
      <c r="G2408" s="4" t="str" cm="1">
        <f t="array" ref="G2408">_xlfn._xlws.FILTER(AnalysisMethods!$I$2:$I$33,AnalysisMethods!$E$2:$E$33=AnalysisResults!E2408,"")</f>
        <v>XX.X</v>
      </c>
      <c r="H2408" t="s">
        <v>1363</v>
      </c>
      <c r="I2408" t="s">
        <v>1364</v>
      </c>
      <c r="J2408" s="4" t="str" cm="1">
        <f t="array" ref="J2408">_xlfn._xlws.FILTER(AnalysisGroupings!$G$2:$G$36,(AnalysisGroupings!$F$2:$F$36=AnalysisResults!I2408)*LEN(I2408)&gt;0,"")</f>
        <v>Placebo</v>
      </c>
      <c r="L2408" t="s">
        <v>635</v>
      </c>
      <c r="M2408" t="s">
        <v>649</v>
      </c>
      <c r="N2408" s="4" t="str" cm="1">
        <f t="array" ref="N2408">_xlfn._xlws.FILTER(AnalysisGroupings!$G$2:$G$36,(AnalysisGroupings!$F$2:$F$36=AnalysisResults!M2408)*LEN(M2408)&gt;0,"")</f>
        <v>Pulse Rate (beats/min)</v>
      </c>
      <c r="P2408" t="s">
        <v>651</v>
      </c>
      <c r="Q2408" t="s">
        <v>1275</v>
      </c>
      <c r="R2408" s="4" t="str" cm="1">
        <f t="array" ref="R2408">_xlfn._xlws.FILTER(AnalysisGroupings!$G$2:$G$36,(AnalysisGroupings!$F$2:$F$36=AnalysisResults!Q2408)*LEN(Q2408)&gt;0,"")</f>
        <v>Week 2</v>
      </c>
      <c r="T2408">
        <v>73.246031746</v>
      </c>
      <c r="U2408" s="6" t="s">
        <v>780</v>
      </c>
    </row>
    <row r="2409" spans="1:21" x14ac:dyDescent="0.45">
      <c r="A2409" t="s">
        <v>1452</v>
      </c>
      <c r="B2409" s="4" t="str" cm="1">
        <f t="array" ref="B2409">_xlfn._xlws.FILTER(AnalysisSets!B:B,AnalysisSets!A:A=_xlfn._xlws.FILTER(Analyses!G:G,Analyses!A:A=AnalysisResults!A2409,""),"")</f>
        <v>Safety Population</v>
      </c>
      <c r="C2409" t="s">
        <v>1294</v>
      </c>
      <c r="D2409" s="4" t="str" cm="1">
        <f t="array" ref="D2409">_xlfn.UNIQUE(_xlfn._xlws.FILTER(AnalysisMethods!$C$2:$C$33,AnalysisMethods!$A$2:$A$33=AnalysisResults!C2409,""))</f>
        <v>Grouped summary of continuous variable</v>
      </c>
      <c r="E2409" t="s">
        <v>1301</v>
      </c>
      <c r="F2409" s="4" t="str" cm="1">
        <f t="array" ref="F2409">_xlfn._xlws.FILTER(AnalysisMethods!$H$2:$H$33,AnalysisMethods!$E$2:$E$33=AnalysisResults!E2409,"")</f>
        <v>SD</v>
      </c>
      <c r="G2409" s="4" t="str" cm="1">
        <f t="array" ref="G2409">_xlfn._xlws.FILTER(AnalysisMethods!$I$2:$I$33,AnalysisMethods!$E$2:$E$33=AnalysisResults!E2409,"")</f>
        <v>(XX.XX)</v>
      </c>
      <c r="H2409" t="s">
        <v>1363</v>
      </c>
      <c r="I2409" t="s">
        <v>1364</v>
      </c>
      <c r="J2409" s="4" t="str" cm="1">
        <f t="array" ref="J2409">_xlfn._xlws.FILTER(AnalysisGroupings!$G$2:$G$36,(AnalysisGroupings!$F$2:$F$36=AnalysisResults!I2409)*LEN(I2409)&gt;0,"")</f>
        <v>Placebo</v>
      </c>
      <c r="L2409" t="s">
        <v>635</v>
      </c>
      <c r="M2409" t="s">
        <v>649</v>
      </c>
      <c r="N2409" s="4" t="str" cm="1">
        <f t="array" ref="N2409">_xlfn._xlws.FILTER(AnalysisGroupings!$G$2:$G$36,(AnalysisGroupings!$F$2:$F$36=AnalysisResults!M2409)*LEN(M2409)&gt;0,"")</f>
        <v>Pulse Rate (beats/min)</v>
      </c>
      <c r="P2409" t="s">
        <v>651</v>
      </c>
      <c r="Q2409" t="s">
        <v>1275</v>
      </c>
      <c r="R2409" s="4" t="str" cm="1">
        <f t="array" ref="R2409">_xlfn._xlws.FILTER(AnalysisGroupings!$G$2:$G$36,(AnalysisGroupings!$F$2:$F$36=AnalysisResults!Q2409)*LEN(Q2409)&gt;0,"")</f>
        <v>Week 2</v>
      </c>
      <c r="T2409">
        <v>10.247678978</v>
      </c>
      <c r="U2409" s="6" t="s">
        <v>781</v>
      </c>
    </row>
    <row r="2410" spans="1:21" x14ac:dyDescent="0.45">
      <c r="A2410" t="s">
        <v>1452</v>
      </c>
      <c r="B2410" s="4" t="str" cm="1">
        <f t="array" ref="B2410">_xlfn._xlws.FILTER(AnalysisSets!B:B,AnalysisSets!A:A=_xlfn._xlws.FILTER(Analyses!G:G,Analyses!A:A=AnalysisResults!A2410,""),"")</f>
        <v>Safety Population</v>
      </c>
      <c r="C2410" t="s">
        <v>1294</v>
      </c>
      <c r="D2410" s="4" t="str" cm="1">
        <f t="array" ref="D2410">_xlfn.UNIQUE(_xlfn._xlws.FILTER(AnalysisMethods!$C$2:$C$33,AnalysisMethods!$A$2:$A$33=AnalysisResults!C2410,""))</f>
        <v>Grouped summary of continuous variable</v>
      </c>
      <c r="E2410" t="s">
        <v>1302</v>
      </c>
      <c r="F2410" s="4" t="str" cm="1">
        <f t="array" ref="F2410">_xlfn._xlws.FILTER(AnalysisMethods!$H$2:$H$33,AnalysisMethods!$E$2:$E$33=AnalysisResults!E2410,"")</f>
        <v>Median</v>
      </c>
      <c r="G2410" s="4" t="str" cm="1">
        <f t="array" ref="G2410">_xlfn._xlws.FILTER(AnalysisMethods!$I$2:$I$33,AnalysisMethods!$E$2:$E$33=AnalysisResults!E2410,"")</f>
        <v>XX.X</v>
      </c>
      <c r="H2410" t="s">
        <v>1363</v>
      </c>
      <c r="I2410" t="s">
        <v>1364</v>
      </c>
      <c r="J2410" s="4" t="str" cm="1">
        <f t="array" ref="J2410">_xlfn._xlws.FILTER(AnalysisGroupings!$G$2:$G$36,(AnalysisGroupings!$F$2:$F$36=AnalysisResults!I2410)*LEN(I2410)&gt;0,"")</f>
        <v>Placebo</v>
      </c>
      <c r="L2410" t="s">
        <v>635</v>
      </c>
      <c r="M2410" t="s">
        <v>649</v>
      </c>
      <c r="N2410" s="4" t="str" cm="1">
        <f t="array" ref="N2410">_xlfn._xlws.FILTER(AnalysisGroupings!$G$2:$G$36,(AnalysisGroupings!$F$2:$F$36=AnalysisResults!M2410)*LEN(M2410)&gt;0,"")</f>
        <v>Pulse Rate (beats/min)</v>
      </c>
      <c r="P2410" t="s">
        <v>651</v>
      </c>
      <c r="Q2410" t="s">
        <v>1275</v>
      </c>
      <c r="R2410" s="4" t="str" cm="1">
        <f t="array" ref="R2410">_xlfn._xlws.FILTER(AnalysisGroupings!$G$2:$G$36,(AnalysisGroupings!$F$2:$F$36=AnalysisResults!Q2410)*LEN(Q2410)&gt;0,"")</f>
        <v>Week 2</v>
      </c>
      <c r="T2410">
        <v>72</v>
      </c>
      <c r="U2410" s="6" t="s">
        <v>766</v>
      </c>
    </row>
    <row r="2411" spans="1:21" x14ac:dyDescent="0.45">
      <c r="A2411" t="s">
        <v>1452</v>
      </c>
      <c r="B2411" s="4" t="str" cm="1">
        <f t="array" ref="B2411">_xlfn._xlws.FILTER(AnalysisSets!B:B,AnalysisSets!A:A=_xlfn._xlws.FILTER(Analyses!G:G,Analyses!A:A=AnalysisResults!A2411,""),"")</f>
        <v>Safety Population</v>
      </c>
      <c r="C2411" t="s">
        <v>1294</v>
      </c>
      <c r="D2411" s="4" t="str" cm="1">
        <f t="array" ref="D2411">_xlfn.UNIQUE(_xlfn._xlws.FILTER(AnalysisMethods!$C$2:$C$33,AnalysisMethods!$A$2:$A$33=AnalysisResults!C2411,""))</f>
        <v>Grouped summary of continuous variable</v>
      </c>
      <c r="E2411" t="s">
        <v>1303</v>
      </c>
      <c r="F2411" s="4" t="str" cm="1">
        <f t="array" ref="F2411">_xlfn._xlws.FILTER(AnalysisMethods!$H$2:$H$33,AnalysisMethods!$E$2:$E$33=AnalysisResults!E2411,"")</f>
        <v>Q1</v>
      </c>
      <c r="G2411" s="4" t="str" cm="1">
        <f t="array" ref="G2411">_xlfn._xlws.FILTER(AnalysisMethods!$I$2:$I$33,AnalysisMethods!$E$2:$E$33=AnalysisResults!E2411,"")</f>
        <v>XX.X</v>
      </c>
      <c r="H2411" t="s">
        <v>1363</v>
      </c>
      <c r="I2411" t="s">
        <v>1364</v>
      </c>
      <c r="J2411" s="4" t="str" cm="1">
        <f t="array" ref="J2411">_xlfn._xlws.FILTER(AnalysisGroupings!$G$2:$G$36,(AnalysisGroupings!$F$2:$F$36=AnalysisResults!I2411)*LEN(I2411)&gt;0,"")</f>
        <v>Placebo</v>
      </c>
      <c r="L2411" t="s">
        <v>635</v>
      </c>
      <c r="M2411" t="s">
        <v>649</v>
      </c>
      <c r="N2411" s="4" t="str" cm="1">
        <f t="array" ref="N2411">_xlfn._xlws.FILTER(AnalysisGroupings!$G$2:$G$36,(AnalysisGroupings!$F$2:$F$36=AnalysisResults!M2411)*LEN(M2411)&gt;0,"")</f>
        <v>Pulse Rate (beats/min)</v>
      </c>
      <c r="P2411" t="s">
        <v>651</v>
      </c>
      <c r="Q2411" t="s">
        <v>1275</v>
      </c>
      <c r="R2411" s="4" t="str" cm="1">
        <f t="array" ref="R2411">_xlfn._xlws.FILTER(AnalysisGroupings!$G$2:$G$36,(AnalysisGroupings!$F$2:$F$36=AnalysisResults!Q2411)*LEN(Q2411)&gt;0,"")</f>
        <v>Week 2</v>
      </c>
      <c r="T2411">
        <v>64</v>
      </c>
      <c r="U2411" s="6" t="s">
        <v>778</v>
      </c>
    </row>
    <row r="2412" spans="1:21" x14ac:dyDescent="0.45">
      <c r="A2412" t="s">
        <v>1452</v>
      </c>
      <c r="B2412" s="4" t="str" cm="1">
        <f t="array" ref="B2412">_xlfn._xlws.FILTER(AnalysisSets!B:B,AnalysisSets!A:A=_xlfn._xlws.FILTER(Analyses!G:G,Analyses!A:A=AnalysisResults!A2412,""),"")</f>
        <v>Safety Population</v>
      </c>
      <c r="C2412" t="s">
        <v>1294</v>
      </c>
      <c r="D2412" s="4" t="str" cm="1">
        <f t="array" ref="D2412">_xlfn.UNIQUE(_xlfn._xlws.FILTER(AnalysisMethods!$C$2:$C$33,AnalysisMethods!$A$2:$A$33=AnalysisResults!C2412,""))</f>
        <v>Grouped summary of continuous variable</v>
      </c>
      <c r="E2412" t="s">
        <v>1304</v>
      </c>
      <c r="F2412" s="4" t="str" cm="1">
        <f t="array" ref="F2412">_xlfn._xlws.FILTER(AnalysisMethods!$H$2:$H$33,AnalysisMethods!$E$2:$E$33=AnalysisResults!E2412,"")</f>
        <v>Q3</v>
      </c>
      <c r="G2412" s="4" t="str" cm="1">
        <f t="array" ref="G2412">_xlfn._xlws.FILTER(AnalysisMethods!$I$2:$I$33,AnalysisMethods!$E$2:$E$33=AnalysisResults!E2412,"")</f>
        <v>XX.X</v>
      </c>
      <c r="H2412" t="s">
        <v>1363</v>
      </c>
      <c r="I2412" t="s">
        <v>1364</v>
      </c>
      <c r="J2412" s="4" t="str" cm="1">
        <f t="array" ref="J2412">_xlfn._xlws.FILTER(AnalysisGroupings!$G$2:$G$36,(AnalysisGroupings!$F$2:$F$36=AnalysisResults!I2412)*LEN(I2412)&gt;0,"")</f>
        <v>Placebo</v>
      </c>
      <c r="L2412" t="s">
        <v>635</v>
      </c>
      <c r="M2412" t="s">
        <v>649</v>
      </c>
      <c r="N2412" s="4" t="str" cm="1">
        <f t="array" ref="N2412">_xlfn._xlws.FILTER(AnalysisGroupings!$G$2:$G$36,(AnalysisGroupings!$F$2:$F$36=AnalysisResults!M2412)*LEN(M2412)&gt;0,"")</f>
        <v>Pulse Rate (beats/min)</v>
      </c>
      <c r="P2412" t="s">
        <v>651</v>
      </c>
      <c r="Q2412" t="s">
        <v>1275</v>
      </c>
      <c r="R2412" s="4" t="str" cm="1">
        <f t="array" ref="R2412">_xlfn._xlws.FILTER(AnalysisGroupings!$G$2:$G$36,(AnalysisGroupings!$F$2:$F$36=AnalysisResults!Q2412)*LEN(Q2412)&gt;0,"")</f>
        <v>Week 2</v>
      </c>
      <c r="T2412">
        <v>80</v>
      </c>
      <c r="U2412" s="6" t="s">
        <v>187</v>
      </c>
    </row>
    <row r="2413" spans="1:21" x14ac:dyDescent="0.45">
      <c r="A2413" t="s">
        <v>1452</v>
      </c>
      <c r="B2413" s="4" t="str" cm="1">
        <f t="array" ref="B2413">_xlfn._xlws.FILTER(AnalysisSets!B:B,AnalysisSets!A:A=_xlfn._xlws.FILTER(Analyses!G:G,Analyses!A:A=AnalysisResults!A2413,""),"")</f>
        <v>Safety Population</v>
      </c>
      <c r="C2413" t="s">
        <v>1294</v>
      </c>
      <c r="D2413" s="4" t="str" cm="1">
        <f t="array" ref="D2413">_xlfn.UNIQUE(_xlfn._xlws.FILTER(AnalysisMethods!$C$2:$C$33,AnalysisMethods!$A$2:$A$33=AnalysisResults!C2413,""))</f>
        <v>Grouped summary of continuous variable</v>
      </c>
      <c r="E2413" t="s">
        <v>1305</v>
      </c>
      <c r="F2413" s="4" t="str" cm="1">
        <f t="array" ref="F2413">_xlfn._xlws.FILTER(AnalysisMethods!$H$2:$H$33,AnalysisMethods!$E$2:$E$33=AnalysisResults!E2413,"")</f>
        <v>Min</v>
      </c>
      <c r="G2413" s="4" t="str" cm="1">
        <f t="array" ref="G2413">_xlfn._xlws.FILTER(AnalysisMethods!$I$2:$I$33,AnalysisMethods!$E$2:$E$33=AnalysisResults!E2413,"")</f>
        <v>XX</v>
      </c>
      <c r="H2413" t="s">
        <v>1363</v>
      </c>
      <c r="I2413" t="s">
        <v>1364</v>
      </c>
      <c r="J2413" s="4" t="str" cm="1">
        <f t="array" ref="J2413">_xlfn._xlws.FILTER(AnalysisGroupings!$G$2:$G$36,(AnalysisGroupings!$F$2:$F$36=AnalysisResults!I2413)*LEN(I2413)&gt;0,"")</f>
        <v>Placebo</v>
      </c>
      <c r="L2413" t="s">
        <v>635</v>
      </c>
      <c r="M2413" t="s">
        <v>649</v>
      </c>
      <c r="N2413" s="4" t="str" cm="1">
        <f t="array" ref="N2413">_xlfn._xlws.FILTER(AnalysisGroupings!$G$2:$G$36,(AnalysisGroupings!$F$2:$F$36=AnalysisResults!M2413)*LEN(M2413)&gt;0,"")</f>
        <v>Pulse Rate (beats/min)</v>
      </c>
      <c r="P2413" t="s">
        <v>651</v>
      </c>
      <c r="Q2413" t="s">
        <v>1275</v>
      </c>
      <c r="R2413" s="4" t="str" cm="1">
        <f t="array" ref="R2413">_xlfn._xlws.FILTER(AnalysisGroupings!$G$2:$G$36,(AnalysisGroupings!$F$2:$F$36=AnalysisResults!Q2413)*LEN(Q2413)&gt;0,"")</f>
        <v>Week 2</v>
      </c>
      <c r="T2413">
        <v>50</v>
      </c>
      <c r="U2413" s="6" t="s">
        <v>208</v>
      </c>
    </row>
    <row r="2414" spans="1:21" x14ac:dyDescent="0.45">
      <c r="A2414" t="s">
        <v>1452</v>
      </c>
      <c r="B2414" s="4" t="str" cm="1">
        <f t="array" ref="B2414">_xlfn._xlws.FILTER(AnalysisSets!B:B,AnalysisSets!A:A=_xlfn._xlws.FILTER(Analyses!G:G,Analyses!A:A=AnalysisResults!A2414,""),"")</f>
        <v>Safety Population</v>
      </c>
      <c r="C2414" t="s">
        <v>1294</v>
      </c>
      <c r="D2414" s="4" t="str" cm="1">
        <f t="array" ref="D2414">_xlfn.UNIQUE(_xlfn._xlws.FILTER(AnalysisMethods!$C$2:$C$33,AnalysisMethods!$A$2:$A$33=AnalysisResults!C2414,""))</f>
        <v>Grouped summary of continuous variable</v>
      </c>
      <c r="E2414" t="s">
        <v>1306</v>
      </c>
      <c r="F2414" s="4" t="str" cm="1">
        <f t="array" ref="F2414">_xlfn._xlws.FILTER(AnalysisMethods!$H$2:$H$33,AnalysisMethods!$E$2:$E$33=AnalysisResults!E2414,"")</f>
        <v>Max</v>
      </c>
      <c r="G2414" s="4" t="str" cm="1">
        <f t="array" ref="G2414">_xlfn._xlws.FILTER(AnalysisMethods!$I$2:$I$33,AnalysisMethods!$E$2:$E$33=AnalysisResults!E2414,"")</f>
        <v>XX</v>
      </c>
      <c r="H2414" t="s">
        <v>1363</v>
      </c>
      <c r="I2414" t="s">
        <v>1364</v>
      </c>
      <c r="J2414" s="4" t="str" cm="1">
        <f t="array" ref="J2414">_xlfn._xlws.FILTER(AnalysisGroupings!$G$2:$G$36,(AnalysisGroupings!$F$2:$F$36=AnalysisResults!I2414)*LEN(I2414)&gt;0,"")</f>
        <v>Placebo</v>
      </c>
      <c r="L2414" t="s">
        <v>635</v>
      </c>
      <c r="M2414" t="s">
        <v>649</v>
      </c>
      <c r="N2414" s="4" t="str" cm="1">
        <f t="array" ref="N2414">_xlfn._xlws.FILTER(AnalysisGroupings!$G$2:$G$36,(AnalysisGroupings!$F$2:$F$36=AnalysisResults!M2414)*LEN(M2414)&gt;0,"")</f>
        <v>Pulse Rate (beats/min)</v>
      </c>
      <c r="P2414" t="s">
        <v>651</v>
      </c>
      <c r="Q2414" t="s">
        <v>1275</v>
      </c>
      <c r="R2414" s="4" t="str" cm="1">
        <f t="array" ref="R2414">_xlfn._xlws.FILTER(AnalysisGroupings!$G$2:$G$36,(AnalysisGroupings!$F$2:$F$36=AnalysisResults!Q2414)*LEN(Q2414)&gt;0,"")</f>
        <v>Week 2</v>
      </c>
      <c r="T2414">
        <v>106</v>
      </c>
      <c r="U2414" s="6" t="s">
        <v>782</v>
      </c>
    </row>
    <row r="2415" spans="1:21" x14ac:dyDescent="0.45">
      <c r="A2415" t="s">
        <v>1452</v>
      </c>
      <c r="B2415" s="4" t="str" cm="1">
        <f t="array" ref="B2415">_xlfn._xlws.FILTER(AnalysisSets!B:B,AnalysisSets!A:A=_xlfn._xlws.FILTER(Analyses!G:G,Analyses!A:A=AnalysisResults!A2415,""),"")</f>
        <v>Safety Population</v>
      </c>
      <c r="C2415" t="s">
        <v>1294</v>
      </c>
      <c r="D2415" s="4" t="str" cm="1">
        <f t="array" ref="D2415">_xlfn.UNIQUE(_xlfn._xlws.FILTER(AnalysisMethods!$C$2:$C$33,AnalysisMethods!$A$2:$A$33=AnalysisResults!C2415,""))</f>
        <v>Grouped summary of continuous variable</v>
      </c>
      <c r="E2415" t="s">
        <v>1299</v>
      </c>
      <c r="F2415" s="4" t="str" cm="1">
        <f t="array" ref="F2415">_xlfn._xlws.FILTER(AnalysisMethods!$H$2:$H$33,AnalysisMethods!$E$2:$E$33=AnalysisResults!E2415,"")</f>
        <v>n</v>
      </c>
      <c r="G2415" s="4" t="str" cm="1">
        <f t="array" ref="G2415">_xlfn._xlws.FILTER(AnalysisMethods!$I$2:$I$33,AnalysisMethods!$E$2:$E$33=AnalysisResults!E2415,"")</f>
        <v>XX</v>
      </c>
      <c r="H2415" t="s">
        <v>1363</v>
      </c>
      <c r="I2415" t="s">
        <v>1364</v>
      </c>
      <c r="J2415" s="4" t="str" cm="1">
        <f t="array" ref="J2415">_xlfn._xlws.FILTER(AnalysisGroupings!$G$2:$G$36,(AnalysisGroupings!$F$2:$F$36=AnalysisResults!I2415)*LEN(I2415)&gt;0,"")</f>
        <v>Placebo</v>
      </c>
      <c r="L2415" t="s">
        <v>635</v>
      </c>
      <c r="M2415" t="s">
        <v>649</v>
      </c>
      <c r="N2415" s="4" t="str" cm="1">
        <f t="array" ref="N2415">_xlfn._xlws.FILTER(AnalysisGroupings!$G$2:$G$36,(AnalysisGroupings!$F$2:$F$36=AnalysisResults!M2415)*LEN(M2415)&gt;0,"")</f>
        <v>Pulse Rate (beats/min)</v>
      </c>
      <c r="P2415" t="s">
        <v>651</v>
      </c>
      <c r="Q2415" t="s">
        <v>1276</v>
      </c>
      <c r="R2415" s="4" t="str" cm="1">
        <f t="array" ref="R2415">_xlfn._xlws.FILTER(AnalysisGroupings!$G$2:$G$36,(AnalysisGroupings!$F$2:$F$36=AnalysisResults!Q2415)*LEN(Q2415)&gt;0,"")</f>
        <v>Week 4</v>
      </c>
      <c r="T2415">
        <v>246</v>
      </c>
      <c r="U2415" s="6" t="s">
        <v>690</v>
      </c>
    </row>
    <row r="2416" spans="1:21" x14ac:dyDescent="0.45">
      <c r="A2416" t="s">
        <v>1452</v>
      </c>
      <c r="B2416" s="4" t="str" cm="1">
        <f t="array" ref="B2416">_xlfn._xlws.FILTER(AnalysisSets!B:B,AnalysisSets!A:A=_xlfn._xlws.FILTER(Analyses!G:G,Analyses!A:A=AnalysisResults!A2416,""),"")</f>
        <v>Safety Population</v>
      </c>
      <c r="C2416" t="s">
        <v>1294</v>
      </c>
      <c r="D2416" s="4" t="str" cm="1">
        <f t="array" ref="D2416">_xlfn.UNIQUE(_xlfn._xlws.FILTER(AnalysisMethods!$C$2:$C$33,AnalysisMethods!$A$2:$A$33=AnalysisResults!C2416,""))</f>
        <v>Grouped summary of continuous variable</v>
      </c>
      <c r="E2416" t="s">
        <v>1300</v>
      </c>
      <c r="F2416" s="4" t="str" cm="1">
        <f t="array" ref="F2416">_xlfn._xlws.FILTER(AnalysisMethods!$H$2:$H$33,AnalysisMethods!$E$2:$E$33=AnalysisResults!E2416,"")</f>
        <v>Mean</v>
      </c>
      <c r="G2416" s="4" t="str" cm="1">
        <f t="array" ref="G2416">_xlfn._xlws.FILTER(AnalysisMethods!$I$2:$I$33,AnalysisMethods!$E$2:$E$33=AnalysisResults!E2416,"")</f>
        <v>XX.X</v>
      </c>
      <c r="H2416" t="s">
        <v>1363</v>
      </c>
      <c r="I2416" t="s">
        <v>1364</v>
      </c>
      <c r="J2416" s="4" t="str" cm="1">
        <f t="array" ref="J2416">_xlfn._xlws.FILTER(AnalysisGroupings!$G$2:$G$36,(AnalysisGroupings!$F$2:$F$36=AnalysisResults!I2416)*LEN(I2416)&gt;0,"")</f>
        <v>Placebo</v>
      </c>
      <c r="L2416" t="s">
        <v>635</v>
      </c>
      <c r="M2416" t="s">
        <v>649</v>
      </c>
      <c r="N2416" s="4" t="str" cm="1">
        <f t="array" ref="N2416">_xlfn._xlws.FILTER(AnalysisGroupings!$G$2:$G$36,(AnalysisGroupings!$F$2:$F$36=AnalysisResults!M2416)*LEN(M2416)&gt;0,"")</f>
        <v>Pulse Rate (beats/min)</v>
      </c>
      <c r="P2416" t="s">
        <v>651</v>
      </c>
      <c r="Q2416" t="s">
        <v>1276</v>
      </c>
      <c r="R2416" s="4" t="str" cm="1">
        <f t="array" ref="R2416">_xlfn._xlws.FILTER(AnalysisGroupings!$G$2:$G$36,(AnalysisGroupings!$F$2:$F$36=AnalysisResults!Q2416)*LEN(Q2416)&gt;0,"")</f>
        <v>Week 4</v>
      </c>
      <c r="T2416">
        <v>73.808943088999996</v>
      </c>
      <c r="U2416" s="6" t="s">
        <v>768</v>
      </c>
    </row>
    <row r="2417" spans="1:21" x14ac:dyDescent="0.45">
      <c r="A2417" t="s">
        <v>1452</v>
      </c>
      <c r="B2417" s="4" t="str" cm="1">
        <f t="array" ref="B2417">_xlfn._xlws.FILTER(AnalysisSets!B:B,AnalysisSets!A:A=_xlfn._xlws.FILTER(Analyses!G:G,Analyses!A:A=AnalysisResults!A2417,""),"")</f>
        <v>Safety Population</v>
      </c>
      <c r="C2417" t="s">
        <v>1294</v>
      </c>
      <c r="D2417" s="4" t="str" cm="1">
        <f t="array" ref="D2417">_xlfn.UNIQUE(_xlfn._xlws.FILTER(AnalysisMethods!$C$2:$C$33,AnalysisMethods!$A$2:$A$33=AnalysisResults!C2417,""))</f>
        <v>Grouped summary of continuous variable</v>
      </c>
      <c r="E2417" t="s">
        <v>1301</v>
      </c>
      <c r="F2417" s="4" t="str" cm="1">
        <f t="array" ref="F2417">_xlfn._xlws.FILTER(AnalysisMethods!$H$2:$H$33,AnalysisMethods!$E$2:$E$33=AnalysisResults!E2417,"")</f>
        <v>SD</v>
      </c>
      <c r="G2417" s="4" t="str" cm="1">
        <f t="array" ref="G2417">_xlfn._xlws.FILTER(AnalysisMethods!$I$2:$I$33,AnalysisMethods!$E$2:$E$33=AnalysisResults!E2417,"")</f>
        <v>(XX.XX)</v>
      </c>
      <c r="H2417" t="s">
        <v>1363</v>
      </c>
      <c r="I2417" t="s">
        <v>1364</v>
      </c>
      <c r="J2417" s="4" t="str" cm="1">
        <f t="array" ref="J2417">_xlfn._xlws.FILTER(AnalysisGroupings!$G$2:$G$36,(AnalysisGroupings!$F$2:$F$36=AnalysisResults!I2417)*LEN(I2417)&gt;0,"")</f>
        <v>Placebo</v>
      </c>
      <c r="L2417" t="s">
        <v>635</v>
      </c>
      <c r="M2417" t="s">
        <v>649</v>
      </c>
      <c r="N2417" s="4" t="str" cm="1">
        <f t="array" ref="N2417">_xlfn._xlws.FILTER(AnalysisGroupings!$G$2:$G$36,(AnalysisGroupings!$F$2:$F$36=AnalysisResults!M2417)*LEN(M2417)&gt;0,"")</f>
        <v>Pulse Rate (beats/min)</v>
      </c>
      <c r="P2417" t="s">
        <v>651</v>
      </c>
      <c r="Q2417" t="s">
        <v>1276</v>
      </c>
      <c r="R2417" s="4" t="str" cm="1">
        <f t="array" ref="R2417">_xlfn._xlws.FILTER(AnalysisGroupings!$G$2:$G$36,(AnalysisGroupings!$F$2:$F$36=AnalysisResults!Q2417)*LEN(Q2417)&gt;0,"")</f>
        <v>Week 4</v>
      </c>
      <c r="T2417">
        <v>10.739212970000001</v>
      </c>
      <c r="U2417" s="6" t="s">
        <v>783</v>
      </c>
    </row>
    <row r="2418" spans="1:21" x14ac:dyDescent="0.45">
      <c r="A2418" t="s">
        <v>1452</v>
      </c>
      <c r="B2418" s="4" t="str" cm="1">
        <f t="array" ref="B2418">_xlfn._xlws.FILTER(AnalysisSets!B:B,AnalysisSets!A:A=_xlfn._xlws.FILTER(Analyses!G:G,Analyses!A:A=AnalysisResults!A2418,""),"")</f>
        <v>Safety Population</v>
      </c>
      <c r="C2418" t="s">
        <v>1294</v>
      </c>
      <c r="D2418" s="4" t="str" cm="1">
        <f t="array" ref="D2418">_xlfn.UNIQUE(_xlfn._xlws.FILTER(AnalysisMethods!$C$2:$C$33,AnalysisMethods!$A$2:$A$33=AnalysisResults!C2418,""))</f>
        <v>Grouped summary of continuous variable</v>
      </c>
      <c r="E2418" t="s">
        <v>1302</v>
      </c>
      <c r="F2418" s="4" t="str" cm="1">
        <f t="array" ref="F2418">_xlfn._xlws.FILTER(AnalysisMethods!$H$2:$H$33,AnalysisMethods!$E$2:$E$33=AnalysisResults!E2418,"")</f>
        <v>Median</v>
      </c>
      <c r="G2418" s="4" t="str" cm="1">
        <f t="array" ref="G2418">_xlfn._xlws.FILTER(AnalysisMethods!$I$2:$I$33,AnalysisMethods!$E$2:$E$33=AnalysisResults!E2418,"")</f>
        <v>XX.X</v>
      </c>
      <c r="H2418" t="s">
        <v>1363</v>
      </c>
      <c r="I2418" t="s">
        <v>1364</v>
      </c>
      <c r="J2418" s="4" t="str" cm="1">
        <f t="array" ref="J2418">_xlfn._xlws.FILTER(AnalysisGroupings!$G$2:$G$36,(AnalysisGroupings!$F$2:$F$36=AnalysisResults!I2418)*LEN(I2418)&gt;0,"")</f>
        <v>Placebo</v>
      </c>
      <c r="L2418" t="s">
        <v>635</v>
      </c>
      <c r="M2418" t="s">
        <v>649</v>
      </c>
      <c r="N2418" s="4" t="str" cm="1">
        <f t="array" ref="N2418">_xlfn._xlws.FILTER(AnalysisGroupings!$G$2:$G$36,(AnalysisGroupings!$F$2:$F$36=AnalysisResults!M2418)*LEN(M2418)&gt;0,"")</f>
        <v>Pulse Rate (beats/min)</v>
      </c>
      <c r="P2418" t="s">
        <v>651</v>
      </c>
      <c r="Q2418" t="s">
        <v>1276</v>
      </c>
      <c r="R2418" s="4" t="str" cm="1">
        <f t="array" ref="R2418">_xlfn._xlws.FILTER(AnalysisGroupings!$G$2:$G$36,(AnalysisGroupings!$F$2:$F$36=AnalysisResults!Q2418)*LEN(Q2418)&gt;0,"")</f>
        <v>Week 4</v>
      </c>
      <c r="T2418">
        <v>73.5</v>
      </c>
      <c r="U2418" s="6" t="s">
        <v>776</v>
      </c>
    </row>
    <row r="2419" spans="1:21" x14ac:dyDescent="0.45">
      <c r="A2419" t="s">
        <v>1452</v>
      </c>
      <c r="B2419" s="4" t="str" cm="1">
        <f t="array" ref="B2419">_xlfn._xlws.FILTER(AnalysisSets!B:B,AnalysisSets!A:A=_xlfn._xlws.FILTER(Analyses!G:G,Analyses!A:A=AnalysisResults!A2419,""),"")</f>
        <v>Safety Population</v>
      </c>
      <c r="C2419" t="s">
        <v>1294</v>
      </c>
      <c r="D2419" s="4" t="str" cm="1">
        <f t="array" ref="D2419">_xlfn.UNIQUE(_xlfn._xlws.FILTER(AnalysisMethods!$C$2:$C$33,AnalysisMethods!$A$2:$A$33=AnalysisResults!C2419,""))</f>
        <v>Grouped summary of continuous variable</v>
      </c>
      <c r="E2419" t="s">
        <v>1303</v>
      </c>
      <c r="F2419" s="4" t="str" cm="1">
        <f t="array" ref="F2419">_xlfn._xlws.FILTER(AnalysisMethods!$H$2:$H$33,AnalysisMethods!$E$2:$E$33=AnalysisResults!E2419,"")</f>
        <v>Q1</v>
      </c>
      <c r="G2419" s="4" t="str" cm="1">
        <f t="array" ref="G2419">_xlfn._xlws.FILTER(AnalysisMethods!$I$2:$I$33,AnalysisMethods!$E$2:$E$33=AnalysisResults!E2419,"")</f>
        <v>XX.X</v>
      </c>
      <c r="H2419" t="s">
        <v>1363</v>
      </c>
      <c r="I2419" t="s">
        <v>1364</v>
      </c>
      <c r="J2419" s="4" t="str" cm="1">
        <f t="array" ref="J2419">_xlfn._xlws.FILTER(AnalysisGroupings!$G$2:$G$36,(AnalysisGroupings!$F$2:$F$36=AnalysisResults!I2419)*LEN(I2419)&gt;0,"")</f>
        <v>Placebo</v>
      </c>
      <c r="L2419" t="s">
        <v>635</v>
      </c>
      <c r="M2419" t="s">
        <v>649</v>
      </c>
      <c r="N2419" s="4" t="str" cm="1">
        <f t="array" ref="N2419">_xlfn._xlws.FILTER(AnalysisGroupings!$G$2:$G$36,(AnalysisGroupings!$F$2:$F$36=AnalysisResults!M2419)*LEN(M2419)&gt;0,"")</f>
        <v>Pulse Rate (beats/min)</v>
      </c>
      <c r="P2419" t="s">
        <v>651</v>
      </c>
      <c r="Q2419" t="s">
        <v>1276</v>
      </c>
      <c r="R2419" s="4" t="str" cm="1">
        <f t="array" ref="R2419">_xlfn._xlws.FILTER(AnalysisGroupings!$G$2:$G$36,(AnalysisGroupings!$F$2:$F$36=AnalysisResults!Q2419)*LEN(Q2419)&gt;0,"")</f>
        <v>Week 4</v>
      </c>
      <c r="T2419">
        <v>66</v>
      </c>
      <c r="U2419" s="6" t="s">
        <v>770</v>
      </c>
    </row>
    <row r="2420" spans="1:21" x14ac:dyDescent="0.45">
      <c r="A2420" t="s">
        <v>1452</v>
      </c>
      <c r="B2420" s="4" t="str" cm="1">
        <f t="array" ref="B2420">_xlfn._xlws.FILTER(AnalysisSets!B:B,AnalysisSets!A:A=_xlfn._xlws.FILTER(Analyses!G:G,Analyses!A:A=AnalysisResults!A2420,""),"")</f>
        <v>Safety Population</v>
      </c>
      <c r="C2420" t="s">
        <v>1294</v>
      </c>
      <c r="D2420" s="4" t="str" cm="1">
        <f t="array" ref="D2420">_xlfn.UNIQUE(_xlfn._xlws.FILTER(AnalysisMethods!$C$2:$C$33,AnalysisMethods!$A$2:$A$33=AnalysisResults!C2420,""))</f>
        <v>Grouped summary of continuous variable</v>
      </c>
      <c r="E2420" t="s">
        <v>1304</v>
      </c>
      <c r="F2420" s="4" t="str" cm="1">
        <f t="array" ref="F2420">_xlfn._xlws.FILTER(AnalysisMethods!$H$2:$H$33,AnalysisMethods!$E$2:$E$33=AnalysisResults!E2420,"")</f>
        <v>Q3</v>
      </c>
      <c r="G2420" s="4" t="str" cm="1">
        <f t="array" ref="G2420">_xlfn._xlws.FILTER(AnalysisMethods!$I$2:$I$33,AnalysisMethods!$E$2:$E$33=AnalysisResults!E2420,"")</f>
        <v>XX.X</v>
      </c>
      <c r="H2420" t="s">
        <v>1363</v>
      </c>
      <c r="I2420" t="s">
        <v>1364</v>
      </c>
      <c r="J2420" s="4" t="str" cm="1">
        <f t="array" ref="J2420">_xlfn._xlws.FILTER(AnalysisGroupings!$G$2:$G$36,(AnalysisGroupings!$F$2:$F$36=AnalysisResults!I2420)*LEN(I2420)&gt;0,"")</f>
        <v>Placebo</v>
      </c>
      <c r="L2420" t="s">
        <v>635</v>
      </c>
      <c r="M2420" t="s">
        <v>649</v>
      </c>
      <c r="N2420" s="4" t="str" cm="1">
        <f t="array" ref="N2420">_xlfn._xlws.FILTER(AnalysisGroupings!$G$2:$G$36,(AnalysisGroupings!$F$2:$F$36=AnalysisResults!M2420)*LEN(M2420)&gt;0,"")</f>
        <v>Pulse Rate (beats/min)</v>
      </c>
      <c r="P2420" t="s">
        <v>651</v>
      </c>
      <c r="Q2420" t="s">
        <v>1276</v>
      </c>
      <c r="R2420" s="4" t="str" cm="1">
        <f t="array" ref="R2420">_xlfn._xlws.FILTER(AnalysisGroupings!$G$2:$G$36,(AnalysisGroupings!$F$2:$F$36=AnalysisResults!Q2420)*LEN(Q2420)&gt;0,"")</f>
        <v>Week 4</v>
      </c>
      <c r="T2420">
        <v>80</v>
      </c>
      <c r="U2420" s="6" t="s">
        <v>187</v>
      </c>
    </row>
    <row r="2421" spans="1:21" x14ac:dyDescent="0.45">
      <c r="A2421" t="s">
        <v>1452</v>
      </c>
      <c r="B2421" s="4" t="str" cm="1">
        <f t="array" ref="B2421">_xlfn._xlws.FILTER(AnalysisSets!B:B,AnalysisSets!A:A=_xlfn._xlws.FILTER(Analyses!G:G,Analyses!A:A=AnalysisResults!A2421,""),"")</f>
        <v>Safety Population</v>
      </c>
      <c r="C2421" t="s">
        <v>1294</v>
      </c>
      <c r="D2421" s="4" t="str" cm="1">
        <f t="array" ref="D2421">_xlfn.UNIQUE(_xlfn._xlws.FILTER(AnalysisMethods!$C$2:$C$33,AnalysisMethods!$A$2:$A$33=AnalysisResults!C2421,""))</f>
        <v>Grouped summary of continuous variable</v>
      </c>
      <c r="E2421" t="s">
        <v>1305</v>
      </c>
      <c r="F2421" s="4" t="str" cm="1">
        <f t="array" ref="F2421">_xlfn._xlws.FILTER(AnalysisMethods!$H$2:$H$33,AnalysisMethods!$E$2:$E$33=AnalysisResults!E2421,"")</f>
        <v>Min</v>
      </c>
      <c r="G2421" s="4" t="str" cm="1">
        <f t="array" ref="G2421">_xlfn._xlws.FILTER(AnalysisMethods!$I$2:$I$33,AnalysisMethods!$E$2:$E$33=AnalysisResults!E2421,"")</f>
        <v>XX</v>
      </c>
      <c r="H2421" t="s">
        <v>1363</v>
      </c>
      <c r="I2421" t="s">
        <v>1364</v>
      </c>
      <c r="J2421" s="4" t="str" cm="1">
        <f t="array" ref="J2421">_xlfn._xlws.FILTER(AnalysisGroupings!$G$2:$G$36,(AnalysisGroupings!$F$2:$F$36=AnalysisResults!I2421)*LEN(I2421)&gt;0,"")</f>
        <v>Placebo</v>
      </c>
      <c r="L2421" t="s">
        <v>635</v>
      </c>
      <c r="M2421" t="s">
        <v>649</v>
      </c>
      <c r="N2421" s="4" t="str" cm="1">
        <f t="array" ref="N2421">_xlfn._xlws.FILTER(AnalysisGroupings!$G$2:$G$36,(AnalysisGroupings!$F$2:$F$36=AnalysisResults!M2421)*LEN(M2421)&gt;0,"")</f>
        <v>Pulse Rate (beats/min)</v>
      </c>
      <c r="P2421" t="s">
        <v>651</v>
      </c>
      <c r="Q2421" t="s">
        <v>1276</v>
      </c>
      <c r="R2421" s="4" t="str" cm="1">
        <f t="array" ref="R2421">_xlfn._xlws.FILTER(AnalysisGroupings!$G$2:$G$36,(AnalysisGroupings!$F$2:$F$36=AnalysisResults!Q2421)*LEN(Q2421)&gt;0,"")</f>
        <v>Week 4</v>
      </c>
      <c r="T2421">
        <v>50</v>
      </c>
      <c r="U2421" s="6" t="s">
        <v>208</v>
      </c>
    </row>
    <row r="2422" spans="1:21" x14ac:dyDescent="0.45">
      <c r="A2422" t="s">
        <v>1452</v>
      </c>
      <c r="B2422" s="4" t="str" cm="1">
        <f t="array" ref="B2422">_xlfn._xlws.FILTER(AnalysisSets!B:B,AnalysisSets!A:A=_xlfn._xlws.FILTER(Analyses!G:G,Analyses!A:A=AnalysisResults!A2422,""),"")</f>
        <v>Safety Population</v>
      </c>
      <c r="C2422" t="s">
        <v>1294</v>
      </c>
      <c r="D2422" s="4" t="str" cm="1">
        <f t="array" ref="D2422">_xlfn.UNIQUE(_xlfn._xlws.FILTER(AnalysisMethods!$C$2:$C$33,AnalysisMethods!$A$2:$A$33=AnalysisResults!C2422,""))</f>
        <v>Grouped summary of continuous variable</v>
      </c>
      <c r="E2422" t="s">
        <v>1306</v>
      </c>
      <c r="F2422" s="4" t="str" cm="1">
        <f t="array" ref="F2422">_xlfn._xlws.FILTER(AnalysisMethods!$H$2:$H$33,AnalysisMethods!$E$2:$E$33=AnalysisResults!E2422,"")</f>
        <v>Max</v>
      </c>
      <c r="G2422" s="4" t="str" cm="1">
        <f t="array" ref="G2422">_xlfn._xlws.FILTER(AnalysisMethods!$I$2:$I$33,AnalysisMethods!$E$2:$E$33=AnalysisResults!E2422,"")</f>
        <v>XX</v>
      </c>
      <c r="H2422" t="s">
        <v>1363</v>
      </c>
      <c r="I2422" t="s">
        <v>1364</v>
      </c>
      <c r="J2422" s="4" t="str" cm="1">
        <f t="array" ref="J2422">_xlfn._xlws.FILTER(AnalysisGroupings!$G$2:$G$36,(AnalysisGroupings!$F$2:$F$36=AnalysisResults!I2422)*LEN(I2422)&gt;0,"")</f>
        <v>Placebo</v>
      </c>
      <c r="L2422" t="s">
        <v>635</v>
      </c>
      <c r="M2422" t="s">
        <v>649</v>
      </c>
      <c r="N2422" s="4" t="str" cm="1">
        <f t="array" ref="N2422">_xlfn._xlws.FILTER(AnalysisGroupings!$G$2:$G$36,(AnalysisGroupings!$F$2:$F$36=AnalysisResults!M2422)*LEN(M2422)&gt;0,"")</f>
        <v>Pulse Rate (beats/min)</v>
      </c>
      <c r="P2422" t="s">
        <v>651</v>
      </c>
      <c r="Q2422" t="s">
        <v>1276</v>
      </c>
      <c r="R2422" s="4" t="str" cm="1">
        <f t="array" ref="R2422">_xlfn._xlws.FILTER(AnalysisGroupings!$G$2:$G$36,(AnalysisGroupings!$F$2:$F$36=AnalysisResults!Q2422)*LEN(Q2422)&gt;0,"")</f>
        <v>Week 4</v>
      </c>
      <c r="T2422">
        <v>120</v>
      </c>
      <c r="U2422" s="6" t="s">
        <v>784</v>
      </c>
    </row>
    <row r="2423" spans="1:21" x14ac:dyDescent="0.45">
      <c r="A2423" t="s">
        <v>1452</v>
      </c>
      <c r="B2423" s="4" t="str" cm="1">
        <f t="array" ref="B2423">_xlfn._xlws.FILTER(AnalysisSets!B:B,AnalysisSets!A:A=_xlfn._xlws.FILTER(Analyses!G:G,Analyses!A:A=AnalysisResults!A2423,""),"")</f>
        <v>Safety Population</v>
      </c>
      <c r="C2423" t="s">
        <v>1294</v>
      </c>
      <c r="D2423" s="4" t="str" cm="1">
        <f t="array" ref="D2423">_xlfn.UNIQUE(_xlfn._xlws.FILTER(AnalysisMethods!$C$2:$C$33,AnalysisMethods!$A$2:$A$33=AnalysisResults!C2423,""))</f>
        <v>Grouped summary of continuous variable</v>
      </c>
      <c r="E2423" t="s">
        <v>1299</v>
      </c>
      <c r="F2423" s="4" t="str" cm="1">
        <f t="array" ref="F2423">_xlfn._xlws.FILTER(AnalysisMethods!$H$2:$H$33,AnalysisMethods!$E$2:$E$33=AnalysisResults!E2423,"")</f>
        <v>n</v>
      </c>
      <c r="G2423" s="4" t="str" cm="1">
        <f t="array" ref="G2423">_xlfn._xlws.FILTER(AnalysisMethods!$I$2:$I$33,AnalysisMethods!$E$2:$E$33=AnalysisResults!E2423,"")</f>
        <v>XX</v>
      </c>
      <c r="H2423" t="s">
        <v>1363</v>
      </c>
      <c r="I2423" t="s">
        <v>1364</v>
      </c>
      <c r="J2423" s="4" t="str" cm="1">
        <f t="array" ref="J2423">_xlfn._xlws.FILTER(AnalysisGroupings!$G$2:$G$36,(AnalysisGroupings!$F$2:$F$36=AnalysisResults!I2423)*LEN(I2423)&gt;0,"")</f>
        <v>Placebo</v>
      </c>
      <c r="L2423" t="s">
        <v>635</v>
      </c>
      <c r="M2423" t="s">
        <v>649</v>
      </c>
      <c r="N2423" s="4" t="str" cm="1">
        <f t="array" ref="N2423">_xlfn._xlws.FILTER(AnalysisGroupings!$G$2:$G$36,(AnalysisGroupings!$F$2:$F$36=AnalysisResults!M2423)*LEN(M2423)&gt;0,"")</f>
        <v>Pulse Rate (beats/min)</v>
      </c>
      <c r="P2423" t="s">
        <v>651</v>
      </c>
      <c r="Q2423" t="s">
        <v>1277</v>
      </c>
      <c r="R2423" s="4" t="str" cm="1">
        <f t="array" ref="R2423">_xlfn._xlws.FILTER(AnalysisGroupings!$G$2:$G$36,(AnalysisGroupings!$F$2:$F$36=AnalysisResults!Q2423)*LEN(Q2423)&gt;0,"")</f>
        <v>Week 6</v>
      </c>
      <c r="T2423">
        <v>228</v>
      </c>
      <c r="U2423" s="6" t="s">
        <v>697</v>
      </c>
    </row>
    <row r="2424" spans="1:21" x14ac:dyDescent="0.45">
      <c r="A2424" t="s">
        <v>1452</v>
      </c>
      <c r="B2424" s="4" t="str" cm="1">
        <f t="array" ref="B2424">_xlfn._xlws.FILTER(AnalysisSets!B:B,AnalysisSets!A:A=_xlfn._xlws.FILTER(Analyses!G:G,Analyses!A:A=AnalysisResults!A2424,""),"")</f>
        <v>Safety Population</v>
      </c>
      <c r="C2424" t="s">
        <v>1294</v>
      </c>
      <c r="D2424" s="4" t="str" cm="1">
        <f t="array" ref="D2424">_xlfn.UNIQUE(_xlfn._xlws.FILTER(AnalysisMethods!$C$2:$C$33,AnalysisMethods!$A$2:$A$33=AnalysisResults!C2424,""))</f>
        <v>Grouped summary of continuous variable</v>
      </c>
      <c r="E2424" t="s">
        <v>1300</v>
      </c>
      <c r="F2424" s="4" t="str" cm="1">
        <f t="array" ref="F2424">_xlfn._xlws.FILTER(AnalysisMethods!$H$2:$H$33,AnalysisMethods!$E$2:$E$33=AnalysisResults!E2424,"")</f>
        <v>Mean</v>
      </c>
      <c r="G2424" s="4" t="str" cm="1">
        <f t="array" ref="G2424">_xlfn._xlws.FILTER(AnalysisMethods!$I$2:$I$33,AnalysisMethods!$E$2:$E$33=AnalysisResults!E2424,"")</f>
        <v>XX.X</v>
      </c>
      <c r="H2424" t="s">
        <v>1363</v>
      </c>
      <c r="I2424" t="s">
        <v>1364</v>
      </c>
      <c r="J2424" s="4" t="str" cm="1">
        <f t="array" ref="J2424">_xlfn._xlws.FILTER(AnalysisGroupings!$G$2:$G$36,(AnalysisGroupings!$F$2:$F$36=AnalysisResults!I2424)*LEN(I2424)&gt;0,"")</f>
        <v>Placebo</v>
      </c>
      <c r="L2424" t="s">
        <v>635</v>
      </c>
      <c r="M2424" t="s">
        <v>649</v>
      </c>
      <c r="N2424" s="4" t="str" cm="1">
        <f t="array" ref="N2424">_xlfn._xlws.FILTER(AnalysisGroupings!$G$2:$G$36,(AnalysisGroupings!$F$2:$F$36=AnalysisResults!M2424)*LEN(M2424)&gt;0,"")</f>
        <v>Pulse Rate (beats/min)</v>
      </c>
      <c r="P2424" t="s">
        <v>651</v>
      </c>
      <c r="Q2424" t="s">
        <v>1277</v>
      </c>
      <c r="R2424" s="4" t="str" cm="1">
        <f t="array" ref="R2424">_xlfn._xlws.FILTER(AnalysisGroupings!$G$2:$G$36,(AnalysisGroupings!$F$2:$F$36=AnalysisResults!Q2424)*LEN(Q2424)&gt;0,"")</f>
        <v>Week 6</v>
      </c>
      <c r="T2424">
        <v>72.934210526000001</v>
      </c>
      <c r="U2424" s="6" t="s">
        <v>785</v>
      </c>
    </row>
    <row r="2425" spans="1:21" x14ac:dyDescent="0.45">
      <c r="A2425" t="s">
        <v>1452</v>
      </c>
      <c r="B2425" s="4" t="str" cm="1">
        <f t="array" ref="B2425">_xlfn._xlws.FILTER(AnalysisSets!B:B,AnalysisSets!A:A=_xlfn._xlws.FILTER(Analyses!G:G,Analyses!A:A=AnalysisResults!A2425,""),"")</f>
        <v>Safety Population</v>
      </c>
      <c r="C2425" t="s">
        <v>1294</v>
      </c>
      <c r="D2425" s="4" t="str" cm="1">
        <f t="array" ref="D2425">_xlfn.UNIQUE(_xlfn._xlws.FILTER(AnalysisMethods!$C$2:$C$33,AnalysisMethods!$A$2:$A$33=AnalysisResults!C2425,""))</f>
        <v>Grouped summary of continuous variable</v>
      </c>
      <c r="E2425" t="s">
        <v>1301</v>
      </c>
      <c r="F2425" s="4" t="str" cm="1">
        <f t="array" ref="F2425">_xlfn._xlws.FILTER(AnalysisMethods!$H$2:$H$33,AnalysisMethods!$E$2:$E$33=AnalysisResults!E2425,"")</f>
        <v>SD</v>
      </c>
      <c r="G2425" s="4" t="str" cm="1">
        <f t="array" ref="G2425">_xlfn._xlws.FILTER(AnalysisMethods!$I$2:$I$33,AnalysisMethods!$E$2:$E$33=AnalysisResults!E2425,"")</f>
        <v>(XX.XX)</v>
      </c>
      <c r="H2425" t="s">
        <v>1363</v>
      </c>
      <c r="I2425" t="s">
        <v>1364</v>
      </c>
      <c r="J2425" s="4" t="str" cm="1">
        <f t="array" ref="J2425">_xlfn._xlws.FILTER(AnalysisGroupings!$G$2:$G$36,(AnalysisGroupings!$F$2:$F$36=AnalysisResults!I2425)*LEN(I2425)&gt;0,"")</f>
        <v>Placebo</v>
      </c>
      <c r="L2425" t="s">
        <v>635</v>
      </c>
      <c r="M2425" t="s">
        <v>649</v>
      </c>
      <c r="N2425" s="4" t="str" cm="1">
        <f t="array" ref="N2425">_xlfn._xlws.FILTER(AnalysisGroupings!$G$2:$G$36,(AnalysisGroupings!$F$2:$F$36=AnalysisResults!M2425)*LEN(M2425)&gt;0,"")</f>
        <v>Pulse Rate (beats/min)</v>
      </c>
      <c r="P2425" t="s">
        <v>651</v>
      </c>
      <c r="Q2425" t="s">
        <v>1277</v>
      </c>
      <c r="R2425" s="4" t="str" cm="1">
        <f t="array" ref="R2425">_xlfn._xlws.FILTER(AnalysisGroupings!$G$2:$G$36,(AnalysisGroupings!$F$2:$F$36=AnalysisResults!Q2425)*LEN(Q2425)&gt;0,"")</f>
        <v>Week 6</v>
      </c>
      <c r="T2425">
        <v>10.49271053</v>
      </c>
      <c r="U2425" s="6" t="s">
        <v>786</v>
      </c>
    </row>
    <row r="2426" spans="1:21" x14ac:dyDescent="0.45">
      <c r="A2426" t="s">
        <v>1452</v>
      </c>
      <c r="B2426" s="4" t="str" cm="1">
        <f t="array" ref="B2426">_xlfn._xlws.FILTER(AnalysisSets!B:B,AnalysisSets!A:A=_xlfn._xlws.FILTER(Analyses!G:G,Analyses!A:A=AnalysisResults!A2426,""),"")</f>
        <v>Safety Population</v>
      </c>
      <c r="C2426" t="s">
        <v>1294</v>
      </c>
      <c r="D2426" s="4" t="str" cm="1">
        <f t="array" ref="D2426">_xlfn.UNIQUE(_xlfn._xlws.FILTER(AnalysisMethods!$C$2:$C$33,AnalysisMethods!$A$2:$A$33=AnalysisResults!C2426,""))</f>
        <v>Grouped summary of continuous variable</v>
      </c>
      <c r="E2426" t="s">
        <v>1302</v>
      </c>
      <c r="F2426" s="4" t="str" cm="1">
        <f t="array" ref="F2426">_xlfn._xlws.FILTER(AnalysisMethods!$H$2:$H$33,AnalysisMethods!$E$2:$E$33=AnalysisResults!E2426,"")</f>
        <v>Median</v>
      </c>
      <c r="G2426" s="4" t="str" cm="1">
        <f t="array" ref="G2426">_xlfn._xlws.FILTER(AnalysisMethods!$I$2:$I$33,AnalysisMethods!$E$2:$E$33=AnalysisResults!E2426,"")</f>
        <v>XX.X</v>
      </c>
      <c r="H2426" t="s">
        <v>1363</v>
      </c>
      <c r="I2426" t="s">
        <v>1364</v>
      </c>
      <c r="J2426" s="4" t="str" cm="1">
        <f t="array" ref="J2426">_xlfn._xlws.FILTER(AnalysisGroupings!$G$2:$G$36,(AnalysisGroupings!$F$2:$F$36=AnalysisResults!I2426)*LEN(I2426)&gt;0,"")</f>
        <v>Placebo</v>
      </c>
      <c r="L2426" t="s">
        <v>635</v>
      </c>
      <c r="M2426" t="s">
        <v>649</v>
      </c>
      <c r="N2426" s="4" t="str" cm="1">
        <f t="array" ref="N2426">_xlfn._xlws.FILTER(AnalysisGroupings!$G$2:$G$36,(AnalysisGroupings!$F$2:$F$36=AnalysisResults!M2426)*LEN(M2426)&gt;0,"")</f>
        <v>Pulse Rate (beats/min)</v>
      </c>
      <c r="P2426" t="s">
        <v>651</v>
      </c>
      <c r="Q2426" t="s">
        <v>1277</v>
      </c>
      <c r="R2426" s="4" t="str" cm="1">
        <f t="array" ref="R2426">_xlfn._xlws.FILTER(AnalysisGroupings!$G$2:$G$36,(AnalysisGroupings!$F$2:$F$36=AnalysisResults!Q2426)*LEN(Q2426)&gt;0,"")</f>
        <v>Week 6</v>
      </c>
      <c r="T2426">
        <v>72</v>
      </c>
      <c r="U2426" s="6" t="s">
        <v>766</v>
      </c>
    </row>
    <row r="2427" spans="1:21" x14ac:dyDescent="0.45">
      <c r="A2427" t="s">
        <v>1452</v>
      </c>
      <c r="B2427" s="4" t="str" cm="1">
        <f t="array" ref="B2427">_xlfn._xlws.FILTER(AnalysisSets!B:B,AnalysisSets!A:A=_xlfn._xlws.FILTER(Analyses!G:G,Analyses!A:A=AnalysisResults!A2427,""),"")</f>
        <v>Safety Population</v>
      </c>
      <c r="C2427" t="s">
        <v>1294</v>
      </c>
      <c r="D2427" s="4" t="str" cm="1">
        <f t="array" ref="D2427">_xlfn.UNIQUE(_xlfn._xlws.FILTER(AnalysisMethods!$C$2:$C$33,AnalysisMethods!$A$2:$A$33=AnalysisResults!C2427,""))</f>
        <v>Grouped summary of continuous variable</v>
      </c>
      <c r="E2427" t="s">
        <v>1303</v>
      </c>
      <c r="F2427" s="4" t="str" cm="1">
        <f t="array" ref="F2427">_xlfn._xlws.FILTER(AnalysisMethods!$H$2:$H$33,AnalysisMethods!$E$2:$E$33=AnalysisResults!E2427,"")</f>
        <v>Q1</v>
      </c>
      <c r="G2427" s="4" t="str" cm="1">
        <f t="array" ref="G2427">_xlfn._xlws.FILTER(AnalysisMethods!$I$2:$I$33,AnalysisMethods!$E$2:$E$33=AnalysisResults!E2427,"")</f>
        <v>XX.X</v>
      </c>
      <c r="H2427" t="s">
        <v>1363</v>
      </c>
      <c r="I2427" t="s">
        <v>1364</v>
      </c>
      <c r="J2427" s="4" t="str" cm="1">
        <f t="array" ref="J2427">_xlfn._xlws.FILTER(AnalysisGroupings!$G$2:$G$36,(AnalysisGroupings!$F$2:$F$36=AnalysisResults!I2427)*LEN(I2427)&gt;0,"")</f>
        <v>Placebo</v>
      </c>
      <c r="L2427" t="s">
        <v>635</v>
      </c>
      <c r="M2427" t="s">
        <v>649</v>
      </c>
      <c r="N2427" s="4" t="str" cm="1">
        <f t="array" ref="N2427">_xlfn._xlws.FILTER(AnalysisGroupings!$G$2:$G$36,(AnalysisGroupings!$F$2:$F$36=AnalysisResults!M2427)*LEN(M2427)&gt;0,"")</f>
        <v>Pulse Rate (beats/min)</v>
      </c>
      <c r="P2427" t="s">
        <v>651</v>
      </c>
      <c r="Q2427" t="s">
        <v>1277</v>
      </c>
      <c r="R2427" s="4" t="str" cm="1">
        <f t="array" ref="R2427">_xlfn._xlws.FILTER(AnalysisGroupings!$G$2:$G$36,(AnalysisGroupings!$F$2:$F$36=AnalysisResults!Q2427)*LEN(Q2427)&gt;0,"")</f>
        <v>Week 6</v>
      </c>
      <c r="T2427">
        <v>66</v>
      </c>
      <c r="U2427" s="6" t="s">
        <v>770</v>
      </c>
    </row>
    <row r="2428" spans="1:21" x14ac:dyDescent="0.45">
      <c r="A2428" t="s">
        <v>1452</v>
      </c>
      <c r="B2428" s="4" t="str" cm="1">
        <f t="array" ref="B2428">_xlfn._xlws.FILTER(AnalysisSets!B:B,AnalysisSets!A:A=_xlfn._xlws.FILTER(Analyses!G:G,Analyses!A:A=AnalysisResults!A2428,""),"")</f>
        <v>Safety Population</v>
      </c>
      <c r="C2428" t="s">
        <v>1294</v>
      </c>
      <c r="D2428" s="4" t="str" cm="1">
        <f t="array" ref="D2428">_xlfn.UNIQUE(_xlfn._xlws.FILTER(AnalysisMethods!$C$2:$C$33,AnalysisMethods!$A$2:$A$33=AnalysisResults!C2428,""))</f>
        <v>Grouped summary of continuous variable</v>
      </c>
      <c r="E2428" t="s">
        <v>1304</v>
      </c>
      <c r="F2428" s="4" t="str" cm="1">
        <f t="array" ref="F2428">_xlfn._xlws.FILTER(AnalysisMethods!$H$2:$H$33,AnalysisMethods!$E$2:$E$33=AnalysisResults!E2428,"")</f>
        <v>Q3</v>
      </c>
      <c r="G2428" s="4" t="str" cm="1">
        <f t="array" ref="G2428">_xlfn._xlws.FILTER(AnalysisMethods!$I$2:$I$33,AnalysisMethods!$E$2:$E$33=AnalysisResults!E2428,"")</f>
        <v>XX.X</v>
      </c>
      <c r="H2428" t="s">
        <v>1363</v>
      </c>
      <c r="I2428" t="s">
        <v>1364</v>
      </c>
      <c r="J2428" s="4" t="str" cm="1">
        <f t="array" ref="J2428">_xlfn._xlws.FILTER(AnalysisGroupings!$G$2:$G$36,(AnalysisGroupings!$F$2:$F$36=AnalysisResults!I2428)*LEN(I2428)&gt;0,"")</f>
        <v>Placebo</v>
      </c>
      <c r="L2428" t="s">
        <v>635</v>
      </c>
      <c r="M2428" t="s">
        <v>649</v>
      </c>
      <c r="N2428" s="4" t="str" cm="1">
        <f t="array" ref="N2428">_xlfn._xlws.FILTER(AnalysisGroupings!$G$2:$G$36,(AnalysisGroupings!$F$2:$F$36=AnalysisResults!M2428)*LEN(M2428)&gt;0,"")</f>
        <v>Pulse Rate (beats/min)</v>
      </c>
      <c r="P2428" t="s">
        <v>651</v>
      </c>
      <c r="Q2428" t="s">
        <v>1277</v>
      </c>
      <c r="R2428" s="4" t="str" cm="1">
        <f t="array" ref="R2428">_xlfn._xlws.FILTER(AnalysisGroupings!$G$2:$G$36,(AnalysisGroupings!$F$2:$F$36=AnalysisResults!Q2428)*LEN(Q2428)&gt;0,"")</f>
        <v>Week 6</v>
      </c>
      <c r="T2428">
        <v>80</v>
      </c>
      <c r="U2428" s="6" t="s">
        <v>187</v>
      </c>
    </row>
    <row r="2429" spans="1:21" x14ac:dyDescent="0.45">
      <c r="A2429" t="s">
        <v>1452</v>
      </c>
      <c r="B2429" s="4" t="str" cm="1">
        <f t="array" ref="B2429">_xlfn._xlws.FILTER(AnalysisSets!B:B,AnalysisSets!A:A=_xlfn._xlws.FILTER(Analyses!G:G,Analyses!A:A=AnalysisResults!A2429,""),"")</f>
        <v>Safety Population</v>
      </c>
      <c r="C2429" t="s">
        <v>1294</v>
      </c>
      <c r="D2429" s="4" t="str" cm="1">
        <f t="array" ref="D2429">_xlfn.UNIQUE(_xlfn._xlws.FILTER(AnalysisMethods!$C$2:$C$33,AnalysisMethods!$A$2:$A$33=AnalysisResults!C2429,""))</f>
        <v>Grouped summary of continuous variable</v>
      </c>
      <c r="E2429" t="s">
        <v>1305</v>
      </c>
      <c r="F2429" s="4" t="str" cm="1">
        <f t="array" ref="F2429">_xlfn._xlws.FILTER(AnalysisMethods!$H$2:$H$33,AnalysisMethods!$E$2:$E$33=AnalysisResults!E2429,"")</f>
        <v>Min</v>
      </c>
      <c r="G2429" s="4" t="str" cm="1">
        <f t="array" ref="G2429">_xlfn._xlws.FILTER(AnalysisMethods!$I$2:$I$33,AnalysisMethods!$E$2:$E$33=AnalysisResults!E2429,"")</f>
        <v>XX</v>
      </c>
      <c r="H2429" t="s">
        <v>1363</v>
      </c>
      <c r="I2429" t="s">
        <v>1364</v>
      </c>
      <c r="J2429" s="4" t="str" cm="1">
        <f t="array" ref="J2429">_xlfn._xlws.FILTER(AnalysisGroupings!$G$2:$G$36,(AnalysisGroupings!$F$2:$F$36=AnalysisResults!I2429)*LEN(I2429)&gt;0,"")</f>
        <v>Placebo</v>
      </c>
      <c r="L2429" t="s">
        <v>635</v>
      </c>
      <c r="M2429" t="s">
        <v>649</v>
      </c>
      <c r="N2429" s="4" t="str" cm="1">
        <f t="array" ref="N2429">_xlfn._xlws.FILTER(AnalysisGroupings!$G$2:$G$36,(AnalysisGroupings!$F$2:$F$36=AnalysisResults!M2429)*LEN(M2429)&gt;0,"")</f>
        <v>Pulse Rate (beats/min)</v>
      </c>
      <c r="P2429" t="s">
        <v>651</v>
      </c>
      <c r="Q2429" t="s">
        <v>1277</v>
      </c>
      <c r="R2429" s="4" t="str" cm="1">
        <f t="array" ref="R2429">_xlfn._xlws.FILTER(AnalysisGroupings!$G$2:$G$36,(AnalysisGroupings!$F$2:$F$36=AnalysisResults!Q2429)*LEN(Q2429)&gt;0,"")</f>
        <v>Week 6</v>
      </c>
      <c r="T2429">
        <v>53</v>
      </c>
      <c r="U2429" s="6" t="s">
        <v>206</v>
      </c>
    </row>
    <row r="2430" spans="1:21" x14ac:dyDescent="0.45">
      <c r="A2430" t="s">
        <v>1452</v>
      </c>
      <c r="B2430" s="4" t="str" cm="1">
        <f t="array" ref="B2430">_xlfn._xlws.FILTER(AnalysisSets!B:B,AnalysisSets!A:A=_xlfn._xlws.FILTER(Analyses!G:G,Analyses!A:A=AnalysisResults!A2430,""),"")</f>
        <v>Safety Population</v>
      </c>
      <c r="C2430" t="s">
        <v>1294</v>
      </c>
      <c r="D2430" s="4" t="str" cm="1">
        <f t="array" ref="D2430">_xlfn.UNIQUE(_xlfn._xlws.FILTER(AnalysisMethods!$C$2:$C$33,AnalysisMethods!$A$2:$A$33=AnalysisResults!C2430,""))</f>
        <v>Grouped summary of continuous variable</v>
      </c>
      <c r="E2430" t="s">
        <v>1306</v>
      </c>
      <c r="F2430" s="4" t="str" cm="1">
        <f t="array" ref="F2430">_xlfn._xlws.FILTER(AnalysisMethods!$H$2:$H$33,AnalysisMethods!$E$2:$E$33=AnalysisResults!E2430,"")</f>
        <v>Max</v>
      </c>
      <c r="G2430" s="4" t="str" cm="1">
        <f t="array" ref="G2430">_xlfn._xlws.FILTER(AnalysisMethods!$I$2:$I$33,AnalysisMethods!$E$2:$E$33=AnalysisResults!E2430,"")</f>
        <v>XX</v>
      </c>
      <c r="H2430" t="s">
        <v>1363</v>
      </c>
      <c r="I2430" t="s">
        <v>1364</v>
      </c>
      <c r="J2430" s="4" t="str" cm="1">
        <f t="array" ref="J2430">_xlfn._xlws.FILTER(AnalysisGroupings!$G$2:$G$36,(AnalysisGroupings!$F$2:$F$36=AnalysisResults!I2430)*LEN(I2430)&gt;0,"")</f>
        <v>Placebo</v>
      </c>
      <c r="L2430" t="s">
        <v>635</v>
      </c>
      <c r="M2430" t="s">
        <v>649</v>
      </c>
      <c r="N2430" s="4" t="str" cm="1">
        <f t="array" ref="N2430">_xlfn._xlws.FILTER(AnalysisGroupings!$G$2:$G$36,(AnalysisGroupings!$F$2:$F$36=AnalysisResults!M2430)*LEN(M2430)&gt;0,"")</f>
        <v>Pulse Rate (beats/min)</v>
      </c>
      <c r="P2430" t="s">
        <v>651</v>
      </c>
      <c r="Q2430" t="s">
        <v>1277</v>
      </c>
      <c r="R2430" s="4" t="str" cm="1">
        <f t="array" ref="R2430">_xlfn._xlws.FILTER(AnalysisGroupings!$G$2:$G$36,(AnalysisGroupings!$F$2:$F$36=AnalysisResults!Q2430)*LEN(Q2430)&gt;0,"")</f>
        <v>Week 6</v>
      </c>
      <c r="T2430">
        <v>108</v>
      </c>
      <c r="U2430" s="6" t="s">
        <v>787</v>
      </c>
    </row>
    <row r="2431" spans="1:21" x14ac:dyDescent="0.45">
      <c r="A2431" t="s">
        <v>1452</v>
      </c>
      <c r="B2431" s="4" t="str" cm="1">
        <f t="array" ref="B2431">_xlfn._xlws.FILTER(AnalysisSets!B:B,AnalysisSets!A:A=_xlfn._xlws.FILTER(Analyses!G:G,Analyses!A:A=AnalysisResults!A2431,""),"")</f>
        <v>Safety Population</v>
      </c>
      <c r="C2431" t="s">
        <v>1294</v>
      </c>
      <c r="D2431" s="4" t="str" cm="1">
        <f t="array" ref="D2431">_xlfn.UNIQUE(_xlfn._xlws.FILTER(AnalysisMethods!$C$2:$C$33,AnalysisMethods!$A$2:$A$33=AnalysisResults!C2431,""))</f>
        <v>Grouped summary of continuous variable</v>
      </c>
      <c r="E2431" t="s">
        <v>1299</v>
      </c>
      <c r="F2431" s="4" t="str" cm="1">
        <f t="array" ref="F2431">_xlfn._xlws.FILTER(AnalysisMethods!$H$2:$H$33,AnalysisMethods!$E$2:$E$33=AnalysisResults!E2431,"")</f>
        <v>n</v>
      </c>
      <c r="G2431" s="4" t="str" cm="1">
        <f t="array" ref="G2431">_xlfn._xlws.FILTER(AnalysisMethods!$I$2:$I$33,AnalysisMethods!$E$2:$E$33=AnalysisResults!E2431,"")</f>
        <v>XX</v>
      </c>
      <c r="H2431" t="s">
        <v>1363</v>
      </c>
      <c r="I2431" t="s">
        <v>1364</v>
      </c>
      <c r="J2431" s="4" t="str" cm="1">
        <f t="array" ref="J2431">_xlfn._xlws.FILTER(AnalysisGroupings!$G$2:$G$36,(AnalysisGroupings!$F$2:$F$36=AnalysisResults!I2431)*LEN(I2431)&gt;0,"")</f>
        <v>Placebo</v>
      </c>
      <c r="L2431" t="s">
        <v>635</v>
      </c>
      <c r="M2431" t="s">
        <v>649</v>
      </c>
      <c r="N2431" s="4" t="str" cm="1">
        <f t="array" ref="N2431">_xlfn._xlws.FILTER(AnalysisGroupings!$G$2:$G$36,(AnalysisGroupings!$F$2:$F$36=AnalysisResults!M2431)*LEN(M2431)&gt;0,"")</f>
        <v>Pulse Rate (beats/min)</v>
      </c>
      <c r="P2431" t="s">
        <v>651</v>
      </c>
      <c r="Q2431" t="s">
        <v>1278</v>
      </c>
      <c r="R2431" s="4" t="str" cm="1">
        <f t="array" ref="R2431">_xlfn._xlws.FILTER(AnalysisGroupings!$G$2:$G$36,(AnalysisGroupings!$F$2:$F$36=AnalysisResults!Q2431)*LEN(Q2431)&gt;0,"")</f>
        <v>Week 8</v>
      </c>
      <c r="T2431">
        <v>219</v>
      </c>
      <c r="U2431" s="6" t="s">
        <v>702</v>
      </c>
    </row>
    <row r="2432" spans="1:21" x14ac:dyDescent="0.45">
      <c r="A2432" t="s">
        <v>1452</v>
      </c>
      <c r="B2432" s="4" t="str" cm="1">
        <f t="array" ref="B2432">_xlfn._xlws.FILTER(AnalysisSets!B:B,AnalysisSets!A:A=_xlfn._xlws.FILTER(Analyses!G:G,Analyses!A:A=AnalysisResults!A2432,""),"")</f>
        <v>Safety Population</v>
      </c>
      <c r="C2432" t="s">
        <v>1294</v>
      </c>
      <c r="D2432" s="4" t="str" cm="1">
        <f t="array" ref="D2432">_xlfn.UNIQUE(_xlfn._xlws.FILTER(AnalysisMethods!$C$2:$C$33,AnalysisMethods!$A$2:$A$33=AnalysisResults!C2432,""))</f>
        <v>Grouped summary of continuous variable</v>
      </c>
      <c r="E2432" t="s">
        <v>1300</v>
      </c>
      <c r="F2432" s="4" t="str" cm="1">
        <f t="array" ref="F2432">_xlfn._xlws.FILTER(AnalysisMethods!$H$2:$H$33,AnalysisMethods!$E$2:$E$33=AnalysisResults!E2432,"")</f>
        <v>Mean</v>
      </c>
      <c r="G2432" s="4" t="str" cm="1">
        <f t="array" ref="G2432">_xlfn._xlws.FILTER(AnalysisMethods!$I$2:$I$33,AnalysisMethods!$E$2:$E$33=AnalysisResults!E2432,"")</f>
        <v>XX.X</v>
      </c>
      <c r="H2432" t="s">
        <v>1363</v>
      </c>
      <c r="I2432" t="s">
        <v>1364</v>
      </c>
      <c r="J2432" s="4" t="str" cm="1">
        <f t="array" ref="J2432">_xlfn._xlws.FILTER(AnalysisGroupings!$G$2:$G$36,(AnalysisGroupings!$F$2:$F$36=AnalysisResults!I2432)*LEN(I2432)&gt;0,"")</f>
        <v>Placebo</v>
      </c>
      <c r="L2432" t="s">
        <v>635</v>
      </c>
      <c r="M2432" t="s">
        <v>649</v>
      </c>
      <c r="N2432" s="4" t="str" cm="1">
        <f t="array" ref="N2432">_xlfn._xlws.FILTER(AnalysisGroupings!$G$2:$G$36,(AnalysisGroupings!$F$2:$F$36=AnalysisResults!M2432)*LEN(M2432)&gt;0,"")</f>
        <v>Pulse Rate (beats/min)</v>
      </c>
      <c r="P2432" t="s">
        <v>651</v>
      </c>
      <c r="Q2432" t="s">
        <v>1278</v>
      </c>
      <c r="R2432" s="4" t="str" cm="1">
        <f t="array" ref="R2432">_xlfn._xlws.FILTER(AnalysisGroupings!$G$2:$G$36,(AnalysisGroupings!$F$2:$F$36=AnalysisResults!Q2432)*LEN(Q2432)&gt;0,"")</f>
        <v>Week 8</v>
      </c>
      <c r="T2432">
        <v>71.821917807999995</v>
      </c>
      <c r="U2432" s="6" t="s">
        <v>788</v>
      </c>
    </row>
    <row r="2433" spans="1:21" x14ac:dyDescent="0.45">
      <c r="A2433" t="s">
        <v>1452</v>
      </c>
      <c r="B2433" s="4" t="str" cm="1">
        <f t="array" ref="B2433">_xlfn._xlws.FILTER(AnalysisSets!B:B,AnalysisSets!A:A=_xlfn._xlws.FILTER(Analyses!G:G,Analyses!A:A=AnalysisResults!A2433,""),"")</f>
        <v>Safety Population</v>
      </c>
      <c r="C2433" t="s">
        <v>1294</v>
      </c>
      <c r="D2433" s="4" t="str" cm="1">
        <f t="array" ref="D2433">_xlfn.UNIQUE(_xlfn._xlws.FILTER(AnalysisMethods!$C$2:$C$33,AnalysisMethods!$A$2:$A$33=AnalysisResults!C2433,""))</f>
        <v>Grouped summary of continuous variable</v>
      </c>
      <c r="E2433" t="s">
        <v>1301</v>
      </c>
      <c r="F2433" s="4" t="str" cm="1">
        <f t="array" ref="F2433">_xlfn._xlws.FILTER(AnalysisMethods!$H$2:$H$33,AnalysisMethods!$E$2:$E$33=AnalysisResults!E2433,"")</f>
        <v>SD</v>
      </c>
      <c r="G2433" s="4" t="str" cm="1">
        <f t="array" ref="G2433">_xlfn._xlws.FILTER(AnalysisMethods!$I$2:$I$33,AnalysisMethods!$E$2:$E$33=AnalysisResults!E2433,"")</f>
        <v>(XX.XX)</v>
      </c>
      <c r="H2433" t="s">
        <v>1363</v>
      </c>
      <c r="I2433" t="s">
        <v>1364</v>
      </c>
      <c r="J2433" s="4" t="str" cm="1">
        <f t="array" ref="J2433">_xlfn._xlws.FILTER(AnalysisGroupings!$G$2:$G$36,(AnalysisGroupings!$F$2:$F$36=AnalysisResults!I2433)*LEN(I2433)&gt;0,"")</f>
        <v>Placebo</v>
      </c>
      <c r="L2433" t="s">
        <v>635</v>
      </c>
      <c r="M2433" t="s">
        <v>649</v>
      </c>
      <c r="N2433" s="4" t="str" cm="1">
        <f t="array" ref="N2433">_xlfn._xlws.FILTER(AnalysisGroupings!$G$2:$G$36,(AnalysisGroupings!$F$2:$F$36=AnalysisResults!M2433)*LEN(M2433)&gt;0,"")</f>
        <v>Pulse Rate (beats/min)</v>
      </c>
      <c r="P2433" t="s">
        <v>651</v>
      </c>
      <c r="Q2433" t="s">
        <v>1278</v>
      </c>
      <c r="R2433" s="4" t="str" cm="1">
        <f t="array" ref="R2433">_xlfn._xlws.FILTER(AnalysisGroupings!$G$2:$G$36,(AnalysisGroupings!$F$2:$F$36=AnalysisResults!Q2433)*LEN(Q2433)&gt;0,"")</f>
        <v>Week 8</v>
      </c>
      <c r="T2433">
        <v>9.1976400031000001</v>
      </c>
      <c r="U2433" s="6" t="s">
        <v>789</v>
      </c>
    </row>
    <row r="2434" spans="1:21" x14ac:dyDescent="0.45">
      <c r="A2434" t="s">
        <v>1452</v>
      </c>
      <c r="B2434" s="4" t="str" cm="1">
        <f t="array" ref="B2434">_xlfn._xlws.FILTER(AnalysisSets!B:B,AnalysisSets!A:A=_xlfn._xlws.FILTER(Analyses!G:G,Analyses!A:A=AnalysisResults!A2434,""),"")</f>
        <v>Safety Population</v>
      </c>
      <c r="C2434" t="s">
        <v>1294</v>
      </c>
      <c r="D2434" s="4" t="str" cm="1">
        <f t="array" ref="D2434">_xlfn.UNIQUE(_xlfn._xlws.FILTER(AnalysisMethods!$C$2:$C$33,AnalysisMethods!$A$2:$A$33=AnalysisResults!C2434,""))</f>
        <v>Grouped summary of continuous variable</v>
      </c>
      <c r="E2434" t="s">
        <v>1302</v>
      </c>
      <c r="F2434" s="4" t="str" cm="1">
        <f t="array" ref="F2434">_xlfn._xlws.FILTER(AnalysisMethods!$H$2:$H$33,AnalysisMethods!$E$2:$E$33=AnalysisResults!E2434,"")</f>
        <v>Median</v>
      </c>
      <c r="G2434" s="4" t="str" cm="1">
        <f t="array" ref="G2434">_xlfn._xlws.FILTER(AnalysisMethods!$I$2:$I$33,AnalysisMethods!$E$2:$E$33=AnalysisResults!E2434,"")</f>
        <v>XX.X</v>
      </c>
      <c r="H2434" t="s">
        <v>1363</v>
      </c>
      <c r="I2434" t="s">
        <v>1364</v>
      </c>
      <c r="J2434" s="4" t="str" cm="1">
        <f t="array" ref="J2434">_xlfn._xlws.FILTER(AnalysisGroupings!$G$2:$G$36,(AnalysisGroupings!$F$2:$F$36=AnalysisResults!I2434)*LEN(I2434)&gt;0,"")</f>
        <v>Placebo</v>
      </c>
      <c r="L2434" t="s">
        <v>635</v>
      </c>
      <c r="M2434" t="s">
        <v>649</v>
      </c>
      <c r="N2434" s="4" t="str" cm="1">
        <f t="array" ref="N2434">_xlfn._xlws.FILTER(AnalysisGroupings!$G$2:$G$36,(AnalysisGroupings!$F$2:$F$36=AnalysisResults!M2434)*LEN(M2434)&gt;0,"")</f>
        <v>Pulse Rate (beats/min)</v>
      </c>
      <c r="P2434" t="s">
        <v>651</v>
      </c>
      <c r="Q2434" t="s">
        <v>1278</v>
      </c>
      <c r="R2434" s="4" t="str" cm="1">
        <f t="array" ref="R2434">_xlfn._xlws.FILTER(AnalysisGroupings!$G$2:$G$36,(AnalysisGroupings!$F$2:$F$36=AnalysisResults!Q2434)*LEN(Q2434)&gt;0,"")</f>
        <v>Week 8</v>
      </c>
      <c r="T2434">
        <v>72</v>
      </c>
      <c r="U2434" s="6" t="s">
        <v>766</v>
      </c>
    </row>
    <row r="2435" spans="1:21" x14ac:dyDescent="0.45">
      <c r="A2435" t="s">
        <v>1452</v>
      </c>
      <c r="B2435" s="4" t="str" cm="1">
        <f t="array" ref="B2435">_xlfn._xlws.FILTER(AnalysisSets!B:B,AnalysisSets!A:A=_xlfn._xlws.FILTER(Analyses!G:G,Analyses!A:A=AnalysisResults!A2435,""),"")</f>
        <v>Safety Population</v>
      </c>
      <c r="C2435" t="s">
        <v>1294</v>
      </c>
      <c r="D2435" s="4" t="str" cm="1">
        <f t="array" ref="D2435">_xlfn.UNIQUE(_xlfn._xlws.FILTER(AnalysisMethods!$C$2:$C$33,AnalysisMethods!$A$2:$A$33=AnalysisResults!C2435,""))</f>
        <v>Grouped summary of continuous variable</v>
      </c>
      <c r="E2435" t="s">
        <v>1303</v>
      </c>
      <c r="F2435" s="4" t="str" cm="1">
        <f t="array" ref="F2435">_xlfn._xlws.FILTER(AnalysisMethods!$H$2:$H$33,AnalysisMethods!$E$2:$E$33=AnalysisResults!E2435,"")</f>
        <v>Q1</v>
      </c>
      <c r="G2435" s="4" t="str" cm="1">
        <f t="array" ref="G2435">_xlfn._xlws.FILTER(AnalysisMethods!$I$2:$I$33,AnalysisMethods!$E$2:$E$33=AnalysisResults!E2435,"")</f>
        <v>XX.X</v>
      </c>
      <c r="H2435" t="s">
        <v>1363</v>
      </c>
      <c r="I2435" t="s">
        <v>1364</v>
      </c>
      <c r="J2435" s="4" t="str" cm="1">
        <f t="array" ref="J2435">_xlfn._xlws.FILTER(AnalysisGroupings!$G$2:$G$36,(AnalysisGroupings!$F$2:$F$36=AnalysisResults!I2435)*LEN(I2435)&gt;0,"")</f>
        <v>Placebo</v>
      </c>
      <c r="L2435" t="s">
        <v>635</v>
      </c>
      <c r="M2435" t="s">
        <v>649</v>
      </c>
      <c r="N2435" s="4" t="str" cm="1">
        <f t="array" ref="N2435">_xlfn._xlws.FILTER(AnalysisGroupings!$G$2:$G$36,(AnalysisGroupings!$F$2:$F$36=AnalysisResults!M2435)*LEN(M2435)&gt;0,"")</f>
        <v>Pulse Rate (beats/min)</v>
      </c>
      <c r="P2435" t="s">
        <v>651</v>
      </c>
      <c r="Q2435" t="s">
        <v>1278</v>
      </c>
      <c r="R2435" s="4" t="str" cm="1">
        <f t="array" ref="R2435">_xlfn._xlws.FILTER(AnalysisGroupings!$G$2:$G$36,(AnalysisGroupings!$F$2:$F$36=AnalysisResults!Q2435)*LEN(Q2435)&gt;0,"")</f>
        <v>Week 8</v>
      </c>
      <c r="T2435">
        <v>66</v>
      </c>
      <c r="U2435" s="6" t="s">
        <v>770</v>
      </c>
    </row>
    <row r="2436" spans="1:21" x14ac:dyDescent="0.45">
      <c r="A2436" t="s">
        <v>1452</v>
      </c>
      <c r="B2436" s="4" t="str" cm="1">
        <f t="array" ref="B2436">_xlfn._xlws.FILTER(AnalysisSets!B:B,AnalysisSets!A:A=_xlfn._xlws.FILTER(Analyses!G:G,Analyses!A:A=AnalysisResults!A2436,""),"")</f>
        <v>Safety Population</v>
      </c>
      <c r="C2436" t="s">
        <v>1294</v>
      </c>
      <c r="D2436" s="4" t="str" cm="1">
        <f t="array" ref="D2436">_xlfn.UNIQUE(_xlfn._xlws.FILTER(AnalysisMethods!$C$2:$C$33,AnalysisMethods!$A$2:$A$33=AnalysisResults!C2436,""))</f>
        <v>Grouped summary of continuous variable</v>
      </c>
      <c r="E2436" t="s">
        <v>1304</v>
      </c>
      <c r="F2436" s="4" t="str" cm="1">
        <f t="array" ref="F2436">_xlfn._xlws.FILTER(AnalysisMethods!$H$2:$H$33,AnalysisMethods!$E$2:$E$33=AnalysisResults!E2436,"")</f>
        <v>Q3</v>
      </c>
      <c r="G2436" s="4" t="str" cm="1">
        <f t="array" ref="G2436">_xlfn._xlws.FILTER(AnalysisMethods!$I$2:$I$33,AnalysisMethods!$E$2:$E$33=AnalysisResults!E2436,"")</f>
        <v>XX.X</v>
      </c>
      <c r="H2436" t="s">
        <v>1363</v>
      </c>
      <c r="I2436" t="s">
        <v>1364</v>
      </c>
      <c r="J2436" s="4" t="str" cm="1">
        <f t="array" ref="J2436">_xlfn._xlws.FILTER(AnalysisGroupings!$G$2:$G$36,(AnalysisGroupings!$F$2:$F$36=AnalysisResults!I2436)*LEN(I2436)&gt;0,"")</f>
        <v>Placebo</v>
      </c>
      <c r="L2436" t="s">
        <v>635</v>
      </c>
      <c r="M2436" t="s">
        <v>649</v>
      </c>
      <c r="N2436" s="4" t="str" cm="1">
        <f t="array" ref="N2436">_xlfn._xlws.FILTER(AnalysisGroupings!$G$2:$G$36,(AnalysisGroupings!$F$2:$F$36=AnalysisResults!M2436)*LEN(M2436)&gt;0,"")</f>
        <v>Pulse Rate (beats/min)</v>
      </c>
      <c r="P2436" t="s">
        <v>651</v>
      </c>
      <c r="Q2436" t="s">
        <v>1278</v>
      </c>
      <c r="R2436" s="4" t="str" cm="1">
        <f t="array" ref="R2436">_xlfn._xlws.FILTER(AnalysisGroupings!$G$2:$G$36,(AnalysisGroupings!$F$2:$F$36=AnalysisResults!Q2436)*LEN(Q2436)&gt;0,"")</f>
        <v>Week 8</v>
      </c>
      <c r="T2436">
        <v>78</v>
      </c>
      <c r="U2436" s="6" t="s">
        <v>740</v>
      </c>
    </row>
    <row r="2437" spans="1:21" x14ac:dyDescent="0.45">
      <c r="A2437" t="s">
        <v>1452</v>
      </c>
      <c r="B2437" s="4" t="str" cm="1">
        <f t="array" ref="B2437">_xlfn._xlws.FILTER(AnalysisSets!B:B,AnalysisSets!A:A=_xlfn._xlws.FILTER(Analyses!G:G,Analyses!A:A=AnalysisResults!A2437,""),"")</f>
        <v>Safety Population</v>
      </c>
      <c r="C2437" t="s">
        <v>1294</v>
      </c>
      <c r="D2437" s="4" t="str" cm="1">
        <f t="array" ref="D2437">_xlfn.UNIQUE(_xlfn._xlws.FILTER(AnalysisMethods!$C$2:$C$33,AnalysisMethods!$A$2:$A$33=AnalysisResults!C2437,""))</f>
        <v>Grouped summary of continuous variable</v>
      </c>
      <c r="E2437" t="s">
        <v>1305</v>
      </c>
      <c r="F2437" s="4" t="str" cm="1">
        <f t="array" ref="F2437">_xlfn._xlws.FILTER(AnalysisMethods!$H$2:$H$33,AnalysisMethods!$E$2:$E$33=AnalysisResults!E2437,"")</f>
        <v>Min</v>
      </c>
      <c r="G2437" s="4" t="str" cm="1">
        <f t="array" ref="G2437">_xlfn._xlws.FILTER(AnalysisMethods!$I$2:$I$33,AnalysisMethods!$E$2:$E$33=AnalysisResults!E2437,"")</f>
        <v>XX</v>
      </c>
      <c r="H2437" t="s">
        <v>1363</v>
      </c>
      <c r="I2437" t="s">
        <v>1364</v>
      </c>
      <c r="J2437" s="4" t="str" cm="1">
        <f t="array" ref="J2437">_xlfn._xlws.FILTER(AnalysisGroupings!$G$2:$G$36,(AnalysisGroupings!$F$2:$F$36=AnalysisResults!I2437)*LEN(I2437)&gt;0,"")</f>
        <v>Placebo</v>
      </c>
      <c r="L2437" t="s">
        <v>635</v>
      </c>
      <c r="M2437" t="s">
        <v>649</v>
      </c>
      <c r="N2437" s="4" t="str" cm="1">
        <f t="array" ref="N2437">_xlfn._xlws.FILTER(AnalysisGroupings!$G$2:$G$36,(AnalysisGroupings!$F$2:$F$36=AnalysisResults!M2437)*LEN(M2437)&gt;0,"")</f>
        <v>Pulse Rate (beats/min)</v>
      </c>
      <c r="P2437" t="s">
        <v>651</v>
      </c>
      <c r="Q2437" t="s">
        <v>1278</v>
      </c>
      <c r="R2437" s="4" t="str" cm="1">
        <f t="array" ref="R2437">_xlfn._xlws.FILTER(AnalysisGroupings!$G$2:$G$36,(AnalysisGroupings!$F$2:$F$36=AnalysisResults!Q2437)*LEN(Q2437)&gt;0,"")</f>
        <v>Week 8</v>
      </c>
      <c r="T2437">
        <v>52</v>
      </c>
      <c r="U2437" s="6" t="s">
        <v>188</v>
      </c>
    </row>
    <row r="2438" spans="1:21" x14ac:dyDescent="0.45">
      <c r="A2438" t="s">
        <v>1452</v>
      </c>
      <c r="B2438" s="4" t="str" cm="1">
        <f t="array" ref="B2438">_xlfn._xlws.FILTER(AnalysisSets!B:B,AnalysisSets!A:A=_xlfn._xlws.FILTER(Analyses!G:G,Analyses!A:A=AnalysisResults!A2438,""),"")</f>
        <v>Safety Population</v>
      </c>
      <c r="C2438" t="s">
        <v>1294</v>
      </c>
      <c r="D2438" s="4" t="str" cm="1">
        <f t="array" ref="D2438">_xlfn.UNIQUE(_xlfn._xlws.FILTER(AnalysisMethods!$C$2:$C$33,AnalysisMethods!$A$2:$A$33=AnalysisResults!C2438,""))</f>
        <v>Grouped summary of continuous variable</v>
      </c>
      <c r="E2438" t="s">
        <v>1306</v>
      </c>
      <c r="F2438" s="4" t="str" cm="1">
        <f t="array" ref="F2438">_xlfn._xlws.FILTER(AnalysisMethods!$H$2:$H$33,AnalysisMethods!$E$2:$E$33=AnalysisResults!E2438,"")</f>
        <v>Max</v>
      </c>
      <c r="G2438" s="4" t="str" cm="1">
        <f t="array" ref="G2438">_xlfn._xlws.FILTER(AnalysisMethods!$I$2:$I$33,AnalysisMethods!$E$2:$E$33=AnalysisResults!E2438,"")</f>
        <v>XX</v>
      </c>
      <c r="H2438" t="s">
        <v>1363</v>
      </c>
      <c r="I2438" t="s">
        <v>1364</v>
      </c>
      <c r="J2438" s="4" t="str" cm="1">
        <f t="array" ref="J2438">_xlfn._xlws.FILTER(AnalysisGroupings!$G$2:$G$36,(AnalysisGroupings!$F$2:$F$36=AnalysisResults!I2438)*LEN(I2438)&gt;0,"")</f>
        <v>Placebo</v>
      </c>
      <c r="L2438" t="s">
        <v>635</v>
      </c>
      <c r="M2438" t="s">
        <v>649</v>
      </c>
      <c r="N2438" s="4" t="str" cm="1">
        <f t="array" ref="N2438">_xlfn._xlws.FILTER(AnalysisGroupings!$G$2:$G$36,(AnalysisGroupings!$F$2:$F$36=AnalysisResults!M2438)*LEN(M2438)&gt;0,"")</f>
        <v>Pulse Rate (beats/min)</v>
      </c>
      <c r="P2438" t="s">
        <v>651</v>
      </c>
      <c r="Q2438" t="s">
        <v>1278</v>
      </c>
      <c r="R2438" s="4" t="str" cm="1">
        <f t="array" ref="R2438">_xlfn._xlws.FILTER(AnalysisGroupings!$G$2:$G$36,(AnalysisGroupings!$F$2:$F$36=AnalysisResults!Q2438)*LEN(Q2438)&gt;0,"")</f>
        <v>Week 8</v>
      </c>
      <c r="T2438">
        <v>102</v>
      </c>
      <c r="U2438" s="6" t="s">
        <v>790</v>
      </c>
    </row>
    <row r="2439" spans="1:21" x14ac:dyDescent="0.45">
      <c r="A2439" t="s">
        <v>1452</v>
      </c>
      <c r="B2439" s="4" t="str" cm="1">
        <f t="array" ref="B2439">_xlfn._xlws.FILTER(AnalysisSets!B:B,AnalysisSets!A:A=_xlfn._xlws.FILTER(Analyses!G:G,Analyses!A:A=AnalysisResults!A2439,""),"")</f>
        <v>Safety Population</v>
      </c>
      <c r="C2439" t="s">
        <v>1294</v>
      </c>
      <c r="D2439" s="4" t="str" cm="1">
        <f t="array" ref="D2439">_xlfn.UNIQUE(_xlfn._xlws.FILTER(AnalysisMethods!$C$2:$C$33,AnalysisMethods!$A$2:$A$33=AnalysisResults!C2439,""))</f>
        <v>Grouped summary of continuous variable</v>
      </c>
      <c r="E2439" t="s">
        <v>1299</v>
      </c>
      <c r="F2439" s="4" t="str" cm="1">
        <f t="array" ref="F2439">_xlfn._xlws.FILTER(AnalysisMethods!$H$2:$H$33,AnalysisMethods!$E$2:$E$33=AnalysisResults!E2439,"")</f>
        <v>n</v>
      </c>
      <c r="G2439" s="4" t="str" cm="1">
        <f t="array" ref="G2439">_xlfn._xlws.FILTER(AnalysisMethods!$I$2:$I$33,AnalysisMethods!$E$2:$E$33=AnalysisResults!E2439,"")</f>
        <v>XX</v>
      </c>
      <c r="H2439" t="s">
        <v>1363</v>
      </c>
      <c r="I2439" t="s">
        <v>1364</v>
      </c>
      <c r="J2439" s="4" t="str" cm="1">
        <f t="array" ref="J2439">_xlfn._xlws.FILTER(AnalysisGroupings!$G$2:$G$36,(AnalysisGroupings!$F$2:$F$36=AnalysisResults!I2439)*LEN(I2439)&gt;0,"")</f>
        <v>Placebo</v>
      </c>
      <c r="L2439" t="s">
        <v>635</v>
      </c>
      <c r="M2439" t="s">
        <v>649</v>
      </c>
      <c r="N2439" s="4" t="str" cm="1">
        <f t="array" ref="N2439">_xlfn._xlws.FILTER(AnalysisGroupings!$G$2:$G$36,(AnalysisGroupings!$F$2:$F$36=AnalysisResults!M2439)*LEN(M2439)&gt;0,"")</f>
        <v>Pulse Rate (beats/min)</v>
      </c>
      <c r="P2439" t="s">
        <v>651</v>
      </c>
      <c r="Q2439" t="s">
        <v>1279</v>
      </c>
      <c r="R2439" s="4" t="str" cm="1">
        <f t="array" ref="R2439">_xlfn._xlws.FILTER(AnalysisGroupings!$G$2:$G$36,(AnalysisGroupings!$F$2:$F$36=AnalysisResults!Q2439)*LEN(Q2439)&gt;0,"")</f>
        <v>Week 12</v>
      </c>
      <c r="T2439">
        <v>207</v>
      </c>
      <c r="U2439" s="6" t="s">
        <v>708</v>
      </c>
    </row>
    <row r="2440" spans="1:21" x14ac:dyDescent="0.45">
      <c r="A2440" t="s">
        <v>1452</v>
      </c>
      <c r="B2440" s="4" t="str" cm="1">
        <f t="array" ref="B2440">_xlfn._xlws.FILTER(AnalysisSets!B:B,AnalysisSets!A:A=_xlfn._xlws.FILTER(Analyses!G:G,Analyses!A:A=AnalysisResults!A2440,""),"")</f>
        <v>Safety Population</v>
      </c>
      <c r="C2440" t="s">
        <v>1294</v>
      </c>
      <c r="D2440" s="4" t="str" cm="1">
        <f t="array" ref="D2440">_xlfn.UNIQUE(_xlfn._xlws.FILTER(AnalysisMethods!$C$2:$C$33,AnalysisMethods!$A$2:$A$33=AnalysisResults!C2440,""))</f>
        <v>Grouped summary of continuous variable</v>
      </c>
      <c r="E2440" t="s">
        <v>1300</v>
      </c>
      <c r="F2440" s="4" t="str" cm="1">
        <f t="array" ref="F2440">_xlfn._xlws.FILTER(AnalysisMethods!$H$2:$H$33,AnalysisMethods!$E$2:$E$33=AnalysisResults!E2440,"")</f>
        <v>Mean</v>
      </c>
      <c r="G2440" s="4" t="str" cm="1">
        <f t="array" ref="G2440">_xlfn._xlws.FILTER(AnalysisMethods!$I$2:$I$33,AnalysisMethods!$E$2:$E$33=AnalysisResults!E2440,"")</f>
        <v>XX.X</v>
      </c>
      <c r="H2440" t="s">
        <v>1363</v>
      </c>
      <c r="I2440" t="s">
        <v>1364</v>
      </c>
      <c r="J2440" s="4" t="str" cm="1">
        <f t="array" ref="J2440">_xlfn._xlws.FILTER(AnalysisGroupings!$G$2:$G$36,(AnalysisGroupings!$F$2:$F$36=AnalysisResults!I2440)*LEN(I2440)&gt;0,"")</f>
        <v>Placebo</v>
      </c>
      <c r="L2440" t="s">
        <v>635</v>
      </c>
      <c r="M2440" t="s">
        <v>649</v>
      </c>
      <c r="N2440" s="4" t="str" cm="1">
        <f t="array" ref="N2440">_xlfn._xlws.FILTER(AnalysisGroupings!$G$2:$G$36,(AnalysisGroupings!$F$2:$F$36=AnalysisResults!M2440)*LEN(M2440)&gt;0,"")</f>
        <v>Pulse Rate (beats/min)</v>
      </c>
      <c r="P2440" t="s">
        <v>651</v>
      </c>
      <c r="Q2440" t="s">
        <v>1279</v>
      </c>
      <c r="R2440" s="4" t="str" cm="1">
        <f t="array" ref="R2440">_xlfn._xlws.FILTER(AnalysisGroupings!$G$2:$G$36,(AnalysisGroupings!$F$2:$F$36=AnalysisResults!Q2440)*LEN(Q2440)&gt;0,"")</f>
        <v>Week 12</v>
      </c>
      <c r="T2440">
        <v>75.043478261000004</v>
      </c>
      <c r="U2440" s="6" t="s">
        <v>791</v>
      </c>
    </row>
    <row r="2441" spans="1:21" x14ac:dyDescent="0.45">
      <c r="A2441" t="s">
        <v>1452</v>
      </c>
      <c r="B2441" s="4" t="str" cm="1">
        <f t="array" ref="B2441">_xlfn._xlws.FILTER(AnalysisSets!B:B,AnalysisSets!A:A=_xlfn._xlws.FILTER(Analyses!G:G,Analyses!A:A=AnalysisResults!A2441,""),"")</f>
        <v>Safety Population</v>
      </c>
      <c r="C2441" t="s">
        <v>1294</v>
      </c>
      <c r="D2441" s="4" t="str" cm="1">
        <f t="array" ref="D2441">_xlfn.UNIQUE(_xlfn._xlws.FILTER(AnalysisMethods!$C$2:$C$33,AnalysisMethods!$A$2:$A$33=AnalysisResults!C2441,""))</f>
        <v>Grouped summary of continuous variable</v>
      </c>
      <c r="E2441" t="s">
        <v>1301</v>
      </c>
      <c r="F2441" s="4" t="str" cm="1">
        <f t="array" ref="F2441">_xlfn._xlws.FILTER(AnalysisMethods!$H$2:$H$33,AnalysisMethods!$E$2:$E$33=AnalysisResults!E2441,"")</f>
        <v>SD</v>
      </c>
      <c r="G2441" s="4" t="str" cm="1">
        <f t="array" ref="G2441">_xlfn._xlws.FILTER(AnalysisMethods!$I$2:$I$33,AnalysisMethods!$E$2:$E$33=AnalysisResults!E2441,"")</f>
        <v>(XX.XX)</v>
      </c>
      <c r="H2441" t="s">
        <v>1363</v>
      </c>
      <c r="I2441" t="s">
        <v>1364</v>
      </c>
      <c r="J2441" s="4" t="str" cm="1">
        <f t="array" ref="J2441">_xlfn._xlws.FILTER(AnalysisGroupings!$G$2:$G$36,(AnalysisGroupings!$F$2:$F$36=AnalysisResults!I2441)*LEN(I2441)&gt;0,"")</f>
        <v>Placebo</v>
      </c>
      <c r="L2441" t="s">
        <v>635</v>
      </c>
      <c r="M2441" t="s">
        <v>649</v>
      </c>
      <c r="N2441" s="4" t="str" cm="1">
        <f t="array" ref="N2441">_xlfn._xlws.FILTER(AnalysisGroupings!$G$2:$G$36,(AnalysisGroupings!$F$2:$F$36=AnalysisResults!M2441)*LEN(M2441)&gt;0,"")</f>
        <v>Pulse Rate (beats/min)</v>
      </c>
      <c r="P2441" t="s">
        <v>651</v>
      </c>
      <c r="Q2441" t="s">
        <v>1279</v>
      </c>
      <c r="R2441" s="4" t="str" cm="1">
        <f t="array" ref="R2441">_xlfn._xlws.FILTER(AnalysisGroupings!$G$2:$G$36,(AnalysisGroupings!$F$2:$F$36=AnalysisResults!Q2441)*LEN(Q2441)&gt;0,"")</f>
        <v>Week 12</v>
      </c>
      <c r="T2441">
        <v>11.586862475</v>
      </c>
      <c r="U2441" s="6" t="s">
        <v>792</v>
      </c>
    </row>
    <row r="2442" spans="1:21" x14ac:dyDescent="0.45">
      <c r="A2442" t="s">
        <v>1452</v>
      </c>
      <c r="B2442" s="4" t="str" cm="1">
        <f t="array" ref="B2442">_xlfn._xlws.FILTER(AnalysisSets!B:B,AnalysisSets!A:A=_xlfn._xlws.FILTER(Analyses!G:G,Analyses!A:A=AnalysisResults!A2442,""),"")</f>
        <v>Safety Population</v>
      </c>
      <c r="C2442" t="s">
        <v>1294</v>
      </c>
      <c r="D2442" s="4" t="str" cm="1">
        <f t="array" ref="D2442">_xlfn.UNIQUE(_xlfn._xlws.FILTER(AnalysisMethods!$C$2:$C$33,AnalysisMethods!$A$2:$A$33=AnalysisResults!C2442,""))</f>
        <v>Grouped summary of continuous variable</v>
      </c>
      <c r="E2442" t="s">
        <v>1302</v>
      </c>
      <c r="F2442" s="4" t="str" cm="1">
        <f t="array" ref="F2442">_xlfn._xlws.FILTER(AnalysisMethods!$H$2:$H$33,AnalysisMethods!$E$2:$E$33=AnalysisResults!E2442,"")</f>
        <v>Median</v>
      </c>
      <c r="G2442" s="4" t="str" cm="1">
        <f t="array" ref="G2442">_xlfn._xlws.FILTER(AnalysisMethods!$I$2:$I$33,AnalysisMethods!$E$2:$E$33=AnalysisResults!E2442,"")</f>
        <v>XX.X</v>
      </c>
      <c r="H2442" t="s">
        <v>1363</v>
      </c>
      <c r="I2442" t="s">
        <v>1364</v>
      </c>
      <c r="J2442" s="4" t="str" cm="1">
        <f t="array" ref="J2442">_xlfn._xlws.FILTER(AnalysisGroupings!$G$2:$G$36,(AnalysisGroupings!$F$2:$F$36=AnalysisResults!I2442)*LEN(I2442)&gt;0,"")</f>
        <v>Placebo</v>
      </c>
      <c r="L2442" t="s">
        <v>635</v>
      </c>
      <c r="M2442" t="s">
        <v>649</v>
      </c>
      <c r="N2442" s="4" t="str" cm="1">
        <f t="array" ref="N2442">_xlfn._xlws.FILTER(AnalysisGroupings!$G$2:$G$36,(AnalysisGroupings!$F$2:$F$36=AnalysisResults!M2442)*LEN(M2442)&gt;0,"")</f>
        <v>Pulse Rate (beats/min)</v>
      </c>
      <c r="P2442" t="s">
        <v>651</v>
      </c>
      <c r="Q2442" t="s">
        <v>1279</v>
      </c>
      <c r="R2442" s="4" t="str" cm="1">
        <f t="array" ref="R2442">_xlfn._xlws.FILTER(AnalysisGroupings!$G$2:$G$36,(AnalysisGroupings!$F$2:$F$36=AnalysisResults!Q2442)*LEN(Q2442)&gt;0,"")</f>
        <v>Week 12</v>
      </c>
      <c r="T2442">
        <v>74</v>
      </c>
      <c r="U2442" s="6" t="s">
        <v>744</v>
      </c>
    </row>
    <row r="2443" spans="1:21" x14ac:dyDescent="0.45">
      <c r="A2443" t="s">
        <v>1452</v>
      </c>
      <c r="B2443" s="4" t="str" cm="1">
        <f t="array" ref="B2443">_xlfn._xlws.FILTER(AnalysisSets!B:B,AnalysisSets!A:A=_xlfn._xlws.FILTER(Analyses!G:G,Analyses!A:A=AnalysisResults!A2443,""),"")</f>
        <v>Safety Population</v>
      </c>
      <c r="C2443" t="s">
        <v>1294</v>
      </c>
      <c r="D2443" s="4" t="str" cm="1">
        <f t="array" ref="D2443">_xlfn.UNIQUE(_xlfn._xlws.FILTER(AnalysisMethods!$C$2:$C$33,AnalysisMethods!$A$2:$A$33=AnalysisResults!C2443,""))</f>
        <v>Grouped summary of continuous variable</v>
      </c>
      <c r="E2443" t="s">
        <v>1303</v>
      </c>
      <c r="F2443" s="4" t="str" cm="1">
        <f t="array" ref="F2443">_xlfn._xlws.FILTER(AnalysisMethods!$H$2:$H$33,AnalysisMethods!$E$2:$E$33=AnalysisResults!E2443,"")</f>
        <v>Q1</v>
      </c>
      <c r="G2443" s="4" t="str" cm="1">
        <f t="array" ref="G2443">_xlfn._xlws.FILTER(AnalysisMethods!$I$2:$I$33,AnalysisMethods!$E$2:$E$33=AnalysisResults!E2443,"")</f>
        <v>XX.X</v>
      </c>
      <c r="H2443" t="s">
        <v>1363</v>
      </c>
      <c r="I2443" t="s">
        <v>1364</v>
      </c>
      <c r="J2443" s="4" t="str" cm="1">
        <f t="array" ref="J2443">_xlfn._xlws.FILTER(AnalysisGroupings!$G$2:$G$36,(AnalysisGroupings!$F$2:$F$36=AnalysisResults!I2443)*LEN(I2443)&gt;0,"")</f>
        <v>Placebo</v>
      </c>
      <c r="L2443" t="s">
        <v>635</v>
      </c>
      <c r="M2443" t="s">
        <v>649</v>
      </c>
      <c r="N2443" s="4" t="str" cm="1">
        <f t="array" ref="N2443">_xlfn._xlws.FILTER(AnalysisGroupings!$G$2:$G$36,(AnalysisGroupings!$F$2:$F$36=AnalysisResults!M2443)*LEN(M2443)&gt;0,"")</f>
        <v>Pulse Rate (beats/min)</v>
      </c>
      <c r="P2443" t="s">
        <v>651</v>
      </c>
      <c r="Q2443" t="s">
        <v>1279</v>
      </c>
      <c r="R2443" s="4" t="str" cm="1">
        <f t="array" ref="R2443">_xlfn._xlws.FILTER(AnalysisGroupings!$G$2:$G$36,(AnalysisGroupings!$F$2:$F$36=AnalysisResults!Q2443)*LEN(Q2443)&gt;0,"")</f>
        <v>Week 12</v>
      </c>
      <c r="T2443">
        <v>67</v>
      </c>
      <c r="U2443" s="6" t="s">
        <v>767</v>
      </c>
    </row>
    <row r="2444" spans="1:21" x14ac:dyDescent="0.45">
      <c r="A2444" t="s">
        <v>1452</v>
      </c>
      <c r="B2444" s="4" t="str" cm="1">
        <f t="array" ref="B2444">_xlfn._xlws.FILTER(AnalysisSets!B:B,AnalysisSets!A:A=_xlfn._xlws.FILTER(Analyses!G:G,Analyses!A:A=AnalysisResults!A2444,""),"")</f>
        <v>Safety Population</v>
      </c>
      <c r="C2444" t="s">
        <v>1294</v>
      </c>
      <c r="D2444" s="4" t="str" cm="1">
        <f t="array" ref="D2444">_xlfn.UNIQUE(_xlfn._xlws.FILTER(AnalysisMethods!$C$2:$C$33,AnalysisMethods!$A$2:$A$33=AnalysisResults!C2444,""))</f>
        <v>Grouped summary of continuous variable</v>
      </c>
      <c r="E2444" t="s">
        <v>1304</v>
      </c>
      <c r="F2444" s="4" t="str" cm="1">
        <f t="array" ref="F2444">_xlfn._xlws.FILTER(AnalysisMethods!$H$2:$H$33,AnalysisMethods!$E$2:$E$33=AnalysisResults!E2444,"")</f>
        <v>Q3</v>
      </c>
      <c r="G2444" s="4" t="str" cm="1">
        <f t="array" ref="G2444">_xlfn._xlws.FILTER(AnalysisMethods!$I$2:$I$33,AnalysisMethods!$E$2:$E$33=AnalysisResults!E2444,"")</f>
        <v>XX.X</v>
      </c>
      <c r="H2444" t="s">
        <v>1363</v>
      </c>
      <c r="I2444" t="s">
        <v>1364</v>
      </c>
      <c r="J2444" s="4" t="str" cm="1">
        <f t="array" ref="J2444">_xlfn._xlws.FILTER(AnalysisGroupings!$G$2:$G$36,(AnalysisGroupings!$F$2:$F$36=AnalysisResults!I2444)*LEN(I2444)&gt;0,"")</f>
        <v>Placebo</v>
      </c>
      <c r="L2444" t="s">
        <v>635</v>
      </c>
      <c r="M2444" t="s">
        <v>649</v>
      </c>
      <c r="N2444" s="4" t="str" cm="1">
        <f t="array" ref="N2444">_xlfn._xlws.FILTER(AnalysisGroupings!$G$2:$G$36,(AnalysisGroupings!$F$2:$F$36=AnalysisResults!M2444)*LEN(M2444)&gt;0,"")</f>
        <v>Pulse Rate (beats/min)</v>
      </c>
      <c r="P2444" t="s">
        <v>651</v>
      </c>
      <c r="Q2444" t="s">
        <v>1279</v>
      </c>
      <c r="R2444" s="4" t="str" cm="1">
        <f t="array" ref="R2444">_xlfn._xlws.FILTER(AnalysisGroupings!$G$2:$G$36,(AnalysisGroupings!$F$2:$F$36=AnalysisResults!Q2444)*LEN(Q2444)&gt;0,"")</f>
        <v>Week 12</v>
      </c>
      <c r="T2444">
        <v>83</v>
      </c>
      <c r="U2444" s="6" t="s">
        <v>793</v>
      </c>
    </row>
    <row r="2445" spans="1:21" x14ac:dyDescent="0.45">
      <c r="A2445" t="s">
        <v>1452</v>
      </c>
      <c r="B2445" s="4" t="str" cm="1">
        <f t="array" ref="B2445">_xlfn._xlws.FILTER(AnalysisSets!B:B,AnalysisSets!A:A=_xlfn._xlws.FILTER(Analyses!G:G,Analyses!A:A=AnalysisResults!A2445,""),"")</f>
        <v>Safety Population</v>
      </c>
      <c r="C2445" t="s">
        <v>1294</v>
      </c>
      <c r="D2445" s="4" t="str" cm="1">
        <f t="array" ref="D2445">_xlfn.UNIQUE(_xlfn._xlws.FILTER(AnalysisMethods!$C$2:$C$33,AnalysisMethods!$A$2:$A$33=AnalysisResults!C2445,""))</f>
        <v>Grouped summary of continuous variable</v>
      </c>
      <c r="E2445" t="s">
        <v>1305</v>
      </c>
      <c r="F2445" s="4" t="str" cm="1">
        <f t="array" ref="F2445">_xlfn._xlws.FILTER(AnalysisMethods!$H$2:$H$33,AnalysisMethods!$E$2:$E$33=AnalysisResults!E2445,"")</f>
        <v>Min</v>
      </c>
      <c r="G2445" s="4" t="str" cm="1">
        <f t="array" ref="G2445">_xlfn._xlws.FILTER(AnalysisMethods!$I$2:$I$33,AnalysisMethods!$E$2:$E$33=AnalysisResults!E2445,"")</f>
        <v>XX</v>
      </c>
      <c r="H2445" t="s">
        <v>1363</v>
      </c>
      <c r="I2445" t="s">
        <v>1364</v>
      </c>
      <c r="J2445" s="4" t="str" cm="1">
        <f t="array" ref="J2445">_xlfn._xlws.FILTER(AnalysisGroupings!$G$2:$G$36,(AnalysisGroupings!$F$2:$F$36=AnalysisResults!I2445)*LEN(I2445)&gt;0,"")</f>
        <v>Placebo</v>
      </c>
      <c r="L2445" t="s">
        <v>635</v>
      </c>
      <c r="M2445" t="s">
        <v>649</v>
      </c>
      <c r="N2445" s="4" t="str" cm="1">
        <f t="array" ref="N2445">_xlfn._xlws.FILTER(AnalysisGroupings!$G$2:$G$36,(AnalysisGroupings!$F$2:$F$36=AnalysisResults!M2445)*LEN(M2445)&gt;0,"")</f>
        <v>Pulse Rate (beats/min)</v>
      </c>
      <c r="P2445" t="s">
        <v>651</v>
      </c>
      <c r="Q2445" t="s">
        <v>1279</v>
      </c>
      <c r="R2445" s="4" t="str" cm="1">
        <f t="array" ref="R2445">_xlfn._xlws.FILTER(AnalysisGroupings!$G$2:$G$36,(AnalysisGroupings!$F$2:$F$36=AnalysisResults!Q2445)*LEN(Q2445)&gt;0,"")</f>
        <v>Week 12</v>
      </c>
      <c r="T2445">
        <v>51</v>
      </c>
      <c r="U2445" s="6" t="s">
        <v>189</v>
      </c>
    </row>
    <row r="2446" spans="1:21" x14ac:dyDescent="0.45">
      <c r="A2446" t="s">
        <v>1452</v>
      </c>
      <c r="B2446" s="4" t="str" cm="1">
        <f t="array" ref="B2446">_xlfn._xlws.FILTER(AnalysisSets!B:B,AnalysisSets!A:A=_xlfn._xlws.FILTER(Analyses!G:G,Analyses!A:A=AnalysisResults!A2446,""),"")</f>
        <v>Safety Population</v>
      </c>
      <c r="C2446" t="s">
        <v>1294</v>
      </c>
      <c r="D2446" s="4" t="str" cm="1">
        <f t="array" ref="D2446">_xlfn.UNIQUE(_xlfn._xlws.FILTER(AnalysisMethods!$C$2:$C$33,AnalysisMethods!$A$2:$A$33=AnalysisResults!C2446,""))</f>
        <v>Grouped summary of continuous variable</v>
      </c>
      <c r="E2446" t="s">
        <v>1306</v>
      </c>
      <c r="F2446" s="4" t="str" cm="1">
        <f t="array" ref="F2446">_xlfn._xlws.FILTER(AnalysisMethods!$H$2:$H$33,AnalysisMethods!$E$2:$E$33=AnalysisResults!E2446,"")</f>
        <v>Max</v>
      </c>
      <c r="G2446" s="4" t="str" cm="1">
        <f t="array" ref="G2446">_xlfn._xlws.FILTER(AnalysisMethods!$I$2:$I$33,AnalysisMethods!$E$2:$E$33=AnalysisResults!E2446,"")</f>
        <v>XX</v>
      </c>
      <c r="H2446" t="s">
        <v>1363</v>
      </c>
      <c r="I2446" t="s">
        <v>1364</v>
      </c>
      <c r="J2446" s="4" t="str" cm="1">
        <f t="array" ref="J2446">_xlfn._xlws.FILTER(AnalysisGroupings!$G$2:$G$36,(AnalysisGroupings!$F$2:$F$36=AnalysisResults!I2446)*LEN(I2446)&gt;0,"")</f>
        <v>Placebo</v>
      </c>
      <c r="L2446" t="s">
        <v>635</v>
      </c>
      <c r="M2446" t="s">
        <v>649</v>
      </c>
      <c r="N2446" s="4" t="str" cm="1">
        <f t="array" ref="N2446">_xlfn._xlws.FILTER(AnalysisGroupings!$G$2:$G$36,(AnalysisGroupings!$F$2:$F$36=AnalysisResults!M2446)*LEN(M2446)&gt;0,"")</f>
        <v>Pulse Rate (beats/min)</v>
      </c>
      <c r="P2446" t="s">
        <v>651</v>
      </c>
      <c r="Q2446" t="s">
        <v>1279</v>
      </c>
      <c r="R2446" s="4" t="str" cm="1">
        <f t="array" ref="R2446">_xlfn._xlws.FILTER(AnalysisGroupings!$G$2:$G$36,(AnalysisGroupings!$F$2:$F$36=AnalysisResults!Q2446)*LEN(Q2446)&gt;0,"")</f>
        <v>Week 12</v>
      </c>
      <c r="T2446">
        <v>106</v>
      </c>
      <c r="U2446" s="6" t="s">
        <v>782</v>
      </c>
    </row>
    <row r="2447" spans="1:21" x14ac:dyDescent="0.45">
      <c r="A2447" t="s">
        <v>1452</v>
      </c>
      <c r="B2447" s="4" t="str" cm="1">
        <f t="array" ref="B2447">_xlfn._xlws.FILTER(AnalysisSets!B:B,AnalysisSets!A:A=_xlfn._xlws.FILTER(Analyses!G:G,Analyses!A:A=AnalysisResults!A2447,""),"")</f>
        <v>Safety Population</v>
      </c>
      <c r="C2447" t="s">
        <v>1294</v>
      </c>
      <c r="D2447" s="4" t="str" cm="1">
        <f t="array" ref="D2447">_xlfn.UNIQUE(_xlfn._xlws.FILTER(AnalysisMethods!$C$2:$C$33,AnalysisMethods!$A$2:$A$33=AnalysisResults!C2447,""))</f>
        <v>Grouped summary of continuous variable</v>
      </c>
      <c r="E2447" t="s">
        <v>1299</v>
      </c>
      <c r="F2447" s="4" t="str" cm="1">
        <f t="array" ref="F2447">_xlfn._xlws.FILTER(AnalysisMethods!$H$2:$H$33,AnalysisMethods!$E$2:$E$33=AnalysisResults!E2447,"")</f>
        <v>n</v>
      </c>
      <c r="G2447" s="4" t="str" cm="1">
        <f t="array" ref="G2447">_xlfn._xlws.FILTER(AnalysisMethods!$I$2:$I$33,AnalysisMethods!$E$2:$E$33=AnalysisResults!E2447,"")</f>
        <v>XX</v>
      </c>
      <c r="H2447" t="s">
        <v>1363</v>
      </c>
      <c r="I2447" t="s">
        <v>1364</v>
      </c>
      <c r="J2447" s="4" t="str" cm="1">
        <f t="array" ref="J2447">_xlfn._xlws.FILTER(AnalysisGroupings!$G$2:$G$36,(AnalysisGroupings!$F$2:$F$36=AnalysisResults!I2447)*LEN(I2447)&gt;0,"")</f>
        <v>Placebo</v>
      </c>
      <c r="L2447" t="s">
        <v>635</v>
      </c>
      <c r="M2447" t="s">
        <v>649</v>
      </c>
      <c r="N2447" s="4" t="str" cm="1">
        <f t="array" ref="N2447">_xlfn._xlws.FILTER(AnalysisGroupings!$G$2:$G$36,(AnalysisGroupings!$F$2:$F$36=AnalysisResults!M2447)*LEN(M2447)&gt;0,"")</f>
        <v>Pulse Rate (beats/min)</v>
      </c>
      <c r="P2447" t="s">
        <v>651</v>
      </c>
      <c r="Q2447" t="s">
        <v>1280</v>
      </c>
      <c r="R2447" s="4" t="str" cm="1">
        <f t="array" ref="R2447">_xlfn._xlws.FILTER(AnalysisGroupings!$G$2:$G$36,(AnalysisGroupings!$F$2:$F$36=AnalysisResults!Q2447)*LEN(Q2447)&gt;0,"")</f>
        <v>Week 16</v>
      </c>
      <c r="T2447">
        <v>204</v>
      </c>
      <c r="U2447" s="6" t="s">
        <v>715</v>
      </c>
    </row>
    <row r="2448" spans="1:21" x14ac:dyDescent="0.45">
      <c r="A2448" t="s">
        <v>1452</v>
      </c>
      <c r="B2448" s="4" t="str" cm="1">
        <f t="array" ref="B2448">_xlfn._xlws.FILTER(AnalysisSets!B:B,AnalysisSets!A:A=_xlfn._xlws.FILTER(Analyses!G:G,Analyses!A:A=AnalysisResults!A2448,""),"")</f>
        <v>Safety Population</v>
      </c>
      <c r="C2448" t="s">
        <v>1294</v>
      </c>
      <c r="D2448" s="4" t="str" cm="1">
        <f t="array" ref="D2448">_xlfn.UNIQUE(_xlfn._xlws.FILTER(AnalysisMethods!$C$2:$C$33,AnalysisMethods!$A$2:$A$33=AnalysisResults!C2448,""))</f>
        <v>Grouped summary of continuous variable</v>
      </c>
      <c r="E2448" t="s">
        <v>1300</v>
      </c>
      <c r="F2448" s="4" t="str" cm="1">
        <f t="array" ref="F2448">_xlfn._xlws.FILTER(AnalysisMethods!$H$2:$H$33,AnalysisMethods!$E$2:$E$33=AnalysisResults!E2448,"")</f>
        <v>Mean</v>
      </c>
      <c r="G2448" s="4" t="str" cm="1">
        <f t="array" ref="G2448">_xlfn._xlws.FILTER(AnalysisMethods!$I$2:$I$33,AnalysisMethods!$E$2:$E$33=AnalysisResults!E2448,"")</f>
        <v>XX.X</v>
      </c>
      <c r="H2448" t="s">
        <v>1363</v>
      </c>
      <c r="I2448" t="s">
        <v>1364</v>
      </c>
      <c r="J2448" s="4" t="str" cm="1">
        <f t="array" ref="J2448">_xlfn._xlws.FILTER(AnalysisGroupings!$G$2:$G$36,(AnalysisGroupings!$F$2:$F$36=AnalysisResults!I2448)*LEN(I2448)&gt;0,"")</f>
        <v>Placebo</v>
      </c>
      <c r="L2448" t="s">
        <v>635</v>
      </c>
      <c r="M2448" t="s">
        <v>649</v>
      </c>
      <c r="N2448" s="4" t="str" cm="1">
        <f t="array" ref="N2448">_xlfn._xlws.FILTER(AnalysisGroupings!$G$2:$G$36,(AnalysisGroupings!$F$2:$F$36=AnalysisResults!M2448)*LEN(M2448)&gt;0,"")</f>
        <v>Pulse Rate (beats/min)</v>
      </c>
      <c r="P2448" t="s">
        <v>651</v>
      </c>
      <c r="Q2448" t="s">
        <v>1280</v>
      </c>
      <c r="R2448" s="4" t="str" cm="1">
        <f t="array" ref="R2448">_xlfn._xlws.FILTER(AnalysisGroupings!$G$2:$G$36,(AnalysisGroupings!$F$2:$F$36=AnalysisResults!Q2448)*LEN(Q2448)&gt;0,"")</f>
        <v>Week 16</v>
      </c>
      <c r="T2448">
        <v>70.553921568999996</v>
      </c>
      <c r="U2448" s="6" t="s">
        <v>794</v>
      </c>
    </row>
    <row r="2449" spans="1:21" x14ac:dyDescent="0.45">
      <c r="A2449" t="s">
        <v>1452</v>
      </c>
      <c r="B2449" s="4" t="str" cm="1">
        <f t="array" ref="B2449">_xlfn._xlws.FILTER(AnalysisSets!B:B,AnalysisSets!A:A=_xlfn._xlws.FILTER(Analyses!G:G,Analyses!A:A=AnalysisResults!A2449,""),"")</f>
        <v>Safety Population</v>
      </c>
      <c r="C2449" t="s">
        <v>1294</v>
      </c>
      <c r="D2449" s="4" t="str" cm="1">
        <f t="array" ref="D2449">_xlfn.UNIQUE(_xlfn._xlws.FILTER(AnalysisMethods!$C$2:$C$33,AnalysisMethods!$A$2:$A$33=AnalysisResults!C2449,""))</f>
        <v>Grouped summary of continuous variable</v>
      </c>
      <c r="E2449" t="s">
        <v>1301</v>
      </c>
      <c r="F2449" s="4" t="str" cm="1">
        <f t="array" ref="F2449">_xlfn._xlws.FILTER(AnalysisMethods!$H$2:$H$33,AnalysisMethods!$E$2:$E$33=AnalysisResults!E2449,"")</f>
        <v>SD</v>
      </c>
      <c r="G2449" s="4" t="str" cm="1">
        <f t="array" ref="G2449">_xlfn._xlws.FILTER(AnalysisMethods!$I$2:$I$33,AnalysisMethods!$E$2:$E$33=AnalysisResults!E2449,"")</f>
        <v>(XX.XX)</v>
      </c>
      <c r="H2449" t="s">
        <v>1363</v>
      </c>
      <c r="I2449" t="s">
        <v>1364</v>
      </c>
      <c r="J2449" s="4" t="str" cm="1">
        <f t="array" ref="J2449">_xlfn._xlws.FILTER(AnalysisGroupings!$G$2:$G$36,(AnalysisGroupings!$F$2:$F$36=AnalysisResults!I2449)*LEN(I2449)&gt;0,"")</f>
        <v>Placebo</v>
      </c>
      <c r="L2449" t="s">
        <v>635</v>
      </c>
      <c r="M2449" t="s">
        <v>649</v>
      </c>
      <c r="N2449" s="4" t="str" cm="1">
        <f t="array" ref="N2449">_xlfn._xlws.FILTER(AnalysisGroupings!$G$2:$G$36,(AnalysisGroupings!$F$2:$F$36=AnalysisResults!M2449)*LEN(M2449)&gt;0,"")</f>
        <v>Pulse Rate (beats/min)</v>
      </c>
      <c r="P2449" t="s">
        <v>651</v>
      </c>
      <c r="Q2449" t="s">
        <v>1280</v>
      </c>
      <c r="R2449" s="4" t="str" cm="1">
        <f t="array" ref="R2449">_xlfn._xlws.FILTER(AnalysisGroupings!$G$2:$G$36,(AnalysisGroupings!$F$2:$F$36=AnalysisResults!Q2449)*LEN(Q2449)&gt;0,"")</f>
        <v>Week 16</v>
      </c>
      <c r="T2449">
        <v>8.9768193163000003</v>
      </c>
      <c r="U2449" s="6" t="s">
        <v>795</v>
      </c>
    </row>
    <row r="2450" spans="1:21" x14ac:dyDescent="0.45">
      <c r="A2450" t="s">
        <v>1452</v>
      </c>
      <c r="B2450" s="4" t="str" cm="1">
        <f t="array" ref="B2450">_xlfn._xlws.FILTER(AnalysisSets!B:B,AnalysisSets!A:A=_xlfn._xlws.FILTER(Analyses!G:G,Analyses!A:A=AnalysisResults!A2450,""),"")</f>
        <v>Safety Population</v>
      </c>
      <c r="C2450" t="s">
        <v>1294</v>
      </c>
      <c r="D2450" s="4" t="str" cm="1">
        <f t="array" ref="D2450">_xlfn.UNIQUE(_xlfn._xlws.FILTER(AnalysisMethods!$C$2:$C$33,AnalysisMethods!$A$2:$A$33=AnalysisResults!C2450,""))</f>
        <v>Grouped summary of continuous variable</v>
      </c>
      <c r="E2450" t="s">
        <v>1302</v>
      </c>
      <c r="F2450" s="4" t="str" cm="1">
        <f t="array" ref="F2450">_xlfn._xlws.FILTER(AnalysisMethods!$H$2:$H$33,AnalysisMethods!$E$2:$E$33=AnalysisResults!E2450,"")</f>
        <v>Median</v>
      </c>
      <c r="G2450" s="4" t="str" cm="1">
        <f t="array" ref="G2450">_xlfn._xlws.FILTER(AnalysisMethods!$I$2:$I$33,AnalysisMethods!$E$2:$E$33=AnalysisResults!E2450,"")</f>
        <v>XX.X</v>
      </c>
      <c r="H2450" t="s">
        <v>1363</v>
      </c>
      <c r="I2450" t="s">
        <v>1364</v>
      </c>
      <c r="J2450" s="4" t="str" cm="1">
        <f t="array" ref="J2450">_xlfn._xlws.FILTER(AnalysisGroupings!$G$2:$G$36,(AnalysisGroupings!$F$2:$F$36=AnalysisResults!I2450)*LEN(I2450)&gt;0,"")</f>
        <v>Placebo</v>
      </c>
      <c r="L2450" t="s">
        <v>635</v>
      </c>
      <c r="M2450" t="s">
        <v>649</v>
      </c>
      <c r="N2450" s="4" t="str" cm="1">
        <f t="array" ref="N2450">_xlfn._xlws.FILTER(AnalysisGroupings!$G$2:$G$36,(AnalysisGroupings!$F$2:$F$36=AnalysisResults!M2450)*LEN(M2450)&gt;0,"")</f>
        <v>Pulse Rate (beats/min)</v>
      </c>
      <c r="P2450" t="s">
        <v>651</v>
      </c>
      <c r="Q2450" t="s">
        <v>1280</v>
      </c>
      <c r="R2450" s="4" t="str" cm="1">
        <f t="array" ref="R2450">_xlfn._xlws.FILTER(AnalysisGroupings!$G$2:$G$36,(AnalysisGroupings!$F$2:$F$36=AnalysisResults!Q2450)*LEN(Q2450)&gt;0,"")</f>
        <v>Week 16</v>
      </c>
      <c r="T2450">
        <v>70.5</v>
      </c>
      <c r="U2450" s="6" t="s">
        <v>796</v>
      </c>
    </row>
    <row r="2451" spans="1:21" x14ac:dyDescent="0.45">
      <c r="A2451" t="s">
        <v>1452</v>
      </c>
      <c r="B2451" s="4" t="str" cm="1">
        <f t="array" ref="B2451">_xlfn._xlws.FILTER(AnalysisSets!B:B,AnalysisSets!A:A=_xlfn._xlws.FILTER(Analyses!G:G,Analyses!A:A=AnalysisResults!A2451,""),"")</f>
        <v>Safety Population</v>
      </c>
      <c r="C2451" t="s">
        <v>1294</v>
      </c>
      <c r="D2451" s="4" t="str" cm="1">
        <f t="array" ref="D2451">_xlfn.UNIQUE(_xlfn._xlws.FILTER(AnalysisMethods!$C$2:$C$33,AnalysisMethods!$A$2:$A$33=AnalysisResults!C2451,""))</f>
        <v>Grouped summary of continuous variable</v>
      </c>
      <c r="E2451" t="s">
        <v>1303</v>
      </c>
      <c r="F2451" s="4" t="str" cm="1">
        <f t="array" ref="F2451">_xlfn._xlws.FILTER(AnalysisMethods!$H$2:$H$33,AnalysisMethods!$E$2:$E$33=AnalysisResults!E2451,"")</f>
        <v>Q1</v>
      </c>
      <c r="G2451" s="4" t="str" cm="1">
        <f t="array" ref="G2451">_xlfn._xlws.FILTER(AnalysisMethods!$I$2:$I$33,AnalysisMethods!$E$2:$E$33=AnalysisResults!E2451,"")</f>
        <v>XX.X</v>
      </c>
      <c r="H2451" t="s">
        <v>1363</v>
      </c>
      <c r="I2451" t="s">
        <v>1364</v>
      </c>
      <c r="J2451" s="4" t="str" cm="1">
        <f t="array" ref="J2451">_xlfn._xlws.FILTER(AnalysisGroupings!$G$2:$G$36,(AnalysisGroupings!$F$2:$F$36=AnalysisResults!I2451)*LEN(I2451)&gt;0,"")</f>
        <v>Placebo</v>
      </c>
      <c r="L2451" t="s">
        <v>635</v>
      </c>
      <c r="M2451" t="s">
        <v>649</v>
      </c>
      <c r="N2451" s="4" t="str" cm="1">
        <f t="array" ref="N2451">_xlfn._xlws.FILTER(AnalysisGroupings!$G$2:$G$36,(AnalysisGroupings!$F$2:$F$36=AnalysisResults!M2451)*LEN(M2451)&gt;0,"")</f>
        <v>Pulse Rate (beats/min)</v>
      </c>
      <c r="P2451" t="s">
        <v>651</v>
      </c>
      <c r="Q2451" t="s">
        <v>1280</v>
      </c>
      <c r="R2451" s="4" t="str" cm="1">
        <f t="array" ref="R2451">_xlfn._xlws.FILTER(AnalysisGroupings!$G$2:$G$36,(AnalysisGroupings!$F$2:$F$36=AnalysisResults!Q2451)*LEN(Q2451)&gt;0,"")</f>
        <v>Week 16</v>
      </c>
      <c r="T2451">
        <v>64</v>
      </c>
      <c r="U2451" s="6" t="s">
        <v>778</v>
      </c>
    </row>
    <row r="2452" spans="1:21" x14ac:dyDescent="0.45">
      <c r="A2452" t="s">
        <v>1452</v>
      </c>
      <c r="B2452" s="4" t="str" cm="1">
        <f t="array" ref="B2452">_xlfn._xlws.FILTER(AnalysisSets!B:B,AnalysisSets!A:A=_xlfn._xlws.FILTER(Analyses!G:G,Analyses!A:A=AnalysisResults!A2452,""),"")</f>
        <v>Safety Population</v>
      </c>
      <c r="C2452" t="s">
        <v>1294</v>
      </c>
      <c r="D2452" s="4" t="str" cm="1">
        <f t="array" ref="D2452">_xlfn.UNIQUE(_xlfn._xlws.FILTER(AnalysisMethods!$C$2:$C$33,AnalysisMethods!$A$2:$A$33=AnalysisResults!C2452,""))</f>
        <v>Grouped summary of continuous variable</v>
      </c>
      <c r="E2452" t="s">
        <v>1304</v>
      </c>
      <c r="F2452" s="4" t="str" cm="1">
        <f t="array" ref="F2452">_xlfn._xlws.FILTER(AnalysisMethods!$H$2:$H$33,AnalysisMethods!$E$2:$E$33=AnalysisResults!E2452,"")</f>
        <v>Q3</v>
      </c>
      <c r="G2452" s="4" t="str" cm="1">
        <f t="array" ref="G2452">_xlfn._xlws.FILTER(AnalysisMethods!$I$2:$I$33,AnalysisMethods!$E$2:$E$33=AnalysisResults!E2452,"")</f>
        <v>XX.X</v>
      </c>
      <c r="H2452" t="s">
        <v>1363</v>
      </c>
      <c r="I2452" t="s">
        <v>1364</v>
      </c>
      <c r="J2452" s="4" t="str" cm="1">
        <f t="array" ref="J2452">_xlfn._xlws.FILTER(AnalysisGroupings!$G$2:$G$36,(AnalysisGroupings!$F$2:$F$36=AnalysisResults!I2452)*LEN(I2452)&gt;0,"")</f>
        <v>Placebo</v>
      </c>
      <c r="L2452" t="s">
        <v>635</v>
      </c>
      <c r="M2452" t="s">
        <v>649</v>
      </c>
      <c r="N2452" s="4" t="str" cm="1">
        <f t="array" ref="N2452">_xlfn._xlws.FILTER(AnalysisGroupings!$G$2:$G$36,(AnalysisGroupings!$F$2:$F$36=AnalysisResults!M2452)*LEN(M2452)&gt;0,"")</f>
        <v>Pulse Rate (beats/min)</v>
      </c>
      <c r="P2452" t="s">
        <v>651</v>
      </c>
      <c r="Q2452" t="s">
        <v>1280</v>
      </c>
      <c r="R2452" s="4" t="str" cm="1">
        <f t="array" ref="R2452">_xlfn._xlws.FILTER(AnalysisGroupings!$G$2:$G$36,(AnalysisGroupings!$F$2:$F$36=AnalysisResults!Q2452)*LEN(Q2452)&gt;0,"")</f>
        <v>Week 16</v>
      </c>
      <c r="T2452">
        <v>78</v>
      </c>
      <c r="U2452" s="6" t="s">
        <v>740</v>
      </c>
    </row>
    <row r="2453" spans="1:21" x14ac:dyDescent="0.45">
      <c r="A2453" t="s">
        <v>1452</v>
      </c>
      <c r="B2453" s="4" t="str" cm="1">
        <f t="array" ref="B2453">_xlfn._xlws.FILTER(AnalysisSets!B:B,AnalysisSets!A:A=_xlfn._xlws.FILTER(Analyses!G:G,Analyses!A:A=AnalysisResults!A2453,""),"")</f>
        <v>Safety Population</v>
      </c>
      <c r="C2453" t="s">
        <v>1294</v>
      </c>
      <c r="D2453" s="4" t="str" cm="1">
        <f t="array" ref="D2453">_xlfn.UNIQUE(_xlfn._xlws.FILTER(AnalysisMethods!$C$2:$C$33,AnalysisMethods!$A$2:$A$33=AnalysisResults!C2453,""))</f>
        <v>Grouped summary of continuous variable</v>
      </c>
      <c r="E2453" t="s">
        <v>1305</v>
      </c>
      <c r="F2453" s="4" t="str" cm="1">
        <f t="array" ref="F2453">_xlfn._xlws.FILTER(AnalysisMethods!$H$2:$H$33,AnalysisMethods!$E$2:$E$33=AnalysisResults!E2453,"")</f>
        <v>Min</v>
      </c>
      <c r="G2453" s="4" t="str" cm="1">
        <f t="array" ref="G2453">_xlfn._xlws.FILTER(AnalysisMethods!$I$2:$I$33,AnalysisMethods!$E$2:$E$33=AnalysisResults!E2453,"")</f>
        <v>XX</v>
      </c>
      <c r="H2453" t="s">
        <v>1363</v>
      </c>
      <c r="I2453" t="s">
        <v>1364</v>
      </c>
      <c r="J2453" s="4" t="str" cm="1">
        <f t="array" ref="J2453">_xlfn._xlws.FILTER(AnalysisGroupings!$G$2:$G$36,(AnalysisGroupings!$F$2:$F$36=AnalysisResults!I2453)*LEN(I2453)&gt;0,"")</f>
        <v>Placebo</v>
      </c>
      <c r="L2453" t="s">
        <v>635</v>
      </c>
      <c r="M2453" t="s">
        <v>649</v>
      </c>
      <c r="N2453" s="4" t="str" cm="1">
        <f t="array" ref="N2453">_xlfn._xlws.FILTER(AnalysisGroupings!$G$2:$G$36,(AnalysisGroupings!$F$2:$F$36=AnalysisResults!M2453)*LEN(M2453)&gt;0,"")</f>
        <v>Pulse Rate (beats/min)</v>
      </c>
      <c r="P2453" t="s">
        <v>651</v>
      </c>
      <c r="Q2453" t="s">
        <v>1280</v>
      </c>
      <c r="R2453" s="4" t="str" cm="1">
        <f t="array" ref="R2453">_xlfn._xlws.FILTER(AnalysisGroupings!$G$2:$G$36,(AnalysisGroupings!$F$2:$F$36=AnalysisResults!Q2453)*LEN(Q2453)&gt;0,"")</f>
        <v>Week 16</v>
      </c>
      <c r="T2453">
        <v>50</v>
      </c>
      <c r="U2453" s="6" t="s">
        <v>208</v>
      </c>
    </row>
    <row r="2454" spans="1:21" x14ac:dyDescent="0.45">
      <c r="A2454" t="s">
        <v>1452</v>
      </c>
      <c r="B2454" s="4" t="str" cm="1">
        <f t="array" ref="B2454">_xlfn._xlws.FILTER(AnalysisSets!B:B,AnalysisSets!A:A=_xlfn._xlws.FILTER(Analyses!G:G,Analyses!A:A=AnalysisResults!A2454,""),"")</f>
        <v>Safety Population</v>
      </c>
      <c r="C2454" t="s">
        <v>1294</v>
      </c>
      <c r="D2454" s="4" t="str" cm="1">
        <f t="array" ref="D2454">_xlfn.UNIQUE(_xlfn._xlws.FILTER(AnalysisMethods!$C$2:$C$33,AnalysisMethods!$A$2:$A$33=AnalysisResults!C2454,""))</f>
        <v>Grouped summary of continuous variable</v>
      </c>
      <c r="E2454" t="s">
        <v>1306</v>
      </c>
      <c r="F2454" s="4" t="str" cm="1">
        <f t="array" ref="F2454">_xlfn._xlws.FILTER(AnalysisMethods!$H$2:$H$33,AnalysisMethods!$E$2:$E$33=AnalysisResults!E2454,"")</f>
        <v>Max</v>
      </c>
      <c r="G2454" s="4" t="str" cm="1">
        <f t="array" ref="G2454">_xlfn._xlws.FILTER(AnalysisMethods!$I$2:$I$33,AnalysisMethods!$E$2:$E$33=AnalysisResults!E2454,"")</f>
        <v>XX</v>
      </c>
      <c r="H2454" t="s">
        <v>1363</v>
      </c>
      <c r="I2454" t="s">
        <v>1364</v>
      </c>
      <c r="J2454" s="4" t="str" cm="1">
        <f t="array" ref="J2454">_xlfn._xlws.FILTER(AnalysisGroupings!$G$2:$G$36,(AnalysisGroupings!$F$2:$F$36=AnalysisResults!I2454)*LEN(I2454)&gt;0,"")</f>
        <v>Placebo</v>
      </c>
      <c r="L2454" t="s">
        <v>635</v>
      </c>
      <c r="M2454" t="s">
        <v>649</v>
      </c>
      <c r="N2454" s="4" t="str" cm="1">
        <f t="array" ref="N2454">_xlfn._xlws.FILTER(AnalysisGroupings!$G$2:$G$36,(AnalysisGroupings!$F$2:$F$36=AnalysisResults!M2454)*LEN(M2454)&gt;0,"")</f>
        <v>Pulse Rate (beats/min)</v>
      </c>
      <c r="P2454" t="s">
        <v>651</v>
      </c>
      <c r="Q2454" t="s">
        <v>1280</v>
      </c>
      <c r="R2454" s="4" t="str" cm="1">
        <f t="array" ref="R2454">_xlfn._xlws.FILTER(AnalysisGroupings!$G$2:$G$36,(AnalysisGroupings!$F$2:$F$36=AnalysisResults!Q2454)*LEN(Q2454)&gt;0,"")</f>
        <v>Week 16</v>
      </c>
      <c r="T2454">
        <v>90</v>
      </c>
      <c r="U2454" s="6" t="s">
        <v>688</v>
      </c>
    </row>
    <row r="2455" spans="1:21" x14ac:dyDescent="0.45">
      <c r="A2455" t="s">
        <v>1452</v>
      </c>
      <c r="B2455" s="4" t="str" cm="1">
        <f t="array" ref="B2455">_xlfn._xlws.FILTER(AnalysisSets!B:B,AnalysisSets!A:A=_xlfn._xlws.FILTER(Analyses!G:G,Analyses!A:A=AnalysisResults!A2455,""),"")</f>
        <v>Safety Population</v>
      </c>
      <c r="C2455" t="s">
        <v>1294</v>
      </c>
      <c r="D2455" s="4" t="str" cm="1">
        <f t="array" ref="D2455">_xlfn.UNIQUE(_xlfn._xlws.FILTER(AnalysisMethods!$C$2:$C$33,AnalysisMethods!$A$2:$A$33=AnalysisResults!C2455,""))</f>
        <v>Grouped summary of continuous variable</v>
      </c>
      <c r="E2455" t="s">
        <v>1299</v>
      </c>
      <c r="F2455" s="4" t="str" cm="1">
        <f t="array" ref="F2455">_xlfn._xlws.FILTER(AnalysisMethods!$H$2:$H$33,AnalysisMethods!$E$2:$E$33=AnalysisResults!E2455,"")</f>
        <v>n</v>
      </c>
      <c r="G2455" s="4" t="str" cm="1">
        <f t="array" ref="G2455">_xlfn._xlws.FILTER(AnalysisMethods!$I$2:$I$33,AnalysisMethods!$E$2:$E$33=AnalysisResults!E2455,"")</f>
        <v>XX</v>
      </c>
      <c r="H2455" t="s">
        <v>1363</v>
      </c>
      <c r="I2455" t="s">
        <v>1364</v>
      </c>
      <c r="J2455" s="4" t="str" cm="1">
        <f t="array" ref="J2455">_xlfn._xlws.FILTER(AnalysisGroupings!$G$2:$G$36,(AnalysisGroupings!$F$2:$F$36=AnalysisResults!I2455)*LEN(I2455)&gt;0,"")</f>
        <v>Placebo</v>
      </c>
      <c r="L2455" t="s">
        <v>635</v>
      </c>
      <c r="M2455" t="s">
        <v>649</v>
      </c>
      <c r="N2455" s="4" t="str" cm="1">
        <f t="array" ref="N2455">_xlfn._xlws.FILTER(AnalysisGroupings!$G$2:$G$36,(AnalysisGroupings!$F$2:$F$36=AnalysisResults!M2455)*LEN(M2455)&gt;0,"")</f>
        <v>Pulse Rate (beats/min)</v>
      </c>
      <c r="P2455" t="s">
        <v>651</v>
      </c>
      <c r="Q2455" t="s">
        <v>1281</v>
      </c>
      <c r="R2455" s="4" t="str" cm="1">
        <f t="array" ref="R2455">_xlfn._xlws.FILTER(AnalysisGroupings!$G$2:$G$36,(AnalysisGroupings!$F$2:$F$36=AnalysisResults!Q2455)*LEN(Q2455)&gt;0,"")</f>
        <v>Week 20</v>
      </c>
      <c r="T2455">
        <v>198</v>
      </c>
      <c r="U2455" s="6" t="s">
        <v>721</v>
      </c>
    </row>
    <row r="2456" spans="1:21" x14ac:dyDescent="0.45">
      <c r="A2456" t="s">
        <v>1452</v>
      </c>
      <c r="B2456" s="4" t="str" cm="1">
        <f t="array" ref="B2456">_xlfn._xlws.FILTER(AnalysisSets!B:B,AnalysisSets!A:A=_xlfn._xlws.FILTER(Analyses!G:G,Analyses!A:A=AnalysisResults!A2456,""),"")</f>
        <v>Safety Population</v>
      </c>
      <c r="C2456" t="s">
        <v>1294</v>
      </c>
      <c r="D2456" s="4" t="str" cm="1">
        <f t="array" ref="D2456">_xlfn.UNIQUE(_xlfn._xlws.FILTER(AnalysisMethods!$C$2:$C$33,AnalysisMethods!$A$2:$A$33=AnalysisResults!C2456,""))</f>
        <v>Grouped summary of continuous variable</v>
      </c>
      <c r="E2456" t="s">
        <v>1300</v>
      </c>
      <c r="F2456" s="4" t="str" cm="1">
        <f t="array" ref="F2456">_xlfn._xlws.FILTER(AnalysisMethods!$H$2:$H$33,AnalysisMethods!$E$2:$E$33=AnalysisResults!E2456,"")</f>
        <v>Mean</v>
      </c>
      <c r="G2456" s="4" t="str" cm="1">
        <f t="array" ref="G2456">_xlfn._xlws.FILTER(AnalysisMethods!$I$2:$I$33,AnalysisMethods!$E$2:$E$33=AnalysisResults!E2456,"")</f>
        <v>XX.X</v>
      </c>
      <c r="H2456" t="s">
        <v>1363</v>
      </c>
      <c r="I2456" t="s">
        <v>1364</v>
      </c>
      <c r="J2456" s="4" t="str" cm="1">
        <f t="array" ref="J2456">_xlfn._xlws.FILTER(AnalysisGroupings!$G$2:$G$36,(AnalysisGroupings!$F$2:$F$36=AnalysisResults!I2456)*LEN(I2456)&gt;0,"")</f>
        <v>Placebo</v>
      </c>
      <c r="L2456" t="s">
        <v>635</v>
      </c>
      <c r="M2456" t="s">
        <v>649</v>
      </c>
      <c r="N2456" s="4" t="str" cm="1">
        <f t="array" ref="N2456">_xlfn._xlws.FILTER(AnalysisGroupings!$G$2:$G$36,(AnalysisGroupings!$F$2:$F$36=AnalysisResults!M2456)*LEN(M2456)&gt;0,"")</f>
        <v>Pulse Rate (beats/min)</v>
      </c>
      <c r="P2456" t="s">
        <v>651</v>
      </c>
      <c r="Q2456" t="s">
        <v>1281</v>
      </c>
      <c r="R2456" s="4" t="str" cm="1">
        <f t="array" ref="R2456">_xlfn._xlws.FILTER(AnalysisGroupings!$G$2:$G$36,(AnalysisGroupings!$F$2:$F$36=AnalysisResults!Q2456)*LEN(Q2456)&gt;0,"")</f>
        <v>Week 20</v>
      </c>
      <c r="T2456">
        <v>72</v>
      </c>
      <c r="U2456" s="6" t="s">
        <v>766</v>
      </c>
    </row>
    <row r="2457" spans="1:21" x14ac:dyDescent="0.45">
      <c r="A2457" t="s">
        <v>1452</v>
      </c>
      <c r="B2457" s="4" t="str" cm="1">
        <f t="array" ref="B2457">_xlfn._xlws.FILTER(AnalysisSets!B:B,AnalysisSets!A:A=_xlfn._xlws.FILTER(Analyses!G:G,Analyses!A:A=AnalysisResults!A2457,""),"")</f>
        <v>Safety Population</v>
      </c>
      <c r="C2457" t="s">
        <v>1294</v>
      </c>
      <c r="D2457" s="4" t="str" cm="1">
        <f t="array" ref="D2457">_xlfn.UNIQUE(_xlfn._xlws.FILTER(AnalysisMethods!$C$2:$C$33,AnalysisMethods!$A$2:$A$33=AnalysisResults!C2457,""))</f>
        <v>Grouped summary of continuous variable</v>
      </c>
      <c r="E2457" t="s">
        <v>1301</v>
      </c>
      <c r="F2457" s="4" t="str" cm="1">
        <f t="array" ref="F2457">_xlfn._xlws.FILTER(AnalysisMethods!$H$2:$H$33,AnalysisMethods!$E$2:$E$33=AnalysisResults!E2457,"")</f>
        <v>SD</v>
      </c>
      <c r="G2457" s="4" t="str" cm="1">
        <f t="array" ref="G2457">_xlfn._xlws.FILTER(AnalysisMethods!$I$2:$I$33,AnalysisMethods!$E$2:$E$33=AnalysisResults!E2457,"")</f>
        <v>(XX.XX)</v>
      </c>
      <c r="H2457" t="s">
        <v>1363</v>
      </c>
      <c r="I2457" t="s">
        <v>1364</v>
      </c>
      <c r="J2457" s="4" t="str" cm="1">
        <f t="array" ref="J2457">_xlfn._xlws.FILTER(AnalysisGroupings!$G$2:$G$36,(AnalysisGroupings!$F$2:$F$36=AnalysisResults!I2457)*LEN(I2457)&gt;0,"")</f>
        <v>Placebo</v>
      </c>
      <c r="L2457" t="s">
        <v>635</v>
      </c>
      <c r="M2457" t="s">
        <v>649</v>
      </c>
      <c r="N2457" s="4" t="str" cm="1">
        <f t="array" ref="N2457">_xlfn._xlws.FILTER(AnalysisGroupings!$G$2:$G$36,(AnalysisGroupings!$F$2:$F$36=AnalysisResults!M2457)*LEN(M2457)&gt;0,"")</f>
        <v>Pulse Rate (beats/min)</v>
      </c>
      <c r="P2457" t="s">
        <v>651</v>
      </c>
      <c r="Q2457" t="s">
        <v>1281</v>
      </c>
      <c r="R2457" s="4" t="str" cm="1">
        <f t="array" ref="R2457">_xlfn._xlws.FILTER(AnalysisGroupings!$G$2:$G$36,(AnalysisGroupings!$F$2:$F$36=AnalysisResults!Q2457)*LEN(Q2457)&gt;0,"")</f>
        <v>Week 20</v>
      </c>
      <c r="T2457">
        <v>8.9141420750000009</v>
      </c>
      <c r="U2457" s="6" t="s">
        <v>797</v>
      </c>
    </row>
    <row r="2458" spans="1:21" x14ac:dyDescent="0.45">
      <c r="A2458" t="s">
        <v>1452</v>
      </c>
      <c r="B2458" s="4" t="str" cm="1">
        <f t="array" ref="B2458">_xlfn._xlws.FILTER(AnalysisSets!B:B,AnalysisSets!A:A=_xlfn._xlws.FILTER(Analyses!G:G,Analyses!A:A=AnalysisResults!A2458,""),"")</f>
        <v>Safety Population</v>
      </c>
      <c r="C2458" t="s">
        <v>1294</v>
      </c>
      <c r="D2458" s="4" t="str" cm="1">
        <f t="array" ref="D2458">_xlfn.UNIQUE(_xlfn._xlws.FILTER(AnalysisMethods!$C$2:$C$33,AnalysisMethods!$A$2:$A$33=AnalysisResults!C2458,""))</f>
        <v>Grouped summary of continuous variable</v>
      </c>
      <c r="E2458" t="s">
        <v>1302</v>
      </c>
      <c r="F2458" s="4" t="str" cm="1">
        <f t="array" ref="F2458">_xlfn._xlws.FILTER(AnalysisMethods!$H$2:$H$33,AnalysisMethods!$E$2:$E$33=AnalysisResults!E2458,"")</f>
        <v>Median</v>
      </c>
      <c r="G2458" s="4" t="str" cm="1">
        <f t="array" ref="G2458">_xlfn._xlws.FILTER(AnalysisMethods!$I$2:$I$33,AnalysisMethods!$E$2:$E$33=AnalysisResults!E2458,"")</f>
        <v>XX.X</v>
      </c>
      <c r="H2458" t="s">
        <v>1363</v>
      </c>
      <c r="I2458" t="s">
        <v>1364</v>
      </c>
      <c r="J2458" s="4" t="str" cm="1">
        <f t="array" ref="J2458">_xlfn._xlws.FILTER(AnalysisGroupings!$G$2:$G$36,(AnalysisGroupings!$F$2:$F$36=AnalysisResults!I2458)*LEN(I2458)&gt;0,"")</f>
        <v>Placebo</v>
      </c>
      <c r="L2458" t="s">
        <v>635</v>
      </c>
      <c r="M2458" t="s">
        <v>649</v>
      </c>
      <c r="N2458" s="4" t="str" cm="1">
        <f t="array" ref="N2458">_xlfn._xlws.FILTER(AnalysisGroupings!$G$2:$G$36,(AnalysisGroupings!$F$2:$F$36=AnalysisResults!M2458)*LEN(M2458)&gt;0,"")</f>
        <v>Pulse Rate (beats/min)</v>
      </c>
      <c r="P2458" t="s">
        <v>651</v>
      </c>
      <c r="Q2458" t="s">
        <v>1281</v>
      </c>
      <c r="R2458" s="4" t="str" cm="1">
        <f t="array" ref="R2458">_xlfn._xlws.FILTER(AnalysisGroupings!$G$2:$G$36,(AnalysisGroupings!$F$2:$F$36=AnalysisResults!Q2458)*LEN(Q2458)&gt;0,"")</f>
        <v>Week 20</v>
      </c>
      <c r="T2458">
        <v>72</v>
      </c>
      <c r="U2458" s="6" t="s">
        <v>766</v>
      </c>
    </row>
    <row r="2459" spans="1:21" x14ac:dyDescent="0.45">
      <c r="A2459" t="s">
        <v>1452</v>
      </c>
      <c r="B2459" s="4" t="str" cm="1">
        <f t="array" ref="B2459">_xlfn._xlws.FILTER(AnalysisSets!B:B,AnalysisSets!A:A=_xlfn._xlws.FILTER(Analyses!G:G,Analyses!A:A=AnalysisResults!A2459,""),"")</f>
        <v>Safety Population</v>
      </c>
      <c r="C2459" t="s">
        <v>1294</v>
      </c>
      <c r="D2459" s="4" t="str" cm="1">
        <f t="array" ref="D2459">_xlfn.UNIQUE(_xlfn._xlws.FILTER(AnalysisMethods!$C$2:$C$33,AnalysisMethods!$A$2:$A$33=AnalysisResults!C2459,""))</f>
        <v>Grouped summary of continuous variable</v>
      </c>
      <c r="E2459" t="s">
        <v>1303</v>
      </c>
      <c r="F2459" s="4" t="str" cm="1">
        <f t="array" ref="F2459">_xlfn._xlws.FILTER(AnalysisMethods!$H$2:$H$33,AnalysisMethods!$E$2:$E$33=AnalysisResults!E2459,"")</f>
        <v>Q1</v>
      </c>
      <c r="G2459" s="4" t="str" cm="1">
        <f t="array" ref="G2459">_xlfn._xlws.FILTER(AnalysisMethods!$I$2:$I$33,AnalysisMethods!$E$2:$E$33=AnalysisResults!E2459,"")</f>
        <v>XX.X</v>
      </c>
      <c r="H2459" t="s">
        <v>1363</v>
      </c>
      <c r="I2459" t="s">
        <v>1364</v>
      </c>
      <c r="J2459" s="4" t="str" cm="1">
        <f t="array" ref="J2459">_xlfn._xlws.FILTER(AnalysisGroupings!$G$2:$G$36,(AnalysisGroupings!$F$2:$F$36=AnalysisResults!I2459)*LEN(I2459)&gt;0,"")</f>
        <v>Placebo</v>
      </c>
      <c r="L2459" t="s">
        <v>635</v>
      </c>
      <c r="M2459" t="s">
        <v>649</v>
      </c>
      <c r="N2459" s="4" t="str" cm="1">
        <f t="array" ref="N2459">_xlfn._xlws.FILTER(AnalysisGroupings!$G$2:$G$36,(AnalysisGroupings!$F$2:$F$36=AnalysisResults!M2459)*LEN(M2459)&gt;0,"")</f>
        <v>Pulse Rate (beats/min)</v>
      </c>
      <c r="P2459" t="s">
        <v>651</v>
      </c>
      <c r="Q2459" t="s">
        <v>1281</v>
      </c>
      <c r="R2459" s="4" t="str" cm="1">
        <f t="array" ref="R2459">_xlfn._xlws.FILTER(AnalysisGroupings!$G$2:$G$36,(AnalysisGroupings!$F$2:$F$36=AnalysisResults!Q2459)*LEN(Q2459)&gt;0,"")</f>
        <v>Week 20</v>
      </c>
      <c r="T2459">
        <v>66</v>
      </c>
      <c r="U2459" s="6" t="s">
        <v>770</v>
      </c>
    </row>
    <row r="2460" spans="1:21" x14ac:dyDescent="0.45">
      <c r="A2460" t="s">
        <v>1452</v>
      </c>
      <c r="B2460" s="4" t="str" cm="1">
        <f t="array" ref="B2460">_xlfn._xlws.FILTER(AnalysisSets!B:B,AnalysisSets!A:A=_xlfn._xlws.FILTER(Analyses!G:G,Analyses!A:A=AnalysisResults!A2460,""),"")</f>
        <v>Safety Population</v>
      </c>
      <c r="C2460" t="s">
        <v>1294</v>
      </c>
      <c r="D2460" s="4" t="str" cm="1">
        <f t="array" ref="D2460">_xlfn.UNIQUE(_xlfn._xlws.FILTER(AnalysisMethods!$C$2:$C$33,AnalysisMethods!$A$2:$A$33=AnalysisResults!C2460,""))</f>
        <v>Grouped summary of continuous variable</v>
      </c>
      <c r="E2460" t="s">
        <v>1304</v>
      </c>
      <c r="F2460" s="4" t="str" cm="1">
        <f t="array" ref="F2460">_xlfn._xlws.FILTER(AnalysisMethods!$H$2:$H$33,AnalysisMethods!$E$2:$E$33=AnalysisResults!E2460,"")</f>
        <v>Q3</v>
      </c>
      <c r="G2460" s="4" t="str" cm="1">
        <f t="array" ref="G2460">_xlfn._xlws.FILTER(AnalysisMethods!$I$2:$I$33,AnalysisMethods!$E$2:$E$33=AnalysisResults!E2460,"")</f>
        <v>XX.X</v>
      </c>
      <c r="H2460" t="s">
        <v>1363</v>
      </c>
      <c r="I2460" t="s">
        <v>1364</v>
      </c>
      <c r="J2460" s="4" t="str" cm="1">
        <f t="array" ref="J2460">_xlfn._xlws.FILTER(AnalysisGroupings!$G$2:$G$36,(AnalysisGroupings!$F$2:$F$36=AnalysisResults!I2460)*LEN(I2460)&gt;0,"")</f>
        <v>Placebo</v>
      </c>
      <c r="L2460" t="s">
        <v>635</v>
      </c>
      <c r="M2460" t="s">
        <v>649</v>
      </c>
      <c r="N2460" s="4" t="str" cm="1">
        <f t="array" ref="N2460">_xlfn._xlws.FILTER(AnalysisGroupings!$G$2:$G$36,(AnalysisGroupings!$F$2:$F$36=AnalysisResults!M2460)*LEN(M2460)&gt;0,"")</f>
        <v>Pulse Rate (beats/min)</v>
      </c>
      <c r="P2460" t="s">
        <v>651</v>
      </c>
      <c r="Q2460" t="s">
        <v>1281</v>
      </c>
      <c r="R2460" s="4" t="str" cm="1">
        <f t="array" ref="R2460">_xlfn._xlws.FILTER(AnalysisGroupings!$G$2:$G$36,(AnalysisGroupings!$F$2:$F$36=AnalysisResults!Q2460)*LEN(Q2460)&gt;0,"")</f>
        <v>Week 20</v>
      </c>
      <c r="T2460">
        <v>78</v>
      </c>
      <c r="U2460" s="6" t="s">
        <v>740</v>
      </c>
    </row>
    <row r="2461" spans="1:21" x14ac:dyDescent="0.45">
      <c r="A2461" t="s">
        <v>1452</v>
      </c>
      <c r="B2461" s="4" t="str" cm="1">
        <f t="array" ref="B2461">_xlfn._xlws.FILTER(AnalysisSets!B:B,AnalysisSets!A:A=_xlfn._xlws.FILTER(Analyses!G:G,Analyses!A:A=AnalysisResults!A2461,""),"")</f>
        <v>Safety Population</v>
      </c>
      <c r="C2461" t="s">
        <v>1294</v>
      </c>
      <c r="D2461" s="4" t="str" cm="1">
        <f t="array" ref="D2461">_xlfn.UNIQUE(_xlfn._xlws.FILTER(AnalysisMethods!$C$2:$C$33,AnalysisMethods!$A$2:$A$33=AnalysisResults!C2461,""))</f>
        <v>Grouped summary of continuous variable</v>
      </c>
      <c r="E2461" t="s">
        <v>1305</v>
      </c>
      <c r="F2461" s="4" t="str" cm="1">
        <f t="array" ref="F2461">_xlfn._xlws.FILTER(AnalysisMethods!$H$2:$H$33,AnalysisMethods!$E$2:$E$33=AnalysisResults!E2461,"")</f>
        <v>Min</v>
      </c>
      <c r="G2461" s="4" t="str" cm="1">
        <f t="array" ref="G2461">_xlfn._xlws.FILTER(AnalysisMethods!$I$2:$I$33,AnalysisMethods!$E$2:$E$33=AnalysisResults!E2461,"")</f>
        <v>XX</v>
      </c>
      <c r="H2461" t="s">
        <v>1363</v>
      </c>
      <c r="I2461" t="s">
        <v>1364</v>
      </c>
      <c r="J2461" s="4" t="str" cm="1">
        <f t="array" ref="J2461">_xlfn._xlws.FILTER(AnalysisGroupings!$G$2:$G$36,(AnalysisGroupings!$F$2:$F$36=AnalysisResults!I2461)*LEN(I2461)&gt;0,"")</f>
        <v>Placebo</v>
      </c>
      <c r="L2461" t="s">
        <v>635</v>
      </c>
      <c r="M2461" t="s">
        <v>649</v>
      </c>
      <c r="N2461" s="4" t="str" cm="1">
        <f t="array" ref="N2461">_xlfn._xlws.FILTER(AnalysisGroupings!$G$2:$G$36,(AnalysisGroupings!$F$2:$F$36=AnalysisResults!M2461)*LEN(M2461)&gt;0,"")</f>
        <v>Pulse Rate (beats/min)</v>
      </c>
      <c r="P2461" t="s">
        <v>651</v>
      </c>
      <c r="Q2461" t="s">
        <v>1281</v>
      </c>
      <c r="R2461" s="4" t="str" cm="1">
        <f t="array" ref="R2461">_xlfn._xlws.FILTER(AnalysisGroupings!$G$2:$G$36,(AnalysisGroupings!$F$2:$F$36=AnalysisResults!Q2461)*LEN(Q2461)&gt;0,"")</f>
        <v>Week 20</v>
      </c>
      <c r="T2461">
        <v>53</v>
      </c>
      <c r="U2461" s="6" t="s">
        <v>206</v>
      </c>
    </row>
    <row r="2462" spans="1:21" x14ac:dyDescent="0.45">
      <c r="A2462" t="s">
        <v>1452</v>
      </c>
      <c r="B2462" s="4" t="str" cm="1">
        <f t="array" ref="B2462">_xlfn._xlws.FILTER(AnalysisSets!B:B,AnalysisSets!A:A=_xlfn._xlws.FILTER(Analyses!G:G,Analyses!A:A=AnalysisResults!A2462,""),"")</f>
        <v>Safety Population</v>
      </c>
      <c r="C2462" t="s">
        <v>1294</v>
      </c>
      <c r="D2462" s="4" t="str" cm="1">
        <f t="array" ref="D2462">_xlfn.UNIQUE(_xlfn._xlws.FILTER(AnalysisMethods!$C$2:$C$33,AnalysisMethods!$A$2:$A$33=AnalysisResults!C2462,""))</f>
        <v>Grouped summary of continuous variable</v>
      </c>
      <c r="E2462" t="s">
        <v>1306</v>
      </c>
      <c r="F2462" s="4" t="str" cm="1">
        <f t="array" ref="F2462">_xlfn._xlws.FILTER(AnalysisMethods!$H$2:$H$33,AnalysisMethods!$E$2:$E$33=AnalysisResults!E2462,"")</f>
        <v>Max</v>
      </c>
      <c r="G2462" s="4" t="str" cm="1">
        <f t="array" ref="G2462">_xlfn._xlws.FILTER(AnalysisMethods!$I$2:$I$33,AnalysisMethods!$E$2:$E$33=AnalysisResults!E2462,"")</f>
        <v>XX</v>
      </c>
      <c r="H2462" t="s">
        <v>1363</v>
      </c>
      <c r="I2462" t="s">
        <v>1364</v>
      </c>
      <c r="J2462" s="4" t="str" cm="1">
        <f t="array" ref="J2462">_xlfn._xlws.FILTER(AnalysisGroupings!$G$2:$G$36,(AnalysisGroupings!$F$2:$F$36=AnalysisResults!I2462)*LEN(I2462)&gt;0,"")</f>
        <v>Placebo</v>
      </c>
      <c r="L2462" t="s">
        <v>635</v>
      </c>
      <c r="M2462" t="s">
        <v>649</v>
      </c>
      <c r="N2462" s="4" t="str" cm="1">
        <f t="array" ref="N2462">_xlfn._xlws.FILTER(AnalysisGroupings!$G$2:$G$36,(AnalysisGroupings!$F$2:$F$36=AnalysisResults!M2462)*LEN(M2462)&gt;0,"")</f>
        <v>Pulse Rate (beats/min)</v>
      </c>
      <c r="P2462" t="s">
        <v>651</v>
      </c>
      <c r="Q2462" t="s">
        <v>1281</v>
      </c>
      <c r="R2462" s="4" t="str" cm="1">
        <f t="array" ref="R2462">_xlfn._xlws.FILTER(AnalysisGroupings!$G$2:$G$36,(AnalysisGroupings!$F$2:$F$36=AnalysisResults!Q2462)*LEN(Q2462)&gt;0,"")</f>
        <v>Week 20</v>
      </c>
      <c r="T2462">
        <v>96</v>
      </c>
      <c r="U2462" s="6" t="s">
        <v>798</v>
      </c>
    </row>
    <row r="2463" spans="1:21" x14ac:dyDescent="0.45">
      <c r="A2463" t="s">
        <v>1452</v>
      </c>
      <c r="B2463" s="4" t="str" cm="1">
        <f t="array" ref="B2463">_xlfn._xlws.FILTER(AnalysisSets!B:B,AnalysisSets!A:A=_xlfn._xlws.FILTER(Analyses!G:G,Analyses!A:A=AnalysisResults!A2463,""),"")</f>
        <v>Safety Population</v>
      </c>
      <c r="C2463" t="s">
        <v>1294</v>
      </c>
      <c r="D2463" s="4" t="str" cm="1">
        <f t="array" ref="D2463">_xlfn.UNIQUE(_xlfn._xlws.FILTER(AnalysisMethods!$C$2:$C$33,AnalysisMethods!$A$2:$A$33=AnalysisResults!C2463,""))</f>
        <v>Grouped summary of continuous variable</v>
      </c>
      <c r="E2463" t="s">
        <v>1299</v>
      </c>
      <c r="F2463" s="4" t="str" cm="1">
        <f t="array" ref="F2463">_xlfn._xlws.FILTER(AnalysisMethods!$H$2:$H$33,AnalysisMethods!$E$2:$E$33=AnalysisResults!E2463,"")</f>
        <v>n</v>
      </c>
      <c r="G2463" s="4" t="str" cm="1">
        <f t="array" ref="G2463">_xlfn._xlws.FILTER(AnalysisMethods!$I$2:$I$33,AnalysisMethods!$E$2:$E$33=AnalysisResults!E2463,"")</f>
        <v>XX</v>
      </c>
      <c r="H2463" t="s">
        <v>1363</v>
      </c>
      <c r="I2463" t="s">
        <v>1364</v>
      </c>
      <c r="J2463" s="4" t="str" cm="1">
        <f t="array" ref="J2463">_xlfn._xlws.FILTER(AnalysisGroupings!$G$2:$G$36,(AnalysisGroupings!$F$2:$F$36=AnalysisResults!I2463)*LEN(I2463)&gt;0,"")</f>
        <v>Placebo</v>
      </c>
      <c r="L2463" t="s">
        <v>635</v>
      </c>
      <c r="M2463" t="s">
        <v>649</v>
      </c>
      <c r="N2463" s="4" t="str" cm="1">
        <f t="array" ref="N2463">_xlfn._xlws.FILTER(AnalysisGroupings!$G$2:$G$36,(AnalysisGroupings!$F$2:$F$36=AnalysisResults!M2463)*LEN(M2463)&gt;0,"")</f>
        <v>Pulse Rate (beats/min)</v>
      </c>
      <c r="P2463" t="s">
        <v>651</v>
      </c>
      <c r="Q2463" t="s">
        <v>1282</v>
      </c>
      <c r="R2463" s="4" t="str" cm="1">
        <f t="array" ref="R2463">_xlfn._xlws.FILTER(AnalysisGroupings!$G$2:$G$36,(AnalysisGroupings!$F$2:$F$36=AnalysisResults!Q2463)*LEN(Q2463)&gt;0,"")</f>
        <v>Week 24</v>
      </c>
      <c r="T2463">
        <v>177</v>
      </c>
      <c r="U2463" s="6" t="s">
        <v>726</v>
      </c>
    </row>
    <row r="2464" spans="1:21" x14ac:dyDescent="0.45">
      <c r="A2464" t="s">
        <v>1452</v>
      </c>
      <c r="B2464" s="4" t="str" cm="1">
        <f t="array" ref="B2464">_xlfn._xlws.FILTER(AnalysisSets!B:B,AnalysisSets!A:A=_xlfn._xlws.FILTER(Analyses!G:G,Analyses!A:A=AnalysisResults!A2464,""),"")</f>
        <v>Safety Population</v>
      </c>
      <c r="C2464" t="s">
        <v>1294</v>
      </c>
      <c r="D2464" s="4" t="str" cm="1">
        <f t="array" ref="D2464">_xlfn.UNIQUE(_xlfn._xlws.FILTER(AnalysisMethods!$C$2:$C$33,AnalysisMethods!$A$2:$A$33=AnalysisResults!C2464,""))</f>
        <v>Grouped summary of continuous variable</v>
      </c>
      <c r="E2464" t="s">
        <v>1300</v>
      </c>
      <c r="F2464" s="4" t="str" cm="1">
        <f t="array" ref="F2464">_xlfn._xlws.FILTER(AnalysisMethods!$H$2:$H$33,AnalysisMethods!$E$2:$E$33=AnalysisResults!E2464,"")</f>
        <v>Mean</v>
      </c>
      <c r="G2464" s="4" t="str" cm="1">
        <f t="array" ref="G2464">_xlfn._xlws.FILTER(AnalysisMethods!$I$2:$I$33,AnalysisMethods!$E$2:$E$33=AnalysisResults!E2464,"")</f>
        <v>XX.X</v>
      </c>
      <c r="H2464" t="s">
        <v>1363</v>
      </c>
      <c r="I2464" t="s">
        <v>1364</v>
      </c>
      <c r="J2464" s="4" t="str" cm="1">
        <f t="array" ref="J2464">_xlfn._xlws.FILTER(AnalysisGroupings!$G$2:$G$36,(AnalysisGroupings!$F$2:$F$36=AnalysisResults!I2464)*LEN(I2464)&gt;0,"")</f>
        <v>Placebo</v>
      </c>
      <c r="L2464" t="s">
        <v>635</v>
      </c>
      <c r="M2464" t="s">
        <v>649</v>
      </c>
      <c r="N2464" s="4" t="str" cm="1">
        <f t="array" ref="N2464">_xlfn._xlws.FILTER(AnalysisGroupings!$G$2:$G$36,(AnalysisGroupings!$F$2:$F$36=AnalysisResults!M2464)*LEN(M2464)&gt;0,"")</f>
        <v>Pulse Rate (beats/min)</v>
      </c>
      <c r="P2464" t="s">
        <v>651</v>
      </c>
      <c r="Q2464" t="s">
        <v>1282</v>
      </c>
      <c r="R2464" s="4" t="str" cm="1">
        <f t="array" ref="R2464">_xlfn._xlws.FILTER(AnalysisGroupings!$G$2:$G$36,(AnalysisGroupings!$F$2:$F$36=AnalysisResults!Q2464)*LEN(Q2464)&gt;0,"")</f>
        <v>Week 24</v>
      </c>
      <c r="T2464">
        <v>71.570621469000002</v>
      </c>
      <c r="U2464" s="6" t="s">
        <v>799</v>
      </c>
    </row>
    <row r="2465" spans="1:21" x14ac:dyDescent="0.45">
      <c r="A2465" t="s">
        <v>1452</v>
      </c>
      <c r="B2465" s="4" t="str" cm="1">
        <f t="array" ref="B2465">_xlfn._xlws.FILTER(AnalysisSets!B:B,AnalysisSets!A:A=_xlfn._xlws.FILTER(Analyses!G:G,Analyses!A:A=AnalysisResults!A2465,""),"")</f>
        <v>Safety Population</v>
      </c>
      <c r="C2465" t="s">
        <v>1294</v>
      </c>
      <c r="D2465" s="4" t="str" cm="1">
        <f t="array" ref="D2465">_xlfn.UNIQUE(_xlfn._xlws.FILTER(AnalysisMethods!$C$2:$C$33,AnalysisMethods!$A$2:$A$33=AnalysisResults!C2465,""))</f>
        <v>Grouped summary of continuous variable</v>
      </c>
      <c r="E2465" t="s">
        <v>1301</v>
      </c>
      <c r="F2465" s="4" t="str" cm="1">
        <f t="array" ref="F2465">_xlfn._xlws.FILTER(AnalysisMethods!$H$2:$H$33,AnalysisMethods!$E$2:$E$33=AnalysisResults!E2465,"")</f>
        <v>SD</v>
      </c>
      <c r="G2465" s="4" t="str" cm="1">
        <f t="array" ref="G2465">_xlfn._xlws.FILTER(AnalysisMethods!$I$2:$I$33,AnalysisMethods!$E$2:$E$33=AnalysisResults!E2465,"")</f>
        <v>(XX.XX)</v>
      </c>
      <c r="H2465" t="s">
        <v>1363</v>
      </c>
      <c r="I2465" t="s">
        <v>1364</v>
      </c>
      <c r="J2465" s="4" t="str" cm="1">
        <f t="array" ref="J2465">_xlfn._xlws.FILTER(AnalysisGroupings!$G$2:$G$36,(AnalysisGroupings!$F$2:$F$36=AnalysisResults!I2465)*LEN(I2465)&gt;0,"")</f>
        <v>Placebo</v>
      </c>
      <c r="L2465" t="s">
        <v>635</v>
      </c>
      <c r="M2465" t="s">
        <v>649</v>
      </c>
      <c r="N2465" s="4" t="str" cm="1">
        <f t="array" ref="N2465">_xlfn._xlws.FILTER(AnalysisGroupings!$G$2:$G$36,(AnalysisGroupings!$F$2:$F$36=AnalysisResults!M2465)*LEN(M2465)&gt;0,"")</f>
        <v>Pulse Rate (beats/min)</v>
      </c>
      <c r="P2465" t="s">
        <v>651</v>
      </c>
      <c r="Q2465" t="s">
        <v>1282</v>
      </c>
      <c r="R2465" s="4" t="str" cm="1">
        <f t="array" ref="R2465">_xlfn._xlws.FILTER(AnalysisGroupings!$G$2:$G$36,(AnalysisGroupings!$F$2:$F$36=AnalysisResults!Q2465)*LEN(Q2465)&gt;0,"")</f>
        <v>Week 24</v>
      </c>
      <c r="T2465">
        <v>9.1773458827999992</v>
      </c>
      <c r="U2465" s="6" t="s">
        <v>800</v>
      </c>
    </row>
    <row r="2466" spans="1:21" x14ac:dyDescent="0.45">
      <c r="A2466" t="s">
        <v>1452</v>
      </c>
      <c r="B2466" s="4" t="str" cm="1">
        <f t="array" ref="B2466">_xlfn._xlws.FILTER(AnalysisSets!B:B,AnalysisSets!A:A=_xlfn._xlws.FILTER(Analyses!G:G,Analyses!A:A=AnalysisResults!A2466,""),"")</f>
        <v>Safety Population</v>
      </c>
      <c r="C2466" t="s">
        <v>1294</v>
      </c>
      <c r="D2466" s="4" t="str" cm="1">
        <f t="array" ref="D2466">_xlfn.UNIQUE(_xlfn._xlws.FILTER(AnalysisMethods!$C$2:$C$33,AnalysisMethods!$A$2:$A$33=AnalysisResults!C2466,""))</f>
        <v>Grouped summary of continuous variable</v>
      </c>
      <c r="E2466" t="s">
        <v>1302</v>
      </c>
      <c r="F2466" s="4" t="str" cm="1">
        <f t="array" ref="F2466">_xlfn._xlws.FILTER(AnalysisMethods!$H$2:$H$33,AnalysisMethods!$E$2:$E$33=AnalysisResults!E2466,"")</f>
        <v>Median</v>
      </c>
      <c r="G2466" s="4" t="str" cm="1">
        <f t="array" ref="G2466">_xlfn._xlws.FILTER(AnalysisMethods!$I$2:$I$33,AnalysisMethods!$E$2:$E$33=AnalysisResults!E2466,"")</f>
        <v>XX.X</v>
      </c>
      <c r="H2466" t="s">
        <v>1363</v>
      </c>
      <c r="I2466" t="s">
        <v>1364</v>
      </c>
      <c r="J2466" s="4" t="str" cm="1">
        <f t="array" ref="J2466">_xlfn._xlws.FILTER(AnalysisGroupings!$G$2:$G$36,(AnalysisGroupings!$F$2:$F$36=AnalysisResults!I2466)*LEN(I2466)&gt;0,"")</f>
        <v>Placebo</v>
      </c>
      <c r="L2466" t="s">
        <v>635</v>
      </c>
      <c r="M2466" t="s">
        <v>649</v>
      </c>
      <c r="N2466" s="4" t="str" cm="1">
        <f t="array" ref="N2466">_xlfn._xlws.FILTER(AnalysisGroupings!$G$2:$G$36,(AnalysisGroupings!$F$2:$F$36=AnalysisResults!M2466)*LEN(M2466)&gt;0,"")</f>
        <v>Pulse Rate (beats/min)</v>
      </c>
      <c r="P2466" t="s">
        <v>651</v>
      </c>
      <c r="Q2466" t="s">
        <v>1282</v>
      </c>
      <c r="R2466" s="4" t="str" cm="1">
        <f t="array" ref="R2466">_xlfn._xlws.FILTER(AnalysisGroupings!$G$2:$G$36,(AnalysisGroupings!$F$2:$F$36=AnalysisResults!Q2466)*LEN(Q2466)&gt;0,"")</f>
        <v>Week 24</v>
      </c>
      <c r="T2466">
        <v>72</v>
      </c>
      <c r="U2466" s="6" t="s">
        <v>766</v>
      </c>
    </row>
    <row r="2467" spans="1:21" x14ac:dyDescent="0.45">
      <c r="A2467" t="s">
        <v>1452</v>
      </c>
      <c r="B2467" s="4" t="str" cm="1">
        <f t="array" ref="B2467">_xlfn._xlws.FILTER(AnalysisSets!B:B,AnalysisSets!A:A=_xlfn._xlws.FILTER(Analyses!G:G,Analyses!A:A=AnalysisResults!A2467,""),"")</f>
        <v>Safety Population</v>
      </c>
      <c r="C2467" t="s">
        <v>1294</v>
      </c>
      <c r="D2467" s="4" t="str" cm="1">
        <f t="array" ref="D2467">_xlfn.UNIQUE(_xlfn._xlws.FILTER(AnalysisMethods!$C$2:$C$33,AnalysisMethods!$A$2:$A$33=AnalysisResults!C2467,""))</f>
        <v>Grouped summary of continuous variable</v>
      </c>
      <c r="E2467" t="s">
        <v>1303</v>
      </c>
      <c r="F2467" s="4" t="str" cm="1">
        <f t="array" ref="F2467">_xlfn._xlws.FILTER(AnalysisMethods!$H$2:$H$33,AnalysisMethods!$E$2:$E$33=AnalysisResults!E2467,"")</f>
        <v>Q1</v>
      </c>
      <c r="G2467" s="4" t="str" cm="1">
        <f t="array" ref="G2467">_xlfn._xlws.FILTER(AnalysisMethods!$I$2:$I$33,AnalysisMethods!$E$2:$E$33=AnalysisResults!E2467,"")</f>
        <v>XX.X</v>
      </c>
      <c r="H2467" t="s">
        <v>1363</v>
      </c>
      <c r="I2467" t="s">
        <v>1364</v>
      </c>
      <c r="J2467" s="4" t="str" cm="1">
        <f t="array" ref="J2467">_xlfn._xlws.FILTER(AnalysisGroupings!$G$2:$G$36,(AnalysisGroupings!$F$2:$F$36=AnalysisResults!I2467)*LEN(I2467)&gt;0,"")</f>
        <v>Placebo</v>
      </c>
      <c r="L2467" t="s">
        <v>635</v>
      </c>
      <c r="M2467" t="s">
        <v>649</v>
      </c>
      <c r="N2467" s="4" t="str" cm="1">
        <f t="array" ref="N2467">_xlfn._xlws.FILTER(AnalysisGroupings!$G$2:$G$36,(AnalysisGroupings!$F$2:$F$36=AnalysisResults!M2467)*LEN(M2467)&gt;0,"")</f>
        <v>Pulse Rate (beats/min)</v>
      </c>
      <c r="P2467" t="s">
        <v>651</v>
      </c>
      <c r="Q2467" t="s">
        <v>1282</v>
      </c>
      <c r="R2467" s="4" t="str" cm="1">
        <f t="array" ref="R2467">_xlfn._xlws.FILTER(AnalysisGroupings!$G$2:$G$36,(AnalysisGroupings!$F$2:$F$36=AnalysisResults!Q2467)*LEN(Q2467)&gt;0,"")</f>
        <v>Week 24</v>
      </c>
      <c r="T2467">
        <v>64</v>
      </c>
      <c r="U2467" s="6" t="s">
        <v>778</v>
      </c>
    </row>
    <row r="2468" spans="1:21" x14ac:dyDescent="0.45">
      <c r="A2468" t="s">
        <v>1452</v>
      </c>
      <c r="B2468" s="4" t="str" cm="1">
        <f t="array" ref="B2468">_xlfn._xlws.FILTER(AnalysisSets!B:B,AnalysisSets!A:A=_xlfn._xlws.FILTER(Analyses!G:G,Analyses!A:A=AnalysisResults!A2468,""),"")</f>
        <v>Safety Population</v>
      </c>
      <c r="C2468" t="s">
        <v>1294</v>
      </c>
      <c r="D2468" s="4" t="str" cm="1">
        <f t="array" ref="D2468">_xlfn.UNIQUE(_xlfn._xlws.FILTER(AnalysisMethods!$C$2:$C$33,AnalysisMethods!$A$2:$A$33=AnalysisResults!C2468,""))</f>
        <v>Grouped summary of continuous variable</v>
      </c>
      <c r="E2468" t="s">
        <v>1304</v>
      </c>
      <c r="F2468" s="4" t="str" cm="1">
        <f t="array" ref="F2468">_xlfn._xlws.FILTER(AnalysisMethods!$H$2:$H$33,AnalysisMethods!$E$2:$E$33=AnalysisResults!E2468,"")</f>
        <v>Q3</v>
      </c>
      <c r="G2468" s="4" t="str" cm="1">
        <f t="array" ref="G2468">_xlfn._xlws.FILTER(AnalysisMethods!$I$2:$I$33,AnalysisMethods!$E$2:$E$33=AnalysisResults!E2468,"")</f>
        <v>XX.X</v>
      </c>
      <c r="H2468" t="s">
        <v>1363</v>
      </c>
      <c r="I2468" t="s">
        <v>1364</v>
      </c>
      <c r="J2468" s="4" t="str" cm="1">
        <f t="array" ref="J2468">_xlfn._xlws.FILTER(AnalysisGroupings!$G$2:$G$36,(AnalysisGroupings!$F$2:$F$36=AnalysisResults!I2468)*LEN(I2468)&gt;0,"")</f>
        <v>Placebo</v>
      </c>
      <c r="L2468" t="s">
        <v>635</v>
      </c>
      <c r="M2468" t="s">
        <v>649</v>
      </c>
      <c r="N2468" s="4" t="str" cm="1">
        <f t="array" ref="N2468">_xlfn._xlws.FILTER(AnalysisGroupings!$G$2:$G$36,(AnalysisGroupings!$F$2:$F$36=AnalysisResults!M2468)*LEN(M2468)&gt;0,"")</f>
        <v>Pulse Rate (beats/min)</v>
      </c>
      <c r="P2468" t="s">
        <v>651</v>
      </c>
      <c r="Q2468" t="s">
        <v>1282</v>
      </c>
      <c r="R2468" s="4" t="str" cm="1">
        <f t="array" ref="R2468">_xlfn._xlws.FILTER(AnalysisGroupings!$G$2:$G$36,(AnalysisGroupings!$F$2:$F$36=AnalysisResults!Q2468)*LEN(Q2468)&gt;0,"")</f>
        <v>Week 24</v>
      </c>
      <c r="T2468">
        <v>80</v>
      </c>
      <c r="U2468" s="6" t="s">
        <v>187</v>
      </c>
    </row>
    <row r="2469" spans="1:21" x14ac:dyDescent="0.45">
      <c r="A2469" t="s">
        <v>1452</v>
      </c>
      <c r="B2469" s="4" t="str" cm="1">
        <f t="array" ref="B2469">_xlfn._xlws.FILTER(AnalysisSets!B:B,AnalysisSets!A:A=_xlfn._xlws.FILTER(Analyses!G:G,Analyses!A:A=AnalysisResults!A2469,""),"")</f>
        <v>Safety Population</v>
      </c>
      <c r="C2469" t="s">
        <v>1294</v>
      </c>
      <c r="D2469" s="4" t="str" cm="1">
        <f t="array" ref="D2469">_xlfn.UNIQUE(_xlfn._xlws.FILTER(AnalysisMethods!$C$2:$C$33,AnalysisMethods!$A$2:$A$33=AnalysisResults!C2469,""))</f>
        <v>Grouped summary of continuous variable</v>
      </c>
      <c r="E2469" t="s">
        <v>1305</v>
      </c>
      <c r="F2469" s="4" t="str" cm="1">
        <f t="array" ref="F2469">_xlfn._xlws.FILTER(AnalysisMethods!$H$2:$H$33,AnalysisMethods!$E$2:$E$33=AnalysisResults!E2469,"")</f>
        <v>Min</v>
      </c>
      <c r="G2469" s="4" t="str" cm="1">
        <f t="array" ref="G2469">_xlfn._xlws.FILTER(AnalysisMethods!$I$2:$I$33,AnalysisMethods!$E$2:$E$33=AnalysisResults!E2469,"")</f>
        <v>XX</v>
      </c>
      <c r="H2469" t="s">
        <v>1363</v>
      </c>
      <c r="I2469" t="s">
        <v>1364</v>
      </c>
      <c r="J2469" s="4" t="str" cm="1">
        <f t="array" ref="J2469">_xlfn._xlws.FILTER(AnalysisGroupings!$G$2:$G$36,(AnalysisGroupings!$F$2:$F$36=AnalysisResults!I2469)*LEN(I2469)&gt;0,"")</f>
        <v>Placebo</v>
      </c>
      <c r="L2469" t="s">
        <v>635</v>
      </c>
      <c r="M2469" t="s">
        <v>649</v>
      </c>
      <c r="N2469" s="4" t="str" cm="1">
        <f t="array" ref="N2469">_xlfn._xlws.FILTER(AnalysisGroupings!$G$2:$G$36,(AnalysisGroupings!$F$2:$F$36=AnalysisResults!M2469)*LEN(M2469)&gt;0,"")</f>
        <v>Pulse Rate (beats/min)</v>
      </c>
      <c r="P2469" t="s">
        <v>651</v>
      </c>
      <c r="Q2469" t="s">
        <v>1282</v>
      </c>
      <c r="R2469" s="4" t="str" cm="1">
        <f t="array" ref="R2469">_xlfn._xlws.FILTER(AnalysisGroupings!$G$2:$G$36,(AnalysisGroupings!$F$2:$F$36=AnalysisResults!Q2469)*LEN(Q2469)&gt;0,"")</f>
        <v>Week 24</v>
      </c>
      <c r="T2469">
        <v>50</v>
      </c>
      <c r="U2469" s="6" t="s">
        <v>208</v>
      </c>
    </row>
    <row r="2470" spans="1:21" x14ac:dyDescent="0.45">
      <c r="A2470" t="s">
        <v>1452</v>
      </c>
      <c r="B2470" s="4" t="str" cm="1">
        <f t="array" ref="B2470">_xlfn._xlws.FILTER(AnalysisSets!B:B,AnalysisSets!A:A=_xlfn._xlws.FILTER(Analyses!G:G,Analyses!A:A=AnalysisResults!A2470,""),"")</f>
        <v>Safety Population</v>
      </c>
      <c r="C2470" t="s">
        <v>1294</v>
      </c>
      <c r="D2470" s="4" t="str" cm="1">
        <f t="array" ref="D2470">_xlfn.UNIQUE(_xlfn._xlws.FILTER(AnalysisMethods!$C$2:$C$33,AnalysisMethods!$A$2:$A$33=AnalysisResults!C2470,""))</f>
        <v>Grouped summary of continuous variable</v>
      </c>
      <c r="E2470" t="s">
        <v>1306</v>
      </c>
      <c r="F2470" s="4" t="str" cm="1">
        <f t="array" ref="F2470">_xlfn._xlws.FILTER(AnalysisMethods!$H$2:$H$33,AnalysisMethods!$E$2:$E$33=AnalysisResults!E2470,"")</f>
        <v>Max</v>
      </c>
      <c r="G2470" s="4" t="str" cm="1">
        <f t="array" ref="G2470">_xlfn._xlws.FILTER(AnalysisMethods!$I$2:$I$33,AnalysisMethods!$E$2:$E$33=AnalysisResults!E2470,"")</f>
        <v>XX</v>
      </c>
      <c r="H2470" t="s">
        <v>1363</v>
      </c>
      <c r="I2470" t="s">
        <v>1364</v>
      </c>
      <c r="J2470" s="4" t="str" cm="1">
        <f t="array" ref="J2470">_xlfn._xlws.FILTER(AnalysisGroupings!$G$2:$G$36,(AnalysisGroupings!$F$2:$F$36=AnalysisResults!I2470)*LEN(I2470)&gt;0,"")</f>
        <v>Placebo</v>
      </c>
      <c r="L2470" t="s">
        <v>635</v>
      </c>
      <c r="M2470" t="s">
        <v>649</v>
      </c>
      <c r="N2470" s="4" t="str" cm="1">
        <f t="array" ref="N2470">_xlfn._xlws.FILTER(AnalysisGroupings!$G$2:$G$36,(AnalysisGroupings!$F$2:$F$36=AnalysisResults!M2470)*LEN(M2470)&gt;0,"")</f>
        <v>Pulse Rate (beats/min)</v>
      </c>
      <c r="P2470" t="s">
        <v>651</v>
      </c>
      <c r="Q2470" t="s">
        <v>1282</v>
      </c>
      <c r="R2470" s="4" t="str" cm="1">
        <f t="array" ref="R2470">_xlfn._xlws.FILTER(AnalysisGroupings!$G$2:$G$36,(AnalysisGroupings!$F$2:$F$36=AnalysisResults!Q2470)*LEN(Q2470)&gt;0,"")</f>
        <v>Week 24</v>
      </c>
      <c r="T2470">
        <v>92</v>
      </c>
      <c r="U2470" s="6" t="s">
        <v>801</v>
      </c>
    </row>
    <row r="2471" spans="1:21" x14ac:dyDescent="0.45">
      <c r="A2471" t="s">
        <v>1452</v>
      </c>
      <c r="B2471" s="4" t="str" cm="1">
        <f t="array" ref="B2471">_xlfn._xlws.FILTER(AnalysisSets!B:B,AnalysisSets!A:A=_xlfn._xlws.FILTER(Analyses!G:G,Analyses!A:A=AnalysisResults!A2471,""),"")</f>
        <v>Safety Population</v>
      </c>
      <c r="C2471" t="s">
        <v>1294</v>
      </c>
      <c r="D2471" s="4" t="str" cm="1">
        <f t="array" ref="D2471">_xlfn.UNIQUE(_xlfn._xlws.FILTER(AnalysisMethods!$C$2:$C$33,AnalysisMethods!$A$2:$A$33=AnalysisResults!C2471,""))</f>
        <v>Grouped summary of continuous variable</v>
      </c>
      <c r="E2471" t="s">
        <v>1299</v>
      </c>
      <c r="F2471" s="4" t="str" cm="1">
        <f t="array" ref="F2471">_xlfn._xlws.FILTER(AnalysisMethods!$H$2:$H$33,AnalysisMethods!$E$2:$E$33=AnalysisResults!E2471,"")</f>
        <v>n</v>
      </c>
      <c r="G2471" s="4" t="str" cm="1">
        <f t="array" ref="G2471">_xlfn._xlws.FILTER(AnalysisMethods!$I$2:$I$33,AnalysisMethods!$E$2:$E$33=AnalysisResults!E2471,"")</f>
        <v>XX</v>
      </c>
      <c r="H2471" t="s">
        <v>1363</v>
      </c>
      <c r="I2471" t="s">
        <v>1364</v>
      </c>
      <c r="J2471" s="4" t="str" cm="1">
        <f t="array" ref="J2471">_xlfn._xlws.FILTER(AnalysisGroupings!$G$2:$G$36,(AnalysisGroupings!$F$2:$F$36=AnalysisResults!I2471)*LEN(I2471)&gt;0,"")</f>
        <v>Placebo</v>
      </c>
      <c r="L2471" t="s">
        <v>635</v>
      </c>
      <c r="M2471" t="s">
        <v>649</v>
      </c>
      <c r="N2471" s="4" t="str" cm="1">
        <f t="array" ref="N2471">_xlfn._xlws.FILTER(AnalysisGroupings!$G$2:$G$36,(AnalysisGroupings!$F$2:$F$36=AnalysisResults!M2471)*LEN(M2471)&gt;0,"")</f>
        <v>Pulse Rate (beats/min)</v>
      </c>
      <c r="P2471" t="s">
        <v>651</v>
      </c>
      <c r="Q2471" t="s">
        <v>664</v>
      </c>
      <c r="R2471" s="4" t="str" cm="1">
        <f t="array" ref="R2471">_xlfn._xlws.FILTER(AnalysisGroupings!$G$2:$G$36,(AnalysisGroupings!$F$2:$F$36=AnalysisResults!Q2471)*LEN(Q2471)&gt;0,"")</f>
        <v>Week 26</v>
      </c>
      <c r="T2471">
        <v>174</v>
      </c>
      <c r="U2471" s="6" t="s">
        <v>731</v>
      </c>
    </row>
    <row r="2472" spans="1:21" x14ac:dyDescent="0.45">
      <c r="A2472" t="s">
        <v>1452</v>
      </c>
      <c r="B2472" s="4" t="str" cm="1">
        <f t="array" ref="B2472">_xlfn._xlws.FILTER(AnalysisSets!B:B,AnalysisSets!A:A=_xlfn._xlws.FILTER(Analyses!G:G,Analyses!A:A=AnalysisResults!A2472,""),"")</f>
        <v>Safety Population</v>
      </c>
      <c r="C2472" t="s">
        <v>1294</v>
      </c>
      <c r="D2472" s="4" t="str" cm="1">
        <f t="array" ref="D2472">_xlfn.UNIQUE(_xlfn._xlws.FILTER(AnalysisMethods!$C$2:$C$33,AnalysisMethods!$A$2:$A$33=AnalysisResults!C2472,""))</f>
        <v>Grouped summary of continuous variable</v>
      </c>
      <c r="E2472" t="s">
        <v>1300</v>
      </c>
      <c r="F2472" s="4" t="str" cm="1">
        <f t="array" ref="F2472">_xlfn._xlws.FILTER(AnalysisMethods!$H$2:$H$33,AnalysisMethods!$E$2:$E$33=AnalysisResults!E2472,"")</f>
        <v>Mean</v>
      </c>
      <c r="G2472" s="4" t="str" cm="1">
        <f t="array" ref="G2472">_xlfn._xlws.FILTER(AnalysisMethods!$I$2:$I$33,AnalysisMethods!$E$2:$E$33=AnalysisResults!E2472,"")</f>
        <v>XX.X</v>
      </c>
      <c r="H2472" t="s">
        <v>1363</v>
      </c>
      <c r="I2472" t="s">
        <v>1364</v>
      </c>
      <c r="J2472" s="4" t="str" cm="1">
        <f t="array" ref="J2472">_xlfn._xlws.FILTER(AnalysisGroupings!$G$2:$G$36,(AnalysisGroupings!$F$2:$F$36=AnalysisResults!I2472)*LEN(I2472)&gt;0,"")</f>
        <v>Placebo</v>
      </c>
      <c r="L2472" t="s">
        <v>635</v>
      </c>
      <c r="M2472" t="s">
        <v>649</v>
      </c>
      <c r="N2472" s="4" t="str" cm="1">
        <f t="array" ref="N2472">_xlfn._xlws.FILTER(AnalysisGroupings!$G$2:$G$36,(AnalysisGroupings!$F$2:$F$36=AnalysisResults!M2472)*LEN(M2472)&gt;0,"")</f>
        <v>Pulse Rate (beats/min)</v>
      </c>
      <c r="P2472" t="s">
        <v>651</v>
      </c>
      <c r="Q2472" t="s">
        <v>664</v>
      </c>
      <c r="R2472" s="4" t="str" cm="1">
        <f t="array" ref="R2472">_xlfn._xlws.FILTER(AnalysisGroupings!$G$2:$G$36,(AnalysisGroupings!$F$2:$F$36=AnalysisResults!Q2472)*LEN(Q2472)&gt;0,"")</f>
        <v>Week 26</v>
      </c>
      <c r="T2472">
        <v>73.068965516999995</v>
      </c>
      <c r="U2472" s="6" t="s">
        <v>802</v>
      </c>
    </row>
    <row r="2473" spans="1:21" x14ac:dyDescent="0.45">
      <c r="A2473" t="s">
        <v>1452</v>
      </c>
      <c r="B2473" s="4" t="str" cm="1">
        <f t="array" ref="B2473">_xlfn._xlws.FILTER(AnalysisSets!B:B,AnalysisSets!A:A=_xlfn._xlws.FILTER(Analyses!G:G,Analyses!A:A=AnalysisResults!A2473,""),"")</f>
        <v>Safety Population</v>
      </c>
      <c r="C2473" t="s">
        <v>1294</v>
      </c>
      <c r="D2473" s="4" t="str" cm="1">
        <f t="array" ref="D2473">_xlfn.UNIQUE(_xlfn._xlws.FILTER(AnalysisMethods!$C$2:$C$33,AnalysisMethods!$A$2:$A$33=AnalysisResults!C2473,""))</f>
        <v>Grouped summary of continuous variable</v>
      </c>
      <c r="E2473" t="s">
        <v>1301</v>
      </c>
      <c r="F2473" s="4" t="str" cm="1">
        <f t="array" ref="F2473">_xlfn._xlws.FILTER(AnalysisMethods!$H$2:$H$33,AnalysisMethods!$E$2:$E$33=AnalysisResults!E2473,"")</f>
        <v>SD</v>
      </c>
      <c r="G2473" s="4" t="str" cm="1">
        <f t="array" ref="G2473">_xlfn._xlws.FILTER(AnalysisMethods!$I$2:$I$33,AnalysisMethods!$E$2:$E$33=AnalysisResults!E2473,"")</f>
        <v>(XX.XX)</v>
      </c>
      <c r="H2473" t="s">
        <v>1363</v>
      </c>
      <c r="I2473" t="s">
        <v>1364</v>
      </c>
      <c r="J2473" s="4" t="str" cm="1">
        <f t="array" ref="J2473">_xlfn._xlws.FILTER(AnalysisGroupings!$G$2:$G$36,(AnalysisGroupings!$F$2:$F$36=AnalysisResults!I2473)*LEN(I2473)&gt;0,"")</f>
        <v>Placebo</v>
      </c>
      <c r="L2473" t="s">
        <v>635</v>
      </c>
      <c r="M2473" t="s">
        <v>649</v>
      </c>
      <c r="N2473" s="4" t="str" cm="1">
        <f t="array" ref="N2473">_xlfn._xlws.FILTER(AnalysisGroupings!$G$2:$G$36,(AnalysisGroupings!$F$2:$F$36=AnalysisResults!M2473)*LEN(M2473)&gt;0,"")</f>
        <v>Pulse Rate (beats/min)</v>
      </c>
      <c r="P2473" t="s">
        <v>651</v>
      </c>
      <c r="Q2473" t="s">
        <v>664</v>
      </c>
      <c r="R2473" s="4" t="str" cm="1">
        <f t="array" ref="R2473">_xlfn._xlws.FILTER(AnalysisGroupings!$G$2:$G$36,(AnalysisGroupings!$F$2:$F$36=AnalysisResults!Q2473)*LEN(Q2473)&gt;0,"")</f>
        <v>Week 26</v>
      </c>
      <c r="T2473">
        <v>10.912996021</v>
      </c>
      <c r="U2473" s="6" t="s">
        <v>739</v>
      </c>
    </row>
    <row r="2474" spans="1:21" x14ac:dyDescent="0.45">
      <c r="A2474" t="s">
        <v>1452</v>
      </c>
      <c r="B2474" s="4" t="str" cm="1">
        <f t="array" ref="B2474">_xlfn._xlws.FILTER(AnalysisSets!B:B,AnalysisSets!A:A=_xlfn._xlws.FILTER(Analyses!G:G,Analyses!A:A=AnalysisResults!A2474,""),"")</f>
        <v>Safety Population</v>
      </c>
      <c r="C2474" t="s">
        <v>1294</v>
      </c>
      <c r="D2474" s="4" t="str" cm="1">
        <f t="array" ref="D2474">_xlfn.UNIQUE(_xlfn._xlws.FILTER(AnalysisMethods!$C$2:$C$33,AnalysisMethods!$A$2:$A$33=AnalysisResults!C2474,""))</f>
        <v>Grouped summary of continuous variable</v>
      </c>
      <c r="E2474" t="s">
        <v>1302</v>
      </c>
      <c r="F2474" s="4" t="str" cm="1">
        <f t="array" ref="F2474">_xlfn._xlws.FILTER(AnalysisMethods!$H$2:$H$33,AnalysisMethods!$E$2:$E$33=AnalysisResults!E2474,"")</f>
        <v>Median</v>
      </c>
      <c r="G2474" s="4" t="str" cm="1">
        <f t="array" ref="G2474">_xlfn._xlws.FILTER(AnalysisMethods!$I$2:$I$33,AnalysisMethods!$E$2:$E$33=AnalysisResults!E2474,"")</f>
        <v>XX.X</v>
      </c>
      <c r="H2474" t="s">
        <v>1363</v>
      </c>
      <c r="I2474" t="s">
        <v>1364</v>
      </c>
      <c r="J2474" s="4" t="str" cm="1">
        <f t="array" ref="J2474">_xlfn._xlws.FILTER(AnalysisGroupings!$G$2:$G$36,(AnalysisGroupings!$F$2:$F$36=AnalysisResults!I2474)*LEN(I2474)&gt;0,"")</f>
        <v>Placebo</v>
      </c>
      <c r="L2474" t="s">
        <v>635</v>
      </c>
      <c r="M2474" t="s">
        <v>649</v>
      </c>
      <c r="N2474" s="4" t="str" cm="1">
        <f t="array" ref="N2474">_xlfn._xlws.FILTER(AnalysisGroupings!$G$2:$G$36,(AnalysisGroupings!$F$2:$F$36=AnalysisResults!M2474)*LEN(M2474)&gt;0,"")</f>
        <v>Pulse Rate (beats/min)</v>
      </c>
      <c r="P2474" t="s">
        <v>651</v>
      </c>
      <c r="Q2474" t="s">
        <v>664</v>
      </c>
      <c r="R2474" s="4" t="str" cm="1">
        <f t="array" ref="R2474">_xlfn._xlws.FILTER(AnalysisGroupings!$G$2:$G$36,(AnalysisGroupings!$F$2:$F$36=AnalysisResults!Q2474)*LEN(Q2474)&gt;0,"")</f>
        <v>Week 26</v>
      </c>
      <c r="T2474">
        <v>74</v>
      </c>
      <c r="U2474" s="6" t="s">
        <v>744</v>
      </c>
    </row>
    <row r="2475" spans="1:21" x14ac:dyDescent="0.45">
      <c r="A2475" t="s">
        <v>1452</v>
      </c>
      <c r="B2475" s="4" t="str" cm="1">
        <f t="array" ref="B2475">_xlfn._xlws.FILTER(AnalysisSets!B:B,AnalysisSets!A:A=_xlfn._xlws.FILTER(Analyses!G:G,Analyses!A:A=AnalysisResults!A2475,""),"")</f>
        <v>Safety Population</v>
      </c>
      <c r="C2475" t="s">
        <v>1294</v>
      </c>
      <c r="D2475" s="4" t="str" cm="1">
        <f t="array" ref="D2475">_xlfn.UNIQUE(_xlfn._xlws.FILTER(AnalysisMethods!$C$2:$C$33,AnalysisMethods!$A$2:$A$33=AnalysisResults!C2475,""))</f>
        <v>Grouped summary of continuous variable</v>
      </c>
      <c r="E2475" t="s">
        <v>1303</v>
      </c>
      <c r="F2475" s="4" t="str" cm="1">
        <f t="array" ref="F2475">_xlfn._xlws.FILTER(AnalysisMethods!$H$2:$H$33,AnalysisMethods!$E$2:$E$33=AnalysisResults!E2475,"")</f>
        <v>Q1</v>
      </c>
      <c r="G2475" s="4" t="str" cm="1">
        <f t="array" ref="G2475">_xlfn._xlws.FILTER(AnalysisMethods!$I$2:$I$33,AnalysisMethods!$E$2:$E$33=AnalysisResults!E2475,"")</f>
        <v>XX.X</v>
      </c>
      <c r="H2475" t="s">
        <v>1363</v>
      </c>
      <c r="I2475" t="s">
        <v>1364</v>
      </c>
      <c r="J2475" s="4" t="str" cm="1">
        <f t="array" ref="J2475">_xlfn._xlws.FILTER(AnalysisGroupings!$G$2:$G$36,(AnalysisGroupings!$F$2:$F$36=AnalysisResults!I2475)*LEN(I2475)&gt;0,"")</f>
        <v>Placebo</v>
      </c>
      <c r="L2475" t="s">
        <v>635</v>
      </c>
      <c r="M2475" t="s">
        <v>649</v>
      </c>
      <c r="N2475" s="4" t="str" cm="1">
        <f t="array" ref="N2475">_xlfn._xlws.FILTER(AnalysisGroupings!$G$2:$G$36,(AnalysisGroupings!$F$2:$F$36=AnalysisResults!M2475)*LEN(M2475)&gt;0,"")</f>
        <v>Pulse Rate (beats/min)</v>
      </c>
      <c r="P2475" t="s">
        <v>651</v>
      </c>
      <c r="Q2475" t="s">
        <v>664</v>
      </c>
      <c r="R2475" s="4" t="str" cm="1">
        <f t="array" ref="R2475">_xlfn._xlws.FILTER(AnalysisGroupings!$G$2:$G$36,(AnalysisGroupings!$F$2:$F$36=AnalysisResults!Q2475)*LEN(Q2475)&gt;0,"")</f>
        <v>Week 26</v>
      </c>
      <c r="T2475">
        <v>64</v>
      </c>
      <c r="U2475" s="6" t="s">
        <v>778</v>
      </c>
    </row>
    <row r="2476" spans="1:21" x14ac:dyDescent="0.45">
      <c r="A2476" t="s">
        <v>1452</v>
      </c>
      <c r="B2476" s="4" t="str" cm="1">
        <f t="array" ref="B2476">_xlfn._xlws.FILTER(AnalysisSets!B:B,AnalysisSets!A:A=_xlfn._xlws.FILTER(Analyses!G:G,Analyses!A:A=AnalysisResults!A2476,""),"")</f>
        <v>Safety Population</v>
      </c>
      <c r="C2476" t="s">
        <v>1294</v>
      </c>
      <c r="D2476" s="4" t="str" cm="1">
        <f t="array" ref="D2476">_xlfn.UNIQUE(_xlfn._xlws.FILTER(AnalysisMethods!$C$2:$C$33,AnalysisMethods!$A$2:$A$33=AnalysisResults!C2476,""))</f>
        <v>Grouped summary of continuous variable</v>
      </c>
      <c r="E2476" t="s">
        <v>1304</v>
      </c>
      <c r="F2476" s="4" t="str" cm="1">
        <f t="array" ref="F2476">_xlfn._xlws.FILTER(AnalysisMethods!$H$2:$H$33,AnalysisMethods!$E$2:$E$33=AnalysisResults!E2476,"")</f>
        <v>Q3</v>
      </c>
      <c r="G2476" s="4" t="str" cm="1">
        <f t="array" ref="G2476">_xlfn._xlws.FILTER(AnalysisMethods!$I$2:$I$33,AnalysisMethods!$E$2:$E$33=AnalysisResults!E2476,"")</f>
        <v>XX.X</v>
      </c>
      <c r="H2476" t="s">
        <v>1363</v>
      </c>
      <c r="I2476" t="s">
        <v>1364</v>
      </c>
      <c r="J2476" s="4" t="str" cm="1">
        <f t="array" ref="J2476">_xlfn._xlws.FILTER(AnalysisGroupings!$G$2:$G$36,(AnalysisGroupings!$F$2:$F$36=AnalysisResults!I2476)*LEN(I2476)&gt;0,"")</f>
        <v>Placebo</v>
      </c>
      <c r="L2476" t="s">
        <v>635</v>
      </c>
      <c r="M2476" t="s">
        <v>649</v>
      </c>
      <c r="N2476" s="4" t="str" cm="1">
        <f t="array" ref="N2476">_xlfn._xlws.FILTER(AnalysisGroupings!$G$2:$G$36,(AnalysisGroupings!$F$2:$F$36=AnalysisResults!M2476)*LEN(M2476)&gt;0,"")</f>
        <v>Pulse Rate (beats/min)</v>
      </c>
      <c r="P2476" t="s">
        <v>651</v>
      </c>
      <c r="Q2476" t="s">
        <v>664</v>
      </c>
      <c r="R2476" s="4" t="str" cm="1">
        <f t="array" ref="R2476">_xlfn._xlws.FILTER(AnalysisGroupings!$G$2:$G$36,(AnalysisGroupings!$F$2:$F$36=AnalysisResults!Q2476)*LEN(Q2476)&gt;0,"")</f>
        <v>Week 26</v>
      </c>
      <c r="T2476">
        <v>80</v>
      </c>
      <c r="U2476" s="6" t="s">
        <v>187</v>
      </c>
    </row>
    <row r="2477" spans="1:21" x14ac:dyDescent="0.45">
      <c r="A2477" t="s">
        <v>1452</v>
      </c>
      <c r="B2477" s="4" t="str" cm="1">
        <f t="array" ref="B2477">_xlfn._xlws.FILTER(AnalysisSets!B:B,AnalysisSets!A:A=_xlfn._xlws.FILTER(Analyses!G:G,Analyses!A:A=AnalysisResults!A2477,""),"")</f>
        <v>Safety Population</v>
      </c>
      <c r="C2477" t="s">
        <v>1294</v>
      </c>
      <c r="D2477" s="4" t="str" cm="1">
        <f t="array" ref="D2477">_xlfn.UNIQUE(_xlfn._xlws.FILTER(AnalysisMethods!$C$2:$C$33,AnalysisMethods!$A$2:$A$33=AnalysisResults!C2477,""))</f>
        <v>Grouped summary of continuous variable</v>
      </c>
      <c r="E2477" t="s">
        <v>1305</v>
      </c>
      <c r="F2477" s="4" t="str" cm="1">
        <f t="array" ref="F2477">_xlfn._xlws.FILTER(AnalysisMethods!$H$2:$H$33,AnalysisMethods!$E$2:$E$33=AnalysisResults!E2477,"")</f>
        <v>Min</v>
      </c>
      <c r="G2477" s="4" t="str" cm="1">
        <f t="array" ref="G2477">_xlfn._xlws.FILTER(AnalysisMethods!$I$2:$I$33,AnalysisMethods!$E$2:$E$33=AnalysisResults!E2477,"")</f>
        <v>XX</v>
      </c>
      <c r="H2477" t="s">
        <v>1363</v>
      </c>
      <c r="I2477" t="s">
        <v>1364</v>
      </c>
      <c r="J2477" s="4" t="str" cm="1">
        <f t="array" ref="J2477">_xlfn._xlws.FILTER(AnalysisGroupings!$G$2:$G$36,(AnalysisGroupings!$F$2:$F$36=AnalysisResults!I2477)*LEN(I2477)&gt;0,"")</f>
        <v>Placebo</v>
      </c>
      <c r="L2477" t="s">
        <v>635</v>
      </c>
      <c r="M2477" t="s">
        <v>649</v>
      </c>
      <c r="N2477" s="4" t="str" cm="1">
        <f t="array" ref="N2477">_xlfn._xlws.FILTER(AnalysisGroupings!$G$2:$G$36,(AnalysisGroupings!$F$2:$F$36=AnalysisResults!M2477)*LEN(M2477)&gt;0,"")</f>
        <v>Pulse Rate (beats/min)</v>
      </c>
      <c r="P2477" t="s">
        <v>651</v>
      </c>
      <c r="Q2477" t="s">
        <v>664</v>
      </c>
      <c r="R2477" s="4" t="str" cm="1">
        <f t="array" ref="R2477">_xlfn._xlws.FILTER(AnalysisGroupings!$G$2:$G$36,(AnalysisGroupings!$F$2:$F$36=AnalysisResults!Q2477)*LEN(Q2477)&gt;0,"")</f>
        <v>Week 26</v>
      </c>
      <c r="T2477">
        <v>50</v>
      </c>
      <c r="U2477" s="6" t="s">
        <v>208</v>
      </c>
    </row>
    <row r="2478" spans="1:21" x14ac:dyDescent="0.45">
      <c r="A2478" t="s">
        <v>1452</v>
      </c>
      <c r="B2478" s="4" t="str" cm="1">
        <f t="array" ref="B2478">_xlfn._xlws.FILTER(AnalysisSets!B:B,AnalysisSets!A:A=_xlfn._xlws.FILTER(Analyses!G:G,Analyses!A:A=AnalysisResults!A2478,""),"")</f>
        <v>Safety Population</v>
      </c>
      <c r="C2478" t="s">
        <v>1294</v>
      </c>
      <c r="D2478" s="4" t="str" cm="1">
        <f t="array" ref="D2478">_xlfn.UNIQUE(_xlfn._xlws.FILTER(AnalysisMethods!$C$2:$C$33,AnalysisMethods!$A$2:$A$33=AnalysisResults!C2478,""))</f>
        <v>Grouped summary of continuous variable</v>
      </c>
      <c r="E2478" t="s">
        <v>1306</v>
      </c>
      <c r="F2478" s="4" t="str" cm="1">
        <f t="array" ref="F2478">_xlfn._xlws.FILTER(AnalysisMethods!$H$2:$H$33,AnalysisMethods!$E$2:$E$33=AnalysisResults!E2478,"")</f>
        <v>Max</v>
      </c>
      <c r="G2478" s="4" t="str" cm="1">
        <f t="array" ref="G2478">_xlfn._xlws.FILTER(AnalysisMethods!$I$2:$I$33,AnalysisMethods!$E$2:$E$33=AnalysisResults!E2478,"")</f>
        <v>XX</v>
      </c>
      <c r="H2478" t="s">
        <v>1363</v>
      </c>
      <c r="I2478" t="s">
        <v>1364</v>
      </c>
      <c r="J2478" s="4" t="str" cm="1">
        <f t="array" ref="J2478">_xlfn._xlws.FILTER(AnalysisGroupings!$G$2:$G$36,(AnalysisGroupings!$F$2:$F$36=AnalysisResults!I2478)*LEN(I2478)&gt;0,"")</f>
        <v>Placebo</v>
      </c>
      <c r="L2478" t="s">
        <v>635</v>
      </c>
      <c r="M2478" t="s">
        <v>649</v>
      </c>
      <c r="N2478" s="4" t="str" cm="1">
        <f t="array" ref="N2478">_xlfn._xlws.FILTER(AnalysisGroupings!$G$2:$G$36,(AnalysisGroupings!$F$2:$F$36=AnalysisResults!M2478)*LEN(M2478)&gt;0,"")</f>
        <v>Pulse Rate (beats/min)</v>
      </c>
      <c r="P2478" t="s">
        <v>651</v>
      </c>
      <c r="Q2478" t="s">
        <v>664</v>
      </c>
      <c r="R2478" s="4" t="str" cm="1">
        <f t="array" ref="R2478">_xlfn._xlws.FILTER(AnalysisGroupings!$G$2:$G$36,(AnalysisGroupings!$F$2:$F$36=AnalysisResults!Q2478)*LEN(Q2478)&gt;0,"")</f>
        <v>Week 26</v>
      </c>
      <c r="T2478">
        <v>108</v>
      </c>
      <c r="U2478" s="6" t="s">
        <v>787</v>
      </c>
    </row>
    <row r="2479" spans="1:21" x14ac:dyDescent="0.45">
      <c r="A2479" t="s">
        <v>1452</v>
      </c>
      <c r="B2479" s="4" t="str" cm="1">
        <f t="array" ref="B2479">_xlfn._xlws.FILTER(AnalysisSets!B:B,AnalysisSets!A:A=_xlfn._xlws.FILTER(Analyses!G:G,Analyses!A:A=AnalysisResults!A2479,""),"")</f>
        <v>Safety Population</v>
      </c>
      <c r="C2479" t="s">
        <v>1294</v>
      </c>
      <c r="D2479" s="4" t="str" cm="1">
        <f t="array" ref="D2479">_xlfn.UNIQUE(_xlfn._xlws.FILTER(AnalysisMethods!$C$2:$C$33,AnalysisMethods!$A$2:$A$33=AnalysisResults!C2479,""))</f>
        <v>Grouped summary of continuous variable</v>
      </c>
      <c r="E2479" t="s">
        <v>1299</v>
      </c>
      <c r="F2479" s="4" t="str" cm="1">
        <f t="array" ref="F2479">_xlfn._xlws.FILTER(AnalysisMethods!$H$2:$H$33,AnalysisMethods!$E$2:$E$33=AnalysisResults!E2479,"")</f>
        <v>n</v>
      </c>
      <c r="G2479" s="4" t="str" cm="1">
        <f t="array" ref="G2479">_xlfn._xlws.FILTER(AnalysisMethods!$I$2:$I$33,AnalysisMethods!$E$2:$E$33=AnalysisResults!E2479,"")</f>
        <v>XX</v>
      </c>
      <c r="H2479" t="s">
        <v>1363</v>
      </c>
      <c r="I2479" t="s">
        <v>1364</v>
      </c>
      <c r="J2479" s="4" t="str" cm="1">
        <f t="array" ref="J2479">_xlfn._xlws.FILTER(AnalysisGroupings!$G$2:$G$36,(AnalysisGroupings!$F$2:$F$36=AnalysisResults!I2479)*LEN(I2479)&gt;0,"")</f>
        <v>Placebo</v>
      </c>
      <c r="L2479" t="s">
        <v>635</v>
      </c>
      <c r="M2479" t="s">
        <v>649</v>
      </c>
      <c r="N2479" s="4" t="str" cm="1">
        <f t="array" ref="N2479">_xlfn._xlws.FILTER(AnalysisGroupings!$G$2:$G$36,(AnalysisGroupings!$F$2:$F$36=AnalysisResults!M2479)*LEN(M2479)&gt;0,"")</f>
        <v>Pulse Rate (beats/min)</v>
      </c>
      <c r="P2479" t="s">
        <v>651</v>
      </c>
      <c r="Q2479" t="s">
        <v>665</v>
      </c>
      <c r="R2479" s="4" t="str" cm="1">
        <f t="array" ref="R2479">_xlfn._xlws.FILTER(AnalysisGroupings!$G$2:$G$36,(AnalysisGroupings!$F$2:$F$36=AnalysisResults!Q2479)*LEN(Q2479)&gt;0,"")</f>
        <v>End of Treatment</v>
      </c>
      <c r="T2479">
        <v>246</v>
      </c>
      <c r="U2479" s="6" t="s">
        <v>690</v>
      </c>
    </row>
    <row r="2480" spans="1:21" x14ac:dyDescent="0.45">
      <c r="A2480" t="s">
        <v>1452</v>
      </c>
      <c r="B2480" s="4" t="str" cm="1">
        <f t="array" ref="B2480">_xlfn._xlws.FILTER(AnalysisSets!B:B,AnalysisSets!A:A=_xlfn._xlws.FILTER(Analyses!G:G,Analyses!A:A=AnalysisResults!A2480,""),"")</f>
        <v>Safety Population</v>
      </c>
      <c r="C2480" t="s">
        <v>1294</v>
      </c>
      <c r="D2480" s="4" t="str" cm="1">
        <f t="array" ref="D2480">_xlfn.UNIQUE(_xlfn._xlws.FILTER(AnalysisMethods!$C$2:$C$33,AnalysisMethods!$A$2:$A$33=AnalysisResults!C2480,""))</f>
        <v>Grouped summary of continuous variable</v>
      </c>
      <c r="E2480" t="s">
        <v>1300</v>
      </c>
      <c r="F2480" s="4" t="str" cm="1">
        <f t="array" ref="F2480">_xlfn._xlws.FILTER(AnalysisMethods!$H$2:$H$33,AnalysisMethods!$E$2:$E$33=AnalysisResults!E2480,"")</f>
        <v>Mean</v>
      </c>
      <c r="G2480" s="4" t="str" cm="1">
        <f t="array" ref="G2480">_xlfn._xlws.FILTER(AnalysisMethods!$I$2:$I$33,AnalysisMethods!$E$2:$E$33=AnalysisResults!E2480,"")</f>
        <v>XX.X</v>
      </c>
      <c r="H2480" t="s">
        <v>1363</v>
      </c>
      <c r="I2480" t="s">
        <v>1364</v>
      </c>
      <c r="J2480" s="4" t="str" cm="1">
        <f t="array" ref="J2480">_xlfn._xlws.FILTER(AnalysisGroupings!$G$2:$G$36,(AnalysisGroupings!$F$2:$F$36=AnalysisResults!I2480)*LEN(I2480)&gt;0,"")</f>
        <v>Placebo</v>
      </c>
      <c r="L2480" t="s">
        <v>635</v>
      </c>
      <c r="M2480" t="s">
        <v>649</v>
      </c>
      <c r="N2480" s="4" t="str" cm="1">
        <f t="array" ref="N2480">_xlfn._xlws.FILTER(AnalysisGroupings!$G$2:$G$36,(AnalysisGroupings!$F$2:$F$36=AnalysisResults!M2480)*LEN(M2480)&gt;0,"")</f>
        <v>Pulse Rate (beats/min)</v>
      </c>
      <c r="P2480" t="s">
        <v>651</v>
      </c>
      <c r="Q2480" t="s">
        <v>665</v>
      </c>
      <c r="R2480" s="4" t="str" cm="1">
        <f t="array" ref="R2480">_xlfn._xlws.FILTER(AnalysisGroupings!$G$2:$G$36,(AnalysisGroupings!$F$2:$F$36=AnalysisResults!Q2480)*LEN(Q2480)&gt;0,"")</f>
        <v>End of Treatment</v>
      </c>
      <c r="T2480">
        <v>73.089430894000003</v>
      </c>
      <c r="U2480" s="6" t="s">
        <v>802</v>
      </c>
    </row>
    <row r="2481" spans="1:21" x14ac:dyDescent="0.45">
      <c r="A2481" t="s">
        <v>1452</v>
      </c>
      <c r="B2481" s="4" t="str" cm="1">
        <f t="array" ref="B2481">_xlfn._xlws.FILTER(AnalysisSets!B:B,AnalysisSets!A:A=_xlfn._xlws.FILTER(Analyses!G:G,Analyses!A:A=AnalysisResults!A2481,""),"")</f>
        <v>Safety Population</v>
      </c>
      <c r="C2481" t="s">
        <v>1294</v>
      </c>
      <c r="D2481" s="4" t="str" cm="1">
        <f t="array" ref="D2481">_xlfn.UNIQUE(_xlfn._xlws.FILTER(AnalysisMethods!$C$2:$C$33,AnalysisMethods!$A$2:$A$33=AnalysisResults!C2481,""))</f>
        <v>Grouped summary of continuous variable</v>
      </c>
      <c r="E2481" t="s">
        <v>1301</v>
      </c>
      <c r="F2481" s="4" t="str" cm="1">
        <f t="array" ref="F2481">_xlfn._xlws.FILTER(AnalysisMethods!$H$2:$H$33,AnalysisMethods!$E$2:$E$33=AnalysisResults!E2481,"")</f>
        <v>SD</v>
      </c>
      <c r="G2481" s="4" t="str" cm="1">
        <f t="array" ref="G2481">_xlfn._xlws.FILTER(AnalysisMethods!$I$2:$I$33,AnalysisMethods!$E$2:$E$33=AnalysisResults!E2481,"")</f>
        <v>(XX.XX)</v>
      </c>
      <c r="H2481" t="s">
        <v>1363</v>
      </c>
      <c r="I2481" t="s">
        <v>1364</v>
      </c>
      <c r="J2481" s="4" t="str" cm="1">
        <f t="array" ref="J2481">_xlfn._xlws.FILTER(AnalysisGroupings!$G$2:$G$36,(AnalysisGroupings!$F$2:$F$36=AnalysisResults!I2481)*LEN(I2481)&gt;0,"")</f>
        <v>Placebo</v>
      </c>
      <c r="L2481" t="s">
        <v>635</v>
      </c>
      <c r="M2481" t="s">
        <v>649</v>
      </c>
      <c r="N2481" s="4" t="str" cm="1">
        <f t="array" ref="N2481">_xlfn._xlws.FILTER(AnalysisGroupings!$G$2:$G$36,(AnalysisGroupings!$F$2:$F$36=AnalysisResults!M2481)*LEN(M2481)&gt;0,"")</f>
        <v>Pulse Rate (beats/min)</v>
      </c>
      <c r="P2481" t="s">
        <v>651</v>
      </c>
      <c r="Q2481" t="s">
        <v>665</v>
      </c>
      <c r="R2481" s="4" t="str" cm="1">
        <f t="array" ref="R2481">_xlfn._xlws.FILTER(AnalysisGroupings!$G$2:$G$36,(AnalysisGroupings!$F$2:$F$36=AnalysisResults!Q2481)*LEN(Q2481)&gt;0,"")</f>
        <v>End of Treatment</v>
      </c>
      <c r="T2481">
        <v>10.614205445</v>
      </c>
      <c r="U2481" s="6" t="s">
        <v>803</v>
      </c>
    </row>
    <row r="2482" spans="1:21" x14ac:dyDescent="0.45">
      <c r="A2482" t="s">
        <v>1452</v>
      </c>
      <c r="B2482" s="4" t="str" cm="1">
        <f t="array" ref="B2482">_xlfn._xlws.FILTER(AnalysisSets!B:B,AnalysisSets!A:A=_xlfn._xlws.FILTER(Analyses!G:G,Analyses!A:A=AnalysisResults!A2482,""),"")</f>
        <v>Safety Population</v>
      </c>
      <c r="C2482" t="s">
        <v>1294</v>
      </c>
      <c r="D2482" s="4" t="str" cm="1">
        <f t="array" ref="D2482">_xlfn.UNIQUE(_xlfn._xlws.FILTER(AnalysisMethods!$C$2:$C$33,AnalysisMethods!$A$2:$A$33=AnalysisResults!C2482,""))</f>
        <v>Grouped summary of continuous variable</v>
      </c>
      <c r="E2482" t="s">
        <v>1302</v>
      </c>
      <c r="F2482" s="4" t="str" cm="1">
        <f t="array" ref="F2482">_xlfn._xlws.FILTER(AnalysisMethods!$H$2:$H$33,AnalysisMethods!$E$2:$E$33=AnalysisResults!E2482,"")</f>
        <v>Median</v>
      </c>
      <c r="G2482" s="4" t="str" cm="1">
        <f t="array" ref="G2482">_xlfn._xlws.FILTER(AnalysisMethods!$I$2:$I$33,AnalysisMethods!$E$2:$E$33=AnalysisResults!E2482,"")</f>
        <v>XX.X</v>
      </c>
      <c r="H2482" t="s">
        <v>1363</v>
      </c>
      <c r="I2482" t="s">
        <v>1364</v>
      </c>
      <c r="J2482" s="4" t="str" cm="1">
        <f t="array" ref="J2482">_xlfn._xlws.FILTER(AnalysisGroupings!$G$2:$G$36,(AnalysisGroupings!$F$2:$F$36=AnalysisResults!I2482)*LEN(I2482)&gt;0,"")</f>
        <v>Placebo</v>
      </c>
      <c r="L2482" t="s">
        <v>635</v>
      </c>
      <c r="M2482" t="s">
        <v>649</v>
      </c>
      <c r="N2482" s="4" t="str" cm="1">
        <f t="array" ref="N2482">_xlfn._xlws.FILTER(AnalysisGroupings!$G$2:$G$36,(AnalysisGroupings!$F$2:$F$36=AnalysisResults!M2482)*LEN(M2482)&gt;0,"")</f>
        <v>Pulse Rate (beats/min)</v>
      </c>
      <c r="P2482" t="s">
        <v>651</v>
      </c>
      <c r="Q2482" t="s">
        <v>665</v>
      </c>
      <c r="R2482" s="4" t="str" cm="1">
        <f t="array" ref="R2482">_xlfn._xlws.FILTER(AnalysisGroupings!$G$2:$G$36,(AnalysisGroupings!$F$2:$F$36=AnalysisResults!Q2482)*LEN(Q2482)&gt;0,"")</f>
        <v>End of Treatment</v>
      </c>
      <c r="T2482">
        <v>74</v>
      </c>
      <c r="U2482" s="6" t="s">
        <v>744</v>
      </c>
    </row>
    <row r="2483" spans="1:21" x14ac:dyDescent="0.45">
      <c r="A2483" t="s">
        <v>1452</v>
      </c>
      <c r="B2483" s="4" t="str" cm="1">
        <f t="array" ref="B2483">_xlfn._xlws.FILTER(AnalysisSets!B:B,AnalysisSets!A:A=_xlfn._xlws.FILTER(Analyses!G:G,Analyses!A:A=AnalysisResults!A2483,""),"")</f>
        <v>Safety Population</v>
      </c>
      <c r="C2483" t="s">
        <v>1294</v>
      </c>
      <c r="D2483" s="4" t="str" cm="1">
        <f t="array" ref="D2483">_xlfn.UNIQUE(_xlfn._xlws.FILTER(AnalysisMethods!$C$2:$C$33,AnalysisMethods!$A$2:$A$33=AnalysisResults!C2483,""))</f>
        <v>Grouped summary of continuous variable</v>
      </c>
      <c r="E2483" t="s">
        <v>1303</v>
      </c>
      <c r="F2483" s="4" t="str" cm="1">
        <f t="array" ref="F2483">_xlfn._xlws.FILTER(AnalysisMethods!$H$2:$H$33,AnalysisMethods!$E$2:$E$33=AnalysisResults!E2483,"")</f>
        <v>Q1</v>
      </c>
      <c r="G2483" s="4" t="str" cm="1">
        <f t="array" ref="G2483">_xlfn._xlws.FILTER(AnalysisMethods!$I$2:$I$33,AnalysisMethods!$E$2:$E$33=AnalysisResults!E2483,"")</f>
        <v>XX.X</v>
      </c>
      <c r="H2483" t="s">
        <v>1363</v>
      </c>
      <c r="I2483" t="s">
        <v>1364</v>
      </c>
      <c r="J2483" s="4" t="str" cm="1">
        <f t="array" ref="J2483">_xlfn._xlws.FILTER(AnalysisGroupings!$G$2:$G$36,(AnalysisGroupings!$F$2:$F$36=AnalysisResults!I2483)*LEN(I2483)&gt;0,"")</f>
        <v>Placebo</v>
      </c>
      <c r="L2483" t="s">
        <v>635</v>
      </c>
      <c r="M2483" t="s">
        <v>649</v>
      </c>
      <c r="N2483" s="4" t="str" cm="1">
        <f t="array" ref="N2483">_xlfn._xlws.FILTER(AnalysisGroupings!$G$2:$G$36,(AnalysisGroupings!$F$2:$F$36=AnalysisResults!M2483)*LEN(M2483)&gt;0,"")</f>
        <v>Pulse Rate (beats/min)</v>
      </c>
      <c r="P2483" t="s">
        <v>651</v>
      </c>
      <c r="Q2483" t="s">
        <v>665</v>
      </c>
      <c r="R2483" s="4" t="str" cm="1">
        <f t="array" ref="R2483">_xlfn._xlws.FILTER(AnalysisGroupings!$G$2:$G$36,(AnalysisGroupings!$F$2:$F$36=AnalysisResults!Q2483)*LEN(Q2483)&gt;0,"")</f>
        <v>End of Treatment</v>
      </c>
      <c r="T2483">
        <v>65</v>
      </c>
      <c r="U2483" s="6" t="s">
        <v>804</v>
      </c>
    </row>
    <row r="2484" spans="1:21" x14ac:dyDescent="0.45">
      <c r="A2484" t="s">
        <v>1452</v>
      </c>
      <c r="B2484" s="4" t="str" cm="1">
        <f t="array" ref="B2484">_xlfn._xlws.FILTER(AnalysisSets!B:B,AnalysisSets!A:A=_xlfn._xlws.FILTER(Analyses!G:G,Analyses!A:A=AnalysisResults!A2484,""),"")</f>
        <v>Safety Population</v>
      </c>
      <c r="C2484" t="s">
        <v>1294</v>
      </c>
      <c r="D2484" s="4" t="str" cm="1">
        <f t="array" ref="D2484">_xlfn.UNIQUE(_xlfn._xlws.FILTER(AnalysisMethods!$C$2:$C$33,AnalysisMethods!$A$2:$A$33=AnalysisResults!C2484,""))</f>
        <v>Grouped summary of continuous variable</v>
      </c>
      <c r="E2484" t="s">
        <v>1304</v>
      </c>
      <c r="F2484" s="4" t="str" cm="1">
        <f t="array" ref="F2484">_xlfn._xlws.FILTER(AnalysisMethods!$H$2:$H$33,AnalysisMethods!$E$2:$E$33=AnalysisResults!E2484,"")</f>
        <v>Q3</v>
      </c>
      <c r="G2484" s="4" t="str" cm="1">
        <f t="array" ref="G2484">_xlfn._xlws.FILTER(AnalysisMethods!$I$2:$I$33,AnalysisMethods!$E$2:$E$33=AnalysisResults!E2484,"")</f>
        <v>XX.X</v>
      </c>
      <c r="H2484" t="s">
        <v>1363</v>
      </c>
      <c r="I2484" t="s">
        <v>1364</v>
      </c>
      <c r="J2484" s="4" t="str" cm="1">
        <f t="array" ref="J2484">_xlfn._xlws.FILTER(AnalysisGroupings!$G$2:$G$36,(AnalysisGroupings!$F$2:$F$36=AnalysisResults!I2484)*LEN(I2484)&gt;0,"")</f>
        <v>Placebo</v>
      </c>
      <c r="L2484" t="s">
        <v>635</v>
      </c>
      <c r="M2484" t="s">
        <v>649</v>
      </c>
      <c r="N2484" s="4" t="str" cm="1">
        <f t="array" ref="N2484">_xlfn._xlws.FILTER(AnalysisGroupings!$G$2:$G$36,(AnalysisGroupings!$F$2:$F$36=AnalysisResults!M2484)*LEN(M2484)&gt;0,"")</f>
        <v>Pulse Rate (beats/min)</v>
      </c>
      <c r="P2484" t="s">
        <v>651</v>
      </c>
      <c r="Q2484" t="s">
        <v>665</v>
      </c>
      <c r="R2484" s="4" t="str" cm="1">
        <f t="array" ref="R2484">_xlfn._xlws.FILTER(AnalysisGroupings!$G$2:$G$36,(AnalysisGroupings!$F$2:$F$36=AnalysisResults!Q2484)*LEN(Q2484)&gt;0,"")</f>
        <v>End of Treatment</v>
      </c>
      <c r="T2484">
        <v>80</v>
      </c>
      <c r="U2484" s="6" t="s">
        <v>187</v>
      </c>
    </row>
    <row r="2485" spans="1:21" x14ac:dyDescent="0.45">
      <c r="A2485" t="s">
        <v>1452</v>
      </c>
      <c r="B2485" s="4" t="str" cm="1">
        <f t="array" ref="B2485">_xlfn._xlws.FILTER(AnalysisSets!B:B,AnalysisSets!A:A=_xlfn._xlws.FILTER(Analyses!G:G,Analyses!A:A=AnalysisResults!A2485,""),"")</f>
        <v>Safety Population</v>
      </c>
      <c r="C2485" t="s">
        <v>1294</v>
      </c>
      <c r="D2485" s="4" t="str" cm="1">
        <f t="array" ref="D2485">_xlfn.UNIQUE(_xlfn._xlws.FILTER(AnalysisMethods!$C$2:$C$33,AnalysisMethods!$A$2:$A$33=AnalysisResults!C2485,""))</f>
        <v>Grouped summary of continuous variable</v>
      </c>
      <c r="E2485" t="s">
        <v>1305</v>
      </c>
      <c r="F2485" s="4" t="str" cm="1">
        <f t="array" ref="F2485">_xlfn._xlws.FILTER(AnalysisMethods!$H$2:$H$33,AnalysisMethods!$E$2:$E$33=AnalysisResults!E2485,"")</f>
        <v>Min</v>
      </c>
      <c r="G2485" s="4" t="str" cm="1">
        <f t="array" ref="G2485">_xlfn._xlws.FILTER(AnalysisMethods!$I$2:$I$33,AnalysisMethods!$E$2:$E$33=AnalysisResults!E2485,"")</f>
        <v>XX</v>
      </c>
      <c r="H2485" t="s">
        <v>1363</v>
      </c>
      <c r="I2485" t="s">
        <v>1364</v>
      </c>
      <c r="J2485" s="4" t="str" cm="1">
        <f t="array" ref="J2485">_xlfn._xlws.FILTER(AnalysisGroupings!$G$2:$G$36,(AnalysisGroupings!$F$2:$F$36=AnalysisResults!I2485)*LEN(I2485)&gt;0,"")</f>
        <v>Placebo</v>
      </c>
      <c r="L2485" t="s">
        <v>635</v>
      </c>
      <c r="M2485" t="s">
        <v>649</v>
      </c>
      <c r="N2485" s="4" t="str" cm="1">
        <f t="array" ref="N2485">_xlfn._xlws.FILTER(AnalysisGroupings!$G$2:$G$36,(AnalysisGroupings!$F$2:$F$36=AnalysisResults!M2485)*LEN(M2485)&gt;0,"")</f>
        <v>Pulse Rate (beats/min)</v>
      </c>
      <c r="P2485" t="s">
        <v>651</v>
      </c>
      <c r="Q2485" t="s">
        <v>665</v>
      </c>
      <c r="R2485" s="4" t="str" cm="1">
        <f t="array" ref="R2485">_xlfn._xlws.FILTER(AnalysisGroupings!$G$2:$G$36,(AnalysisGroupings!$F$2:$F$36=AnalysisResults!Q2485)*LEN(Q2485)&gt;0,"")</f>
        <v>End of Treatment</v>
      </c>
      <c r="T2485">
        <v>50</v>
      </c>
      <c r="U2485" s="6" t="s">
        <v>208</v>
      </c>
    </row>
    <row r="2486" spans="1:21" x14ac:dyDescent="0.45">
      <c r="A2486" t="s">
        <v>1452</v>
      </c>
      <c r="B2486" s="4" t="str" cm="1">
        <f t="array" ref="B2486">_xlfn._xlws.FILTER(AnalysisSets!B:B,AnalysisSets!A:A=_xlfn._xlws.FILTER(Analyses!G:G,Analyses!A:A=AnalysisResults!A2486,""),"")</f>
        <v>Safety Population</v>
      </c>
      <c r="C2486" t="s">
        <v>1294</v>
      </c>
      <c r="D2486" s="4" t="str" cm="1">
        <f t="array" ref="D2486">_xlfn.UNIQUE(_xlfn._xlws.FILTER(AnalysisMethods!$C$2:$C$33,AnalysisMethods!$A$2:$A$33=AnalysisResults!C2486,""))</f>
        <v>Grouped summary of continuous variable</v>
      </c>
      <c r="E2486" t="s">
        <v>1306</v>
      </c>
      <c r="F2486" s="4" t="str" cm="1">
        <f t="array" ref="F2486">_xlfn._xlws.FILTER(AnalysisMethods!$H$2:$H$33,AnalysisMethods!$E$2:$E$33=AnalysisResults!E2486,"")</f>
        <v>Max</v>
      </c>
      <c r="G2486" s="4" t="str" cm="1">
        <f t="array" ref="G2486">_xlfn._xlws.FILTER(AnalysisMethods!$I$2:$I$33,AnalysisMethods!$E$2:$E$33=AnalysisResults!E2486,"")</f>
        <v>XX</v>
      </c>
      <c r="H2486" t="s">
        <v>1363</v>
      </c>
      <c r="I2486" t="s">
        <v>1364</v>
      </c>
      <c r="J2486" s="4" t="str" cm="1">
        <f t="array" ref="J2486">_xlfn._xlws.FILTER(AnalysisGroupings!$G$2:$G$36,(AnalysisGroupings!$F$2:$F$36=AnalysisResults!I2486)*LEN(I2486)&gt;0,"")</f>
        <v>Placebo</v>
      </c>
      <c r="L2486" t="s">
        <v>635</v>
      </c>
      <c r="M2486" t="s">
        <v>649</v>
      </c>
      <c r="N2486" s="4" t="str" cm="1">
        <f t="array" ref="N2486">_xlfn._xlws.FILTER(AnalysisGroupings!$G$2:$G$36,(AnalysisGroupings!$F$2:$F$36=AnalysisResults!M2486)*LEN(M2486)&gt;0,"")</f>
        <v>Pulse Rate (beats/min)</v>
      </c>
      <c r="P2486" t="s">
        <v>651</v>
      </c>
      <c r="Q2486" t="s">
        <v>665</v>
      </c>
      <c r="R2486" s="4" t="str" cm="1">
        <f t="array" ref="R2486">_xlfn._xlws.FILTER(AnalysisGroupings!$G$2:$G$36,(AnalysisGroupings!$F$2:$F$36=AnalysisResults!Q2486)*LEN(Q2486)&gt;0,"")</f>
        <v>End of Treatment</v>
      </c>
      <c r="T2486">
        <v>108</v>
      </c>
      <c r="U2486" s="6" t="s">
        <v>787</v>
      </c>
    </row>
    <row r="2487" spans="1:21" x14ac:dyDescent="0.45">
      <c r="A2487" t="s">
        <v>1452</v>
      </c>
      <c r="B2487" s="4" t="str" cm="1">
        <f t="array" ref="B2487">_xlfn._xlws.FILTER(AnalysisSets!B:B,AnalysisSets!A:A=_xlfn._xlws.FILTER(Analyses!G:G,Analyses!A:A=AnalysisResults!A2487,""),"")</f>
        <v>Safety Population</v>
      </c>
      <c r="C2487" t="s">
        <v>1294</v>
      </c>
      <c r="D2487" s="4" t="str" cm="1">
        <f t="array" ref="D2487">_xlfn.UNIQUE(_xlfn._xlws.FILTER(AnalysisMethods!$C$2:$C$33,AnalysisMethods!$A$2:$A$33=AnalysisResults!C2487,""))</f>
        <v>Grouped summary of continuous variable</v>
      </c>
      <c r="E2487" t="s">
        <v>1299</v>
      </c>
      <c r="F2487" s="4" t="str" cm="1">
        <f t="array" ref="F2487">_xlfn._xlws.FILTER(AnalysisMethods!$H$2:$H$33,AnalysisMethods!$E$2:$E$33=AnalysisResults!E2487,"")</f>
        <v>n</v>
      </c>
      <c r="G2487" s="4" t="str" cm="1">
        <f t="array" ref="G2487">_xlfn._xlws.FILTER(AnalysisMethods!$I$2:$I$33,AnalysisMethods!$E$2:$E$33=AnalysisResults!E2487,"")</f>
        <v>XX</v>
      </c>
      <c r="H2487" t="s">
        <v>1363</v>
      </c>
      <c r="I2487" t="s">
        <v>1364</v>
      </c>
      <c r="J2487" s="4" t="str" cm="1">
        <f t="array" ref="J2487">_xlfn._xlws.FILTER(AnalysisGroupings!$G$2:$G$36,(AnalysisGroupings!$F$2:$F$36=AnalysisResults!I2487)*LEN(I2487)&gt;0,"")</f>
        <v>Placebo</v>
      </c>
      <c r="L2487" t="s">
        <v>635</v>
      </c>
      <c r="M2487" t="s">
        <v>650</v>
      </c>
      <c r="N2487" s="4" t="str" cm="1">
        <f t="array" ref="N2487">_xlfn._xlws.FILTER(AnalysisGroupings!$G$2:$G$36,(AnalysisGroupings!$F$2:$F$36=AnalysisResults!M2487)*LEN(M2487)&gt;0,"")</f>
        <v>Temperature (C)</v>
      </c>
      <c r="P2487" t="s">
        <v>651</v>
      </c>
      <c r="Q2487" t="s">
        <v>1274</v>
      </c>
      <c r="R2487" s="4" t="str" cm="1">
        <f t="array" ref="R2487">_xlfn._xlws.FILTER(AnalysisGroupings!$G$2:$G$36,(AnalysisGroupings!$F$2:$F$36=AnalysisResults!Q2487)*LEN(Q2487)&gt;0,"")</f>
        <v>Baseline</v>
      </c>
      <c r="T2487">
        <v>86</v>
      </c>
      <c r="U2487" s="6" t="s">
        <v>173</v>
      </c>
    </row>
    <row r="2488" spans="1:21" x14ac:dyDescent="0.45">
      <c r="A2488" t="s">
        <v>1452</v>
      </c>
      <c r="B2488" s="4" t="str" cm="1">
        <f t="array" ref="B2488">_xlfn._xlws.FILTER(AnalysisSets!B:B,AnalysisSets!A:A=_xlfn._xlws.FILTER(Analyses!G:G,Analyses!A:A=AnalysisResults!A2488,""),"")</f>
        <v>Safety Population</v>
      </c>
      <c r="C2488" t="s">
        <v>1294</v>
      </c>
      <c r="D2488" s="4" t="str" cm="1">
        <f t="array" ref="D2488">_xlfn.UNIQUE(_xlfn._xlws.FILTER(AnalysisMethods!$C$2:$C$33,AnalysisMethods!$A$2:$A$33=AnalysisResults!C2488,""))</f>
        <v>Grouped summary of continuous variable</v>
      </c>
      <c r="E2488" t="s">
        <v>1300</v>
      </c>
      <c r="F2488" s="4" t="str" cm="1">
        <f t="array" ref="F2488">_xlfn._xlws.FILTER(AnalysisMethods!$H$2:$H$33,AnalysisMethods!$E$2:$E$33=AnalysisResults!E2488,"")</f>
        <v>Mean</v>
      </c>
      <c r="G2488" s="4" t="str" cm="1">
        <f t="array" ref="G2488">_xlfn._xlws.FILTER(AnalysisMethods!$I$2:$I$33,AnalysisMethods!$E$2:$E$33=AnalysisResults!E2488,"")</f>
        <v>XX.X</v>
      </c>
      <c r="H2488" t="s">
        <v>1363</v>
      </c>
      <c r="I2488" t="s">
        <v>1364</v>
      </c>
      <c r="J2488" s="4" t="str" cm="1">
        <f t="array" ref="J2488">_xlfn._xlws.FILTER(AnalysisGroupings!$G$2:$G$36,(AnalysisGroupings!$F$2:$F$36=AnalysisResults!I2488)*LEN(I2488)&gt;0,"")</f>
        <v>Placebo</v>
      </c>
      <c r="L2488" t="s">
        <v>635</v>
      </c>
      <c r="M2488" t="s">
        <v>650</v>
      </c>
      <c r="N2488" s="4" t="str" cm="1">
        <f t="array" ref="N2488">_xlfn._xlws.FILTER(AnalysisGroupings!$G$2:$G$36,(AnalysisGroupings!$F$2:$F$36=AnalysisResults!M2488)*LEN(M2488)&gt;0,"")</f>
        <v>Temperature (C)</v>
      </c>
      <c r="P2488" t="s">
        <v>651</v>
      </c>
      <c r="Q2488" t="s">
        <v>1274</v>
      </c>
      <c r="R2488" s="4" t="str" cm="1">
        <f t="array" ref="R2488">_xlfn._xlws.FILTER(AnalysisGroupings!$G$2:$G$36,(AnalysisGroupings!$F$2:$F$36=AnalysisResults!Q2488)*LEN(Q2488)&gt;0,"")</f>
        <v>Baseline</v>
      </c>
      <c r="T2488">
        <v>36.589418604999999</v>
      </c>
      <c r="U2488" s="6" t="s">
        <v>805</v>
      </c>
    </row>
    <row r="2489" spans="1:21" x14ac:dyDescent="0.45">
      <c r="A2489" t="s">
        <v>1452</v>
      </c>
      <c r="B2489" s="4" t="str" cm="1">
        <f t="array" ref="B2489">_xlfn._xlws.FILTER(AnalysisSets!B:B,AnalysisSets!A:A=_xlfn._xlws.FILTER(Analyses!G:G,Analyses!A:A=AnalysisResults!A2489,""),"")</f>
        <v>Safety Population</v>
      </c>
      <c r="C2489" t="s">
        <v>1294</v>
      </c>
      <c r="D2489" s="4" t="str" cm="1">
        <f t="array" ref="D2489">_xlfn.UNIQUE(_xlfn._xlws.FILTER(AnalysisMethods!$C$2:$C$33,AnalysisMethods!$A$2:$A$33=AnalysisResults!C2489,""))</f>
        <v>Grouped summary of continuous variable</v>
      </c>
      <c r="E2489" t="s">
        <v>1301</v>
      </c>
      <c r="F2489" s="4" t="str" cm="1">
        <f t="array" ref="F2489">_xlfn._xlws.FILTER(AnalysisMethods!$H$2:$H$33,AnalysisMethods!$E$2:$E$33=AnalysisResults!E2489,"")</f>
        <v>SD</v>
      </c>
      <c r="G2489" s="4" t="str" cm="1">
        <f t="array" ref="G2489">_xlfn._xlws.FILTER(AnalysisMethods!$I$2:$I$33,AnalysisMethods!$E$2:$E$33=AnalysisResults!E2489,"")</f>
        <v>(XX.XX)</v>
      </c>
      <c r="H2489" t="s">
        <v>1363</v>
      </c>
      <c r="I2489" t="s">
        <v>1364</v>
      </c>
      <c r="J2489" s="4" t="str" cm="1">
        <f t="array" ref="J2489">_xlfn._xlws.FILTER(AnalysisGroupings!$G$2:$G$36,(AnalysisGroupings!$F$2:$F$36=AnalysisResults!I2489)*LEN(I2489)&gt;0,"")</f>
        <v>Placebo</v>
      </c>
      <c r="L2489" t="s">
        <v>635</v>
      </c>
      <c r="M2489" t="s">
        <v>650</v>
      </c>
      <c r="N2489" s="4" t="str" cm="1">
        <f t="array" ref="N2489">_xlfn._xlws.FILTER(AnalysisGroupings!$G$2:$G$36,(AnalysisGroupings!$F$2:$F$36=AnalysisResults!M2489)*LEN(M2489)&gt;0,"")</f>
        <v>Temperature (C)</v>
      </c>
      <c r="P2489" t="s">
        <v>651</v>
      </c>
      <c r="Q2489" t="s">
        <v>1274</v>
      </c>
      <c r="R2489" s="4" t="str" cm="1">
        <f t="array" ref="R2489">_xlfn._xlws.FILTER(AnalysisGroupings!$G$2:$G$36,(AnalysisGroupings!$F$2:$F$36=AnalysisResults!Q2489)*LEN(Q2489)&gt;0,"")</f>
        <v>Baseline</v>
      </c>
      <c r="T2489">
        <v>0.39352510839999999</v>
      </c>
      <c r="U2489" s="6" t="s">
        <v>806</v>
      </c>
    </row>
    <row r="2490" spans="1:21" x14ac:dyDescent="0.45">
      <c r="A2490" t="s">
        <v>1452</v>
      </c>
      <c r="B2490" s="4" t="str" cm="1">
        <f t="array" ref="B2490">_xlfn._xlws.FILTER(AnalysisSets!B:B,AnalysisSets!A:A=_xlfn._xlws.FILTER(Analyses!G:G,Analyses!A:A=AnalysisResults!A2490,""),"")</f>
        <v>Safety Population</v>
      </c>
      <c r="C2490" t="s">
        <v>1294</v>
      </c>
      <c r="D2490" s="4" t="str" cm="1">
        <f t="array" ref="D2490">_xlfn.UNIQUE(_xlfn._xlws.FILTER(AnalysisMethods!$C$2:$C$33,AnalysisMethods!$A$2:$A$33=AnalysisResults!C2490,""))</f>
        <v>Grouped summary of continuous variable</v>
      </c>
      <c r="E2490" t="s">
        <v>1302</v>
      </c>
      <c r="F2490" s="4" t="str" cm="1">
        <f t="array" ref="F2490">_xlfn._xlws.FILTER(AnalysisMethods!$H$2:$H$33,AnalysisMethods!$E$2:$E$33=AnalysisResults!E2490,"")</f>
        <v>Median</v>
      </c>
      <c r="G2490" s="4" t="str" cm="1">
        <f t="array" ref="G2490">_xlfn._xlws.FILTER(AnalysisMethods!$I$2:$I$33,AnalysisMethods!$E$2:$E$33=AnalysisResults!E2490,"")</f>
        <v>XX.X</v>
      </c>
      <c r="H2490" t="s">
        <v>1363</v>
      </c>
      <c r="I2490" t="s">
        <v>1364</v>
      </c>
      <c r="J2490" s="4" t="str" cm="1">
        <f t="array" ref="J2490">_xlfn._xlws.FILTER(AnalysisGroupings!$G$2:$G$36,(AnalysisGroupings!$F$2:$F$36=AnalysisResults!I2490)*LEN(I2490)&gt;0,"")</f>
        <v>Placebo</v>
      </c>
      <c r="L2490" t="s">
        <v>635</v>
      </c>
      <c r="M2490" t="s">
        <v>650</v>
      </c>
      <c r="N2490" s="4" t="str" cm="1">
        <f t="array" ref="N2490">_xlfn._xlws.FILTER(AnalysisGroupings!$G$2:$G$36,(AnalysisGroupings!$F$2:$F$36=AnalysisResults!M2490)*LEN(M2490)&gt;0,"")</f>
        <v>Temperature (C)</v>
      </c>
      <c r="P2490" t="s">
        <v>651</v>
      </c>
      <c r="Q2490" t="s">
        <v>1274</v>
      </c>
      <c r="R2490" s="4" t="str" cm="1">
        <f t="array" ref="R2490">_xlfn._xlws.FILTER(AnalysisGroupings!$G$2:$G$36,(AnalysisGroupings!$F$2:$F$36=AnalysisResults!Q2490)*LEN(Q2490)&gt;0,"")</f>
        <v>Baseline</v>
      </c>
      <c r="T2490">
        <v>36.67</v>
      </c>
      <c r="U2490" s="6" t="s">
        <v>807</v>
      </c>
    </row>
    <row r="2491" spans="1:21" x14ac:dyDescent="0.45">
      <c r="A2491" t="s">
        <v>1452</v>
      </c>
      <c r="B2491" s="4" t="str" cm="1">
        <f t="array" ref="B2491">_xlfn._xlws.FILTER(AnalysisSets!B:B,AnalysisSets!A:A=_xlfn._xlws.FILTER(Analyses!G:G,Analyses!A:A=AnalysisResults!A2491,""),"")</f>
        <v>Safety Population</v>
      </c>
      <c r="C2491" t="s">
        <v>1294</v>
      </c>
      <c r="D2491" s="4" t="str" cm="1">
        <f t="array" ref="D2491">_xlfn.UNIQUE(_xlfn._xlws.FILTER(AnalysisMethods!$C$2:$C$33,AnalysisMethods!$A$2:$A$33=AnalysisResults!C2491,""))</f>
        <v>Grouped summary of continuous variable</v>
      </c>
      <c r="E2491" t="s">
        <v>1303</v>
      </c>
      <c r="F2491" s="4" t="str" cm="1">
        <f t="array" ref="F2491">_xlfn._xlws.FILTER(AnalysisMethods!$H$2:$H$33,AnalysisMethods!$E$2:$E$33=AnalysisResults!E2491,"")</f>
        <v>Q1</v>
      </c>
      <c r="G2491" s="4" t="str" cm="1">
        <f t="array" ref="G2491">_xlfn._xlws.FILTER(AnalysisMethods!$I$2:$I$33,AnalysisMethods!$E$2:$E$33=AnalysisResults!E2491,"")</f>
        <v>XX.X</v>
      </c>
      <c r="H2491" t="s">
        <v>1363</v>
      </c>
      <c r="I2491" t="s">
        <v>1364</v>
      </c>
      <c r="J2491" s="4" t="str" cm="1">
        <f t="array" ref="J2491">_xlfn._xlws.FILTER(AnalysisGroupings!$G$2:$G$36,(AnalysisGroupings!$F$2:$F$36=AnalysisResults!I2491)*LEN(I2491)&gt;0,"")</f>
        <v>Placebo</v>
      </c>
      <c r="L2491" t="s">
        <v>635</v>
      </c>
      <c r="M2491" t="s">
        <v>650</v>
      </c>
      <c r="N2491" s="4" t="str" cm="1">
        <f t="array" ref="N2491">_xlfn._xlws.FILTER(AnalysisGroupings!$G$2:$G$36,(AnalysisGroupings!$F$2:$F$36=AnalysisResults!M2491)*LEN(M2491)&gt;0,"")</f>
        <v>Temperature (C)</v>
      </c>
      <c r="P2491" t="s">
        <v>651</v>
      </c>
      <c r="Q2491" t="s">
        <v>1274</v>
      </c>
      <c r="R2491" s="4" t="str" cm="1">
        <f t="array" ref="R2491">_xlfn._xlws.FILTER(AnalysisGroupings!$G$2:$G$36,(AnalysisGroupings!$F$2:$F$36=AnalysisResults!Q2491)*LEN(Q2491)&gt;0,"")</f>
        <v>Baseline</v>
      </c>
      <c r="T2491">
        <v>36.39</v>
      </c>
      <c r="U2491" s="6" t="s">
        <v>808</v>
      </c>
    </row>
    <row r="2492" spans="1:21" x14ac:dyDescent="0.45">
      <c r="A2492" t="s">
        <v>1452</v>
      </c>
      <c r="B2492" s="4" t="str" cm="1">
        <f t="array" ref="B2492">_xlfn._xlws.FILTER(AnalysisSets!B:B,AnalysisSets!A:A=_xlfn._xlws.FILTER(Analyses!G:G,Analyses!A:A=AnalysisResults!A2492,""),"")</f>
        <v>Safety Population</v>
      </c>
      <c r="C2492" t="s">
        <v>1294</v>
      </c>
      <c r="D2492" s="4" t="str" cm="1">
        <f t="array" ref="D2492">_xlfn.UNIQUE(_xlfn._xlws.FILTER(AnalysisMethods!$C$2:$C$33,AnalysisMethods!$A$2:$A$33=AnalysisResults!C2492,""))</f>
        <v>Grouped summary of continuous variable</v>
      </c>
      <c r="E2492" t="s">
        <v>1304</v>
      </c>
      <c r="F2492" s="4" t="str" cm="1">
        <f t="array" ref="F2492">_xlfn._xlws.FILTER(AnalysisMethods!$H$2:$H$33,AnalysisMethods!$E$2:$E$33=AnalysisResults!E2492,"")</f>
        <v>Q3</v>
      </c>
      <c r="G2492" s="4" t="str" cm="1">
        <f t="array" ref="G2492">_xlfn._xlws.FILTER(AnalysisMethods!$I$2:$I$33,AnalysisMethods!$E$2:$E$33=AnalysisResults!E2492,"")</f>
        <v>XX.X</v>
      </c>
      <c r="H2492" t="s">
        <v>1363</v>
      </c>
      <c r="I2492" t="s">
        <v>1364</v>
      </c>
      <c r="J2492" s="4" t="str" cm="1">
        <f t="array" ref="J2492">_xlfn._xlws.FILTER(AnalysisGroupings!$G$2:$G$36,(AnalysisGroupings!$F$2:$F$36=AnalysisResults!I2492)*LEN(I2492)&gt;0,"")</f>
        <v>Placebo</v>
      </c>
      <c r="L2492" t="s">
        <v>635</v>
      </c>
      <c r="M2492" t="s">
        <v>650</v>
      </c>
      <c r="N2492" s="4" t="str" cm="1">
        <f t="array" ref="N2492">_xlfn._xlws.FILTER(AnalysisGroupings!$G$2:$G$36,(AnalysisGroupings!$F$2:$F$36=AnalysisResults!M2492)*LEN(M2492)&gt;0,"")</f>
        <v>Temperature (C)</v>
      </c>
      <c r="P2492" t="s">
        <v>651</v>
      </c>
      <c r="Q2492" t="s">
        <v>1274</v>
      </c>
      <c r="R2492" s="4" t="str" cm="1">
        <f t="array" ref="R2492">_xlfn._xlws.FILTER(AnalysisGroupings!$G$2:$G$36,(AnalysisGroupings!$F$2:$F$36=AnalysisResults!Q2492)*LEN(Q2492)&gt;0,"")</f>
        <v>Baseline</v>
      </c>
      <c r="T2492">
        <v>36.89</v>
      </c>
      <c r="U2492" s="6" t="s">
        <v>809</v>
      </c>
    </row>
    <row r="2493" spans="1:21" x14ac:dyDescent="0.45">
      <c r="A2493" t="s">
        <v>1452</v>
      </c>
      <c r="B2493" s="4" t="str" cm="1">
        <f t="array" ref="B2493">_xlfn._xlws.FILTER(AnalysisSets!B:B,AnalysisSets!A:A=_xlfn._xlws.FILTER(Analyses!G:G,Analyses!A:A=AnalysisResults!A2493,""),"")</f>
        <v>Safety Population</v>
      </c>
      <c r="C2493" t="s">
        <v>1294</v>
      </c>
      <c r="D2493" s="4" t="str" cm="1">
        <f t="array" ref="D2493">_xlfn.UNIQUE(_xlfn._xlws.FILTER(AnalysisMethods!$C$2:$C$33,AnalysisMethods!$A$2:$A$33=AnalysisResults!C2493,""))</f>
        <v>Grouped summary of continuous variable</v>
      </c>
      <c r="E2493" t="s">
        <v>1305</v>
      </c>
      <c r="F2493" s="4" t="str" cm="1">
        <f t="array" ref="F2493">_xlfn._xlws.FILTER(AnalysisMethods!$H$2:$H$33,AnalysisMethods!$E$2:$E$33=AnalysisResults!E2493,"")</f>
        <v>Min</v>
      </c>
      <c r="G2493" s="4" t="str" cm="1">
        <f t="array" ref="G2493">_xlfn._xlws.FILTER(AnalysisMethods!$I$2:$I$33,AnalysisMethods!$E$2:$E$33=AnalysisResults!E2493,"")</f>
        <v>XX</v>
      </c>
      <c r="H2493" t="s">
        <v>1363</v>
      </c>
      <c r="I2493" t="s">
        <v>1364</v>
      </c>
      <c r="J2493" s="4" t="str" cm="1">
        <f t="array" ref="J2493">_xlfn._xlws.FILTER(AnalysisGroupings!$G$2:$G$36,(AnalysisGroupings!$F$2:$F$36=AnalysisResults!I2493)*LEN(I2493)&gt;0,"")</f>
        <v>Placebo</v>
      </c>
      <c r="L2493" t="s">
        <v>635</v>
      </c>
      <c r="M2493" t="s">
        <v>650</v>
      </c>
      <c r="N2493" s="4" t="str" cm="1">
        <f t="array" ref="N2493">_xlfn._xlws.FILTER(AnalysisGroupings!$G$2:$G$36,(AnalysisGroupings!$F$2:$F$36=AnalysisResults!M2493)*LEN(M2493)&gt;0,"")</f>
        <v>Temperature (C)</v>
      </c>
      <c r="P2493" t="s">
        <v>651</v>
      </c>
      <c r="Q2493" t="s">
        <v>1274</v>
      </c>
      <c r="R2493" s="4" t="str" cm="1">
        <f t="array" ref="R2493">_xlfn._xlws.FILTER(AnalysisGroupings!$G$2:$G$36,(AnalysisGroupings!$F$2:$F$36=AnalysisResults!Q2493)*LEN(Q2493)&gt;0,"")</f>
        <v>Baseline</v>
      </c>
      <c r="T2493">
        <v>35.33</v>
      </c>
      <c r="U2493" s="6" t="s">
        <v>810</v>
      </c>
    </row>
    <row r="2494" spans="1:21" x14ac:dyDescent="0.45">
      <c r="A2494" t="s">
        <v>1452</v>
      </c>
      <c r="B2494" s="4" t="str" cm="1">
        <f t="array" ref="B2494">_xlfn._xlws.FILTER(AnalysisSets!B:B,AnalysisSets!A:A=_xlfn._xlws.FILTER(Analyses!G:G,Analyses!A:A=AnalysisResults!A2494,""),"")</f>
        <v>Safety Population</v>
      </c>
      <c r="C2494" t="s">
        <v>1294</v>
      </c>
      <c r="D2494" s="4" t="str" cm="1">
        <f t="array" ref="D2494">_xlfn.UNIQUE(_xlfn._xlws.FILTER(AnalysisMethods!$C$2:$C$33,AnalysisMethods!$A$2:$A$33=AnalysisResults!C2494,""))</f>
        <v>Grouped summary of continuous variable</v>
      </c>
      <c r="E2494" t="s">
        <v>1306</v>
      </c>
      <c r="F2494" s="4" t="str" cm="1">
        <f t="array" ref="F2494">_xlfn._xlws.FILTER(AnalysisMethods!$H$2:$H$33,AnalysisMethods!$E$2:$E$33=AnalysisResults!E2494,"")</f>
        <v>Max</v>
      </c>
      <c r="G2494" s="4" t="str" cm="1">
        <f t="array" ref="G2494">_xlfn._xlws.FILTER(AnalysisMethods!$I$2:$I$33,AnalysisMethods!$E$2:$E$33=AnalysisResults!E2494,"")</f>
        <v>XX</v>
      </c>
      <c r="H2494" t="s">
        <v>1363</v>
      </c>
      <c r="I2494" t="s">
        <v>1364</v>
      </c>
      <c r="J2494" s="4" t="str" cm="1">
        <f t="array" ref="J2494">_xlfn._xlws.FILTER(AnalysisGroupings!$G$2:$G$36,(AnalysisGroupings!$F$2:$F$36=AnalysisResults!I2494)*LEN(I2494)&gt;0,"")</f>
        <v>Placebo</v>
      </c>
      <c r="L2494" t="s">
        <v>635</v>
      </c>
      <c r="M2494" t="s">
        <v>650</v>
      </c>
      <c r="N2494" s="4" t="str" cm="1">
        <f t="array" ref="N2494">_xlfn._xlws.FILTER(AnalysisGroupings!$G$2:$G$36,(AnalysisGroupings!$F$2:$F$36=AnalysisResults!M2494)*LEN(M2494)&gt;0,"")</f>
        <v>Temperature (C)</v>
      </c>
      <c r="P2494" t="s">
        <v>651</v>
      </c>
      <c r="Q2494" t="s">
        <v>1274</v>
      </c>
      <c r="R2494" s="4" t="str" cm="1">
        <f t="array" ref="R2494">_xlfn._xlws.FILTER(AnalysisGroupings!$G$2:$G$36,(AnalysisGroupings!$F$2:$F$36=AnalysisResults!Q2494)*LEN(Q2494)&gt;0,"")</f>
        <v>Baseline</v>
      </c>
      <c r="T2494">
        <v>37.17</v>
      </c>
      <c r="U2494" s="6" t="s">
        <v>811</v>
      </c>
    </row>
    <row r="2495" spans="1:21" x14ac:dyDescent="0.45">
      <c r="A2495" t="s">
        <v>1452</v>
      </c>
      <c r="B2495" s="4" t="str" cm="1">
        <f t="array" ref="B2495">_xlfn._xlws.FILTER(AnalysisSets!B:B,AnalysisSets!A:A=_xlfn._xlws.FILTER(Analyses!G:G,Analyses!A:A=AnalysisResults!A2495,""),"")</f>
        <v>Safety Population</v>
      </c>
      <c r="C2495" t="s">
        <v>1294</v>
      </c>
      <c r="D2495" s="4" t="str" cm="1">
        <f t="array" ref="D2495">_xlfn.UNIQUE(_xlfn._xlws.FILTER(AnalysisMethods!$C$2:$C$33,AnalysisMethods!$A$2:$A$33=AnalysisResults!C2495,""))</f>
        <v>Grouped summary of continuous variable</v>
      </c>
      <c r="E2495" t="s">
        <v>1299</v>
      </c>
      <c r="F2495" s="4" t="str" cm="1">
        <f t="array" ref="F2495">_xlfn._xlws.FILTER(AnalysisMethods!$H$2:$H$33,AnalysisMethods!$E$2:$E$33=AnalysisResults!E2495,"")</f>
        <v>n</v>
      </c>
      <c r="G2495" s="4" t="str" cm="1">
        <f t="array" ref="G2495">_xlfn._xlws.FILTER(AnalysisMethods!$I$2:$I$33,AnalysisMethods!$E$2:$E$33=AnalysisResults!E2495,"")</f>
        <v>XX</v>
      </c>
      <c r="H2495" t="s">
        <v>1363</v>
      </c>
      <c r="I2495" t="s">
        <v>1364</v>
      </c>
      <c r="J2495" s="4" t="str" cm="1">
        <f t="array" ref="J2495">_xlfn._xlws.FILTER(AnalysisGroupings!$G$2:$G$36,(AnalysisGroupings!$F$2:$F$36=AnalysisResults!I2495)*LEN(I2495)&gt;0,"")</f>
        <v>Placebo</v>
      </c>
      <c r="L2495" t="s">
        <v>635</v>
      </c>
      <c r="M2495" t="s">
        <v>650</v>
      </c>
      <c r="N2495" s="4" t="str" cm="1">
        <f t="array" ref="N2495">_xlfn._xlws.FILTER(AnalysisGroupings!$G$2:$G$36,(AnalysisGroupings!$F$2:$F$36=AnalysisResults!M2495)*LEN(M2495)&gt;0,"")</f>
        <v>Temperature (C)</v>
      </c>
      <c r="P2495" t="s">
        <v>651</v>
      </c>
      <c r="Q2495" t="s">
        <v>1275</v>
      </c>
      <c r="R2495" s="4" t="str" cm="1">
        <f t="array" ref="R2495">_xlfn._xlws.FILTER(AnalysisGroupings!$G$2:$G$36,(AnalysisGroupings!$F$2:$F$36=AnalysisResults!Q2495)*LEN(Q2495)&gt;0,"")</f>
        <v>Week 2</v>
      </c>
      <c r="T2495">
        <v>83</v>
      </c>
      <c r="U2495" s="6" t="s">
        <v>218</v>
      </c>
    </row>
    <row r="2496" spans="1:21" x14ac:dyDescent="0.45">
      <c r="A2496" t="s">
        <v>1452</v>
      </c>
      <c r="B2496" s="4" t="str" cm="1">
        <f t="array" ref="B2496">_xlfn._xlws.FILTER(AnalysisSets!B:B,AnalysisSets!A:A=_xlfn._xlws.FILTER(Analyses!G:G,Analyses!A:A=AnalysisResults!A2496,""),"")</f>
        <v>Safety Population</v>
      </c>
      <c r="C2496" t="s">
        <v>1294</v>
      </c>
      <c r="D2496" s="4" t="str" cm="1">
        <f t="array" ref="D2496">_xlfn.UNIQUE(_xlfn._xlws.FILTER(AnalysisMethods!$C$2:$C$33,AnalysisMethods!$A$2:$A$33=AnalysisResults!C2496,""))</f>
        <v>Grouped summary of continuous variable</v>
      </c>
      <c r="E2496" t="s">
        <v>1300</v>
      </c>
      <c r="F2496" s="4" t="str" cm="1">
        <f t="array" ref="F2496">_xlfn._xlws.FILTER(AnalysisMethods!$H$2:$H$33,AnalysisMethods!$E$2:$E$33=AnalysisResults!E2496,"")</f>
        <v>Mean</v>
      </c>
      <c r="G2496" s="4" t="str" cm="1">
        <f t="array" ref="G2496">_xlfn._xlws.FILTER(AnalysisMethods!$I$2:$I$33,AnalysisMethods!$E$2:$E$33=AnalysisResults!E2496,"")</f>
        <v>XX.X</v>
      </c>
      <c r="H2496" t="s">
        <v>1363</v>
      </c>
      <c r="I2496" t="s">
        <v>1364</v>
      </c>
      <c r="J2496" s="4" t="str" cm="1">
        <f t="array" ref="J2496">_xlfn._xlws.FILTER(AnalysisGroupings!$G$2:$G$36,(AnalysisGroupings!$F$2:$F$36=AnalysisResults!I2496)*LEN(I2496)&gt;0,"")</f>
        <v>Placebo</v>
      </c>
      <c r="L2496" t="s">
        <v>635</v>
      </c>
      <c r="M2496" t="s">
        <v>650</v>
      </c>
      <c r="N2496" s="4" t="str" cm="1">
        <f t="array" ref="N2496">_xlfn._xlws.FILTER(AnalysisGroupings!$G$2:$G$36,(AnalysisGroupings!$F$2:$F$36=AnalysisResults!M2496)*LEN(M2496)&gt;0,"")</f>
        <v>Temperature (C)</v>
      </c>
      <c r="P2496" t="s">
        <v>651</v>
      </c>
      <c r="Q2496" t="s">
        <v>1275</v>
      </c>
      <c r="R2496" s="4" t="str" cm="1">
        <f t="array" ref="R2496">_xlfn._xlws.FILTER(AnalysisGroupings!$G$2:$G$36,(AnalysisGroupings!$F$2:$F$36=AnalysisResults!Q2496)*LEN(Q2496)&gt;0,"")</f>
        <v>Week 2</v>
      </c>
      <c r="T2496">
        <v>36.555662650999999</v>
      </c>
      <c r="U2496" s="6" t="s">
        <v>805</v>
      </c>
    </row>
    <row r="2497" spans="1:21" x14ac:dyDescent="0.45">
      <c r="A2497" t="s">
        <v>1452</v>
      </c>
      <c r="B2497" s="4" t="str" cm="1">
        <f t="array" ref="B2497">_xlfn._xlws.FILTER(AnalysisSets!B:B,AnalysisSets!A:A=_xlfn._xlws.FILTER(Analyses!G:G,Analyses!A:A=AnalysisResults!A2497,""),"")</f>
        <v>Safety Population</v>
      </c>
      <c r="C2497" t="s">
        <v>1294</v>
      </c>
      <c r="D2497" s="4" t="str" cm="1">
        <f t="array" ref="D2497">_xlfn.UNIQUE(_xlfn._xlws.FILTER(AnalysisMethods!$C$2:$C$33,AnalysisMethods!$A$2:$A$33=AnalysisResults!C2497,""))</f>
        <v>Grouped summary of continuous variable</v>
      </c>
      <c r="E2497" t="s">
        <v>1301</v>
      </c>
      <c r="F2497" s="4" t="str" cm="1">
        <f t="array" ref="F2497">_xlfn._xlws.FILTER(AnalysisMethods!$H$2:$H$33,AnalysisMethods!$E$2:$E$33=AnalysisResults!E2497,"")</f>
        <v>SD</v>
      </c>
      <c r="G2497" s="4" t="str" cm="1">
        <f t="array" ref="G2497">_xlfn._xlws.FILTER(AnalysisMethods!$I$2:$I$33,AnalysisMethods!$E$2:$E$33=AnalysisResults!E2497,"")</f>
        <v>(XX.XX)</v>
      </c>
      <c r="H2497" t="s">
        <v>1363</v>
      </c>
      <c r="I2497" t="s">
        <v>1364</v>
      </c>
      <c r="J2497" s="4" t="str" cm="1">
        <f t="array" ref="J2497">_xlfn._xlws.FILTER(AnalysisGroupings!$G$2:$G$36,(AnalysisGroupings!$F$2:$F$36=AnalysisResults!I2497)*LEN(I2497)&gt;0,"")</f>
        <v>Placebo</v>
      </c>
      <c r="L2497" t="s">
        <v>635</v>
      </c>
      <c r="M2497" t="s">
        <v>650</v>
      </c>
      <c r="N2497" s="4" t="str" cm="1">
        <f t="array" ref="N2497">_xlfn._xlws.FILTER(AnalysisGroupings!$G$2:$G$36,(AnalysisGroupings!$F$2:$F$36=AnalysisResults!M2497)*LEN(M2497)&gt;0,"")</f>
        <v>Temperature (C)</v>
      </c>
      <c r="P2497" t="s">
        <v>651</v>
      </c>
      <c r="Q2497" t="s">
        <v>1275</v>
      </c>
      <c r="R2497" s="4" t="str" cm="1">
        <f t="array" ref="R2497">_xlfn._xlws.FILTER(AnalysisGroupings!$G$2:$G$36,(AnalysisGroupings!$F$2:$F$36=AnalysisResults!Q2497)*LEN(Q2497)&gt;0,"")</f>
        <v>Week 2</v>
      </c>
      <c r="T2497">
        <v>0.4436769666</v>
      </c>
      <c r="U2497" s="6" t="s">
        <v>812</v>
      </c>
    </row>
    <row r="2498" spans="1:21" x14ac:dyDescent="0.45">
      <c r="A2498" t="s">
        <v>1452</v>
      </c>
      <c r="B2498" s="4" t="str" cm="1">
        <f t="array" ref="B2498">_xlfn._xlws.FILTER(AnalysisSets!B:B,AnalysisSets!A:A=_xlfn._xlws.FILTER(Analyses!G:G,Analyses!A:A=AnalysisResults!A2498,""),"")</f>
        <v>Safety Population</v>
      </c>
      <c r="C2498" t="s">
        <v>1294</v>
      </c>
      <c r="D2498" s="4" t="str" cm="1">
        <f t="array" ref="D2498">_xlfn.UNIQUE(_xlfn._xlws.FILTER(AnalysisMethods!$C$2:$C$33,AnalysisMethods!$A$2:$A$33=AnalysisResults!C2498,""))</f>
        <v>Grouped summary of continuous variable</v>
      </c>
      <c r="E2498" t="s">
        <v>1302</v>
      </c>
      <c r="F2498" s="4" t="str" cm="1">
        <f t="array" ref="F2498">_xlfn._xlws.FILTER(AnalysisMethods!$H$2:$H$33,AnalysisMethods!$E$2:$E$33=AnalysisResults!E2498,"")</f>
        <v>Median</v>
      </c>
      <c r="G2498" s="4" t="str" cm="1">
        <f t="array" ref="G2498">_xlfn._xlws.FILTER(AnalysisMethods!$I$2:$I$33,AnalysisMethods!$E$2:$E$33=AnalysisResults!E2498,"")</f>
        <v>XX.X</v>
      </c>
      <c r="H2498" t="s">
        <v>1363</v>
      </c>
      <c r="I2498" t="s">
        <v>1364</v>
      </c>
      <c r="J2498" s="4" t="str" cm="1">
        <f t="array" ref="J2498">_xlfn._xlws.FILTER(AnalysisGroupings!$G$2:$G$36,(AnalysisGroupings!$F$2:$F$36=AnalysisResults!I2498)*LEN(I2498)&gt;0,"")</f>
        <v>Placebo</v>
      </c>
      <c r="L2498" t="s">
        <v>635</v>
      </c>
      <c r="M2498" t="s">
        <v>650</v>
      </c>
      <c r="N2498" s="4" t="str" cm="1">
        <f t="array" ref="N2498">_xlfn._xlws.FILTER(AnalysisGroupings!$G$2:$G$36,(AnalysisGroupings!$F$2:$F$36=AnalysisResults!M2498)*LEN(M2498)&gt;0,"")</f>
        <v>Temperature (C)</v>
      </c>
      <c r="P2498" t="s">
        <v>651</v>
      </c>
      <c r="Q2498" t="s">
        <v>1275</v>
      </c>
      <c r="R2498" s="4" t="str" cm="1">
        <f t="array" ref="R2498">_xlfn._xlws.FILTER(AnalysisGroupings!$G$2:$G$36,(AnalysisGroupings!$F$2:$F$36=AnalysisResults!Q2498)*LEN(Q2498)&gt;0,"")</f>
        <v>Week 2</v>
      </c>
      <c r="T2498">
        <v>36.61</v>
      </c>
      <c r="U2498" s="6" t="s">
        <v>805</v>
      </c>
    </row>
    <row r="2499" spans="1:21" x14ac:dyDescent="0.45">
      <c r="A2499" t="s">
        <v>1452</v>
      </c>
      <c r="B2499" s="4" t="str" cm="1">
        <f t="array" ref="B2499">_xlfn._xlws.FILTER(AnalysisSets!B:B,AnalysisSets!A:A=_xlfn._xlws.FILTER(Analyses!G:G,Analyses!A:A=AnalysisResults!A2499,""),"")</f>
        <v>Safety Population</v>
      </c>
      <c r="C2499" t="s">
        <v>1294</v>
      </c>
      <c r="D2499" s="4" t="str" cm="1">
        <f t="array" ref="D2499">_xlfn.UNIQUE(_xlfn._xlws.FILTER(AnalysisMethods!$C$2:$C$33,AnalysisMethods!$A$2:$A$33=AnalysisResults!C2499,""))</f>
        <v>Grouped summary of continuous variable</v>
      </c>
      <c r="E2499" t="s">
        <v>1303</v>
      </c>
      <c r="F2499" s="4" t="str" cm="1">
        <f t="array" ref="F2499">_xlfn._xlws.FILTER(AnalysisMethods!$H$2:$H$33,AnalysisMethods!$E$2:$E$33=AnalysisResults!E2499,"")</f>
        <v>Q1</v>
      </c>
      <c r="G2499" s="4" t="str" cm="1">
        <f t="array" ref="G2499">_xlfn._xlws.FILTER(AnalysisMethods!$I$2:$I$33,AnalysisMethods!$E$2:$E$33=AnalysisResults!E2499,"")</f>
        <v>XX.X</v>
      </c>
      <c r="H2499" t="s">
        <v>1363</v>
      </c>
      <c r="I2499" t="s">
        <v>1364</v>
      </c>
      <c r="J2499" s="4" t="str" cm="1">
        <f t="array" ref="J2499">_xlfn._xlws.FILTER(AnalysisGroupings!$G$2:$G$36,(AnalysisGroupings!$F$2:$F$36=AnalysisResults!I2499)*LEN(I2499)&gt;0,"")</f>
        <v>Placebo</v>
      </c>
      <c r="L2499" t="s">
        <v>635</v>
      </c>
      <c r="M2499" t="s">
        <v>650</v>
      </c>
      <c r="N2499" s="4" t="str" cm="1">
        <f t="array" ref="N2499">_xlfn._xlws.FILTER(AnalysisGroupings!$G$2:$G$36,(AnalysisGroupings!$F$2:$F$36=AnalysisResults!M2499)*LEN(M2499)&gt;0,"")</f>
        <v>Temperature (C)</v>
      </c>
      <c r="P2499" t="s">
        <v>651</v>
      </c>
      <c r="Q2499" t="s">
        <v>1275</v>
      </c>
      <c r="R2499" s="4" t="str" cm="1">
        <f t="array" ref="R2499">_xlfn._xlws.FILTER(AnalysisGroupings!$G$2:$G$36,(AnalysisGroupings!$F$2:$F$36=AnalysisResults!Q2499)*LEN(Q2499)&gt;0,"")</f>
        <v>Week 2</v>
      </c>
      <c r="T2499">
        <v>36.33</v>
      </c>
      <c r="U2499" s="6" t="s">
        <v>813</v>
      </c>
    </row>
    <row r="2500" spans="1:21" x14ac:dyDescent="0.45">
      <c r="A2500" t="s">
        <v>1452</v>
      </c>
      <c r="B2500" s="4" t="str" cm="1">
        <f t="array" ref="B2500">_xlfn._xlws.FILTER(AnalysisSets!B:B,AnalysisSets!A:A=_xlfn._xlws.FILTER(Analyses!G:G,Analyses!A:A=AnalysisResults!A2500,""),"")</f>
        <v>Safety Population</v>
      </c>
      <c r="C2500" t="s">
        <v>1294</v>
      </c>
      <c r="D2500" s="4" t="str" cm="1">
        <f t="array" ref="D2500">_xlfn.UNIQUE(_xlfn._xlws.FILTER(AnalysisMethods!$C$2:$C$33,AnalysisMethods!$A$2:$A$33=AnalysisResults!C2500,""))</f>
        <v>Grouped summary of continuous variable</v>
      </c>
      <c r="E2500" t="s">
        <v>1304</v>
      </c>
      <c r="F2500" s="4" t="str" cm="1">
        <f t="array" ref="F2500">_xlfn._xlws.FILTER(AnalysisMethods!$H$2:$H$33,AnalysisMethods!$E$2:$E$33=AnalysisResults!E2500,"")</f>
        <v>Q3</v>
      </c>
      <c r="G2500" s="4" t="str" cm="1">
        <f t="array" ref="G2500">_xlfn._xlws.FILTER(AnalysisMethods!$I$2:$I$33,AnalysisMethods!$E$2:$E$33=AnalysisResults!E2500,"")</f>
        <v>XX.X</v>
      </c>
      <c r="H2500" t="s">
        <v>1363</v>
      </c>
      <c r="I2500" t="s">
        <v>1364</v>
      </c>
      <c r="J2500" s="4" t="str" cm="1">
        <f t="array" ref="J2500">_xlfn._xlws.FILTER(AnalysisGroupings!$G$2:$G$36,(AnalysisGroupings!$F$2:$F$36=AnalysisResults!I2500)*LEN(I2500)&gt;0,"")</f>
        <v>Placebo</v>
      </c>
      <c r="L2500" t="s">
        <v>635</v>
      </c>
      <c r="M2500" t="s">
        <v>650</v>
      </c>
      <c r="N2500" s="4" t="str" cm="1">
        <f t="array" ref="N2500">_xlfn._xlws.FILTER(AnalysisGroupings!$G$2:$G$36,(AnalysisGroupings!$F$2:$F$36=AnalysisResults!M2500)*LEN(M2500)&gt;0,"")</f>
        <v>Temperature (C)</v>
      </c>
      <c r="P2500" t="s">
        <v>651</v>
      </c>
      <c r="Q2500" t="s">
        <v>1275</v>
      </c>
      <c r="R2500" s="4" t="str" cm="1">
        <f t="array" ref="R2500">_xlfn._xlws.FILTER(AnalysisGroupings!$G$2:$G$36,(AnalysisGroupings!$F$2:$F$36=AnalysisResults!Q2500)*LEN(Q2500)&gt;0,"")</f>
        <v>Week 2</v>
      </c>
      <c r="T2500">
        <v>36.89</v>
      </c>
      <c r="U2500" s="6" t="s">
        <v>809</v>
      </c>
    </row>
    <row r="2501" spans="1:21" x14ac:dyDescent="0.45">
      <c r="A2501" t="s">
        <v>1452</v>
      </c>
      <c r="B2501" s="4" t="str" cm="1">
        <f t="array" ref="B2501">_xlfn._xlws.FILTER(AnalysisSets!B:B,AnalysisSets!A:A=_xlfn._xlws.FILTER(Analyses!G:G,Analyses!A:A=AnalysisResults!A2501,""),"")</f>
        <v>Safety Population</v>
      </c>
      <c r="C2501" t="s">
        <v>1294</v>
      </c>
      <c r="D2501" s="4" t="str" cm="1">
        <f t="array" ref="D2501">_xlfn.UNIQUE(_xlfn._xlws.FILTER(AnalysisMethods!$C$2:$C$33,AnalysisMethods!$A$2:$A$33=AnalysisResults!C2501,""))</f>
        <v>Grouped summary of continuous variable</v>
      </c>
      <c r="E2501" t="s">
        <v>1305</v>
      </c>
      <c r="F2501" s="4" t="str" cm="1">
        <f t="array" ref="F2501">_xlfn._xlws.FILTER(AnalysisMethods!$H$2:$H$33,AnalysisMethods!$E$2:$E$33=AnalysisResults!E2501,"")</f>
        <v>Min</v>
      </c>
      <c r="G2501" s="4" t="str" cm="1">
        <f t="array" ref="G2501">_xlfn._xlws.FILTER(AnalysisMethods!$I$2:$I$33,AnalysisMethods!$E$2:$E$33=AnalysisResults!E2501,"")</f>
        <v>XX</v>
      </c>
      <c r="H2501" t="s">
        <v>1363</v>
      </c>
      <c r="I2501" t="s">
        <v>1364</v>
      </c>
      <c r="J2501" s="4" t="str" cm="1">
        <f t="array" ref="J2501">_xlfn._xlws.FILTER(AnalysisGroupings!$G$2:$G$36,(AnalysisGroupings!$F$2:$F$36=AnalysisResults!I2501)*LEN(I2501)&gt;0,"")</f>
        <v>Placebo</v>
      </c>
      <c r="L2501" t="s">
        <v>635</v>
      </c>
      <c r="M2501" t="s">
        <v>650</v>
      </c>
      <c r="N2501" s="4" t="str" cm="1">
        <f t="array" ref="N2501">_xlfn._xlws.FILTER(AnalysisGroupings!$G$2:$G$36,(AnalysisGroupings!$F$2:$F$36=AnalysisResults!M2501)*LEN(M2501)&gt;0,"")</f>
        <v>Temperature (C)</v>
      </c>
      <c r="P2501" t="s">
        <v>651</v>
      </c>
      <c r="Q2501" t="s">
        <v>1275</v>
      </c>
      <c r="R2501" s="4" t="str" cm="1">
        <f t="array" ref="R2501">_xlfn._xlws.FILTER(AnalysisGroupings!$G$2:$G$36,(AnalysisGroupings!$F$2:$F$36=AnalysisResults!Q2501)*LEN(Q2501)&gt;0,"")</f>
        <v>Week 2</v>
      </c>
      <c r="T2501">
        <v>35.28</v>
      </c>
      <c r="U2501" s="6" t="s">
        <v>814</v>
      </c>
    </row>
    <row r="2502" spans="1:21" x14ac:dyDescent="0.45">
      <c r="A2502" t="s">
        <v>1452</v>
      </c>
      <c r="B2502" s="4" t="str" cm="1">
        <f t="array" ref="B2502">_xlfn._xlws.FILTER(AnalysisSets!B:B,AnalysisSets!A:A=_xlfn._xlws.FILTER(Analyses!G:G,Analyses!A:A=AnalysisResults!A2502,""),"")</f>
        <v>Safety Population</v>
      </c>
      <c r="C2502" t="s">
        <v>1294</v>
      </c>
      <c r="D2502" s="4" t="str" cm="1">
        <f t="array" ref="D2502">_xlfn.UNIQUE(_xlfn._xlws.FILTER(AnalysisMethods!$C$2:$C$33,AnalysisMethods!$A$2:$A$33=AnalysisResults!C2502,""))</f>
        <v>Grouped summary of continuous variable</v>
      </c>
      <c r="E2502" t="s">
        <v>1306</v>
      </c>
      <c r="F2502" s="4" t="str" cm="1">
        <f t="array" ref="F2502">_xlfn._xlws.FILTER(AnalysisMethods!$H$2:$H$33,AnalysisMethods!$E$2:$E$33=AnalysisResults!E2502,"")</f>
        <v>Max</v>
      </c>
      <c r="G2502" s="4" t="str" cm="1">
        <f t="array" ref="G2502">_xlfn._xlws.FILTER(AnalysisMethods!$I$2:$I$33,AnalysisMethods!$E$2:$E$33=AnalysisResults!E2502,"")</f>
        <v>XX</v>
      </c>
      <c r="H2502" t="s">
        <v>1363</v>
      </c>
      <c r="I2502" t="s">
        <v>1364</v>
      </c>
      <c r="J2502" s="4" t="str" cm="1">
        <f t="array" ref="J2502">_xlfn._xlws.FILTER(AnalysisGroupings!$G$2:$G$36,(AnalysisGroupings!$F$2:$F$36=AnalysisResults!I2502)*LEN(I2502)&gt;0,"")</f>
        <v>Placebo</v>
      </c>
      <c r="L2502" t="s">
        <v>635</v>
      </c>
      <c r="M2502" t="s">
        <v>650</v>
      </c>
      <c r="N2502" s="4" t="str" cm="1">
        <f t="array" ref="N2502">_xlfn._xlws.FILTER(AnalysisGroupings!$G$2:$G$36,(AnalysisGroupings!$F$2:$F$36=AnalysisResults!M2502)*LEN(M2502)&gt;0,"")</f>
        <v>Temperature (C)</v>
      </c>
      <c r="P2502" t="s">
        <v>651</v>
      </c>
      <c r="Q2502" t="s">
        <v>1275</v>
      </c>
      <c r="R2502" s="4" t="str" cm="1">
        <f t="array" ref="R2502">_xlfn._xlws.FILTER(AnalysisGroupings!$G$2:$G$36,(AnalysisGroupings!$F$2:$F$36=AnalysisResults!Q2502)*LEN(Q2502)&gt;0,"")</f>
        <v>Week 2</v>
      </c>
      <c r="T2502">
        <v>37.5</v>
      </c>
      <c r="U2502" s="6" t="s">
        <v>815</v>
      </c>
    </row>
    <row r="2503" spans="1:21" x14ac:dyDescent="0.45">
      <c r="A2503" t="s">
        <v>1452</v>
      </c>
      <c r="B2503" s="4" t="str" cm="1">
        <f t="array" ref="B2503">_xlfn._xlws.FILTER(AnalysisSets!B:B,AnalysisSets!A:A=_xlfn._xlws.FILTER(Analyses!G:G,Analyses!A:A=AnalysisResults!A2503,""),"")</f>
        <v>Safety Population</v>
      </c>
      <c r="C2503" t="s">
        <v>1294</v>
      </c>
      <c r="D2503" s="4" t="str" cm="1">
        <f t="array" ref="D2503">_xlfn.UNIQUE(_xlfn._xlws.FILTER(AnalysisMethods!$C$2:$C$33,AnalysisMethods!$A$2:$A$33=AnalysisResults!C2503,""))</f>
        <v>Grouped summary of continuous variable</v>
      </c>
      <c r="E2503" t="s">
        <v>1299</v>
      </c>
      <c r="F2503" s="4" t="str" cm="1">
        <f t="array" ref="F2503">_xlfn._xlws.FILTER(AnalysisMethods!$H$2:$H$33,AnalysisMethods!$E$2:$E$33=AnalysisResults!E2503,"")</f>
        <v>n</v>
      </c>
      <c r="G2503" s="4" t="str" cm="1">
        <f t="array" ref="G2503">_xlfn._xlws.FILTER(AnalysisMethods!$I$2:$I$33,AnalysisMethods!$E$2:$E$33=AnalysisResults!E2503,"")</f>
        <v>XX</v>
      </c>
      <c r="H2503" t="s">
        <v>1363</v>
      </c>
      <c r="I2503" t="s">
        <v>1364</v>
      </c>
      <c r="J2503" s="4" t="str" cm="1">
        <f t="array" ref="J2503">_xlfn._xlws.FILTER(AnalysisGroupings!$G$2:$G$36,(AnalysisGroupings!$F$2:$F$36=AnalysisResults!I2503)*LEN(I2503)&gt;0,"")</f>
        <v>Placebo</v>
      </c>
      <c r="L2503" t="s">
        <v>635</v>
      </c>
      <c r="M2503" t="s">
        <v>650</v>
      </c>
      <c r="N2503" s="4" t="str" cm="1">
        <f t="array" ref="N2503">_xlfn._xlws.FILTER(AnalysisGroupings!$G$2:$G$36,(AnalysisGroupings!$F$2:$F$36=AnalysisResults!M2503)*LEN(M2503)&gt;0,"")</f>
        <v>Temperature (C)</v>
      </c>
      <c r="P2503" t="s">
        <v>651</v>
      </c>
      <c r="Q2503" t="s">
        <v>1276</v>
      </c>
      <c r="R2503" s="4" t="str" cm="1">
        <f t="array" ref="R2503">_xlfn._xlws.FILTER(AnalysisGroupings!$G$2:$G$36,(AnalysisGroupings!$F$2:$F$36=AnalysisResults!Q2503)*LEN(Q2503)&gt;0,"")</f>
        <v>Week 4</v>
      </c>
      <c r="T2503">
        <v>81</v>
      </c>
      <c r="U2503" s="6" t="s">
        <v>219</v>
      </c>
    </row>
    <row r="2504" spans="1:21" x14ac:dyDescent="0.45">
      <c r="A2504" t="s">
        <v>1452</v>
      </c>
      <c r="B2504" s="4" t="str" cm="1">
        <f t="array" ref="B2504">_xlfn._xlws.FILTER(AnalysisSets!B:B,AnalysisSets!A:A=_xlfn._xlws.FILTER(Analyses!G:G,Analyses!A:A=AnalysisResults!A2504,""),"")</f>
        <v>Safety Population</v>
      </c>
      <c r="C2504" t="s">
        <v>1294</v>
      </c>
      <c r="D2504" s="4" t="str" cm="1">
        <f t="array" ref="D2504">_xlfn.UNIQUE(_xlfn._xlws.FILTER(AnalysisMethods!$C$2:$C$33,AnalysisMethods!$A$2:$A$33=AnalysisResults!C2504,""))</f>
        <v>Grouped summary of continuous variable</v>
      </c>
      <c r="E2504" t="s">
        <v>1300</v>
      </c>
      <c r="F2504" s="4" t="str" cm="1">
        <f t="array" ref="F2504">_xlfn._xlws.FILTER(AnalysisMethods!$H$2:$H$33,AnalysisMethods!$E$2:$E$33=AnalysisResults!E2504,"")</f>
        <v>Mean</v>
      </c>
      <c r="G2504" s="4" t="str" cm="1">
        <f t="array" ref="G2504">_xlfn._xlws.FILTER(AnalysisMethods!$I$2:$I$33,AnalysisMethods!$E$2:$E$33=AnalysisResults!E2504,"")</f>
        <v>XX.X</v>
      </c>
      <c r="H2504" t="s">
        <v>1363</v>
      </c>
      <c r="I2504" t="s">
        <v>1364</v>
      </c>
      <c r="J2504" s="4" t="str" cm="1">
        <f t="array" ref="J2504">_xlfn._xlws.FILTER(AnalysisGroupings!$G$2:$G$36,(AnalysisGroupings!$F$2:$F$36=AnalysisResults!I2504)*LEN(I2504)&gt;0,"")</f>
        <v>Placebo</v>
      </c>
      <c r="L2504" t="s">
        <v>635</v>
      </c>
      <c r="M2504" t="s">
        <v>650</v>
      </c>
      <c r="N2504" s="4" t="str" cm="1">
        <f t="array" ref="N2504">_xlfn._xlws.FILTER(AnalysisGroupings!$G$2:$G$36,(AnalysisGroupings!$F$2:$F$36=AnalysisResults!M2504)*LEN(M2504)&gt;0,"")</f>
        <v>Temperature (C)</v>
      </c>
      <c r="P2504" t="s">
        <v>651</v>
      </c>
      <c r="Q2504" t="s">
        <v>1276</v>
      </c>
      <c r="R2504" s="4" t="str" cm="1">
        <f t="array" ref="R2504">_xlfn._xlws.FILTER(AnalysisGroupings!$G$2:$G$36,(AnalysisGroupings!$F$2:$F$36=AnalysisResults!Q2504)*LEN(Q2504)&gt;0,"")</f>
        <v>Week 4</v>
      </c>
      <c r="T2504">
        <v>36.591358024999998</v>
      </c>
      <c r="U2504" s="6" t="s">
        <v>805</v>
      </c>
    </row>
    <row r="2505" spans="1:21" x14ac:dyDescent="0.45">
      <c r="A2505" t="s">
        <v>1452</v>
      </c>
      <c r="B2505" s="4" t="str" cm="1">
        <f t="array" ref="B2505">_xlfn._xlws.FILTER(AnalysisSets!B:B,AnalysisSets!A:A=_xlfn._xlws.FILTER(Analyses!G:G,Analyses!A:A=AnalysisResults!A2505,""),"")</f>
        <v>Safety Population</v>
      </c>
      <c r="C2505" t="s">
        <v>1294</v>
      </c>
      <c r="D2505" s="4" t="str" cm="1">
        <f t="array" ref="D2505">_xlfn.UNIQUE(_xlfn._xlws.FILTER(AnalysisMethods!$C$2:$C$33,AnalysisMethods!$A$2:$A$33=AnalysisResults!C2505,""))</f>
        <v>Grouped summary of continuous variable</v>
      </c>
      <c r="E2505" t="s">
        <v>1301</v>
      </c>
      <c r="F2505" s="4" t="str" cm="1">
        <f t="array" ref="F2505">_xlfn._xlws.FILTER(AnalysisMethods!$H$2:$H$33,AnalysisMethods!$E$2:$E$33=AnalysisResults!E2505,"")</f>
        <v>SD</v>
      </c>
      <c r="G2505" s="4" t="str" cm="1">
        <f t="array" ref="G2505">_xlfn._xlws.FILTER(AnalysisMethods!$I$2:$I$33,AnalysisMethods!$E$2:$E$33=AnalysisResults!E2505,"")</f>
        <v>(XX.XX)</v>
      </c>
      <c r="H2505" t="s">
        <v>1363</v>
      </c>
      <c r="I2505" t="s">
        <v>1364</v>
      </c>
      <c r="J2505" s="4" t="str" cm="1">
        <f t="array" ref="J2505">_xlfn._xlws.FILTER(AnalysisGroupings!$G$2:$G$36,(AnalysisGroupings!$F$2:$F$36=AnalysisResults!I2505)*LEN(I2505)&gt;0,"")</f>
        <v>Placebo</v>
      </c>
      <c r="L2505" t="s">
        <v>635</v>
      </c>
      <c r="M2505" t="s">
        <v>650</v>
      </c>
      <c r="N2505" s="4" t="str" cm="1">
        <f t="array" ref="N2505">_xlfn._xlws.FILTER(AnalysisGroupings!$G$2:$G$36,(AnalysisGroupings!$F$2:$F$36=AnalysisResults!M2505)*LEN(M2505)&gt;0,"")</f>
        <v>Temperature (C)</v>
      </c>
      <c r="P2505" t="s">
        <v>651</v>
      </c>
      <c r="Q2505" t="s">
        <v>1276</v>
      </c>
      <c r="R2505" s="4" t="str" cm="1">
        <f t="array" ref="R2505">_xlfn._xlws.FILTER(AnalysisGroupings!$G$2:$G$36,(AnalysisGroupings!$F$2:$F$36=AnalysisResults!Q2505)*LEN(Q2505)&gt;0,"")</f>
        <v>Week 4</v>
      </c>
      <c r="T2505">
        <v>0.51266644390000005</v>
      </c>
      <c r="U2505" s="6" t="s">
        <v>816</v>
      </c>
    </row>
    <row r="2506" spans="1:21" x14ac:dyDescent="0.45">
      <c r="A2506" t="s">
        <v>1452</v>
      </c>
      <c r="B2506" s="4" t="str" cm="1">
        <f t="array" ref="B2506">_xlfn._xlws.FILTER(AnalysisSets!B:B,AnalysisSets!A:A=_xlfn._xlws.FILTER(Analyses!G:G,Analyses!A:A=AnalysisResults!A2506,""),"")</f>
        <v>Safety Population</v>
      </c>
      <c r="C2506" t="s">
        <v>1294</v>
      </c>
      <c r="D2506" s="4" t="str" cm="1">
        <f t="array" ref="D2506">_xlfn.UNIQUE(_xlfn._xlws.FILTER(AnalysisMethods!$C$2:$C$33,AnalysisMethods!$A$2:$A$33=AnalysisResults!C2506,""))</f>
        <v>Grouped summary of continuous variable</v>
      </c>
      <c r="E2506" t="s">
        <v>1302</v>
      </c>
      <c r="F2506" s="4" t="str" cm="1">
        <f t="array" ref="F2506">_xlfn._xlws.FILTER(AnalysisMethods!$H$2:$H$33,AnalysisMethods!$E$2:$E$33=AnalysisResults!E2506,"")</f>
        <v>Median</v>
      </c>
      <c r="G2506" s="4" t="str" cm="1">
        <f t="array" ref="G2506">_xlfn._xlws.FILTER(AnalysisMethods!$I$2:$I$33,AnalysisMethods!$E$2:$E$33=AnalysisResults!E2506,"")</f>
        <v>XX.X</v>
      </c>
      <c r="H2506" t="s">
        <v>1363</v>
      </c>
      <c r="I2506" t="s">
        <v>1364</v>
      </c>
      <c r="J2506" s="4" t="str" cm="1">
        <f t="array" ref="J2506">_xlfn._xlws.FILTER(AnalysisGroupings!$G$2:$G$36,(AnalysisGroupings!$F$2:$F$36=AnalysisResults!I2506)*LEN(I2506)&gt;0,"")</f>
        <v>Placebo</v>
      </c>
      <c r="L2506" t="s">
        <v>635</v>
      </c>
      <c r="M2506" t="s">
        <v>650</v>
      </c>
      <c r="N2506" s="4" t="str" cm="1">
        <f t="array" ref="N2506">_xlfn._xlws.FILTER(AnalysisGroupings!$G$2:$G$36,(AnalysisGroupings!$F$2:$F$36=AnalysisResults!M2506)*LEN(M2506)&gt;0,"")</f>
        <v>Temperature (C)</v>
      </c>
      <c r="P2506" t="s">
        <v>651</v>
      </c>
      <c r="Q2506" t="s">
        <v>1276</v>
      </c>
      <c r="R2506" s="4" t="str" cm="1">
        <f t="array" ref="R2506">_xlfn._xlws.FILTER(AnalysisGroupings!$G$2:$G$36,(AnalysisGroupings!$F$2:$F$36=AnalysisResults!Q2506)*LEN(Q2506)&gt;0,"")</f>
        <v>Week 4</v>
      </c>
      <c r="T2506">
        <v>36.67</v>
      </c>
      <c r="U2506" s="6" t="s">
        <v>807</v>
      </c>
    </row>
    <row r="2507" spans="1:21" x14ac:dyDescent="0.45">
      <c r="A2507" t="s">
        <v>1452</v>
      </c>
      <c r="B2507" s="4" t="str" cm="1">
        <f t="array" ref="B2507">_xlfn._xlws.FILTER(AnalysisSets!B:B,AnalysisSets!A:A=_xlfn._xlws.FILTER(Analyses!G:G,Analyses!A:A=AnalysisResults!A2507,""),"")</f>
        <v>Safety Population</v>
      </c>
      <c r="C2507" t="s">
        <v>1294</v>
      </c>
      <c r="D2507" s="4" t="str" cm="1">
        <f t="array" ref="D2507">_xlfn.UNIQUE(_xlfn._xlws.FILTER(AnalysisMethods!$C$2:$C$33,AnalysisMethods!$A$2:$A$33=AnalysisResults!C2507,""))</f>
        <v>Grouped summary of continuous variable</v>
      </c>
      <c r="E2507" t="s">
        <v>1303</v>
      </c>
      <c r="F2507" s="4" t="str" cm="1">
        <f t="array" ref="F2507">_xlfn._xlws.FILTER(AnalysisMethods!$H$2:$H$33,AnalysisMethods!$E$2:$E$33=AnalysisResults!E2507,"")</f>
        <v>Q1</v>
      </c>
      <c r="G2507" s="4" t="str" cm="1">
        <f t="array" ref="G2507">_xlfn._xlws.FILTER(AnalysisMethods!$I$2:$I$33,AnalysisMethods!$E$2:$E$33=AnalysisResults!E2507,"")</f>
        <v>XX.X</v>
      </c>
      <c r="H2507" t="s">
        <v>1363</v>
      </c>
      <c r="I2507" t="s">
        <v>1364</v>
      </c>
      <c r="J2507" s="4" t="str" cm="1">
        <f t="array" ref="J2507">_xlfn._xlws.FILTER(AnalysisGroupings!$G$2:$G$36,(AnalysisGroupings!$F$2:$F$36=AnalysisResults!I2507)*LEN(I2507)&gt;0,"")</f>
        <v>Placebo</v>
      </c>
      <c r="L2507" t="s">
        <v>635</v>
      </c>
      <c r="M2507" t="s">
        <v>650</v>
      </c>
      <c r="N2507" s="4" t="str" cm="1">
        <f t="array" ref="N2507">_xlfn._xlws.FILTER(AnalysisGroupings!$G$2:$G$36,(AnalysisGroupings!$F$2:$F$36=AnalysisResults!M2507)*LEN(M2507)&gt;0,"")</f>
        <v>Temperature (C)</v>
      </c>
      <c r="P2507" t="s">
        <v>651</v>
      </c>
      <c r="Q2507" t="s">
        <v>1276</v>
      </c>
      <c r="R2507" s="4" t="str" cm="1">
        <f t="array" ref="R2507">_xlfn._xlws.FILTER(AnalysisGroupings!$G$2:$G$36,(AnalysisGroupings!$F$2:$F$36=AnalysisResults!Q2507)*LEN(Q2507)&gt;0,"")</f>
        <v>Week 4</v>
      </c>
      <c r="T2507">
        <v>36.28</v>
      </c>
      <c r="U2507" s="6" t="s">
        <v>813</v>
      </c>
    </row>
    <row r="2508" spans="1:21" x14ac:dyDescent="0.45">
      <c r="A2508" t="s">
        <v>1452</v>
      </c>
      <c r="B2508" s="4" t="str" cm="1">
        <f t="array" ref="B2508">_xlfn._xlws.FILTER(AnalysisSets!B:B,AnalysisSets!A:A=_xlfn._xlws.FILTER(Analyses!G:G,Analyses!A:A=AnalysisResults!A2508,""),"")</f>
        <v>Safety Population</v>
      </c>
      <c r="C2508" t="s">
        <v>1294</v>
      </c>
      <c r="D2508" s="4" t="str" cm="1">
        <f t="array" ref="D2508">_xlfn.UNIQUE(_xlfn._xlws.FILTER(AnalysisMethods!$C$2:$C$33,AnalysisMethods!$A$2:$A$33=AnalysisResults!C2508,""))</f>
        <v>Grouped summary of continuous variable</v>
      </c>
      <c r="E2508" t="s">
        <v>1304</v>
      </c>
      <c r="F2508" s="4" t="str" cm="1">
        <f t="array" ref="F2508">_xlfn._xlws.FILTER(AnalysisMethods!$H$2:$H$33,AnalysisMethods!$E$2:$E$33=AnalysisResults!E2508,"")</f>
        <v>Q3</v>
      </c>
      <c r="G2508" s="4" t="str" cm="1">
        <f t="array" ref="G2508">_xlfn._xlws.FILTER(AnalysisMethods!$I$2:$I$33,AnalysisMethods!$E$2:$E$33=AnalysisResults!E2508,"")</f>
        <v>XX.X</v>
      </c>
      <c r="H2508" t="s">
        <v>1363</v>
      </c>
      <c r="I2508" t="s">
        <v>1364</v>
      </c>
      <c r="J2508" s="4" t="str" cm="1">
        <f t="array" ref="J2508">_xlfn._xlws.FILTER(AnalysisGroupings!$G$2:$G$36,(AnalysisGroupings!$F$2:$F$36=AnalysisResults!I2508)*LEN(I2508)&gt;0,"")</f>
        <v>Placebo</v>
      </c>
      <c r="L2508" t="s">
        <v>635</v>
      </c>
      <c r="M2508" t="s">
        <v>650</v>
      </c>
      <c r="N2508" s="4" t="str" cm="1">
        <f t="array" ref="N2508">_xlfn._xlws.FILTER(AnalysisGroupings!$G$2:$G$36,(AnalysisGroupings!$F$2:$F$36=AnalysisResults!M2508)*LEN(M2508)&gt;0,"")</f>
        <v>Temperature (C)</v>
      </c>
      <c r="P2508" t="s">
        <v>651</v>
      </c>
      <c r="Q2508" t="s">
        <v>1276</v>
      </c>
      <c r="R2508" s="4" t="str" cm="1">
        <f t="array" ref="R2508">_xlfn._xlws.FILTER(AnalysisGroupings!$G$2:$G$36,(AnalysisGroupings!$F$2:$F$36=AnalysisResults!Q2508)*LEN(Q2508)&gt;0,"")</f>
        <v>Week 4</v>
      </c>
      <c r="T2508">
        <v>36.89</v>
      </c>
      <c r="U2508" s="6" t="s">
        <v>809</v>
      </c>
    </row>
    <row r="2509" spans="1:21" x14ac:dyDescent="0.45">
      <c r="A2509" t="s">
        <v>1452</v>
      </c>
      <c r="B2509" s="4" t="str" cm="1">
        <f t="array" ref="B2509">_xlfn._xlws.FILTER(AnalysisSets!B:B,AnalysisSets!A:A=_xlfn._xlws.FILTER(Analyses!G:G,Analyses!A:A=AnalysisResults!A2509,""),"")</f>
        <v>Safety Population</v>
      </c>
      <c r="C2509" t="s">
        <v>1294</v>
      </c>
      <c r="D2509" s="4" t="str" cm="1">
        <f t="array" ref="D2509">_xlfn.UNIQUE(_xlfn._xlws.FILTER(AnalysisMethods!$C$2:$C$33,AnalysisMethods!$A$2:$A$33=AnalysisResults!C2509,""))</f>
        <v>Grouped summary of continuous variable</v>
      </c>
      <c r="E2509" t="s">
        <v>1305</v>
      </c>
      <c r="F2509" s="4" t="str" cm="1">
        <f t="array" ref="F2509">_xlfn._xlws.FILTER(AnalysisMethods!$H$2:$H$33,AnalysisMethods!$E$2:$E$33=AnalysisResults!E2509,"")</f>
        <v>Min</v>
      </c>
      <c r="G2509" s="4" t="str" cm="1">
        <f t="array" ref="G2509">_xlfn._xlws.FILTER(AnalysisMethods!$I$2:$I$33,AnalysisMethods!$E$2:$E$33=AnalysisResults!E2509,"")</f>
        <v>XX</v>
      </c>
      <c r="H2509" t="s">
        <v>1363</v>
      </c>
      <c r="I2509" t="s">
        <v>1364</v>
      </c>
      <c r="J2509" s="4" t="str" cm="1">
        <f t="array" ref="J2509">_xlfn._xlws.FILTER(AnalysisGroupings!$G$2:$G$36,(AnalysisGroupings!$F$2:$F$36=AnalysisResults!I2509)*LEN(I2509)&gt;0,"")</f>
        <v>Placebo</v>
      </c>
      <c r="L2509" t="s">
        <v>635</v>
      </c>
      <c r="M2509" t="s">
        <v>650</v>
      </c>
      <c r="N2509" s="4" t="str" cm="1">
        <f t="array" ref="N2509">_xlfn._xlws.FILTER(AnalysisGroupings!$G$2:$G$36,(AnalysisGroupings!$F$2:$F$36=AnalysisResults!M2509)*LEN(M2509)&gt;0,"")</f>
        <v>Temperature (C)</v>
      </c>
      <c r="P2509" t="s">
        <v>651</v>
      </c>
      <c r="Q2509" t="s">
        <v>1276</v>
      </c>
      <c r="R2509" s="4" t="str" cm="1">
        <f t="array" ref="R2509">_xlfn._xlws.FILTER(AnalysisGroupings!$G$2:$G$36,(AnalysisGroupings!$F$2:$F$36=AnalysisResults!Q2509)*LEN(Q2509)&gt;0,"")</f>
        <v>Week 4</v>
      </c>
      <c r="T2509">
        <v>34.28</v>
      </c>
      <c r="U2509" s="6" t="s">
        <v>817</v>
      </c>
    </row>
    <row r="2510" spans="1:21" x14ac:dyDescent="0.45">
      <c r="A2510" t="s">
        <v>1452</v>
      </c>
      <c r="B2510" s="4" t="str" cm="1">
        <f t="array" ref="B2510">_xlfn._xlws.FILTER(AnalysisSets!B:B,AnalysisSets!A:A=_xlfn._xlws.FILTER(Analyses!G:G,Analyses!A:A=AnalysisResults!A2510,""),"")</f>
        <v>Safety Population</v>
      </c>
      <c r="C2510" t="s">
        <v>1294</v>
      </c>
      <c r="D2510" s="4" t="str" cm="1">
        <f t="array" ref="D2510">_xlfn.UNIQUE(_xlfn._xlws.FILTER(AnalysisMethods!$C$2:$C$33,AnalysisMethods!$A$2:$A$33=AnalysisResults!C2510,""))</f>
        <v>Grouped summary of continuous variable</v>
      </c>
      <c r="E2510" t="s">
        <v>1306</v>
      </c>
      <c r="F2510" s="4" t="str" cm="1">
        <f t="array" ref="F2510">_xlfn._xlws.FILTER(AnalysisMethods!$H$2:$H$33,AnalysisMethods!$E$2:$E$33=AnalysisResults!E2510,"")</f>
        <v>Max</v>
      </c>
      <c r="G2510" s="4" t="str" cm="1">
        <f t="array" ref="G2510">_xlfn._xlws.FILTER(AnalysisMethods!$I$2:$I$33,AnalysisMethods!$E$2:$E$33=AnalysisResults!E2510,"")</f>
        <v>XX</v>
      </c>
      <c r="H2510" t="s">
        <v>1363</v>
      </c>
      <c r="I2510" t="s">
        <v>1364</v>
      </c>
      <c r="J2510" s="4" t="str" cm="1">
        <f t="array" ref="J2510">_xlfn._xlws.FILTER(AnalysisGroupings!$G$2:$G$36,(AnalysisGroupings!$F$2:$F$36=AnalysisResults!I2510)*LEN(I2510)&gt;0,"")</f>
        <v>Placebo</v>
      </c>
      <c r="L2510" t="s">
        <v>635</v>
      </c>
      <c r="M2510" t="s">
        <v>650</v>
      </c>
      <c r="N2510" s="4" t="str" cm="1">
        <f t="array" ref="N2510">_xlfn._xlws.FILTER(AnalysisGroupings!$G$2:$G$36,(AnalysisGroupings!$F$2:$F$36=AnalysisResults!M2510)*LEN(M2510)&gt;0,"")</f>
        <v>Temperature (C)</v>
      </c>
      <c r="P2510" t="s">
        <v>651</v>
      </c>
      <c r="Q2510" t="s">
        <v>1276</v>
      </c>
      <c r="R2510" s="4" t="str" cm="1">
        <f t="array" ref="R2510">_xlfn._xlws.FILTER(AnalysisGroupings!$G$2:$G$36,(AnalysisGroupings!$F$2:$F$36=AnalysisResults!Q2510)*LEN(Q2510)&gt;0,"")</f>
        <v>Week 4</v>
      </c>
      <c r="T2510">
        <v>37.56</v>
      </c>
      <c r="U2510" s="6" t="s">
        <v>818</v>
      </c>
    </row>
    <row r="2511" spans="1:21" x14ac:dyDescent="0.45">
      <c r="A2511" t="s">
        <v>1452</v>
      </c>
      <c r="B2511" s="4" t="str" cm="1">
        <f t="array" ref="B2511">_xlfn._xlws.FILTER(AnalysisSets!B:B,AnalysisSets!A:A=_xlfn._xlws.FILTER(Analyses!G:G,Analyses!A:A=AnalysisResults!A2511,""),"")</f>
        <v>Safety Population</v>
      </c>
      <c r="C2511" t="s">
        <v>1294</v>
      </c>
      <c r="D2511" s="4" t="str" cm="1">
        <f t="array" ref="D2511">_xlfn.UNIQUE(_xlfn._xlws.FILTER(AnalysisMethods!$C$2:$C$33,AnalysisMethods!$A$2:$A$33=AnalysisResults!C2511,""))</f>
        <v>Grouped summary of continuous variable</v>
      </c>
      <c r="E2511" t="s">
        <v>1299</v>
      </c>
      <c r="F2511" s="4" t="str" cm="1">
        <f t="array" ref="F2511">_xlfn._xlws.FILTER(AnalysisMethods!$H$2:$H$33,AnalysisMethods!$E$2:$E$33=AnalysisResults!E2511,"")</f>
        <v>n</v>
      </c>
      <c r="G2511" s="4" t="str" cm="1">
        <f t="array" ref="G2511">_xlfn._xlws.FILTER(AnalysisMethods!$I$2:$I$33,AnalysisMethods!$E$2:$E$33=AnalysisResults!E2511,"")</f>
        <v>XX</v>
      </c>
      <c r="H2511" t="s">
        <v>1363</v>
      </c>
      <c r="I2511" t="s">
        <v>1364</v>
      </c>
      <c r="J2511" s="4" t="str" cm="1">
        <f t="array" ref="J2511">_xlfn._xlws.FILTER(AnalysisGroupings!$G$2:$G$36,(AnalysisGroupings!$F$2:$F$36=AnalysisResults!I2511)*LEN(I2511)&gt;0,"")</f>
        <v>Placebo</v>
      </c>
      <c r="L2511" t="s">
        <v>635</v>
      </c>
      <c r="M2511" t="s">
        <v>650</v>
      </c>
      <c r="N2511" s="4" t="str" cm="1">
        <f t="array" ref="N2511">_xlfn._xlws.FILTER(AnalysisGroupings!$G$2:$G$36,(AnalysisGroupings!$F$2:$F$36=AnalysisResults!M2511)*LEN(M2511)&gt;0,"")</f>
        <v>Temperature (C)</v>
      </c>
      <c r="P2511" t="s">
        <v>651</v>
      </c>
      <c r="Q2511" t="s">
        <v>1277</v>
      </c>
      <c r="R2511" s="4" t="str" cm="1">
        <f t="array" ref="R2511">_xlfn._xlws.FILTER(AnalysisGroupings!$G$2:$G$36,(AnalysisGroupings!$F$2:$F$36=AnalysisResults!Q2511)*LEN(Q2511)&gt;0,"")</f>
        <v>Week 6</v>
      </c>
      <c r="T2511">
        <v>76</v>
      </c>
      <c r="U2511" s="6" t="s">
        <v>196</v>
      </c>
    </row>
    <row r="2512" spans="1:21" x14ac:dyDescent="0.45">
      <c r="A2512" t="s">
        <v>1452</v>
      </c>
      <c r="B2512" s="4" t="str" cm="1">
        <f t="array" ref="B2512">_xlfn._xlws.FILTER(AnalysisSets!B:B,AnalysisSets!A:A=_xlfn._xlws.FILTER(Analyses!G:G,Analyses!A:A=AnalysisResults!A2512,""),"")</f>
        <v>Safety Population</v>
      </c>
      <c r="C2512" t="s">
        <v>1294</v>
      </c>
      <c r="D2512" s="4" t="str" cm="1">
        <f t="array" ref="D2512">_xlfn.UNIQUE(_xlfn._xlws.FILTER(AnalysisMethods!$C$2:$C$33,AnalysisMethods!$A$2:$A$33=AnalysisResults!C2512,""))</f>
        <v>Grouped summary of continuous variable</v>
      </c>
      <c r="E2512" t="s">
        <v>1300</v>
      </c>
      <c r="F2512" s="4" t="str" cm="1">
        <f t="array" ref="F2512">_xlfn._xlws.FILTER(AnalysisMethods!$H$2:$H$33,AnalysisMethods!$E$2:$E$33=AnalysisResults!E2512,"")</f>
        <v>Mean</v>
      </c>
      <c r="G2512" s="4" t="str" cm="1">
        <f t="array" ref="G2512">_xlfn._xlws.FILTER(AnalysisMethods!$I$2:$I$33,AnalysisMethods!$E$2:$E$33=AnalysisResults!E2512,"")</f>
        <v>XX.X</v>
      </c>
      <c r="H2512" t="s">
        <v>1363</v>
      </c>
      <c r="I2512" t="s">
        <v>1364</v>
      </c>
      <c r="J2512" s="4" t="str" cm="1">
        <f t="array" ref="J2512">_xlfn._xlws.FILTER(AnalysisGroupings!$G$2:$G$36,(AnalysisGroupings!$F$2:$F$36=AnalysisResults!I2512)*LEN(I2512)&gt;0,"")</f>
        <v>Placebo</v>
      </c>
      <c r="L2512" t="s">
        <v>635</v>
      </c>
      <c r="M2512" t="s">
        <v>650</v>
      </c>
      <c r="N2512" s="4" t="str" cm="1">
        <f t="array" ref="N2512">_xlfn._xlws.FILTER(AnalysisGroupings!$G$2:$G$36,(AnalysisGroupings!$F$2:$F$36=AnalysisResults!M2512)*LEN(M2512)&gt;0,"")</f>
        <v>Temperature (C)</v>
      </c>
      <c r="P2512" t="s">
        <v>651</v>
      </c>
      <c r="Q2512" t="s">
        <v>1277</v>
      </c>
      <c r="R2512" s="4" t="str" cm="1">
        <f t="array" ref="R2512">_xlfn._xlws.FILTER(AnalysisGroupings!$G$2:$G$36,(AnalysisGroupings!$F$2:$F$36=AnalysisResults!Q2512)*LEN(Q2512)&gt;0,"")</f>
        <v>Week 6</v>
      </c>
      <c r="T2512">
        <v>36.617368421000002</v>
      </c>
      <c r="U2512" s="6" t="s">
        <v>805</v>
      </c>
    </row>
    <row r="2513" spans="1:21" x14ac:dyDescent="0.45">
      <c r="A2513" t="s">
        <v>1452</v>
      </c>
      <c r="B2513" s="4" t="str" cm="1">
        <f t="array" ref="B2513">_xlfn._xlws.FILTER(AnalysisSets!B:B,AnalysisSets!A:A=_xlfn._xlws.FILTER(Analyses!G:G,Analyses!A:A=AnalysisResults!A2513,""),"")</f>
        <v>Safety Population</v>
      </c>
      <c r="C2513" t="s">
        <v>1294</v>
      </c>
      <c r="D2513" s="4" t="str" cm="1">
        <f t="array" ref="D2513">_xlfn.UNIQUE(_xlfn._xlws.FILTER(AnalysisMethods!$C$2:$C$33,AnalysisMethods!$A$2:$A$33=AnalysisResults!C2513,""))</f>
        <v>Grouped summary of continuous variable</v>
      </c>
      <c r="E2513" t="s">
        <v>1301</v>
      </c>
      <c r="F2513" s="4" t="str" cm="1">
        <f t="array" ref="F2513">_xlfn._xlws.FILTER(AnalysisMethods!$H$2:$H$33,AnalysisMethods!$E$2:$E$33=AnalysisResults!E2513,"")</f>
        <v>SD</v>
      </c>
      <c r="G2513" s="4" t="str" cm="1">
        <f t="array" ref="G2513">_xlfn._xlws.FILTER(AnalysisMethods!$I$2:$I$33,AnalysisMethods!$E$2:$E$33=AnalysisResults!E2513,"")</f>
        <v>(XX.XX)</v>
      </c>
      <c r="H2513" t="s">
        <v>1363</v>
      </c>
      <c r="I2513" t="s">
        <v>1364</v>
      </c>
      <c r="J2513" s="4" t="str" cm="1">
        <f t="array" ref="J2513">_xlfn._xlws.FILTER(AnalysisGroupings!$G$2:$G$36,(AnalysisGroupings!$F$2:$F$36=AnalysisResults!I2513)*LEN(I2513)&gt;0,"")</f>
        <v>Placebo</v>
      </c>
      <c r="L2513" t="s">
        <v>635</v>
      </c>
      <c r="M2513" t="s">
        <v>650</v>
      </c>
      <c r="N2513" s="4" t="str" cm="1">
        <f t="array" ref="N2513">_xlfn._xlws.FILTER(AnalysisGroupings!$G$2:$G$36,(AnalysisGroupings!$F$2:$F$36=AnalysisResults!M2513)*LEN(M2513)&gt;0,"")</f>
        <v>Temperature (C)</v>
      </c>
      <c r="P2513" t="s">
        <v>651</v>
      </c>
      <c r="Q2513" t="s">
        <v>1277</v>
      </c>
      <c r="R2513" s="4" t="str" cm="1">
        <f t="array" ref="R2513">_xlfn._xlws.FILTER(AnalysisGroupings!$G$2:$G$36,(AnalysisGroupings!$F$2:$F$36=AnalysisResults!Q2513)*LEN(Q2513)&gt;0,"")</f>
        <v>Week 6</v>
      </c>
      <c r="T2513">
        <v>0.3889005646</v>
      </c>
      <c r="U2513" s="6" t="s">
        <v>806</v>
      </c>
    </row>
    <row r="2514" spans="1:21" x14ac:dyDescent="0.45">
      <c r="A2514" t="s">
        <v>1452</v>
      </c>
      <c r="B2514" s="4" t="str" cm="1">
        <f t="array" ref="B2514">_xlfn._xlws.FILTER(AnalysisSets!B:B,AnalysisSets!A:A=_xlfn._xlws.FILTER(Analyses!G:G,Analyses!A:A=AnalysisResults!A2514,""),"")</f>
        <v>Safety Population</v>
      </c>
      <c r="C2514" t="s">
        <v>1294</v>
      </c>
      <c r="D2514" s="4" t="str" cm="1">
        <f t="array" ref="D2514">_xlfn.UNIQUE(_xlfn._xlws.FILTER(AnalysisMethods!$C$2:$C$33,AnalysisMethods!$A$2:$A$33=AnalysisResults!C2514,""))</f>
        <v>Grouped summary of continuous variable</v>
      </c>
      <c r="E2514" t="s">
        <v>1302</v>
      </c>
      <c r="F2514" s="4" t="str" cm="1">
        <f t="array" ref="F2514">_xlfn._xlws.FILTER(AnalysisMethods!$H$2:$H$33,AnalysisMethods!$E$2:$E$33=AnalysisResults!E2514,"")</f>
        <v>Median</v>
      </c>
      <c r="G2514" s="4" t="str" cm="1">
        <f t="array" ref="G2514">_xlfn._xlws.FILTER(AnalysisMethods!$I$2:$I$33,AnalysisMethods!$E$2:$E$33=AnalysisResults!E2514,"")</f>
        <v>XX.X</v>
      </c>
      <c r="H2514" t="s">
        <v>1363</v>
      </c>
      <c r="I2514" t="s">
        <v>1364</v>
      </c>
      <c r="J2514" s="4" t="str" cm="1">
        <f t="array" ref="J2514">_xlfn._xlws.FILTER(AnalysisGroupings!$G$2:$G$36,(AnalysisGroupings!$F$2:$F$36=AnalysisResults!I2514)*LEN(I2514)&gt;0,"")</f>
        <v>Placebo</v>
      </c>
      <c r="L2514" t="s">
        <v>635</v>
      </c>
      <c r="M2514" t="s">
        <v>650</v>
      </c>
      <c r="N2514" s="4" t="str" cm="1">
        <f t="array" ref="N2514">_xlfn._xlws.FILTER(AnalysisGroupings!$G$2:$G$36,(AnalysisGroupings!$F$2:$F$36=AnalysisResults!M2514)*LEN(M2514)&gt;0,"")</f>
        <v>Temperature (C)</v>
      </c>
      <c r="P2514" t="s">
        <v>651</v>
      </c>
      <c r="Q2514" t="s">
        <v>1277</v>
      </c>
      <c r="R2514" s="4" t="str" cm="1">
        <f t="array" ref="R2514">_xlfn._xlws.FILTER(AnalysisGroupings!$G$2:$G$36,(AnalysisGroupings!$F$2:$F$36=AnalysisResults!Q2514)*LEN(Q2514)&gt;0,"")</f>
        <v>Week 6</v>
      </c>
      <c r="T2514">
        <v>36.67</v>
      </c>
      <c r="U2514" s="6" t="s">
        <v>807</v>
      </c>
    </row>
    <row r="2515" spans="1:21" x14ac:dyDescent="0.45">
      <c r="A2515" t="s">
        <v>1452</v>
      </c>
      <c r="B2515" s="4" t="str" cm="1">
        <f t="array" ref="B2515">_xlfn._xlws.FILTER(AnalysisSets!B:B,AnalysisSets!A:A=_xlfn._xlws.FILTER(Analyses!G:G,Analyses!A:A=AnalysisResults!A2515,""),"")</f>
        <v>Safety Population</v>
      </c>
      <c r="C2515" t="s">
        <v>1294</v>
      </c>
      <c r="D2515" s="4" t="str" cm="1">
        <f t="array" ref="D2515">_xlfn.UNIQUE(_xlfn._xlws.FILTER(AnalysisMethods!$C$2:$C$33,AnalysisMethods!$A$2:$A$33=AnalysisResults!C2515,""))</f>
        <v>Grouped summary of continuous variable</v>
      </c>
      <c r="E2515" t="s">
        <v>1303</v>
      </c>
      <c r="F2515" s="4" t="str" cm="1">
        <f t="array" ref="F2515">_xlfn._xlws.FILTER(AnalysisMethods!$H$2:$H$33,AnalysisMethods!$E$2:$E$33=AnalysisResults!E2515,"")</f>
        <v>Q1</v>
      </c>
      <c r="G2515" s="4" t="str" cm="1">
        <f t="array" ref="G2515">_xlfn._xlws.FILTER(AnalysisMethods!$I$2:$I$33,AnalysisMethods!$E$2:$E$33=AnalysisResults!E2515,"")</f>
        <v>XX.X</v>
      </c>
      <c r="H2515" t="s">
        <v>1363</v>
      </c>
      <c r="I2515" t="s">
        <v>1364</v>
      </c>
      <c r="J2515" s="4" t="str" cm="1">
        <f t="array" ref="J2515">_xlfn._xlws.FILTER(AnalysisGroupings!$G$2:$G$36,(AnalysisGroupings!$F$2:$F$36=AnalysisResults!I2515)*LEN(I2515)&gt;0,"")</f>
        <v>Placebo</v>
      </c>
      <c r="L2515" t="s">
        <v>635</v>
      </c>
      <c r="M2515" t="s">
        <v>650</v>
      </c>
      <c r="N2515" s="4" t="str" cm="1">
        <f t="array" ref="N2515">_xlfn._xlws.FILTER(AnalysisGroupings!$G$2:$G$36,(AnalysisGroupings!$F$2:$F$36=AnalysisResults!M2515)*LEN(M2515)&gt;0,"")</f>
        <v>Temperature (C)</v>
      </c>
      <c r="P2515" t="s">
        <v>651</v>
      </c>
      <c r="Q2515" t="s">
        <v>1277</v>
      </c>
      <c r="R2515" s="4" t="str" cm="1">
        <f t="array" ref="R2515">_xlfn._xlws.FILTER(AnalysisGroupings!$G$2:$G$36,(AnalysisGroupings!$F$2:$F$36=AnalysisResults!Q2515)*LEN(Q2515)&gt;0,"")</f>
        <v>Week 6</v>
      </c>
      <c r="T2515">
        <v>36.33</v>
      </c>
      <c r="U2515" s="6" t="s">
        <v>813</v>
      </c>
    </row>
    <row r="2516" spans="1:21" x14ac:dyDescent="0.45">
      <c r="A2516" t="s">
        <v>1452</v>
      </c>
      <c r="B2516" s="4" t="str" cm="1">
        <f t="array" ref="B2516">_xlfn._xlws.FILTER(AnalysisSets!B:B,AnalysisSets!A:A=_xlfn._xlws.FILTER(Analyses!G:G,Analyses!A:A=AnalysisResults!A2516,""),"")</f>
        <v>Safety Population</v>
      </c>
      <c r="C2516" t="s">
        <v>1294</v>
      </c>
      <c r="D2516" s="4" t="str" cm="1">
        <f t="array" ref="D2516">_xlfn.UNIQUE(_xlfn._xlws.FILTER(AnalysisMethods!$C$2:$C$33,AnalysisMethods!$A$2:$A$33=AnalysisResults!C2516,""))</f>
        <v>Grouped summary of continuous variable</v>
      </c>
      <c r="E2516" t="s">
        <v>1304</v>
      </c>
      <c r="F2516" s="4" t="str" cm="1">
        <f t="array" ref="F2516">_xlfn._xlws.FILTER(AnalysisMethods!$H$2:$H$33,AnalysisMethods!$E$2:$E$33=AnalysisResults!E2516,"")</f>
        <v>Q3</v>
      </c>
      <c r="G2516" s="4" t="str" cm="1">
        <f t="array" ref="G2516">_xlfn._xlws.FILTER(AnalysisMethods!$I$2:$I$33,AnalysisMethods!$E$2:$E$33=AnalysisResults!E2516,"")</f>
        <v>XX.X</v>
      </c>
      <c r="H2516" t="s">
        <v>1363</v>
      </c>
      <c r="I2516" t="s">
        <v>1364</v>
      </c>
      <c r="J2516" s="4" t="str" cm="1">
        <f t="array" ref="J2516">_xlfn._xlws.FILTER(AnalysisGroupings!$G$2:$G$36,(AnalysisGroupings!$F$2:$F$36=AnalysisResults!I2516)*LEN(I2516)&gt;0,"")</f>
        <v>Placebo</v>
      </c>
      <c r="L2516" t="s">
        <v>635</v>
      </c>
      <c r="M2516" t="s">
        <v>650</v>
      </c>
      <c r="N2516" s="4" t="str" cm="1">
        <f t="array" ref="N2516">_xlfn._xlws.FILTER(AnalysisGroupings!$G$2:$G$36,(AnalysisGroupings!$F$2:$F$36=AnalysisResults!M2516)*LEN(M2516)&gt;0,"")</f>
        <v>Temperature (C)</v>
      </c>
      <c r="P2516" t="s">
        <v>651</v>
      </c>
      <c r="Q2516" t="s">
        <v>1277</v>
      </c>
      <c r="R2516" s="4" t="str" cm="1">
        <f t="array" ref="R2516">_xlfn._xlws.FILTER(AnalysisGroupings!$G$2:$G$36,(AnalysisGroupings!$F$2:$F$36=AnalysisResults!Q2516)*LEN(Q2516)&gt;0,"")</f>
        <v>Week 6</v>
      </c>
      <c r="T2516">
        <v>36.89</v>
      </c>
      <c r="U2516" s="6" t="s">
        <v>809</v>
      </c>
    </row>
    <row r="2517" spans="1:21" x14ac:dyDescent="0.45">
      <c r="A2517" t="s">
        <v>1452</v>
      </c>
      <c r="B2517" s="4" t="str" cm="1">
        <f t="array" ref="B2517">_xlfn._xlws.FILTER(AnalysisSets!B:B,AnalysisSets!A:A=_xlfn._xlws.FILTER(Analyses!G:G,Analyses!A:A=AnalysisResults!A2517,""),"")</f>
        <v>Safety Population</v>
      </c>
      <c r="C2517" t="s">
        <v>1294</v>
      </c>
      <c r="D2517" s="4" t="str" cm="1">
        <f t="array" ref="D2517">_xlfn.UNIQUE(_xlfn._xlws.FILTER(AnalysisMethods!$C$2:$C$33,AnalysisMethods!$A$2:$A$33=AnalysisResults!C2517,""))</f>
        <v>Grouped summary of continuous variable</v>
      </c>
      <c r="E2517" t="s">
        <v>1305</v>
      </c>
      <c r="F2517" s="4" t="str" cm="1">
        <f t="array" ref="F2517">_xlfn._xlws.FILTER(AnalysisMethods!$H$2:$H$33,AnalysisMethods!$E$2:$E$33=AnalysisResults!E2517,"")</f>
        <v>Min</v>
      </c>
      <c r="G2517" s="4" t="str" cm="1">
        <f t="array" ref="G2517">_xlfn._xlws.FILTER(AnalysisMethods!$I$2:$I$33,AnalysisMethods!$E$2:$E$33=AnalysisResults!E2517,"")</f>
        <v>XX</v>
      </c>
      <c r="H2517" t="s">
        <v>1363</v>
      </c>
      <c r="I2517" t="s">
        <v>1364</v>
      </c>
      <c r="J2517" s="4" t="str" cm="1">
        <f t="array" ref="J2517">_xlfn._xlws.FILTER(AnalysisGroupings!$G$2:$G$36,(AnalysisGroupings!$F$2:$F$36=AnalysisResults!I2517)*LEN(I2517)&gt;0,"")</f>
        <v>Placebo</v>
      </c>
      <c r="L2517" t="s">
        <v>635</v>
      </c>
      <c r="M2517" t="s">
        <v>650</v>
      </c>
      <c r="N2517" s="4" t="str" cm="1">
        <f t="array" ref="N2517">_xlfn._xlws.FILTER(AnalysisGroupings!$G$2:$G$36,(AnalysisGroupings!$F$2:$F$36=AnalysisResults!M2517)*LEN(M2517)&gt;0,"")</f>
        <v>Temperature (C)</v>
      </c>
      <c r="P2517" t="s">
        <v>651</v>
      </c>
      <c r="Q2517" t="s">
        <v>1277</v>
      </c>
      <c r="R2517" s="4" t="str" cm="1">
        <f t="array" ref="R2517">_xlfn._xlws.FILTER(AnalysisGroupings!$G$2:$G$36,(AnalysisGroupings!$F$2:$F$36=AnalysisResults!Q2517)*LEN(Q2517)&gt;0,"")</f>
        <v>Week 6</v>
      </c>
      <c r="T2517">
        <v>35.28</v>
      </c>
      <c r="U2517" s="6" t="s">
        <v>814</v>
      </c>
    </row>
    <row r="2518" spans="1:21" x14ac:dyDescent="0.45">
      <c r="A2518" t="s">
        <v>1452</v>
      </c>
      <c r="B2518" s="4" t="str" cm="1">
        <f t="array" ref="B2518">_xlfn._xlws.FILTER(AnalysisSets!B:B,AnalysisSets!A:A=_xlfn._xlws.FILTER(Analyses!G:G,Analyses!A:A=AnalysisResults!A2518,""),"")</f>
        <v>Safety Population</v>
      </c>
      <c r="C2518" t="s">
        <v>1294</v>
      </c>
      <c r="D2518" s="4" t="str" cm="1">
        <f t="array" ref="D2518">_xlfn.UNIQUE(_xlfn._xlws.FILTER(AnalysisMethods!$C$2:$C$33,AnalysisMethods!$A$2:$A$33=AnalysisResults!C2518,""))</f>
        <v>Grouped summary of continuous variable</v>
      </c>
      <c r="E2518" t="s">
        <v>1306</v>
      </c>
      <c r="F2518" s="4" t="str" cm="1">
        <f t="array" ref="F2518">_xlfn._xlws.FILTER(AnalysisMethods!$H$2:$H$33,AnalysisMethods!$E$2:$E$33=AnalysisResults!E2518,"")</f>
        <v>Max</v>
      </c>
      <c r="G2518" s="4" t="str" cm="1">
        <f t="array" ref="G2518">_xlfn._xlws.FILTER(AnalysisMethods!$I$2:$I$33,AnalysisMethods!$E$2:$E$33=AnalysisResults!E2518,"")</f>
        <v>XX</v>
      </c>
      <c r="H2518" t="s">
        <v>1363</v>
      </c>
      <c r="I2518" t="s">
        <v>1364</v>
      </c>
      <c r="J2518" s="4" t="str" cm="1">
        <f t="array" ref="J2518">_xlfn._xlws.FILTER(AnalysisGroupings!$G$2:$G$36,(AnalysisGroupings!$F$2:$F$36=AnalysisResults!I2518)*LEN(I2518)&gt;0,"")</f>
        <v>Placebo</v>
      </c>
      <c r="L2518" t="s">
        <v>635</v>
      </c>
      <c r="M2518" t="s">
        <v>650</v>
      </c>
      <c r="N2518" s="4" t="str" cm="1">
        <f t="array" ref="N2518">_xlfn._xlws.FILTER(AnalysisGroupings!$G$2:$G$36,(AnalysisGroupings!$F$2:$F$36=AnalysisResults!M2518)*LEN(M2518)&gt;0,"")</f>
        <v>Temperature (C)</v>
      </c>
      <c r="P2518" t="s">
        <v>651</v>
      </c>
      <c r="Q2518" t="s">
        <v>1277</v>
      </c>
      <c r="R2518" s="4" t="str" cm="1">
        <f t="array" ref="R2518">_xlfn._xlws.FILTER(AnalysisGroupings!$G$2:$G$36,(AnalysisGroupings!$F$2:$F$36=AnalysisResults!Q2518)*LEN(Q2518)&gt;0,"")</f>
        <v>Week 6</v>
      </c>
      <c r="T2518">
        <v>37.5</v>
      </c>
      <c r="U2518" s="6" t="s">
        <v>815</v>
      </c>
    </row>
    <row r="2519" spans="1:21" x14ac:dyDescent="0.45">
      <c r="A2519" t="s">
        <v>1452</v>
      </c>
      <c r="B2519" s="4" t="str" cm="1">
        <f t="array" ref="B2519">_xlfn._xlws.FILTER(AnalysisSets!B:B,AnalysisSets!A:A=_xlfn._xlws.FILTER(Analyses!G:G,Analyses!A:A=AnalysisResults!A2519,""),"")</f>
        <v>Safety Population</v>
      </c>
      <c r="C2519" t="s">
        <v>1294</v>
      </c>
      <c r="D2519" s="4" t="str" cm="1">
        <f t="array" ref="D2519">_xlfn.UNIQUE(_xlfn._xlws.FILTER(AnalysisMethods!$C$2:$C$33,AnalysisMethods!$A$2:$A$33=AnalysisResults!C2519,""))</f>
        <v>Grouped summary of continuous variable</v>
      </c>
      <c r="E2519" t="s">
        <v>1299</v>
      </c>
      <c r="F2519" s="4" t="str" cm="1">
        <f t="array" ref="F2519">_xlfn._xlws.FILTER(AnalysisMethods!$H$2:$H$33,AnalysisMethods!$E$2:$E$33=AnalysisResults!E2519,"")</f>
        <v>n</v>
      </c>
      <c r="G2519" s="4" t="str" cm="1">
        <f t="array" ref="G2519">_xlfn._xlws.FILTER(AnalysisMethods!$I$2:$I$33,AnalysisMethods!$E$2:$E$33=AnalysisResults!E2519,"")</f>
        <v>XX</v>
      </c>
      <c r="H2519" t="s">
        <v>1363</v>
      </c>
      <c r="I2519" t="s">
        <v>1364</v>
      </c>
      <c r="J2519" s="4" t="str" cm="1">
        <f t="array" ref="J2519">_xlfn._xlws.FILTER(AnalysisGroupings!$G$2:$G$36,(AnalysisGroupings!$F$2:$F$36=AnalysisResults!I2519)*LEN(I2519)&gt;0,"")</f>
        <v>Placebo</v>
      </c>
      <c r="L2519" t="s">
        <v>635</v>
      </c>
      <c r="M2519" t="s">
        <v>650</v>
      </c>
      <c r="N2519" s="4" t="str" cm="1">
        <f t="array" ref="N2519">_xlfn._xlws.FILTER(AnalysisGroupings!$G$2:$G$36,(AnalysisGroupings!$F$2:$F$36=AnalysisResults!M2519)*LEN(M2519)&gt;0,"")</f>
        <v>Temperature (C)</v>
      </c>
      <c r="P2519" t="s">
        <v>651</v>
      </c>
      <c r="Q2519" t="s">
        <v>1278</v>
      </c>
      <c r="R2519" s="4" t="str" cm="1">
        <f t="array" ref="R2519">_xlfn._xlws.FILTER(AnalysisGroupings!$G$2:$G$36,(AnalysisGroupings!$F$2:$F$36=AnalysisResults!Q2519)*LEN(Q2519)&gt;0,"")</f>
        <v>Week 8</v>
      </c>
      <c r="T2519">
        <v>73</v>
      </c>
      <c r="U2519" s="6" t="s">
        <v>198</v>
      </c>
    </row>
    <row r="2520" spans="1:21" x14ac:dyDescent="0.45">
      <c r="A2520" t="s">
        <v>1452</v>
      </c>
      <c r="B2520" s="4" t="str" cm="1">
        <f t="array" ref="B2520">_xlfn._xlws.FILTER(AnalysisSets!B:B,AnalysisSets!A:A=_xlfn._xlws.FILTER(Analyses!G:G,Analyses!A:A=AnalysisResults!A2520,""),"")</f>
        <v>Safety Population</v>
      </c>
      <c r="C2520" t="s">
        <v>1294</v>
      </c>
      <c r="D2520" s="4" t="str" cm="1">
        <f t="array" ref="D2520">_xlfn.UNIQUE(_xlfn._xlws.FILTER(AnalysisMethods!$C$2:$C$33,AnalysisMethods!$A$2:$A$33=AnalysisResults!C2520,""))</f>
        <v>Grouped summary of continuous variable</v>
      </c>
      <c r="E2520" t="s">
        <v>1300</v>
      </c>
      <c r="F2520" s="4" t="str" cm="1">
        <f t="array" ref="F2520">_xlfn._xlws.FILTER(AnalysisMethods!$H$2:$H$33,AnalysisMethods!$E$2:$E$33=AnalysisResults!E2520,"")</f>
        <v>Mean</v>
      </c>
      <c r="G2520" s="4" t="str" cm="1">
        <f t="array" ref="G2520">_xlfn._xlws.FILTER(AnalysisMethods!$I$2:$I$33,AnalysisMethods!$E$2:$E$33=AnalysisResults!E2520,"")</f>
        <v>XX.X</v>
      </c>
      <c r="H2520" t="s">
        <v>1363</v>
      </c>
      <c r="I2520" t="s">
        <v>1364</v>
      </c>
      <c r="J2520" s="4" t="str" cm="1">
        <f t="array" ref="J2520">_xlfn._xlws.FILTER(AnalysisGroupings!$G$2:$G$36,(AnalysisGroupings!$F$2:$F$36=AnalysisResults!I2520)*LEN(I2520)&gt;0,"")</f>
        <v>Placebo</v>
      </c>
      <c r="L2520" t="s">
        <v>635</v>
      </c>
      <c r="M2520" t="s">
        <v>650</v>
      </c>
      <c r="N2520" s="4" t="str" cm="1">
        <f t="array" ref="N2520">_xlfn._xlws.FILTER(AnalysisGroupings!$G$2:$G$36,(AnalysisGroupings!$F$2:$F$36=AnalysisResults!M2520)*LEN(M2520)&gt;0,"")</f>
        <v>Temperature (C)</v>
      </c>
      <c r="P2520" t="s">
        <v>651</v>
      </c>
      <c r="Q2520" t="s">
        <v>1278</v>
      </c>
      <c r="R2520" s="4" t="str" cm="1">
        <f t="array" ref="R2520">_xlfn._xlws.FILTER(AnalysisGroupings!$G$2:$G$36,(AnalysisGroupings!$F$2:$F$36=AnalysisResults!Q2520)*LEN(Q2520)&gt;0,"")</f>
        <v>Week 8</v>
      </c>
      <c r="T2520">
        <v>36.596027397</v>
      </c>
      <c r="U2520" s="6" t="s">
        <v>805</v>
      </c>
    </row>
    <row r="2521" spans="1:21" x14ac:dyDescent="0.45">
      <c r="A2521" t="s">
        <v>1452</v>
      </c>
      <c r="B2521" s="4" t="str" cm="1">
        <f t="array" ref="B2521">_xlfn._xlws.FILTER(AnalysisSets!B:B,AnalysisSets!A:A=_xlfn._xlws.FILTER(Analyses!G:G,Analyses!A:A=AnalysisResults!A2521,""),"")</f>
        <v>Safety Population</v>
      </c>
      <c r="C2521" t="s">
        <v>1294</v>
      </c>
      <c r="D2521" s="4" t="str" cm="1">
        <f t="array" ref="D2521">_xlfn.UNIQUE(_xlfn._xlws.FILTER(AnalysisMethods!$C$2:$C$33,AnalysisMethods!$A$2:$A$33=AnalysisResults!C2521,""))</f>
        <v>Grouped summary of continuous variable</v>
      </c>
      <c r="E2521" t="s">
        <v>1301</v>
      </c>
      <c r="F2521" s="4" t="str" cm="1">
        <f t="array" ref="F2521">_xlfn._xlws.FILTER(AnalysisMethods!$H$2:$H$33,AnalysisMethods!$E$2:$E$33=AnalysisResults!E2521,"")</f>
        <v>SD</v>
      </c>
      <c r="G2521" s="4" t="str" cm="1">
        <f t="array" ref="G2521">_xlfn._xlws.FILTER(AnalysisMethods!$I$2:$I$33,AnalysisMethods!$E$2:$E$33=AnalysisResults!E2521,"")</f>
        <v>(XX.XX)</v>
      </c>
      <c r="H2521" t="s">
        <v>1363</v>
      </c>
      <c r="I2521" t="s">
        <v>1364</v>
      </c>
      <c r="J2521" s="4" t="str" cm="1">
        <f t="array" ref="J2521">_xlfn._xlws.FILTER(AnalysisGroupings!$G$2:$G$36,(AnalysisGroupings!$F$2:$F$36=AnalysisResults!I2521)*LEN(I2521)&gt;0,"")</f>
        <v>Placebo</v>
      </c>
      <c r="L2521" t="s">
        <v>635</v>
      </c>
      <c r="M2521" t="s">
        <v>650</v>
      </c>
      <c r="N2521" s="4" t="str" cm="1">
        <f t="array" ref="N2521">_xlfn._xlws.FILTER(AnalysisGroupings!$G$2:$G$36,(AnalysisGroupings!$F$2:$F$36=AnalysisResults!M2521)*LEN(M2521)&gt;0,"")</f>
        <v>Temperature (C)</v>
      </c>
      <c r="P2521" t="s">
        <v>651</v>
      </c>
      <c r="Q2521" t="s">
        <v>1278</v>
      </c>
      <c r="R2521" s="4" t="str" cm="1">
        <f t="array" ref="R2521">_xlfn._xlws.FILTER(AnalysisGroupings!$G$2:$G$36,(AnalysisGroupings!$F$2:$F$36=AnalysisResults!Q2521)*LEN(Q2521)&gt;0,"")</f>
        <v>Week 8</v>
      </c>
      <c r="T2521">
        <v>0.38446477849999999</v>
      </c>
      <c r="U2521" s="6" t="s">
        <v>819</v>
      </c>
    </row>
    <row r="2522" spans="1:21" x14ac:dyDescent="0.45">
      <c r="A2522" t="s">
        <v>1452</v>
      </c>
      <c r="B2522" s="4" t="str" cm="1">
        <f t="array" ref="B2522">_xlfn._xlws.FILTER(AnalysisSets!B:B,AnalysisSets!A:A=_xlfn._xlws.FILTER(Analyses!G:G,Analyses!A:A=AnalysisResults!A2522,""),"")</f>
        <v>Safety Population</v>
      </c>
      <c r="C2522" t="s">
        <v>1294</v>
      </c>
      <c r="D2522" s="4" t="str" cm="1">
        <f t="array" ref="D2522">_xlfn.UNIQUE(_xlfn._xlws.FILTER(AnalysisMethods!$C$2:$C$33,AnalysisMethods!$A$2:$A$33=AnalysisResults!C2522,""))</f>
        <v>Grouped summary of continuous variable</v>
      </c>
      <c r="E2522" t="s">
        <v>1302</v>
      </c>
      <c r="F2522" s="4" t="str" cm="1">
        <f t="array" ref="F2522">_xlfn._xlws.FILTER(AnalysisMethods!$H$2:$H$33,AnalysisMethods!$E$2:$E$33=AnalysisResults!E2522,"")</f>
        <v>Median</v>
      </c>
      <c r="G2522" s="4" t="str" cm="1">
        <f t="array" ref="G2522">_xlfn._xlws.FILTER(AnalysisMethods!$I$2:$I$33,AnalysisMethods!$E$2:$E$33=AnalysisResults!E2522,"")</f>
        <v>XX.X</v>
      </c>
      <c r="H2522" t="s">
        <v>1363</v>
      </c>
      <c r="I2522" t="s">
        <v>1364</v>
      </c>
      <c r="J2522" s="4" t="str" cm="1">
        <f t="array" ref="J2522">_xlfn._xlws.FILTER(AnalysisGroupings!$G$2:$G$36,(AnalysisGroupings!$F$2:$F$36=AnalysisResults!I2522)*LEN(I2522)&gt;0,"")</f>
        <v>Placebo</v>
      </c>
      <c r="L2522" t="s">
        <v>635</v>
      </c>
      <c r="M2522" t="s">
        <v>650</v>
      </c>
      <c r="N2522" s="4" t="str" cm="1">
        <f t="array" ref="N2522">_xlfn._xlws.FILTER(AnalysisGroupings!$G$2:$G$36,(AnalysisGroupings!$F$2:$F$36=AnalysisResults!M2522)*LEN(M2522)&gt;0,"")</f>
        <v>Temperature (C)</v>
      </c>
      <c r="P2522" t="s">
        <v>651</v>
      </c>
      <c r="Q2522" t="s">
        <v>1278</v>
      </c>
      <c r="R2522" s="4" t="str" cm="1">
        <f t="array" ref="R2522">_xlfn._xlws.FILTER(AnalysisGroupings!$G$2:$G$36,(AnalysisGroupings!$F$2:$F$36=AnalysisResults!Q2522)*LEN(Q2522)&gt;0,"")</f>
        <v>Week 8</v>
      </c>
      <c r="T2522">
        <v>36.61</v>
      </c>
      <c r="U2522" s="6" t="s">
        <v>805</v>
      </c>
    </row>
    <row r="2523" spans="1:21" x14ac:dyDescent="0.45">
      <c r="A2523" t="s">
        <v>1452</v>
      </c>
      <c r="B2523" s="4" t="str" cm="1">
        <f t="array" ref="B2523">_xlfn._xlws.FILTER(AnalysisSets!B:B,AnalysisSets!A:A=_xlfn._xlws.FILTER(Analyses!G:G,Analyses!A:A=AnalysisResults!A2523,""),"")</f>
        <v>Safety Population</v>
      </c>
      <c r="C2523" t="s">
        <v>1294</v>
      </c>
      <c r="D2523" s="4" t="str" cm="1">
        <f t="array" ref="D2523">_xlfn.UNIQUE(_xlfn._xlws.FILTER(AnalysisMethods!$C$2:$C$33,AnalysisMethods!$A$2:$A$33=AnalysisResults!C2523,""))</f>
        <v>Grouped summary of continuous variable</v>
      </c>
      <c r="E2523" t="s">
        <v>1303</v>
      </c>
      <c r="F2523" s="4" t="str" cm="1">
        <f t="array" ref="F2523">_xlfn._xlws.FILTER(AnalysisMethods!$H$2:$H$33,AnalysisMethods!$E$2:$E$33=AnalysisResults!E2523,"")</f>
        <v>Q1</v>
      </c>
      <c r="G2523" s="4" t="str" cm="1">
        <f t="array" ref="G2523">_xlfn._xlws.FILTER(AnalysisMethods!$I$2:$I$33,AnalysisMethods!$E$2:$E$33=AnalysisResults!E2523,"")</f>
        <v>XX.X</v>
      </c>
      <c r="H2523" t="s">
        <v>1363</v>
      </c>
      <c r="I2523" t="s">
        <v>1364</v>
      </c>
      <c r="J2523" s="4" t="str" cm="1">
        <f t="array" ref="J2523">_xlfn._xlws.FILTER(AnalysisGroupings!$G$2:$G$36,(AnalysisGroupings!$F$2:$F$36=AnalysisResults!I2523)*LEN(I2523)&gt;0,"")</f>
        <v>Placebo</v>
      </c>
      <c r="L2523" t="s">
        <v>635</v>
      </c>
      <c r="M2523" t="s">
        <v>650</v>
      </c>
      <c r="N2523" s="4" t="str" cm="1">
        <f t="array" ref="N2523">_xlfn._xlws.FILTER(AnalysisGroupings!$G$2:$G$36,(AnalysisGroupings!$F$2:$F$36=AnalysisResults!M2523)*LEN(M2523)&gt;0,"")</f>
        <v>Temperature (C)</v>
      </c>
      <c r="P2523" t="s">
        <v>651</v>
      </c>
      <c r="Q2523" t="s">
        <v>1278</v>
      </c>
      <c r="R2523" s="4" t="str" cm="1">
        <f t="array" ref="R2523">_xlfn._xlws.FILTER(AnalysisGroupings!$G$2:$G$36,(AnalysisGroupings!$F$2:$F$36=AnalysisResults!Q2523)*LEN(Q2523)&gt;0,"")</f>
        <v>Week 8</v>
      </c>
      <c r="T2523">
        <v>36.39</v>
      </c>
      <c r="U2523" s="6" t="s">
        <v>808</v>
      </c>
    </row>
    <row r="2524" spans="1:21" x14ac:dyDescent="0.45">
      <c r="A2524" t="s">
        <v>1452</v>
      </c>
      <c r="B2524" s="4" t="str" cm="1">
        <f t="array" ref="B2524">_xlfn._xlws.FILTER(AnalysisSets!B:B,AnalysisSets!A:A=_xlfn._xlws.FILTER(Analyses!G:G,Analyses!A:A=AnalysisResults!A2524,""),"")</f>
        <v>Safety Population</v>
      </c>
      <c r="C2524" t="s">
        <v>1294</v>
      </c>
      <c r="D2524" s="4" t="str" cm="1">
        <f t="array" ref="D2524">_xlfn.UNIQUE(_xlfn._xlws.FILTER(AnalysisMethods!$C$2:$C$33,AnalysisMethods!$A$2:$A$33=AnalysisResults!C2524,""))</f>
        <v>Grouped summary of continuous variable</v>
      </c>
      <c r="E2524" t="s">
        <v>1304</v>
      </c>
      <c r="F2524" s="4" t="str" cm="1">
        <f t="array" ref="F2524">_xlfn._xlws.FILTER(AnalysisMethods!$H$2:$H$33,AnalysisMethods!$E$2:$E$33=AnalysisResults!E2524,"")</f>
        <v>Q3</v>
      </c>
      <c r="G2524" s="4" t="str" cm="1">
        <f t="array" ref="G2524">_xlfn._xlws.FILTER(AnalysisMethods!$I$2:$I$33,AnalysisMethods!$E$2:$E$33=AnalysisResults!E2524,"")</f>
        <v>XX.X</v>
      </c>
      <c r="H2524" t="s">
        <v>1363</v>
      </c>
      <c r="I2524" t="s">
        <v>1364</v>
      </c>
      <c r="J2524" s="4" t="str" cm="1">
        <f t="array" ref="J2524">_xlfn._xlws.FILTER(AnalysisGroupings!$G$2:$G$36,(AnalysisGroupings!$F$2:$F$36=AnalysisResults!I2524)*LEN(I2524)&gt;0,"")</f>
        <v>Placebo</v>
      </c>
      <c r="L2524" t="s">
        <v>635</v>
      </c>
      <c r="M2524" t="s">
        <v>650</v>
      </c>
      <c r="N2524" s="4" t="str" cm="1">
        <f t="array" ref="N2524">_xlfn._xlws.FILTER(AnalysisGroupings!$G$2:$G$36,(AnalysisGroupings!$F$2:$F$36=AnalysisResults!M2524)*LEN(M2524)&gt;0,"")</f>
        <v>Temperature (C)</v>
      </c>
      <c r="P2524" t="s">
        <v>651</v>
      </c>
      <c r="Q2524" t="s">
        <v>1278</v>
      </c>
      <c r="R2524" s="4" t="str" cm="1">
        <f t="array" ref="R2524">_xlfn._xlws.FILTER(AnalysisGroupings!$G$2:$G$36,(AnalysisGroupings!$F$2:$F$36=AnalysisResults!Q2524)*LEN(Q2524)&gt;0,"")</f>
        <v>Week 8</v>
      </c>
      <c r="T2524">
        <v>36.89</v>
      </c>
      <c r="U2524" s="6" t="s">
        <v>809</v>
      </c>
    </row>
    <row r="2525" spans="1:21" x14ac:dyDescent="0.45">
      <c r="A2525" t="s">
        <v>1452</v>
      </c>
      <c r="B2525" s="4" t="str" cm="1">
        <f t="array" ref="B2525">_xlfn._xlws.FILTER(AnalysisSets!B:B,AnalysisSets!A:A=_xlfn._xlws.FILTER(Analyses!G:G,Analyses!A:A=AnalysisResults!A2525,""),"")</f>
        <v>Safety Population</v>
      </c>
      <c r="C2525" t="s">
        <v>1294</v>
      </c>
      <c r="D2525" s="4" t="str" cm="1">
        <f t="array" ref="D2525">_xlfn.UNIQUE(_xlfn._xlws.FILTER(AnalysisMethods!$C$2:$C$33,AnalysisMethods!$A$2:$A$33=AnalysisResults!C2525,""))</f>
        <v>Grouped summary of continuous variable</v>
      </c>
      <c r="E2525" t="s">
        <v>1305</v>
      </c>
      <c r="F2525" s="4" t="str" cm="1">
        <f t="array" ref="F2525">_xlfn._xlws.FILTER(AnalysisMethods!$H$2:$H$33,AnalysisMethods!$E$2:$E$33=AnalysisResults!E2525,"")</f>
        <v>Min</v>
      </c>
      <c r="G2525" s="4" t="str" cm="1">
        <f t="array" ref="G2525">_xlfn._xlws.FILTER(AnalysisMethods!$I$2:$I$33,AnalysisMethods!$E$2:$E$33=AnalysisResults!E2525,"")</f>
        <v>XX</v>
      </c>
      <c r="H2525" t="s">
        <v>1363</v>
      </c>
      <c r="I2525" t="s">
        <v>1364</v>
      </c>
      <c r="J2525" s="4" t="str" cm="1">
        <f t="array" ref="J2525">_xlfn._xlws.FILTER(AnalysisGroupings!$G$2:$G$36,(AnalysisGroupings!$F$2:$F$36=AnalysisResults!I2525)*LEN(I2525)&gt;0,"")</f>
        <v>Placebo</v>
      </c>
      <c r="L2525" t="s">
        <v>635</v>
      </c>
      <c r="M2525" t="s">
        <v>650</v>
      </c>
      <c r="N2525" s="4" t="str" cm="1">
        <f t="array" ref="N2525">_xlfn._xlws.FILTER(AnalysisGroupings!$G$2:$G$36,(AnalysisGroupings!$F$2:$F$36=AnalysisResults!M2525)*LEN(M2525)&gt;0,"")</f>
        <v>Temperature (C)</v>
      </c>
      <c r="P2525" t="s">
        <v>651</v>
      </c>
      <c r="Q2525" t="s">
        <v>1278</v>
      </c>
      <c r="R2525" s="4" t="str" cm="1">
        <f t="array" ref="R2525">_xlfn._xlws.FILTER(AnalysisGroupings!$G$2:$G$36,(AnalysisGroupings!$F$2:$F$36=AnalysisResults!Q2525)*LEN(Q2525)&gt;0,"")</f>
        <v>Week 8</v>
      </c>
      <c r="T2525">
        <v>35.61</v>
      </c>
      <c r="U2525" s="6" t="s">
        <v>820</v>
      </c>
    </row>
    <row r="2526" spans="1:21" x14ac:dyDescent="0.45">
      <c r="A2526" t="s">
        <v>1452</v>
      </c>
      <c r="B2526" s="4" t="str" cm="1">
        <f t="array" ref="B2526">_xlfn._xlws.FILTER(AnalysisSets!B:B,AnalysisSets!A:A=_xlfn._xlws.FILTER(Analyses!G:G,Analyses!A:A=AnalysisResults!A2526,""),"")</f>
        <v>Safety Population</v>
      </c>
      <c r="C2526" t="s">
        <v>1294</v>
      </c>
      <c r="D2526" s="4" t="str" cm="1">
        <f t="array" ref="D2526">_xlfn.UNIQUE(_xlfn._xlws.FILTER(AnalysisMethods!$C$2:$C$33,AnalysisMethods!$A$2:$A$33=AnalysisResults!C2526,""))</f>
        <v>Grouped summary of continuous variable</v>
      </c>
      <c r="E2526" t="s">
        <v>1306</v>
      </c>
      <c r="F2526" s="4" t="str" cm="1">
        <f t="array" ref="F2526">_xlfn._xlws.FILTER(AnalysisMethods!$H$2:$H$33,AnalysisMethods!$E$2:$E$33=AnalysisResults!E2526,"")</f>
        <v>Max</v>
      </c>
      <c r="G2526" s="4" t="str" cm="1">
        <f t="array" ref="G2526">_xlfn._xlws.FILTER(AnalysisMethods!$I$2:$I$33,AnalysisMethods!$E$2:$E$33=AnalysisResults!E2526,"")</f>
        <v>XX</v>
      </c>
      <c r="H2526" t="s">
        <v>1363</v>
      </c>
      <c r="I2526" t="s">
        <v>1364</v>
      </c>
      <c r="J2526" s="4" t="str" cm="1">
        <f t="array" ref="J2526">_xlfn._xlws.FILTER(AnalysisGroupings!$G$2:$G$36,(AnalysisGroupings!$F$2:$F$36=AnalysisResults!I2526)*LEN(I2526)&gt;0,"")</f>
        <v>Placebo</v>
      </c>
      <c r="L2526" t="s">
        <v>635</v>
      </c>
      <c r="M2526" t="s">
        <v>650</v>
      </c>
      <c r="N2526" s="4" t="str" cm="1">
        <f t="array" ref="N2526">_xlfn._xlws.FILTER(AnalysisGroupings!$G$2:$G$36,(AnalysisGroupings!$F$2:$F$36=AnalysisResults!M2526)*LEN(M2526)&gt;0,"")</f>
        <v>Temperature (C)</v>
      </c>
      <c r="P2526" t="s">
        <v>651</v>
      </c>
      <c r="Q2526" t="s">
        <v>1278</v>
      </c>
      <c r="R2526" s="4" t="str" cm="1">
        <f t="array" ref="R2526">_xlfn._xlws.FILTER(AnalysisGroupings!$G$2:$G$36,(AnalysisGroupings!$F$2:$F$36=AnalysisResults!Q2526)*LEN(Q2526)&gt;0,"")</f>
        <v>Week 8</v>
      </c>
      <c r="T2526">
        <v>37.44</v>
      </c>
      <c r="U2526" s="6" t="s">
        <v>821</v>
      </c>
    </row>
    <row r="2527" spans="1:21" x14ac:dyDescent="0.45">
      <c r="A2527" t="s">
        <v>1452</v>
      </c>
      <c r="B2527" s="4" t="str" cm="1">
        <f t="array" ref="B2527">_xlfn._xlws.FILTER(AnalysisSets!B:B,AnalysisSets!A:A=_xlfn._xlws.FILTER(Analyses!G:G,Analyses!A:A=AnalysisResults!A2527,""),"")</f>
        <v>Safety Population</v>
      </c>
      <c r="C2527" t="s">
        <v>1294</v>
      </c>
      <c r="D2527" s="4" t="str" cm="1">
        <f t="array" ref="D2527">_xlfn.UNIQUE(_xlfn._xlws.FILTER(AnalysisMethods!$C$2:$C$33,AnalysisMethods!$A$2:$A$33=AnalysisResults!C2527,""))</f>
        <v>Grouped summary of continuous variable</v>
      </c>
      <c r="E2527" t="s">
        <v>1299</v>
      </c>
      <c r="F2527" s="4" t="str" cm="1">
        <f t="array" ref="F2527">_xlfn._xlws.FILTER(AnalysisMethods!$H$2:$H$33,AnalysisMethods!$E$2:$E$33=AnalysisResults!E2527,"")</f>
        <v>n</v>
      </c>
      <c r="G2527" s="4" t="str" cm="1">
        <f t="array" ref="G2527">_xlfn._xlws.FILTER(AnalysisMethods!$I$2:$I$33,AnalysisMethods!$E$2:$E$33=AnalysisResults!E2527,"")</f>
        <v>XX</v>
      </c>
      <c r="H2527" t="s">
        <v>1363</v>
      </c>
      <c r="I2527" t="s">
        <v>1364</v>
      </c>
      <c r="J2527" s="4" t="str" cm="1">
        <f t="array" ref="J2527">_xlfn._xlws.FILTER(AnalysisGroupings!$G$2:$G$36,(AnalysisGroupings!$F$2:$F$36=AnalysisResults!I2527)*LEN(I2527)&gt;0,"")</f>
        <v>Placebo</v>
      </c>
      <c r="L2527" t="s">
        <v>635</v>
      </c>
      <c r="M2527" t="s">
        <v>650</v>
      </c>
      <c r="N2527" s="4" t="str" cm="1">
        <f t="array" ref="N2527">_xlfn._xlws.FILTER(AnalysisGroupings!$G$2:$G$36,(AnalysisGroupings!$F$2:$F$36=AnalysisResults!M2527)*LEN(M2527)&gt;0,"")</f>
        <v>Temperature (C)</v>
      </c>
      <c r="P2527" t="s">
        <v>651</v>
      </c>
      <c r="Q2527" t="s">
        <v>1279</v>
      </c>
      <c r="R2527" s="4" t="str" cm="1">
        <f t="array" ref="R2527">_xlfn._xlws.FILTER(AnalysisGroupings!$G$2:$G$36,(AnalysisGroupings!$F$2:$F$36=AnalysisResults!Q2527)*LEN(Q2527)&gt;0,"")</f>
        <v>Week 12</v>
      </c>
      <c r="T2527">
        <v>69</v>
      </c>
      <c r="U2527" s="6" t="s">
        <v>822</v>
      </c>
    </row>
    <row r="2528" spans="1:21" x14ac:dyDescent="0.45">
      <c r="A2528" t="s">
        <v>1452</v>
      </c>
      <c r="B2528" s="4" t="str" cm="1">
        <f t="array" ref="B2528">_xlfn._xlws.FILTER(AnalysisSets!B:B,AnalysisSets!A:A=_xlfn._xlws.FILTER(Analyses!G:G,Analyses!A:A=AnalysisResults!A2528,""),"")</f>
        <v>Safety Population</v>
      </c>
      <c r="C2528" t="s">
        <v>1294</v>
      </c>
      <c r="D2528" s="4" t="str" cm="1">
        <f t="array" ref="D2528">_xlfn.UNIQUE(_xlfn._xlws.FILTER(AnalysisMethods!$C$2:$C$33,AnalysisMethods!$A$2:$A$33=AnalysisResults!C2528,""))</f>
        <v>Grouped summary of continuous variable</v>
      </c>
      <c r="E2528" t="s">
        <v>1300</v>
      </c>
      <c r="F2528" s="4" t="str" cm="1">
        <f t="array" ref="F2528">_xlfn._xlws.FILTER(AnalysisMethods!$H$2:$H$33,AnalysisMethods!$E$2:$E$33=AnalysisResults!E2528,"")</f>
        <v>Mean</v>
      </c>
      <c r="G2528" s="4" t="str" cm="1">
        <f t="array" ref="G2528">_xlfn._xlws.FILTER(AnalysisMethods!$I$2:$I$33,AnalysisMethods!$E$2:$E$33=AnalysisResults!E2528,"")</f>
        <v>XX.X</v>
      </c>
      <c r="H2528" t="s">
        <v>1363</v>
      </c>
      <c r="I2528" t="s">
        <v>1364</v>
      </c>
      <c r="J2528" s="4" t="str" cm="1">
        <f t="array" ref="J2528">_xlfn._xlws.FILTER(AnalysisGroupings!$G$2:$G$36,(AnalysisGroupings!$F$2:$F$36=AnalysisResults!I2528)*LEN(I2528)&gt;0,"")</f>
        <v>Placebo</v>
      </c>
      <c r="L2528" t="s">
        <v>635</v>
      </c>
      <c r="M2528" t="s">
        <v>650</v>
      </c>
      <c r="N2528" s="4" t="str" cm="1">
        <f t="array" ref="N2528">_xlfn._xlws.FILTER(AnalysisGroupings!$G$2:$G$36,(AnalysisGroupings!$F$2:$F$36=AnalysisResults!M2528)*LEN(M2528)&gt;0,"")</f>
        <v>Temperature (C)</v>
      </c>
      <c r="P2528" t="s">
        <v>651</v>
      </c>
      <c r="Q2528" t="s">
        <v>1279</v>
      </c>
      <c r="R2528" s="4" t="str" cm="1">
        <f t="array" ref="R2528">_xlfn._xlws.FILTER(AnalysisGroupings!$G$2:$G$36,(AnalysisGroupings!$F$2:$F$36=AnalysisResults!Q2528)*LEN(Q2528)&gt;0,"")</f>
        <v>Week 12</v>
      </c>
      <c r="T2528">
        <v>36.644057971000002</v>
      </c>
      <c r="U2528" s="6" t="s">
        <v>805</v>
      </c>
    </row>
    <row r="2529" spans="1:21" x14ac:dyDescent="0.45">
      <c r="A2529" t="s">
        <v>1452</v>
      </c>
      <c r="B2529" s="4" t="str" cm="1">
        <f t="array" ref="B2529">_xlfn._xlws.FILTER(AnalysisSets!B:B,AnalysisSets!A:A=_xlfn._xlws.FILTER(Analyses!G:G,Analyses!A:A=AnalysisResults!A2529,""),"")</f>
        <v>Safety Population</v>
      </c>
      <c r="C2529" t="s">
        <v>1294</v>
      </c>
      <c r="D2529" s="4" t="str" cm="1">
        <f t="array" ref="D2529">_xlfn.UNIQUE(_xlfn._xlws.FILTER(AnalysisMethods!$C$2:$C$33,AnalysisMethods!$A$2:$A$33=AnalysisResults!C2529,""))</f>
        <v>Grouped summary of continuous variable</v>
      </c>
      <c r="E2529" t="s">
        <v>1301</v>
      </c>
      <c r="F2529" s="4" t="str" cm="1">
        <f t="array" ref="F2529">_xlfn._xlws.FILTER(AnalysisMethods!$H$2:$H$33,AnalysisMethods!$E$2:$E$33=AnalysisResults!E2529,"")</f>
        <v>SD</v>
      </c>
      <c r="G2529" s="4" t="str" cm="1">
        <f t="array" ref="G2529">_xlfn._xlws.FILTER(AnalysisMethods!$I$2:$I$33,AnalysisMethods!$E$2:$E$33=AnalysisResults!E2529,"")</f>
        <v>(XX.XX)</v>
      </c>
      <c r="H2529" t="s">
        <v>1363</v>
      </c>
      <c r="I2529" t="s">
        <v>1364</v>
      </c>
      <c r="J2529" s="4" t="str" cm="1">
        <f t="array" ref="J2529">_xlfn._xlws.FILTER(AnalysisGroupings!$G$2:$G$36,(AnalysisGroupings!$F$2:$F$36=AnalysisResults!I2529)*LEN(I2529)&gt;0,"")</f>
        <v>Placebo</v>
      </c>
      <c r="L2529" t="s">
        <v>635</v>
      </c>
      <c r="M2529" t="s">
        <v>650</v>
      </c>
      <c r="N2529" s="4" t="str" cm="1">
        <f t="array" ref="N2529">_xlfn._xlws.FILTER(AnalysisGroupings!$G$2:$G$36,(AnalysisGroupings!$F$2:$F$36=AnalysisResults!M2529)*LEN(M2529)&gt;0,"")</f>
        <v>Temperature (C)</v>
      </c>
      <c r="P2529" t="s">
        <v>651</v>
      </c>
      <c r="Q2529" t="s">
        <v>1279</v>
      </c>
      <c r="R2529" s="4" t="str" cm="1">
        <f t="array" ref="R2529">_xlfn._xlws.FILTER(AnalysisGroupings!$G$2:$G$36,(AnalysisGroupings!$F$2:$F$36=AnalysisResults!Q2529)*LEN(Q2529)&gt;0,"")</f>
        <v>Week 12</v>
      </c>
      <c r="T2529">
        <v>0.39738601340000002</v>
      </c>
      <c r="U2529" s="6" t="s">
        <v>823</v>
      </c>
    </row>
    <row r="2530" spans="1:21" x14ac:dyDescent="0.45">
      <c r="A2530" t="s">
        <v>1452</v>
      </c>
      <c r="B2530" s="4" t="str" cm="1">
        <f t="array" ref="B2530">_xlfn._xlws.FILTER(AnalysisSets!B:B,AnalysisSets!A:A=_xlfn._xlws.FILTER(Analyses!G:G,Analyses!A:A=AnalysisResults!A2530,""),"")</f>
        <v>Safety Population</v>
      </c>
      <c r="C2530" t="s">
        <v>1294</v>
      </c>
      <c r="D2530" s="4" t="str" cm="1">
        <f t="array" ref="D2530">_xlfn.UNIQUE(_xlfn._xlws.FILTER(AnalysisMethods!$C$2:$C$33,AnalysisMethods!$A$2:$A$33=AnalysisResults!C2530,""))</f>
        <v>Grouped summary of continuous variable</v>
      </c>
      <c r="E2530" t="s">
        <v>1302</v>
      </c>
      <c r="F2530" s="4" t="str" cm="1">
        <f t="array" ref="F2530">_xlfn._xlws.FILTER(AnalysisMethods!$H$2:$H$33,AnalysisMethods!$E$2:$E$33=AnalysisResults!E2530,"")</f>
        <v>Median</v>
      </c>
      <c r="G2530" s="4" t="str" cm="1">
        <f t="array" ref="G2530">_xlfn._xlws.FILTER(AnalysisMethods!$I$2:$I$33,AnalysisMethods!$E$2:$E$33=AnalysisResults!E2530,"")</f>
        <v>XX.X</v>
      </c>
      <c r="H2530" t="s">
        <v>1363</v>
      </c>
      <c r="I2530" t="s">
        <v>1364</v>
      </c>
      <c r="J2530" s="4" t="str" cm="1">
        <f t="array" ref="J2530">_xlfn._xlws.FILTER(AnalysisGroupings!$G$2:$G$36,(AnalysisGroupings!$F$2:$F$36=AnalysisResults!I2530)*LEN(I2530)&gt;0,"")</f>
        <v>Placebo</v>
      </c>
      <c r="L2530" t="s">
        <v>635</v>
      </c>
      <c r="M2530" t="s">
        <v>650</v>
      </c>
      <c r="N2530" s="4" t="str" cm="1">
        <f t="array" ref="N2530">_xlfn._xlws.FILTER(AnalysisGroupings!$G$2:$G$36,(AnalysisGroupings!$F$2:$F$36=AnalysisResults!M2530)*LEN(M2530)&gt;0,"")</f>
        <v>Temperature (C)</v>
      </c>
      <c r="P2530" t="s">
        <v>651</v>
      </c>
      <c r="Q2530" t="s">
        <v>1279</v>
      </c>
      <c r="R2530" s="4" t="str" cm="1">
        <f t="array" ref="R2530">_xlfn._xlws.FILTER(AnalysisGroupings!$G$2:$G$36,(AnalysisGroupings!$F$2:$F$36=AnalysisResults!Q2530)*LEN(Q2530)&gt;0,"")</f>
        <v>Week 12</v>
      </c>
      <c r="T2530">
        <v>36.72</v>
      </c>
      <c r="U2530" s="6" t="s">
        <v>807</v>
      </c>
    </row>
    <row r="2531" spans="1:21" x14ac:dyDescent="0.45">
      <c r="A2531" t="s">
        <v>1452</v>
      </c>
      <c r="B2531" s="4" t="str" cm="1">
        <f t="array" ref="B2531">_xlfn._xlws.FILTER(AnalysisSets!B:B,AnalysisSets!A:A=_xlfn._xlws.FILTER(Analyses!G:G,Analyses!A:A=AnalysisResults!A2531,""),"")</f>
        <v>Safety Population</v>
      </c>
      <c r="C2531" t="s">
        <v>1294</v>
      </c>
      <c r="D2531" s="4" t="str" cm="1">
        <f t="array" ref="D2531">_xlfn.UNIQUE(_xlfn._xlws.FILTER(AnalysisMethods!$C$2:$C$33,AnalysisMethods!$A$2:$A$33=AnalysisResults!C2531,""))</f>
        <v>Grouped summary of continuous variable</v>
      </c>
      <c r="E2531" t="s">
        <v>1303</v>
      </c>
      <c r="F2531" s="4" t="str" cm="1">
        <f t="array" ref="F2531">_xlfn._xlws.FILTER(AnalysisMethods!$H$2:$H$33,AnalysisMethods!$E$2:$E$33=AnalysisResults!E2531,"")</f>
        <v>Q1</v>
      </c>
      <c r="G2531" s="4" t="str" cm="1">
        <f t="array" ref="G2531">_xlfn._xlws.FILTER(AnalysisMethods!$I$2:$I$33,AnalysisMethods!$E$2:$E$33=AnalysisResults!E2531,"")</f>
        <v>XX.X</v>
      </c>
      <c r="H2531" t="s">
        <v>1363</v>
      </c>
      <c r="I2531" t="s">
        <v>1364</v>
      </c>
      <c r="J2531" s="4" t="str" cm="1">
        <f t="array" ref="J2531">_xlfn._xlws.FILTER(AnalysisGroupings!$G$2:$G$36,(AnalysisGroupings!$F$2:$F$36=AnalysisResults!I2531)*LEN(I2531)&gt;0,"")</f>
        <v>Placebo</v>
      </c>
      <c r="L2531" t="s">
        <v>635</v>
      </c>
      <c r="M2531" t="s">
        <v>650</v>
      </c>
      <c r="N2531" s="4" t="str" cm="1">
        <f t="array" ref="N2531">_xlfn._xlws.FILTER(AnalysisGroupings!$G$2:$G$36,(AnalysisGroupings!$F$2:$F$36=AnalysisResults!M2531)*LEN(M2531)&gt;0,"")</f>
        <v>Temperature (C)</v>
      </c>
      <c r="P2531" t="s">
        <v>651</v>
      </c>
      <c r="Q2531" t="s">
        <v>1279</v>
      </c>
      <c r="R2531" s="4" t="str" cm="1">
        <f t="array" ref="R2531">_xlfn._xlws.FILTER(AnalysisGroupings!$G$2:$G$36,(AnalysisGroupings!$F$2:$F$36=AnalysisResults!Q2531)*LEN(Q2531)&gt;0,"")</f>
        <v>Week 12</v>
      </c>
      <c r="T2531">
        <v>36.44</v>
      </c>
      <c r="U2531" s="6" t="s">
        <v>808</v>
      </c>
    </row>
    <row r="2532" spans="1:21" x14ac:dyDescent="0.45">
      <c r="A2532" t="s">
        <v>1452</v>
      </c>
      <c r="B2532" s="4" t="str" cm="1">
        <f t="array" ref="B2532">_xlfn._xlws.FILTER(AnalysisSets!B:B,AnalysisSets!A:A=_xlfn._xlws.FILTER(Analyses!G:G,Analyses!A:A=AnalysisResults!A2532,""),"")</f>
        <v>Safety Population</v>
      </c>
      <c r="C2532" t="s">
        <v>1294</v>
      </c>
      <c r="D2532" s="4" t="str" cm="1">
        <f t="array" ref="D2532">_xlfn.UNIQUE(_xlfn._xlws.FILTER(AnalysisMethods!$C$2:$C$33,AnalysisMethods!$A$2:$A$33=AnalysisResults!C2532,""))</f>
        <v>Grouped summary of continuous variable</v>
      </c>
      <c r="E2532" t="s">
        <v>1304</v>
      </c>
      <c r="F2532" s="4" t="str" cm="1">
        <f t="array" ref="F2532">_xlfn._xlws.FILTER(AnalysisMethods!$H$2:$H$33,AnalysisMethods!$E$2:$E$33=AnalysisResults!E2532,"")</f>
        <v>Q3</v>
      </c>
      <c r="G2532" s="4" t="str" cm="1">
        <f t="array" ref="G2532">_xlfn._xlws.FILTER(AnalysisMethods!$I$2:$I$33,AnalysisMethods!$E$2:$E$33=AnalysisResults!E2532,"")</f>
        <v>XX.X</v>
      </c>
      <c r="H2532" t="s">
        <v>1363</v>
      </c>
      <c r="I2532" t="s">
        <v>1364</v>
      </c>
      <c r="J2532" s="4" t="str" cm="1">
        <f t="array" ref="J2532">_xlfn._xlws.FILTER(AnalysisGroupings!$G$2:$G$36,(AnalysisGroupings!$F$2:$F$36=AnalysisResults!I2532)*LEN(I2532)&gt;0,"")</f>
        <v>Placebo</v>
      </c>
      <c r="L2532" t="s">
        <v>635</v>
      </c>
      <c r="M2532" t="s">
        <v>650</v>
      </c>
      <c r="N2532" s="4" t="str" cm="1">
        <f t="array" ref="N2532">_xlfn._xlws.FILTER(AnalysisGroupings!$G$2:$G$36,(AnalysisGroupings!$F$2:$F$36=AnalysisResults!M2532)*LEN(M2532)&gt;0,"")</f>
        <v>Temperature (C)</v>
      </c>
      <c r="P2532" t="s">
        <v>651</v>
      </c>
      <c r="Q2532" t="s">
        <v>1279</v>
      </c>
      <c r="R2532" s="4" t="str" cm="1">
        <f t="array" ref="R2532">_xlfn._xlws.FILTER(AnalysisGroupings!$G$2:$G$36,(AnalysisGroupings!$F$2:$F$36=AnalysisResults!Q2532)*LEN(Q2532)&gt;0,"")</f>
        <v>Week 12</v>
      </c>
      <c r="T2532">
        <v>36.94</v>
      </c>
      <c r="U2532" s="6" t="s">
        <v>809</v>
      </c>
    </row>
    <row r="2533" spans="1:21" x14ac:dyDescent="0.45">
      <c r="A2533" t="s">
        <v>1452</v>
      </c>
      <c r="B2533" s="4" t="str" cm="1">
        <f t="array" ref="B2533">_xlfn._xlws.FILTER(AnalysisSets!B:B,AnalysisSets!A:A=_xlfn._xlws.FILTER(Analyses!G:G,Analyses!A:A=AnalysisResults!A2533,""),"")</f>
        <v>Safety Population</v>
      </c>
      <c r="C2533" t="s">
        <v>1294</v>
      </c>
      <c r="D2533" s="4" t="str" cm="1">
        <f t="array" ref="D2533">_xlfn.UNIQUE(_xlfn._xlws.FILTER(AnalysisMethods!$C$2:$C$33,AnalysisMethods!$A$2:$A$33=AnalysisResults!C2533,""))</f>
        <v>Grouped summary of continuous variable</v>
      </c>
      <c r="E2533" t="s">
        <v>1305</v>
      </c>
      <c r="F2533" s="4" t="str" cm="1">
        <f t="array" ref="F2533">_xlfn._xlws.FILTER(AnalysisMethods!$H$2:$H$33,AnalysisMethods!$E$2:$E$33=AnalysisResults!E2533,"")</f>
        <v>Min</v>
      </c>
      <c r="G2533" s="4" t="str" cm="1">
        <f t="array" ref="G2533">_xlfn._xlws.FILTER(AnalysisMethods!$I$2:$I$33,AnalysisMethods!$E$2:$E$33=AnalysisResults!E2533,"")</f>
        <v>XX</v>
      </c>
      <c r="H2533" t="s">
        <v>1363</v>
      </c>
      <c r="I2533" t="s">
        <v>1364</v>
      </c>
      <c r="J2533" s="4" t="str" cm="1">
        <f t="array" ref="J2533">_xlfn._xlws.FILTER(AnalysisGroupings!$G$2:$G$36,(AnalysisGroupings!$F$2:$F$36=AnalysisResults!I2533)*LEN(I2533)&gt;0,"")</f>
        <v>Placebo</v>
      </c>
      <c r="L2533" t="s">
        <v>635</v>
      </c>
      <c r="M2533" t="s">
        <v>650</v>
      </c>
      <c r="N2533" s="4" t="str" cm="1">
        <f t="array" ref="N2533">_xlfn._xlws.FILTER(AnalysisGroupings!$G$2:$G$36,(AnalysisGroupings!$F$2:$F$36=AnalysisResults!M2533)*LEN(M2533)&gt;0,"")</f>
        <v>Temperature (C)</v>
      </c>
      <c r="P2533" t="s">
        <v>651</v>
      </c>
      <c r="Q2533" t="s">
        <v>1279</v>
      </c>
      <c r="R2533" s="4" t="str" cm="1">
        <f t="array" ref="R2533">_xlfn._xlws.FILTER(AnalysisGroupings!$G$2:$G$36,(AnalysisGroupings!$F$2:$F$36=AnalysisResults!Q2533)*LEN(Q2533)&gt;0,"")</f>
        <v>Week 12</v>
      </c>
      <c r="T2533">
        <v>35</v>
      </c>
      <c r="U2533" s="6" t="s">
        <v>824</v>
      </c>
    </row>
    <row r="2534" spans="1:21" x14ac:dyDescent="0.45">
      <c r="A2534" t="s">
        <v>1452</v>
      </c>
      <c r="B2534" s="4" t="str" cm="1">
        <f t="array" ref="B2534">_xlfn._xlws.FILTER(AnalysisSets!B:B,AnalysisSets!A:A=_xlfn._xlws.FILTER(Analyses!G:G,Analyses!A:A=AnalysisResults!A2534,""),"")</f>
        <v>Safety Population</v>
      </c>
      <c r="C2534" t="s">
        <v>1294</v>
      </c>
      <c r="D2534" s="4" t="str" cm="1">
        <f t="array" ref="D2534">_xlfn.UNIQUE(_xlfn._xlws.FILTER(AnalysisMethods!$C$2:$C$33,AnalysisMethods!$A$2:$A$33=AnalysisResults!C2534,""))</f>
        <v>Grouped summary of continuous variable</v>
      </c>
      <c r="E2534" t="s">
        <v>1306</v>
      </c>
      <c r="F2534" s="4" t="str" cm="1">
        <f t="array" ref="F2534">_xlfn._xlws.FILTER(AnalysisMethods!$H$2:$H$33,AnalysisMethods!$E$2:$E$33=AnalysisResults!E2534,"")</f>
        <v>Max</v>
      </c>
      <c r="G2534" s="4" t="str" cm="1">
        <f t="array" ref="G2534">_xlfn._xlws.FILTER(AnalysisMethods!$I$2:$I$33,AnalysisMethods!$E$2:$E$33=AnalysisResults!E2534,"")</f>
        <v>XX</v>
      </c>
      <c r="H2534" t="s">
        <v>1363</v>
      </c>
      <c r="I2534" t="s">
        <v>1364</v>
      </c>
      <c r="J2534" s="4" t="str" cm="1">
        <f t="array" ref="J2534">_xlfn._xlws.FILTER(AnalysisGroupings!$G$2:$G$36,(AnalysisGroupings!$F$2:$F$36=AnalysisResults!I2534)*LEN(I2534)&gt;0,"")</f>
        <v>Placebo</v>
      </c>
      <c r="L2534" t="s">
        <v>635</v>
      </c>
      <c r="M2534" t="s">
        <v>650</v>
      </c>
      <c r="N2534" s="4" t="str" cm="1">
        <f t="array" ref="N2534">_xlfn._xlws.FILTER(AnalysisGroupings!$G$2:$G$36,(AnalysisGroupings!$F$2:$F$36=AnalysisResults!M2534)*LEN(M2534)&gt;0,"")</f>
        <v>Temperature (C)</v>
      </c>
      <c r="P2534" t="s">
        <v>651</v>
      </c>
      <c r="Q2534" t="s">
        <v>1279</v>
      </c>
      <c r="R2534" s="4" t="str" cm="1">
        <f t="array" ref="R2534">_xlfn._xlws.FILTER(AnalysisGroupings!$G$2:$G$36,(AnalysisGroupings!$F$2:$F$36=AnalysisResults!Q2534)*LEN(Q2534)&gt;0,"")</f>
        <v>Week 12</v>
      </c>
      <c r="T2534">
        <v>37.28</v>
      </c>
      <c r="U2534" s="6" t="s">
        <v>825</v>
      </c>
    </row>
    <row r="2535" spans="1:21" x14ac:dyDescent="0.45">
      <c r="A2535" t="s">
        <v>1452</v>
      </c>
      <c r="B2535" s="4" t="str" cm="1">
        <f t="array" ref="B2535">_xlfn._xlws.FILTER(AnalysisSets!B:B,AnalysisSets!A:A=_xlfn._xlws.FILTER(Analyses!G:G,Analyses!A:A=AnalysisResults!A2535,""),"")</f>
        <v>Safety Population</v>
      </c>
      <c r="C2535" t="s">
        <v>1294</v>
      </c>
      <c r="D2535" s="4" t="str" cm="1">
        <f t="array" ref="D2535">_xlfn.UNIQUE(_xlfn._xlws.FILTER(AnalysisMethods!$C$2:$C$33,AnalysisMethods!$A$2:$A$33=AnalysisResults!C2535,""))</f>
        <v>Grouped summary of continuous variable</v>
      </c>
      <c r="E2535" t="s">
        <v>1299</v>
      </c>
      <c r="F2535" s="4" t="str" cm="1">
        <f t="array" ref="F2535">_xlfn._xlws.FILTER(AnalysisMethods!$H$2:$H$33,AnalysisMethods!$E$2:$E$33=AnalysisResults!E2535,"")</f>
        <v>n</v>
      </c>
      <c r="G2535" s="4" t="str" cm="1">
        <f t="array" ref="G2535">_xlfn._xlws.FILTER(AnalysisMethods!$I$2:$I$33,AnalysisMethods!$E$2:$E$33=AnalysisResults!E2535,"")</f>
        <v>XX</v>
      </c>
      <c r="H2535" t="s">
        <v>1363</v>
      </c>
      <c r="I2535" t="s">
        <v>1364</v>
      </c>
      <c r="J2535" s="4" t="str" cm="1">
        <f t="array" ref="J2535">_xlfn._xlws.FILTER(AnalysisGroupings!$G$2:$G$36,(AnalysisGroupings!$F$2:$F$36=AnalysisResults!I2535)*LEN(I2535)&gt;0,"")</f>
        <v>Placebo</v>
      </c>
      <c r="L2535" t="s">
        <v>635</v>
      </c>
      <c r="M2535" t="s">
        <v>650</v>
      </c>
      <c r="N2535" s="4" t="str" cm="1">
        <f t="array" ref="N2535">_xlfn._xlws.FILTER(AnalysisGroupings!$G$2:$G$36,(AnalysisGroupings!$F$2:$F$36=AnalysisResults!M2535)*LEN(M2535)&gt;0,"")</f>
        <v>Temperature (C)</v>
      </c>
      <c r="P2535" t="s">
        <v>651</v>
      </c>
      <c r="Q2535" t="s">
        <v>1280</v>
      </c>
      <c r="R2535" s="4" t="str" cm="1">
        <f t="array" ref="R2535">_xlfn._xlws.FILTER(AnalysisGroupings!$G$2:$G$36,(AnalysisGroupings!$F$2:$F$36=AnalysisResults!Q2535)*LEN(Q2535)&gt;0,"")</f>
        <v>Week 16</v>
      </c>
      <c r="T2535">
        <v>68</v>
      </c>
      <c r="U2535" s="6" t="s">
        <v>826</v>
      </c>
    </row>
    <row r="2536" spans="1:21" x14ac:dyDescent="0.45">
      <c r="A2536" t="s">
        <v>1452</v>
      </c>
      <c r="B2536" s="4" t="str" cm="1">
        <f t="array" ref="B2536">_xlfn._xlws.FILTER(AnalysisSets!B:B,AnalysisSets!A:A=_xlfn._xlws.FILTER(Analyses!G:G,Analyses!A:A=AnalysisResults!A2536,""),"")</f>
        <v>Safety Population</v>
      </c>
      <c r="C2536" t="s">
        <v>1294</v>
      </c>
      <c r="D2536" s="4" t="str" cm="1">
        <f t="array" ref="D2536">_xlfn.UNIQUE(_xlfn._xlws.FILTER(AnalysisMethods!$C$2:$C$33,AnalysisMethods!$A$2:$A$33=AnalysisResults!C2536,""))</f>
        <v>Grouped summary of continuous variable</v>
      </c>
      <c r="E2536" t="s">
        <v>1300</v>
      </c>
      <c r="F2536" s="4" t="str" cm="1">
        <f t="array" ref="F2536">_xlfn._xlws.FILTER(AnalysisMethods!$H$2:$H$33,AnalysisMethods!$E$2:$E$33=AnalysisResults!E2536,"")</f>
        <v>Mean</v>
      </c>
      <c r="G2536" s="4" t="str" cm="1">
        <f t="array" ref="G2536">_xlfn._xlws.FILTER(AnalysisMethods!$I$2:$I$33,AnalysisMethods!$E$2:$E$33=AnalysisResults!E2536,"")</f>
        <v>XX.X</v>
      </c>
      <c r="H2536" t="s">
        <v>1363</v>
      </c>
      <c r="I2536" t="s">
        <v>1364</v>
      </c>
      <c r="J2536" s="4" t="str" cm="1">
        <f t="array" ref="J2536">_xlfn._xlws.FILTER(AnalysisGroupings!$G$2:$G$36,(AnalysisGroupings!$F$2:$F$36=AnalysisResults!I2536)*LEN(I2536)&gt;0,"")</f>
        <v>Placebo</v>
      </c>
      <c r="L2536" t="s">
        <v>635</v>
      </c>
      <c r="M2536" t="s">
        <v>650</v>
      </c>
      <c r="N2536" s="4" t="str" cm="1">
        <f t="array" ref="N2536">_xlfn._xlws.FILTER(AnalysisGroupings!$G$2:$G$36,(AnalysisGroupings!$F$2:$F$36=AnalysisResults!M2536)*LEN(M2536)&gt;0,"")</f>
        <v>Temperature (C)</v>
      </c>
      <c r="P2536" t="s">
        <v>651</v>
      </c>
      <c r="Q2536" t="s">
        <v>1280</v>
      </c>
      <c r="R2536" s="4" t="str" cm="1">
        <f t="array" ref="R2536">_xlfn._xlws.FILTER(AnalysisGroupings!$G$2:$G$36,(AnalysisGroupings!$F$2:$F$36=AnalysisResults!Q2536)*LEN(Q2536)&gt;0,"")</f>
        <v>Week 16</v>
      </c>
      <c r="T2536">
        <v>36.675294117999997</v>
      </c>
      <c r="U2536" s="6" t="s">
        <v>807</v>
      </c>
    </row>
    <row r="2537" spans="1:21" x14ac:dyDescent="0.45">
      <c r="A2537" t="s">
        <v>1452</v>
      </c>
      <c r="B2537" s="4" t="str" cm="1">
        <f t="array" ref="B2537">_xlfn._xlws.FILTER(AnalysisSets!B:B,AnalysisSets!A:A=_xlfn._xlws.FILTER(Analyses!G:G,Analyses!A:A=AnalysisResults!A2537,""),"")</f>
        <v>Safety Population</v>
      </c>
      <c r="C2537" t="s">
        <v>1294</v>
      </c>
      <c r="D2537" s="4" t="str" cm="1">
        <f t="array" ref="D2537">_xlfn.UNIQUE(_xlfn._xlws.FILTER(AnalysisMethods!$C$2:$C$33,AnalysisMethods!$A$2:$A$33=AnalysisResults!C2537,""))</f>
        <v>Grouped summary of continuous variable</v>
      </c>
      <c r="E2537" t="s">
        <v>1301</v>
      </c>
      <c r="F2537" s="4" t="str" cm="1">
        <f t="array" ref="F2537">_xlfn._xlws.FILTER(AnalysisMethods!$H$2:$H$33,AnalysisMethods!$E$2:$E$33=AnalysisResults!E2537,"")</f>
        <v>SD</v>
      </c>
      <c r="G2537" s="4" t="str" cm="1">
        <f t="array" ref="G2537">_xlfn._xlws.FILTER(AnalysisMethods!$I$2:$I$33,AnalysisMethods!$E$2:$E$33=AnalysisResults!E2537,"")</f>
        <v>(XX.XX)</v>
      </c>
      <c r="H2537" t="s">
        <v>1363</v>
      </c>
      <c r="I2537" t="s">
        <v>1364</v>
      </c>
      <c r="J2537" s="4" t="str" cm="1">
        <f t="array" ref="J2537">_xlfn._xlws.FILTER(AnalysisGroupings!$G$2:$G$36,(AnalysisGroupings!$F$2:$F$36=AnalysisResults!I2537)*LEN(I2537)&gt;0,"")</f>
        <v>Placebo</v>
      </c>
      <c r="L2537" t="s">
        <v>635</v>
      </c>
      <c r="M2537" t="s">
        <v>650</v>
      </c>
      <c r="N2537" s="4" t="str" cm="1">
        <f t="array" ref="N2537">_xlfn._xlws.FILTER(AnalysisGroupings!$G$2:$G$36,(AnalysisGroupings!$F$2:$F$36=AnalysisResults!M2537)*LEN(M2537)&gt;0,"")</f>
        <v>Temperature (C)</v>
      </c>
      <c r="P2537" t="s">
        <v>651</v>
      </c>
      <c r="Q2537" t="s">
        <v>1280</v>
      </c>
      <c r="R2537" s="4" t="str" cm="1">
        <f t="array" ref="R2537">_xlfn._xlws.FILTER(AnalysisGroupings!$G$2:$G$36,(AnalysisGroupings!$F$2:$F$36=AnalysisResults!Q2537)*LEN(Q2537)&gt;0,"")</f>
        <v>Week 16</v>
      </c>
      <c r="T2537">
        <v>0.33898210490000003</v>
      </c>
      <c r="U2537" s="6" t="s">
        <v>827</v>
      </c>
    </row>
    <row r="2538" spans="1:21" x14ac:dyDescent="0.45">
      <c r="A2538" t="s">
        <v>1452</v>
      </c>
      <c r="B2538" s="4" t="str" cm="1">
        <f t="array" ref="B2538">_xlfn._xlws.FILTER(AnalysisSets!B:B,AnalysisSets!A:A=_xlfn._xlws.FILTER(Analyses!G:G,Analyses!A:A=AnalysisResults!A2538,""),"")</f>
        <v>Safety Population</v>
      </c>
      <c r="C2538" t="s">
        <v>1294</v>
      </c>
      <c r="D2538" s="4" t="str" cm="1">
        <f t="array" ref="D2538">_xlfn.UNIQUE(_xlfn._xlws.FILTER(AnalysisMethods!$C$2:$C$33,AnalysisMethods!$A$2:$A$33=AnalysisResults!C2538,""))</f>
        <v>Grouped summary of continuous variable</v>
      </c>
      <c r="E2538" t="s">
        <v>1302</v>
      </c>
      <c r="F2538" s="4" t="str" cm="1">
        <f t="array" ref="F2538">_xlfn._xlws.FILTER(AnalysisMethods!$H$2:$H$33,AnalysisMethods!$E$2:$E$33=AnalysisResults!E2538,"")</f>
        <v>Median</v>
      </c>
      <c r="G2538" s="4" t="str" cm="1">
        <f t="array" ref="G2538">_xlfn._xlws.FILTER(AnalysisMethods!$I$2:$I$33,AnalysisMethods!$E$2:$E$33=AnalysisResults!E2538,"")</f>
        <v>XX.X</v>
      </c>
      <c r="H2538" t="s">
        <v>1363</v>
      </c>
      <c r="I2538" t="s">
        <v>1364</v>
      </c>
      <c r="J2538" s="4" t="str" cm="1">
        <f t="array" ref="J2538">_xlfn._xlws.FILTER(AnalysisGroupings!$G$2:$G$36,(AnalysisGroupings!$F$2:$F$36=AnalysisResults!I2538)*LEN(I2538)&gt;0,"")</f>
        <v>Placebo</v>
      </c>
      <c r="L2538" t="s">
        <v>635</v>
      </c>
      <c r="M2538" t="s">
        <v>650</v>
      </c>
      <c r="N2538" s="4" t="str" cm="1">
        <f t="array" ref="N2538">_xlfn._xlws.FILTER(AnalysisGroupings!$G$2:$G$36,(AnalysisGroupings!$F$2:$F$36=AnalysisResults!M2538)*LEN(M2538)&gt;0,"")</f>
        <v>Temperature (C)</v>
      </c>
      <c r="P2538" t="s">
        <v>651</v>
      </c>
      <c r="Q2538" t="s">
        <v>1280</v>
      </c>
      <c r="R2538" s="4" t="str" cm="1">
        <f t="array" ref="R2538">_xlfn._xlws.FILTER(AnalysisGroupings!$G$2:$G$36,(AnalysisGroupings!$F$2:$F$36=AnalysisResults!Q2538)*LEN(Q2538)&gt;0,"")</f>
        <v>Week 16</v>
      </c>
      <c r="T2538">
        <v>36.695</v>
      </c>
      <c r="U2538" s="6" t="s">
        <v>807</v>
      </c>
    </row>
    <row r="2539" spans="1:21" x14ac:dyDescent="0.45">
      <c r="A2539" t="s">
        <v>1452</v>
      </c>
      <c r="B2539" s="4" t="str" cm="1">
        <f t="array" ref="B2539">_xlfn._xlws.FILTER(AnalysisSets!B:B,AnalysisSets!A:A=_xlfn._xlws.FILTER(Analyses!G:G,Analyses!A:A=AnalysisResults!A2539,""),"")</f>
        <v>Safety Population</v>
      </c>
      <c r="C2539" t="s">
        <v>1294</v>
      </c>
      <c r="D2539" s="4" t="str" cm="1">
        <f t="array" ref="D2539">_xlfn.UNIQUE(_xlfn._xlws.FILTER(AnalysisMethods!$C$2:$C$33,AnalysisMethods!$A$2:$A$33=AnalysisResults!C2539,""))</f>
        <v>Grouped summary of continuous variable</v>
      </c>
      <c r="E2539" t="s">
        <v>1303</v>
      </c>
      <c r="F2539" s="4" t="str" cm="1">
        <f t="array" ref="F2539">_xlfn._xlws.FILTER(AnalysisMethods!$H$2:$H$33,AnalysisMethods!$E$2:$E$33=AnalysisResults!E2539,"")</f>
        <v>Q1</v>
      </c>
      <c r="G2539" s="4" t="str" cm="1">
        <f t="array" ref="G2539">_xlfn._xlws.FILTER(AnalysisMethods!$I$2:$I$33,AnalysisMethods!$E$2:$E$33=AnalysisResults!E2539,"")</f>
        <v>XX.X</v>
      </c>
      <c r="H2539" t="s">
        <v>1363</v>
      </c>
      <c r="I2539" t="s">
        <v>1364</v>
      </c>
      <c r="J2539" s="4" t="str" cm="1">
        <f t="array" ref="J2539">_xlfn._xlws.FILTER(AnalysisGroupings!$G$2:$G$36,(AnalysisGroupings!$F$2:$F$36=AnalysisResults!I2539)*LEN(I2539)&gt;0,"")</f>
        <v>Placebo</v>
      </c>
      <c r="L2539" t="s">
        <v>635</v>
      </c>
      <c r="M2539" t="s">
        <v>650</v>
      </c>
      <c r="N2539" s="4" t="str" cm="1">
        <f t="array" ref="N2539">_xlfn._xlws.FILTER(AnalysisGroupings!$G$2:$G$36,(AnalysisGroupings!$F$2:$F$36=AnalysisResults!M2539)*LEN(M2539)&gt;0,"")</f>
        <v>Temperature (C)</v>
      </c>
      <c r="P2539" t="s">
        <v>651</v>
      </c>
      <c r="Q2539" t="s">
        <v>1280</v>
      </c>
      <c r="R2539" s="4" t="str" cm="1">
        <f t="array" ref="R2539">_xlfn._xlws.FILTER(AnalysisGroupings!$G$2:$G$36,(AnalysisGroupings!$F$2:$F$36=AnalysisResults!Q2539)*LEN(Q2539)&gt;0,"")</f>
        <v>Week 16</v>
      </c>
      <c r="T2539">
        <v>36.44</v>
      </c>
      <c r="U2539" s="6" t="s">
        <v>808</v>
      </c>
    </row>
    <row r="2540" spans="1:21" x14ac:dyDescent="0.45">
      <c r="A2540" t="s">
        <v>1452</v>
      </c>
      <c r="B2540" s="4" t="str" cm="1">
        <f t="array" ref="B2540">_xlfn._xlws.FILTER(AnalysisSets!B:B,AnalysisSets!A:A=_xlfn._xlws.FILTER(Analyses!G:G,Analyses!A:A=AnalysisResults!A2540,""),"")</f>
        <v>Safety Population</v>
      </c>
      <c r="C2540" t="s">
        <v>1294</v>
      </c>
      <c r="D2540" s="4" t="str" cm="1">
        <f t="array" ref="D2540">_xlfn.UNIQUE(_xlfn._xlws.FILTER(AnalysisMethods!$C$2:$C$33,AnalysisMethods!$A$2:$A$33=AnalysisResults!C2540,""))</f>
        <v>Grouped summary of continuous variable</v>
      </c>
      <c r="E2540" t="s">
        <v>1304</v>
      </c>
      <c r="F2540" s="4" t="str" cm="1">
        <f t="array" ref="F2540">_xlfn._xlws.FILTER(AnalysisMethods!$H$2:$H$33,AnalysisMethods!$E$2:$E$33=AnalysisResults!E2540,"")</f>
        <v>Q3</v>
      </c>
      <c r="G2540" s="4" t="str" cm="1">
        <f t="array" ref="G2540">_xlfn._xlws.FILTER(AnalysisMethods!$I$2:$I$33,AnalysisMethods!$E$2:$E$33=AnalysisResults!E2540,"")</f>
        <v>XX.X</v>
      </c>
      <c r="H2540" t="s">
        <v>1363</v>
      </c>
      <c r="I2540" t="s">
        <v>1364</v>
      </c>
      <c r="J2540" s="4" t="str" cm="1">
        <f t="array" ref="J2540">_xlfn._xlws.FILTER(AnalysisGroupings!$G$2:$G$36,(AnalysisGroupings!$F$2:$F$36=AnalysisResults!I2540)*LEN(I2540)&gt;0,"")</f>
        <v>Placebo</v>
      </c>
      <c r="L2540" t="s">
        <v>635</v>
      </c>
      <c r="M2540" t="s">
        <v>650</v>
      </c>
      <c r="N2540" s="4" t="str" cm="1">
        <f t="array" ref="N2540">_xlfn._xlws.FILTER(AnalysisGroupings!$G$2:$G$36,(AnalysisGroupings!$F$2:$F$36=AnalysisResults!M2540)*LEN(M2540)&gt;0,"")</f>
        <v>Temperature (C)</v>
      </c>
      <c r="P2540" t="s">
        <v>651</v>
      </c>
      <c r="Q2540" t="s">
        <v>1280</v>
      </c>
      <c r="R2540" s="4" t="str" cm="1">
        <f t="array" ref="R2540">_xlfn._xlws.FILTER(AnalysisGroupings!$G$2:$G$36,(AnalysisGroupings!$F$2:$F$36=AnalysisResults!Q2540)*LEN(Q2540)&gt;0,"")</f>
        <v>Week 16</v>
      </c>
      <c r="T2540">
        <v>36.94</v>
      </c>
      <c r="U2540" s="6" t="s">
        <v>809</v>
      </c>
    </row>
    <row r="2541" spans="1:21" x14ac:dyDescent="0.45">
      <c r="A2541" t="s">
        <v>1452</v>
      </c>
      <c r="B2541" s="4" t="str" cm="1">
        <f t="array" ref="B2541">_xlfn._xlws.FILTER(AnalysisSets!B:B,AnalysisSets!A:A=_xlfn._xlws.FILTER(Analyses!G:G,Analyses!A:A=AnalysisResults!A2541,""),"")</f>
        <v>Safety Population</v>
      </c>
      <c r="C2541" t="s">
        <v>1294</v>
      </c>
      <c r="D2541" s="4" t="str" cm="1">
        <f t="array" ref="D2541">_xlfn.UNIQUE(_xlfn._xlws.FILTER(AnalysisMethods!$C$2:$C$33,AnalysisMethods!$A$2:$A$33=AnalysisResults!C2541,""))</f>
        <v>Grouped summary of continuous variable</v>
      </c>
      <c r="E2541" t="s">
        <v>1305</v>
      </c>
      <c r="F2541" s="4" t="str" cm="1">
        <f t="array" ref="F2541">_xlfn._xlws.FILTER(AnalysisMethods!$H$2:$H$33,AnalysisMethods!$E$2:$E$33=AnalysisResults!E2541,"")</f>
        <v>Min</v>
      </c>
      <c r="G2541" s="4" t="str" cm="1">
        <f t="array" ref="G2541">_xlfn._xlws.FILTER(AnalysisMethods!$I$2:$I$33,AnalysisMethods!$E$2:$E$33=AnalysisResults!E2541,"")</f>
        <v>XX</v>
      </c>
      <c r="H2541" t="s">
        <v>1363</v>
      </c>
      <c r="I2541" t="s">
        <v>1364</v>
      </c>
      <c r="J2541" s="4" t="str" cm="1">
        <f t="array" ref="J2541">_xlfn._xlws.FILTER(AnalysisGroupings!$G$2:$G$36,(AnalysisGroupings!$F$2:$F$36=AnalysisResults!I2541)*LEN(I2541)&gt;0,"")</f>
        <v>Placebo</v>
      </c>
      <c r="L2541" t="s">
        <v>635</v>
      </c>
      <c r="M2541" t="s">
        <v>650</v>
      </c>
      <c r="N2541" s="4" t="str" cm="1">
        <f t="array" ref="N2541">_xlfn._xlws.FILTER(AnalysisGroupings!$G$2:$G$36,(AnalysisGroupings!$F$2:$F$36=AnalysisResults!M2541)*LEN(M2541)&gt;0,"")</f>
        <v>Temperature (C)</v>
      </c>
      <c r="P2541" t="s">
        <v>651</v>
      </c>
      <c r="Q2541" t="s">
        <v>1280</v>
      </c>
      <c r="R2541" s="4" t="str" cm="1">
        <f t="array" ref="R2541">_xlfn._xlws.FILTER(AnalysisGroupings!$G$2:$G$36,(AnalysisGroupings!$F$2:$F$36=AnalysisResults!Q2541)*LEN(Q2541)&gt;0,"")</f>
        <v>Week 16</v>
      </c>
      <c r="T2541">
        <v>35.78</v>
      </c>
      <c r="U2541" s="6" t="s">
        <v>828</v>
      </c>
    </row>
    <row r="2542" spans="1:21" x14ac:dyDescent="0.45">
      <c r="A2542" t="s">
        <v>1452</v>
      </c>
      <c r="B2542" s="4" t="str" cm="1">
        <f t="array" ref="B2542">_xlfn._xlws.FILTER(AnalysisSets!B:B,AnalysisSets!A:A=_xlfn._xlws.FILTER(Analyses!G:G,Analyses!A:A=AnalysisResults!A2542,""),"")</f>
        <v>Safety Population</v>
      </c>
      <c r="C2542" t="s">
        <v>1294</v>
      </c>
      <c r="D2542" s="4" t="str" cm="1">
        <f t="array" ref="D2542">_xlfn.UNIQUE(_xlfn._xlws.FILTER(AnalysisMethods!$C$2:$C$33,AnalysisMethods!$A$2:$A$33=AnalysisResults!C2542,""))</f>
        <v>Grouped summary of continuous variable</v>
      </c>
      <c r="E2542" t="s">
        <v>1306</v>
      </c>
      <c r="F2542" s="4" t="str" cm="1">
        <f t="array" ref="F2542">_xlfn._xlws.FILTER(AnalysisMethods!$H$2:$H$33,AnalysisMethods!$E$2:$E$33=AnalysisResults!E2542,"")</f>
        <v>Max</v>
      </c>
      <c r="G2542" s="4" t="str" cm="1">
        <f t="array" ref="G2542">_xlfn._xlws.FILTER(AnalysisMethods!$I$2:$I$33,AnalysisMethods!$E$2:$E$33=AnalysisResults!E2542,"")</f>
        <v>XX</v>
      </c>
      <c r="H2542" t="s">
        <v>1363</v>
      </c>
      <c r="I2542" t="s">
        <v>1364</v>
      </c>
      <c r="J2542" s="4" t="str" cm="1">
        <f t="array" ref="J2542">_xlfn._xlws.FILTER(AnalysisGroupings!$G$2:$G$36,(AnalysisGroupings!$F$2:$F$36=AnalysisResults!I2542)*LEN(I2542)&gt;0,"")</f>
        <v>Placebo</v>
      </c>
      <c r="L2542" t="s">
        <v>635</v>
      </c>
      <c r="M2542" t="s">
        <v>650</v>
      </c>
      <c r="N2542" s="4" t="str" cm="1">
        <f t="array" ref="N2542">_xlfn._xlws.FILTER(AnalysisGroupings!$G$2:$G$36,(AnalysisGroupings!$F$2:$F$36=AnalysisResults!M2542)*LEN(M2542)&gt;0,"")</f>
        <v>Temperature (C)</v>
      </c>
      <c r="P2542" t="s">
        <v>651</v>
      </c>
      <c r="Q2542" t="s">
        <v>1280</v>
      </c>
      <c r="R2542" s="4" t="str" cm="1">
        <f t="array" ref="R2542">_xlfn._xlws.FILTER(AnalysisGroupings!$G$2:$G$36,(AnalysisGroupings!$F$2:$F$36=AnalysisResults!Q2542)*LEN(Q2542)&gt;0,"")</f>
        <v>Week 16</v>
      </c>
      <c r="T2542">
        <v>37.33</v>
      </c>
      <c r="U2542" s="6" t="s">
        <v>829</v>
      </c>
    </row>
    <row r="2543" spans="1:21" x14ac:dyDescent="0.45">
      <c r="A2543" t="s">
        <v>1452</v>
      </c>
      <c r="B2543" s="4" t="str" cm="1">
        <f t="array" ref="B2543">_xlfn._xlws.FILTER(AnalysisSets!B:B,AnalysisSets!A:A=_xlfn._xlws.FILTER(Analyses!G:G,Analyses!A:A=AnalysisResults!A2543,""),"")</f>
        <v>Safety Population</v>
      </c>
      <c r="C2543" t="s">
        <v>1294</v>
      </c>
      <c r="D2543" s="4" t="str" cm="1">
        <f t="array" ref="D2543">_xlfn.UNIQUE(_xlfn._xlws.FILTER(AnalysisMethods!$C$2:$C$33,AnalysisMethods!$A$2:$A$33=AnalysisResults!C2543,""))</f>
        <v>Grouped summary of continuous variable</v>
      </c>
      <c r="E2543" t="s">
        <v>1299</v>
      </c>
      <c r="F2543" s="4" t="str" cm="1">
        <f t="array" ref="F2543">_xlfn._xlws.FILTER(AnalysisMethods!$H$2:$H$33,AnalysisMethods!$E$2:$E$33=AnalysisResults!E2543,"")</f>
        <v>n</v>
      </c>
      <c r="G2543" s="4" t="str" cm="1">
        <f t="array" ref="G2543">_xlfn._xlws.FILTER(AnalysisMethods!$I$2:$I$33,AnalysisMethods!$E$2:$E$33=AnalysisResults!E2543,"")</f>
        <v>XX</v>
      </c>
      <c r="H2543" t="s">
        <v>1363</v>
      </c>
      <c r="I2543" t="s">
        <v>1364</v>
      </c>
      <c r="J2543" s="4" t="str" cm="1">
        <f t="array" ref="J2543">_xlfn._xlws.FILTER(AnalysisGroupings!$G$2:$G$36,(AnalysisGroupings!$F$2:$F$36=AnalysisResults!I2543)*LEN(I2543)&gt;0,"")</f>
        <v>Placebo</v>
      </c>
      <c r="L2543" t="s">
        <v>635</v>
      </c>
      <c r="M2543" t="s">
        <v>650</v>
      </c>
      <c r="N2543" s="4" t="str" cm="1">
        <f t="array" ref="N2543">_xlfn._xlws.FILTER(AnalysisGroupings!$G$2:$G$36,(AnalysisGroupings!$F$2:$F$36=AnalysisResults!M2543)*LEN(M2543)&gt;0,"")</f>
        <v>Temperature (C)</v>
      </c>
      <c r="P2543" t="s">
        <v>651</v>
      </c>
      <c r="Q2543" t="s">
        <v>1281</v>
      </c>
      <c r="R2543" s="4" t="str" cm="1">
        <f t="array" ref="R2543">_xlfn._xlws.FILTER(AnalysisGroupings!$G$2:$G$36,(AnalysisGroupings!$F$2:$F$36=AnalysisResults!Q2543)*LEN(Q2543)&gt;0,"")</f>
        <v>Week 20</v>
      </c>
      <c r="T2543">
        <v>64</v>
      </c>
      <c r="U2543" s="6" t="s">
        <v>830</v>
      </c>
    </row>
    <row r="2544" spans="1:21" x14ac:dyDescent="0.45">
      <c r="A2544" t="s">
        <v>1452</v>
      </c>
      <c r="B2544" s="4" t="str" cm="1">
        <f t="array" ref="B2544">_xlfn._xlws.FILTER(AnalysisSets!B:B,AnalysisSets!A:A=_xlfn._xlws.FILTER(Analyses!G:G,Analyses!A:A=AnalysisResults!A2544,""),"")</f>
        <v>Safety Population</v>
      </c>
      <c r="C2544" t="s">
        <v>1294</v>
      </c>
      <c r="D2544" s="4" t="str" cm="1">
        <f t="array" ref="D2544">_xlfn.UNIQUE(_xlfn._xlws.FILTER(AnalysisMethods!$C$2:$C$33,AnalysisMethods!$A$2:$A$33=AnalysisResults!C2544,""))</f>
        <v>Grouped summary of continuous variable</v>
      </c>
      <c r="E2544" t="s">
        <v>1300</v>
      </c>
      <c r="F2544" s="4" t="str" cm="1">
        <f t="array" ref="F2544">_xlfn._xlws.FILTER(AnalysisMethods!$H$2:$H$33,AnalysisMethods!$E$2:$E$33=AnalysisResults!E2544,"")</f>
        <v>Mean</v>
      </c>
      <c r="G2544" s="4" t="str" cm="1">
        <f t="array" ref="G2544">_xlfn._xlws.FILTER(AnalysisMethods!$I$2:$I$33,AnalysisMethods!$E$2:$E$33=AnalysisResults!E2544,"")</f>
        <v>XX.X</v>
      </c>
      <c r="H2544" t="s">
        <v>1363</v>
      </c>
      <c r="I2544" t="s">
        <v>1364</v>
      </c>
      <c r="J2544" s="4" t="str" cm="1">
        <f t="array" ref="J2544">_xlfn._xlws.FILTER(AnalysisGroupings!$G$2:$G$36,(AnalysisGroupings!$F$2:$F$36=AnalysisResults!I2544)*LEN(I2544)&gt;0,"")</f>
        <v>Placebo</v>
      </c>
      <c r="L2544" t="s">
        <v>635</v>
      </c>
      <c r="M2544" t="s">
        <v>650</v>
      </c>
      <c r="N2544" s="4" t="str" cm="1">
        <f t="array" ref="N2544">_xlfn._xlws.FILTER(AnalysisGroupings!$G$2:$G$36,(AnalysisGroupings!$F$2:$F$36=AnalysisResults!M2544)*LEN(M2544)&gt;0,"")</f>
        <v>Temperature (C)</v>
      </c>
      <c r="P2544" t="s">
        <v>651</v>
      </c>
      <c r="Q2544" t="s">
        <v>1281</v>
      </c>
      <c r="R2544" s="4" t="str" cm="1">
        <f t="array" ref="R2544">_xlfn._xlws.FILTER(AnalysisGroupings!$G$2:$G$36,(AnalysisGroupings!$F$2:$F$36=AnalysisResults!Q2544)*LEN(Q2544)&gt;0,"")</f>
        <v>Week 20</v>
      </c>
      <c r="T2544">
        <v>36.629062500000003</v>
      </c>
      <c r="U2544" s="6" t="s">
        <v>805</v>
      </c>
    </row>
    <row r="2545" spans="1:21" x14ac:dyDescent="0.45">
      <c r="A2545" t="s">
        <v>1452</v>
      </c>
      <c r="B2545" s="4" t="str" cm="1">
        <f t="array" ref="B2545">_xlfn._xlws.FILTER(AnalysisSets!B:B,AnalysisSets!A:A=_xlfn._xlws.FILTER(Analyses!G:G,Analyses!A:A=AnalysisResults!A2545,""),"")</f>
        <v>Safety Population</v>
      </c>
      <c r="C2545" t="s">
        <v>1294</v>
      </c>
      <c r="D2545" s="4" t="str" cm="1">
        <f t="array" ref="D2545">_xlfn.UNIQUE(_xlfn._xlws.FILTER(AnalysisMethods!$C$2:$C$33,AnalysisMethods!$A$2:$A$33=AnalysisResults!C2545,""))</f>
        <v>Grouped summary of continuous variable</v>
      </c>
      <c r="E2545" t="s">
        <v>1301</v>
      </c>
      <c r="F2545" s="4" t="str" cm="1">
        <f t="array" ref="F2545">_xlfn._xlws.FILTER(AnalysisMethods!$H$2:$H$33,AnalysisMethods!$E$2:$E$33=AnalysisResults!E2545,"")</f>
        <v>SD</v>
      </c>
      <c r="G2545" s="4" t="str" cm="1">
        <f t="array" ref="G2545">_xlfn._xlws.FILTER(AnalysisMethods!$I$2:$I$33,AnalysisMethods!$E$2:$E$33=AnalysisResults!E2545,"")</f>
        <v>(XX.XX)</v>
      </c>
      <c r="H2545" t="s">
        <v>1363</v>
      </c>
      <c r="I2545" t="s">
        <v>1364</v>
      </c>
      <c r="J2545" s="4" t="str" cm="1">
        <f t="array" ref="J2545">_xlfn._xlws.FILTER(AnalysisGroupings!$G$2:$G$36,(AnalysisGroupings!$F$2:$F$36=AnalysisResults!I2545)*LEN(I2545)&gt;0,"")</f>
        <v>Placebo</v>
      </c>
      <c r="L2545" t="s">
        <v>635</v>
      </c>
      <c r="M2545" t="s">
        <v>650</v>
      </c>
      <c r="N2545" s="4" t="str" cm="1">
        <f t="array" ref="N2545">_xlfn._xlws.FILTER(AnalysisGroupings!$G$2:$G$36,(AnalysisGroupings!$F$2:$F$36=AnalysisResults!M2545)*LEN(M2545)&gt;0,"")</f>
        <v>Temperature (C)</v>
      </c>
      <c r="P2545" t="s">
        <v>651</v>
      </c>
      <c r="Q2545" t="s">
        <v>1281</v>
      </c>
      <c r="R2545" s="4" t="str" cm="1">
        <f t="array" ref="R2545">_xlfn._xlws.FILTER(AnalysisGroupings!$G$2:$G$36,(AnalysisGroupings!$F$2:$F$36=AnalysisResults!Q2545)*LEN(Q2545)&gt;0,"")</f>
        <v>Week 20</v>
      </c>
      <c r="T2545">
        <v>0.48333405169999999</v>
      </c>
      <c r="U2545" s="6" t="s">
        <v>831</v>
      </c>
    </row>
    <row r="2546" spans="1:21" x14ac:dyDescent="0.45">
      <c r="A2546" t="s">
        <v>1452</v>
      </c>
      <c r="B2546" s="4" t="str" cm="1">
        <f t="array" ref="B2546">_xlfn._xlws.FILTER(AnalysisSets!B:B,AnalysisSets!A:A=_xlfn._xlws.FILTER(Analyses!G:G,Analyses!A:A=AnalysisResults!A2546,""),"")</f>
        <v>Safety Population</v>
      </c>
      <c r="C2546" t="s">
        <v>1294</v>
      </c>
      <c r="D2546" s="4" t="str" cm="1">
        <f t="array" ref="D2546">_xlfn.UNIQUE(_xlfn._xlws.FILTER(AnalysisMethods!$C$2:$C$33,AnalysisMethods!$A$2:$A$33=AnalysisResults!C2546,""))</f>
        <v>Grouped summary of continuous variable</v>
      </c>
      <c r="E2546" t="s">
        <v>1302</v>
      </c>
      <c r="F2546" s="4" t="str" cm="1">
        <f t="array" ref="F2546">_xlfn._xlws.FILTER(AnalysisMethods!$H$2:$H$33,AnalysisMethods!$E$2:$E$33=AnalysisResults!E2546,"")</f>
        <v>Median</v>
      </c>
      <c r="G2546" s="4" t="str" cm="1">
        <f t="array" ref="G2546">_xlfn._xlws.FILTER(AnalysisMethods!$I$2:$I$33,AnalysisMethods!$E$2:$E$33=AnalysisResults!E2546,"")</f>
        <v>XX.X</v>
      </c>
      <c r="H2546" t="s">
        <v>1363</v>
      </c>
      <c r="I2546" t="s">
        <v>1364</v>
      </c>
      <c r="J2546" s="4" t="str" cm="1">
        <f t="array" ref="J2546">_xlfn._xlws.FILTER(AnalysisGroupings!$G$2:$G$36,(AnalysisGroupings!$F$2:$F$36=AnalysisResults!I2546)*LEN(I2546)&gt;0,"")</f>
        <v>Placebo</v>
      </c>
      <c r="L2546" t="s">
        <v>635</v>
      </c>
      <c r="M2546" t="s">
        <v>650</v>
      </c>
      <c r="N2546" s="4" t="str" cm="1">
        <f t="array" ref="N2546">_xlfn._xlws.FILTER(AnalysisGroupings!$G$2:$G$36,(AnalysisGroupings!$F$2:$F$36=AnalysisResults!M2546)*LEN(M2546)&gt;0,"")</f>
        <v>Temperature (C)</v>
      </c>
      <c r="P2546" t="s">
        <v>651</v>
      </c>
      <c r="Q2546" t="s">
        <v>1281</v>
      </c>
      <c r="R2546" s="4" t="str" cm="1">
        <f t="array" ref="R2546">_xlfn._xlws.FILTER(AnalysisGroupings!$G$2:$G$36,(AnalysisGroupings!$F$2:$F$36=AnalysisResults!Q2546)*LEN(Q2546)&gt;0,"")</f>
        <v>Week 20</v>
      </c>
      <c r="T2546">
        <v>36.695</v>
      </c>
      <c r="U2546" s="6" t="s">
        <v>807</v>
      </c>
    </row>
    <row r="2547" spans="1:21" x14ac:dyDescent="0.45">
      <c r="A2547" t="s">
        <v>1452</v>
      </c>
      <c r="B2547" s="4" t="str" cm="1">
        <f t="array" ref="B2547">_xlfn._xlws.FILTER(AnalysisSets!B:B,AnalysisSets!A:A=_xlfn._xlws.FILTER(Analyses!G:G,Analyses!A:A=AnalysisResults!A2547,""),"")</f>
        <v>Safety Population</v>
      </c>
      <c r="C2547" t="s">
        <v>1294</v>
      </c>
      <c r="D2547" s="4" t="str" cm="1">
        <f t="array" ref="D2547">_xlfn.UNIQUE(_xlfn._xlws.FILTER(AnalysisMethods!$C$2:$C$33,AnalysisMethods!$A$2:$A$33=AnalysisResults!C2547,""))</f>
        <v>Grouped summary of continuous variable</v>
      </c>
      <c r="E2547" t="s">
        <v>1303</v>
      </c>
      <c r="F2547" s="4" t="str" cm="1">
        <f t="array" ref="F2547">_xlfn._xlws.FILTER(AnalysisMethods!$H$2:$H$33,AnalysisMethods!$E$2:$E$33=AnalysisResults!E2547,"")</f>
        <v>Q1</v>
      </c>
      <c r="G2547" s="4" t="str" cm="1">
        <f t="array" ref="G2547">_xlfn._xlws.FILTER(AnalysisMethods!$I$2:$I$33,AnalysisMethods!$E$2:$E$33=AnalysisResults!E2547,"")</f>
        <v>XX.X</v>
      </c>
      <c r="H2547" t="s">
        <v>1363</v>
      </c>
      <c r="I2547" t="s">
        <v>1364</v>
      </c>
      <c r="J2547" s="4" t="str" cm="1">
        <f t="array" ref="J2547">_xlfn._xlws.FILTER(AnalysisGroupings!$G$2:$G$36,(AnalysisGroupings!$F$2:$F$36=AnalysisResults!I2547)*LEN(I2547)&gt;0,"")</f>
        <v>Placebo</v>
      </c>
      <c r="L2547" t="s">
        <v>635</v>
      </c>
      <c r="M2547" t="s">
        <v>650</v>
      </c>
      <c r="N2547" s="4" t="str" cm="1">
        <f t="array" ref="N2547">_xlfn._xlws.FILTER(AnalysisGroupings!$G$2:$G$36,(AnalysisGroupings!$F$2:$F$36=AnalysisResults!M2547)*LEN(M2547)&gt;0,"")</f>
        <v>Temperature (C)</v>
      </c>
      <c r="P2547" t="s">
        <v>651</v>
      </c>
      <c r="Q2547" t="s">
        <v>1281</v>
      </c>
      <c r="R2547" s="4" t="str" cm="1">
        <f t="array" ref="R2547">_xlfn._xlws.FILTER(AnalysisGroupings!$G$2:$G$36,(AnalysisGroupings!$F$2:$F$36=AnalysisResults!Q2547)*LEN(Q2547)&gt;0,"")</f>
        <v>Week 20</v>
      </c>
      <c r="T2547">
        <v>36.39</v>
      </c>
      <c r="U2547" s="6" t="s">
        <v>808</v>
      </c>
    </row>
    <row r="2548" spans="1:21" x14ac:dyDescent="0.45">
      <c r="A2548" t="s">
        <v>1452</v>
      </c>
      <c r="B2548" s="4" t="str" cm="1">
        <f t="array" ref="B2548">_xlfn._xlws.FILTER(AnalysisSets!B:B,AnalysisSets!A:A=_xlfn._xlws.FILTER(Analyses!G:G,Analyses!A:A=AnalysisResults!A2548,""),"")</f>
        <v>Safety Population</v>
      </c>
      <c r="C2548" t="s">
        <v>1294</v>
      </c>
      <c r="D2548" s="4" t="str" cm="1">
        <f t="array" ref="D2548">_xlfn.UNIQUE(_xlfn._xlws.FILTER(AnalysisMethods!$C$2:$C$33,AnalysisMethods!$A$2:$A$33=AnalysisResults!C2548,""))</f>
        <v>Grouped summary of continuous variable</v>
      </c>
      <c r="E2548" t="s">
        <v>1304</v>
      </c>
      <c r="F2548" s="4" t="str" cm="1">
        <f t="array" ref="F2548">_xlfn._xlws.FILTER(AnalysisMethods!$H$2:$H$33,AnalysisMethods!$E$2:$E$33=AnalysisResults!E2548,"")</f>
        <v>Q3</v>
      </c>
      <c r="G2548" s="4" t="str" cm="1">
        <f t="array" ref="G2548">_xlfn._xlws.FILTER(AnalysisMethods!$I$2:$I$33,AnalysisMethods!$E$2:$E$33=AnalysisResults!E2548,"")</f>
        <v>XX.X</v>
      </c>
      <c r="H2548" t="s">
        <v>1363</v>
      </c>
      <c r="I2548" t="s">
        <v>1364</v>
      </c>
      <c r="J2548" s="4" t="str" cm="1">
        <f t="array" ref="J2548">_xlfn._xlws.FILTER(AnalysisGroupings!$G$2:$G$36,(AnalysisGroupings!$F$2:$F$36=AnalysisResults!I2548)*LEN(I2548)&gt;0,"")</f>
        <v>Placebo</v>
      </c>
      <c r="L2548" t="s">
        <v>635</v>
      </c>
      <c r="M2548" t="s">
        <v>650</v>
      </c>
      <c r="N2548" s="4" t="str" cm="1">
        <f t="array" ref="N2548">_xlfn._xlws.FILTER(AnalysisGroupings!$G$2:$G$36,(AnalysisGroupings!$F$2:$F$36=AnalysisResults!M2548)*LEN(M2548)&gt;0,"")</f>
        <v>Temperature (C)</v>
      </c>
      <c r="P2548" t="s">
        <v>651</v>
      </c>
      <c r="Q2548" t="s">
        <v>1281</v>
      </c>
      <c r="R2548" s="4" t="str" cm="1">
        <f t="array" ref="R2548">_xlfn._xlws.FILTER(AnalysisGroupings!$G$2:$G$36,(AnalysisGroupings!$F$2:$F$36=AnalysisResults!Q2548)*LEN(Q2548)&gt;0,"")</f>
        <v>Week 20</v>
      </c>
      <c r="T2548">
        <v>36.94</v>
      </c>
      <c r="U2548" s="6" t="s">
        <v>809</v>
      </c>
    </row>
    <row r="2549" spans="1:21" x14ac:dyDescent="0.45">
      <c r="A2549" t="s">
        <v>1452</v>
      </c>
      <c r="B2549" s="4" t="str" cm="1">
        <f t="array" ref="B2549">_xlfn._xlws.FILTER(AnalysisSets!B:B,AnalysisSets!A:A=_xlfn._xlws.FILTER(Analyses!G:G,Analyses!A:A=AnalysisResults!A2549,""),"")</f>
        <v>Safety Population</v>
      </c>
      <c r="C2549" t="s">
        <v>1294</v>
      </c>
      <c r="D2549" s="4" t="str" cm="1">
        <f t="array" ref="D2549">_xlfn.UNIQUE(_xlfn._xlws.FILTER(AnalysisMethods!$C$2:$C$33,AnalysisMethods!$A$2:$A$33=AnalysisResults!C2549,""))</f>
        <v>Grouped summary of continuous variable</v>
      </c>
      <c r="E2549" t="s">
        <v>1305</v>
      </c>
      <c r="F2549" s="4" t="str" cm="1">
        <f t="array" ref="F2549">_xlfn._xlws.FILTER(AnalysisMethods!$H$2:$H$33,AnalysisMethods!$E$2:$E$33=AnalysisResults!E2549,"")</f>
        <v>Min</v>
      </c>
      <c r="G2549" s="4" t="str" cm="1">
        <f t="array" ref="G2549">_xlfn._xlws.FILTER(AnalysisMethods!$I$2:$I$33,AnalysisMethods!$E$2:$E$33=AnalysisResults!E2549,"")</f>
        <v>XX</v>
      </c>
      <c r="H2549" t="s">
        <v>1363</v>
      </c>
      <c r="I2549" t="s">
        <v>1364</v>
      </c>
      <c r="J2549" s="4" t="str" cm="1">
        <f t="array" ref="J2549">_xlfn._xlws.FILTER(AnalysisGroupings!$G$2:$G$36,(AnalysisGroupings!$F$2:$F$36=AnalysisResults!I2549)*LEN(I2549)&gt;0,"")</f>
        <v>Placebo</v>
      </c>
      <c r="L2549" t="s">
        <v>635</v>
      </c>
      <c r="M2549" t="s">
        <v>650</v>
      </c>
      <c r="N2549" s="4" t="str" cm="1">
        <f t="array" ref="N2549">_xlfn._xlws.FILTER(AnalysisGroupings!$G$2:$G$36,(AnalysisGroupings!$F$2:$F$36=AnalysisResults!M2549)*LEN(M2549)&gt;0,"")</f>
        <v>Temperature (C)</v>
      </c>
      <c r="P2549" t="s">
        <v>651</v>
      </c>
      <c r="Q2549" t="s">
        <v>1281</v>
      </c>
      <c r="R2549" s="4" t="str" cm="1">
        <f t="array" ref="R2549">_xlfn._xlws.FILTER(AnalysisGroupings!$G$2:$G$36,(AnalysisGroupings!$F$2:$F$36=AnalysisResults!Q2549)*LEN(Q2549)&gt;0,"")</f>
        <v>Week 20</v>
      </c>
      <c r="T2549">
        <v>35.33</v>
      </c>
      <c r="U2549" s="6" t="s">
        <v>810</v>
      </c>
    </row>
    <row r="2550" spans="1:21" x14ac:dyDescent="0.45">
      <c r="A2550" t="s">
        <v>1452</v>
      </c>
      <c r="B2550" s="4" t="str" cm="1">
        <f t="array" ref="B2550">_xlfn._xlws.FILTER(AnalysisSets!B:B,AnalysisSets!A:A=_xlfn._xlws.FILTER(Analyses!G:G,Analyses!A:A=AnalysisResults!A2550,""),"")</f>
        <v>Safety Population</v>
      </c>
      <c r="C2550" t="s">
        <v>1294</v>
      </c>
      <c r="D2550" s="4" t="str" cm="1">
        <f t="array" ref="D2550">_xlfn.UNIQUE(_xlfn._xlws.FILTER(AnalysisMethods!$C$2:$C$33,AnalysisMethods!$A$2:$A$33=AnalysisResults!C2550,""))</f>
        <v>Grouped summary of continuous variable</v>
      </c>
      <c r="E2550" t="s">
        <v>1306</v>
      </c>
      <c r="F2550" s="4" t="str" cm="1">
        <f t="array" ref="F2550">_xlfn._xlws.FILTER(AnalysisMethods!$H$2:$H$33,AnalysisMethods!$E$2:$E$33=AnalysisResults!E2550,"")</f>
        <v>Max</v>
      </c>
      <c r="G2550" s="4" t="str" cm="1">
        <f t="array" ref="G2550">_xlfn._xlws.FILTER(AnalysisMethods!$I$2:$I$33,AnalysisMethods!$E$2:$E$33=AnalysisResults!E2550,"")</f>
        <v>XX</v>
      </c>
      <c r="H2550" t="s">
        <v>1363</v>
      </c>
      <c r="I2550" t="s">
        <v>1364</v>
      </c>
      <c r="J2550" s="4" t="str" cm="1">
        <f t="array" ref="J2550">_xlfn._xlws.FILTER(AnalysisGroupings!$G$2:$G$36,(AnalysisGroupings!$F$2:$F$36=AnalysisResults!I2550)*LEN(I2550)&gt;0,"")</f>
        <v>Placebo</v>
      </c>
      <c r="L2550" t="s">
        <v>635</v>
      </c>
      <c r="M2550" t="s">
        <v>650</v>
      </c>
      <c r="N2550" s="4" t="str" cm="1">
        <f t="array" ref="N2550">_xlfn._xlws.FILTER(AnalysisGroupings!$G$2:$G$36,(AnalysisGroupings!$F$2:$F$36=AnalysisResults!M2550)*LEN(M2550)&gt;0,"")</f>
        <v>Temperature (C)</v>
      </c>
      <c r="P2550" t="s">
        <v>651</v>
      </c>
      <c r="Q2550" t="s">
        <v>1281</v>
      </c>
      <c r="R2550" s="4" t="str" cm="1">
        <f t="array" ref="R2550">_xlfn._xlws.FILTER(AnalysisGroupings!$G$2:$G$36,(AnalysisGroupings!$F$2:$F$36=AnalysisResults!Q2550)*LEN(Q2550)&gt;0,"")</f>
        <v>Week 20</v>
      </c>
      <c r="T2550">
        <v>37.67</v>
      </c>
      <c r="U2550" s="6" t="s">
        <v>832</v>
      </c>
    </row>
    <row r="2551" spans="1:21" x14ac:dyDescent="0.45">
      <c r="A2551" t="s">
        <v>1452</v>
      </c>
      <c r="B2551" s="4" t="str" cm="1">
        <f t="array" ref="B2551">_xlfn._xlws.FILTER(AnalysisSets!B:B,AnalysisSets!A:A=_xlfn._xlws.FILTER(Analyses!G:G,Analyses!A:A=AnalysisResults!A2551,""),"")</f>
        <v>Safety Population</v>
      </c>
      <c r="C2551" t="s">
        <v>1294</v>
      </c>
      <c r="D2551" s="4" t="str" cm="1">
        <f t="array" ref="D2551">_xlfn.UNIQUE(_xlfn._xlws.FILTER(AnalysisMethods!$C$2:$C$33,AnalysisMethods!$A$2:$A$33=AnalysisResults!C2551,""))</f>
        <v>Grouped summary of continuous variable</v>
      </c>
      <c r="E2551" t="s">
        <v>1299</v>
      </c>
      <c r="F2551" s="4" t="str" cm="1">
        <f t="array" ref="F2551">_xlfn._xlws.FILTER(AnalysisMethods!$H$2:$H$33,AnalysisMethods!$E$2:$E$33=AnalysisResults!E2551,"")</f>
        <v>n</v>
      </c>
      <c r="G2551" s="4" t="str" cm="1">
        <f t="array" ref="G2551">_xlfn._xlws.FILTER(AnalysisMethods!$I$2:$I$33,AnalysisMethods!$E$2:$E$33=AnalysisResults!E2551,"")</f>
        <v>XX</v>
      </c>
      <c r="H2551" t="s">
        <v>1363</v>
      </c>
      <c r="I2551" t="s">
        <v>1364</v>
      </c>
      <c r="J2551" s="4" t="str" cm="1">
        <f t="array" ref="J2551">_xlfn._xlws.FILTER(AnalysisGroupings!$G$2:$G$36,(AnalysisGroupings!$F$2:$F$36=AnalysisResults!I2551)*LEN(I2551)&gt;0,"")</f>
        <v>Placebo</v>
      </c>
      <c r="L2551" t="s">
        <v>635</v>
      </c>
      <c r="M2551" t="s">
        <v>650</v>
      </c>
      <c r="N2551" s="4" t="str" cm="1">
        <f t="array" ref="N2551">_xlfn._xlws.FILTER(AnalysisGroupings!$G$2:$G$36,(AnalysisGroupings!$F$2:$F$36=AnalysisResults!M2551)*LEN(M2551)&gt;0,"")</f>
        <v>Temperature (C)</v>
      </c>
      <c r="P2551" t="s">
        <v>651</v>
      </c>
      <c r="Q2551" t="s">
        <v>1282</v>
      </c>
      <c r="R2551" s="4" t="str" cm="1">
        <f t="array" ref="R2551">_xlfn._xlws.FILTER(AnalysisGroupings!$G$2:$G$36,(AnalysisGroupings!$F$2:$F$36=AnalysisResults!Q2551)*LEN(Q2551)&gt;0,"")</f>
        <v>Week 24</v>
      </c>
      <c r="T2551">
        <v>57</v>
      </c>
      <c r="U2551" s="6" t="s">
        <v>833</v>
      </c>
    </row>
    <row r="2552" spans="1:21" x14ac:dyDescent="0.45">
      <c r="A2552" t="s">
        <v>1452</v>
      </c>
      <c r="B2552" s="4" t="str" cm="1">
        <f t="array" ref="B2552">_xlfn._xlws.FILTER(AnalysisSets!B:B,AnalysisSets!A:A=_xlfn._xlws.FILTER(Analyses!G:G,Analyses!A:A=AnalysisResults!A2552,""),"")</f>
        <v>Safety Population</v>
      </c>
      <c r="C2552" t="s">
        <v>1294</v>
      </c>
      <c r="D2552" s="4" t="str" cm="1">
        <f t="array" ref="D2552">_xlfn.UNIQUE(_xlfn._xlws.FILTER(AnalysisMethods!$C$2:$C$33,AnalysisMethods!$A$2:$A$33=AnalysisResults!C2552,""))</f>
        <v>Grouped summary of continuous variable</v>
      </c>
      <c r="E2552" t="s">
        <v>1300</v>
      </c>
      <c r="F2552" s="4" t="str" cm="1">
        <f t="array" ref="F2552">_xlfn._xlws.FILTER(AnalysisMethods!$H$2:$H$33,AnalysisMethods!$E$2:$E$33=AnalysisResults!E2552,"")</f>
        <v>Mean</v>
      </c>
      <c r="G2552" s="4" t="str" cm="1">
        <f t="array" ref="G2552">_xlfn._xlws.FILTER(AnalysisMethods!$I$2:$I$33,AnalysisMethods!$E$2:$E$33=AnalysisResults!E2552,"")</f>
        <v>XX.X</v>
      </c>
      <c r="H2552" t="s">
        <v>1363</v>
      </c>
      <c r="I2552" t="s">
        <v>1364</v>
      </c>
      <c r="J2552" s="4" t="str" cm="1">
        <f t="array" ref="J2552">_xlfn._xlws.FILTER(AnalysisGroupings!$G$2:$G$36,(AnalysisGroupings!$F$2:$F$36=AnalysisResults!I2552)*LEN(I2552)&gt;0,"")</f>
        <v>Placebo</v>
      </c>
      <c r="L2552" t="s">
        <v>635</v>
      </c>
      <c r="M2552" t="s">
        <v>650</v>
      </c>
      <c r="N2552" s="4" t="str" cm="1">
        <f t="array" ref="N2552">_xlfn._xlws.FILTER(AnalysisGroupings!$G$2:$G$36,(AnalysisGroupings!$F$2:$F$36=AnalysisResults!M2552)*LEN(M2552)&gt;0,"")</f>
        <v>Temperature (C)</v>
      </c>
      <c r="P2552" t="s">
        <v>651</v>
      </c>
      <c r="Q2552" t="s">
        <v>1282</v>
      </c>
      <c r="R2552" s="4" t="str" cm="1">
        <f t="array" ref="R2552">_xlfn._xlws.FILTER(AnalysisGroupings!$G$2:$G$36,(AnalysisGroupings!$F$2:$F$36=AnalysisResults!Q2552)*LEN(Q2552)&gt;0,"")</f>
        <v>Week 24</v>
      </c>
      <c r="T2552">
        <v>36.616842105000003</v>
      </c>
      <c r="U2552" s="6" t="s">
        <v>805</v>
      </c>
    </row>
    <row r="2553" spans="1:21" x14ac:dyDescent="0.45">
      <c r="A2553" t="s">
        <v>1452</v>
      </c>
      <c r="B2553" s="4" t="str" cm="1">
        <f t="array" ref="B2553">_xlfn._xlws.FILTER(AnalysisSets!B:B,AnalysisSets!A:A=_xlfn._xlws.FILTER(Analyses!G:G,Analyses!A:A=AnalysisResults!A2553,""),"")</f>
        <v>Safety Population</v>
      </c>
      <c r="C2553" t="s">
        <v>1294</v>
      </c>
      <c r="D2553" s="4" t="str" cm="1">
        <f t="array" ref="D2553">_xlfn.UNIQUE(_xlfn._xlws.FILTER(AnalysisMethods!$C$2:$C$33,AnalysisMethods!$A$2:$A$33=AnalysisResults!C2553,""))</f>
        <v>Grouped summary of continuous variable</v>
      </c>
      <c r="E2553" t="s">
        <v>1301</v>
      </c>
      <c r="F2553" s="4" t="str" cm="1">
        <f t="array" ref="F2553">_xlfn._xlws.FILTER(AnalysisMethods!$H$2:$H$33,AnalysisMethods!$E$2:$E$33=AnalysisResults!E2553,"")</f>
        <v>SD</v>
      </c>
      <c r="G2553" s="4" t="str" cm="1">
        <f t="array" ref="G2553">_xlfn._xlws.FILTER(AnalysisMethods!$I$2:$I$33,AnalysisMethods!$E$2:$E$33=AnalysisResults!E2553,"")</f>
        <v>(XX.XX)</v>
      </c>
      <c r="H2553" t="s">
        <v>1363</v>
      </c>
      <c r="I2553" t="s">
        <v>1364</v>
      </c>
      <c r="J2553" s="4" t="str" cm="1">
        <f t="array" ref="J2553">_xlfn._xlws.FILTER(AnalysisGroupings!$G$2:$G$36,(AnalysisGroupings!$F$2:$F$36=AnalysisResults!I2553)*LEN(I2553)&gt;0,"")</f>
        <v>Placebo</v>
      </c>
      <c r="L2553" t="s">
        <v>635</v>
      </c>
      <c r="M2553" t="s">
        <v>650</v>
      </c>
      <c r="N2553" s="4" t="str" cm="1">
        <f t="array" ref="N2553">_xlfn._xlws.FILTER(AnalysisGroupings!$G$2:$G$36,(AnalysisGroupings!$F$2:$F$36=AnalysisResults!M2553)*LEN(M2553)&gt;0,"")</f>
        <v>Temperature (C)</v>
      </c>
      <c r="P2553" t="s">
        <v>651</v>
      </c>
      <c r="Q2553" t="s">
        <v>1282</v>
      </c>
      <c r="R2553" s="4" t="str" cm="1">
        <f t="array" ref="R2553">_xlfn._xlws.FILTER(AnalysisGroupings!$G$2:$G$36,(AnalysisGroupings!$F$2:$F$36=AnalysisResults!Q2553)*LEN(Q2553)&gt;0,"")</f>
        <v>Week 24</v>
      </c>
      <c r="T2553">
        <v>0.48551577099999998</v>
      </c>
      <c r="U2553" s="6" t="s">
        <v>834</v>
      </c>
    </row>
    <row r="2554" spans="1:21" x14ac:dyDescent="0.45">
      <c r="A2554" t="s">
        <v>1452</v>
      </c>
      <c r="B2554" s="4" t="str" cm="1">
        <f t="array" ref="B2554">_xlfn._xlws.FILTER(AnalysisSets!B:B,AnalysisSets!A:A=_xlfn._xlws.FILTER(Analyses!G:G,Analyses!A:A=AnalysisResults!A2554,""),"")</f>
        <v>Safety Population</v>
      </c>
      <c r="C2554" t="s">
        <v>1294</v>
      </c>
      <c r="D2554" s="4" t="str" cm="1">
        <f t="array" ref="D2554">_xlfn.UNIQUE(_xlfn._xlws.FILTER(AnalysisMethods!$C$2:$C$33,AnalysisMethods!$A$2:$A$33=AnalysisResults!C2554,""))</f>
        <v>Grouped summary of continuous variable</v>
      </c>
      <c r="E2554" t="s">
        <v>1302</v>
      </c>
      <c r="F2554" s="4" t="str" cm="1">
        <f t="array" ref="F2554">_xlfn._xlws.FILTER(AnalysisMethods!$H$2:$H$33,AnalysisMethods!$E$2:$E$33=AnalysisResults!E2554,"")</f>
        <v>Median</v>
      </c>
      <c r="G2554" s="4" t="str" cm="1">
        <f t="array" ref="G2554">_xlfn._xlws.FILTER(AnalysisMethods!$I$2:$I$33,AnalysisMethods!$E$2:$E$33=AnalysisResults!E2554,"")</f>
        <v>XX.X</v>
      </c>
      <c r="H2554" t="s">
        <v>1363</v>
      </c>
      <c r="I2554" t="s">
        <v>1364</v>
      </c>
      <c r="J2554" s="4" t="str" cm="1">
        <f t="array" ref="J2554">_xlfn._xlws.FILTER(AnalysisGroupings!$G$2:$G$36,(AnalysisGroupings!$F$2:$F$36=AnalysisResults!I2554)*LEN(I2554)&gt;0,"")</f>
        <v>Placebo</v>
      </c>
      <c r="L2554" t="s">
        <v>635</v>
      </c>
      <c r="M2554" t="s">
        <v>650</v>
      </c>
      <c r="N2554" s="4" t="str" cm="1">
        <f t="array" ref="N2554">_xlfn._xlws.FILTER(AnalysisGroupings!$G$2:$G$36,(AnalysisGroupings!$F$2:$F$36=AnalysisResults!M2554)*LEN(M2554)&gt;0,"")</f>
        <v>Temperature (C)</v>
      </c>
      <c r="P2554" t="s">
        <v>651</v>
      </c>
      <c r="Q2554" t="s">
        <v>1282</v>
      </c>
      <c r="R2554" s="4" t="str" cm="1">
        <f t="array" ref="R2554">_xlfn._xlws.FILTER(AnalysisGroupings!$G$2:$G$36,(AnalysisGroupings!$F$2:$F$36=AnalysisResults!Q2554)*LEN(Q2554)&gt;0,"")</f>
        <v>Week 24</v>
      </c>
      <c r="T2554">
        <v>36.67</v>
      </c>
      <c r="U2554" s="6" t="s">
        <v>807</v>
      </c>
    </row>
    <row r="2555" spans="1:21" x14ac:dyDescent="0.45">
      <c r="A2555" t="s">
        <v>1452</v>
      </c>
      <c r="B2555" s="4" t="str" cm="1">
        <f t="array" ref="B2555">_xlfn._xlws.FILTER(AnalysisSets!B:B,AnalysisSets!A:A=_xlfn._xlws.FILTER(Analyses!G:G,Analyses!A:A=AnalysisResults!A2555,""),"")</f>
        <v>Safety Population</v>
      </c>
      <c r="C2555" t="s">
        <v>1294</v>
      </c>
      <c r="D2555" s="4" t="str" cm="1">
        <f t="array" ref="D2555">_xlfn.UNIQUE(_xlfn._xlws.FILTER(AnalysisMethods!$C$2:$C$33,AnalysisMethods!$A$2:$A$33=AnalysisResults!C2555,""))</f>
        <v>Grouped summary of continuous variable</v>
      </c>
      <c r="E2555" t="s">
        <v>1303</v>
      </c>
      <c r="F2555" s="4" t="str" cm="1">
        <f t="array" ref="F2555">_xlfn._xlws.FILTER(AnalysisMethods!$H$2:$H$33,AnalysisMethods!$E$2:$E$33=AnalysisResults!E2555,"")</f>
        <v>Q1</v>
      </c>
      <c r="G2555" s="4" t="str" cm="1">
        <f t="array" ref="G2555">_xlfn._xlws.FILTER(AnalysisMethods!$I$2:$I$33,AnalysisMethods!$E$2:$E$33=AnalysisResults!E2555,"")</f>
        <v>XX.X</v>
      </c>
      <c r="H2555" t="s">
        <v>1363</v>
      </c>
      <c r="I2555" t="s">
        <v>1364</v>
      </c>
      <c r="J2555" s="4" t="str" cm="1">
        <f t="array" ref="J2555">_xlfn._xlws.FILTER(AnalysisGroupings!$G$2:$G$36,(AnalysisGroupings!$F$2:$F$36=AnalysisResults!I2555)*LEN(I2555)&gt;0,"")</f>
        <v>Placebo</v>
      </c>
      <c r="L2555" t="s">
        <v>635</v>
      </c>
      <c r="M2555" t="s">
        <v>650</v>
      </c>
      <c r="N2555" s="4" t="str" cm="1">
        <f t="array" ref="N2555">_xlfn._xlws.FILTER(AnalysisGroupings!$G$2:$G$36,(AnalysisGroupings!$F$2:$F$36=AnalysisResults!M2555)*LEN(M2555)&gt;0,"")</f>
        <v>Temperature (C)</v>
      </c>
      <c r="P2555" t="s">
        <v>651</v>
      </c>
      <c r="Q2555" t="s">
        <v>1282</v>
      </c>
      <c r="R2555" s="4" t="str" cm="1">
        <f t="array" ref="R2555">_xlfn._xlws.FILTER(AnalysisGroupings!$G$2:$G$36,(AnalysisGroupings!$F$2:$F$36=AnalysisResults!Q2555)*LEN(Q2555)&gt;0,"")</f>
        <v>Week 24</v>
      </c>
      <c r="T2555">
        <v>36.44</v>
      </c>
      <c r="U2555" s="6" t="s">
        <v>808</v>
      </c>
    </row>
    <row r="2556" spans="1:21" x14ac:dyDescent="0.45">
      <c r="A2556" t="s">
        <v>1452</v>
      </c>
      <c r="B2556" s="4" t="str" cm="1">
        <f t="array" ref="B2556">_xlfn._xlws.FILTER(AnalysisSets!B:B,AnalysisSets!A:A=_xlfn._xlws.FILTER(Analyses!G:G,Analyses!A:A=AnalysisResults!A2556,""),"")</f>
        <v>Safety Population</v>
      </c>
      <c r="C2556" t="s">
        <v>1294</v>
      </c>
      <c r="D2556" s="4" t="str" cm="1">
        <f t="array" ref="D2556">_xlfn.UNIQUE(_xlfn._xlws.FILTER(AnalysisMethods!$C$2:$C$33,AnalysisMethods!$A$2:$A$33=AnalysisResults!C2556,""))</f>
        <v>Grouped summary of continuous variable</v>
      </c>
      <c r="E2556" t="s">
        <v>1304</v>
      </c>
      <c r="F2556" s="4" t="str" cm="1">
        <f t="array" ref="F2556">_xlfn._xlws.FILTER(AnalysisMethods!$H$2:$H$33,AnalysisMethods!$E$2:$E$33=AnalysisResults!E2556,"")</f>
        <v>Q3</v>
      </c>
      <c r="G2556" s="4" t="str" cm="1">
        <f t="array" ref="G2556">_xlfn._xlws.FILTER(AnalysisMethods!$I$2:$I$33,AnalysisMethods!$E$2:$E$33=AnalysisResults!E2556,"")</f>
        <v>XX.X</v>
      </c>
      <c r="H2556" t="s">
        <v>1363</v>
      </c>
      <c r="I2556" t="s">
        <v>1364</v>
      </c>
      <c r="J2556" s="4" t="str" cm="1">
        <f t="array" ref="J2556">_xlfn._xlws.FILTER(AnalysisGroupings!$G$2:$G$36,(AnalysisGroupings!$F$2:$F$36=AnalysisResults!I2556)*LEN(I2556)&gt;0,"")</f>
        <v>Placebo</v>
      </c>
      <c r="L2556" t="s">
        <v>635</v>
      </c>
      <c r="M2556" t="s">
        <v>650</v>
      </c>
      <c r="N2556" s="4" t="str" cm="1">
        <f t="array" ref="N2556">_xlfn._xlws.FILTER(AnalysisGroupings!$G$2:$G$36,(AnalysisGroupings!$F$2:$F$36=AnalysisResults!M2556)*LEN(M2556)&gt;0,"")</f>
        <v>Temperature (C)</v>
      </c>
      <c r="P2556" t="s">
        <v>651</v>
      </c>
      <c r="Q2556" t="s">
        <v>1282</v>
      </c>
      <c r="R2556" s="4" t="str" cm="1">
        <f t="array" ref="R2556">_xlfn._xlws.FILTER(AnalysisGroupings!$G$2:$G$36,(AnalysisGroupings!$F$2:$F$36=AnalysisResults!Q2556)*LEN(Q2556)&gt;0,"")</f>
        <v>Week 24</v>
      </c>
      <c r="T2556">
        <v>36.94</v>
      </c>
      <c r="U2556" s="6" t="s">
        <v>809</v>
      </c>
    </row>
    <row r="2557" spans="1:21" x14ac:dyDescent="0.45">
      <c r="A2557" t="s">
        <v>1452</v>
      </c>
      <c r="B2557" s="4" t="str" cm="1">
        <f t="array" ref="B2557">_xlfn._xlws.FILTER(AnalysisSets!B:B,AnalysisSets!A:A=_xlfn._xlws.FILTER(Analyses!G:G,Analyses!A:A=AnalysisResults!A2557,""),"")</f>
        <v>Safety Population</v>
      </c>
      <c r="C2557" t="s">
        <v>1294</v>
      </c>
      <c r="D2557" s="4" t="str" cm="1">
        <f t="array" ref="D2557">_xlfn.UNIQUE(_xlfn._xlws.FILTER(AnalysisMethods!$C$2:$C$33,AnalysisMethods!$A$2:$A$33=AnalysisResults!C2557,""))</f>
        <v>Grouped summary of continuous variable</v>
      </c>
      <c r="E2557" t="s">
        <v>1305</v>
      </c>
      <c r="F2557" s="4" t="str" cm="1">
        <f t="array" ref="F2557">_xlfn._xlws.FILTER(AnalysisMethods!$H$2:$H$33,AnalysisMethods!$E$2:$E$33=AnalysisResults!E2557,"")</f>
        <v>Min</v>
      </c>
      <c r="G2557" s="4" t="str" cm="1">
        <f t="array" ref="G2557">_xlfn._xlws.FILTER(AnalysisMethods!$I$2:$I$33,AnalysisMethods!$E$2:$E$33=AnalysisResults!E2557,"")</f>
        <v>XX</v>
      </c>
      <c r="H2557" t="s">
        <v>1363</v>
      </c>
      <c r="I2557" t="s">
        <v>1364</v>
      </c>
      <c r="J2557" s="4" t="str" cm="1">
        <f t="array" ref="J2557">_xlfn._xlws.FILTER(AnalysisGroupings!$G$2:$G$36,(AnalysisGroupings!$F$2:$F$36=AnalysisResults!I2557)*LEN(I2557)&gt;0,"")</f>
        <v>Placebo</v>
      </c>
      <c r="L2557" t="s">
        <v>635</v>
      </c>
      <c r="M2557" t="s">
        <v>650</v>
      </c>
      <c r="N2557" s="4" t="str" cm="1">
        <f t="array" ref="N2557">_xlfn._xlws.FILTER(AnalysisGroupings!$G$2:$G$36,(AnalysisGroupings!$F$2:$F$36=AnalysisResults!M2557)*LEN(M2557)&gt;0,"")</f>
        <v>Temperature (C)</v>
      </c>
      <c r="P2557" t="s">
        <v>651</v>
      </c>
      <c r="Q2557" t="s">
        <v>1282</v>
      </c>
      <c r="R2557" s="4" t="str" cm="1">
        <f t="array" ref="R2557">_xlfn._xlws.FILTER(AnalysisGroupings!$G$2:$G$36,(AnalysisGroupings!$F$2:$F$36=AnalysisResults!Q2557)*LEN(Q2557)&gt;0,"")</f>
        <v>Week 24</v>
      </c>
      <c r="T2557">
        <v>34.72</v>
      </c>
      <c r="U2557" s="6" t="s">
        <v>835</v>
      </c>
    </row>
    <row r="2558" spans="1:21" x14ac:dyDescent="0.45">
      <c r="A2558" t="s">
        <v>1452</v>
      </c>
      <c r="B2558" s="4" t="str" cm="1">
        <f t="array" ref="B2558">_xlfn._xlws.FILTER(AnalysisSets!B:B,AnalysisSets!A:A=_xlfn._xlws.FILTER(Analyses!G:G,Analyses!A:A=AnalysisResults!A2558,""),"")</f>
        <v>Safety Population</v>
      </c>
      <c r="C2558" t="s">
        <v>1294</v>
      </c>
      <c r="D2558" s="4" t="str" cm="1">
        <f t="array" ref="D2558">_xlfn.UNIQUE(_xlfn._xlws.FILTER(AnalysisMethods!$C$2:$C$33,AnalysisMethods!$A$2:$A$33=AnalysisResults!C2558,""))</f>
        <v>Grouped summary of continuous variable</v>
      </c>
      <c r="E2558" t="s">
        <v>1306</v>
      </c>
      <c r="F2558" s="4" t="str" cm="1">
        <f t="array" ref="F2558">_xlfn._xlws.FILTER(AnalysisMethods!$H$2:$H$33,AnalysisMethods!$E$2:$E$33=AnalysisResults!E2558,"")</f>
        <v>Max</v>
      </c>
      <c r="G2558" s="4" t="str" cm="1">
        <f t="array" ref="G2558">_xlfn._xlws.FILTER(AnalysisMethods!$I$2:$I$33,AnalysisMethods!$E$2:$E$33=AnalysisResults!E2558,"")</f>
        <v>XX</v>
      </c>
      <c r="H2558" t="s">
        <v>1363</v>
      </c>
      <c r="I2558" t="s">
        <v>1364</v>
      </c>
      <c r="J2558" s="4" t="str" cm="1">
        <f t="array" ref="J2558">_xlfn._xlws.FILTER(AnalysisGroupings!$G$2:$G$36,(AnalysisGroupings!$F$2:$F$36=AnalysisResults!I2558)*LEN(I2558)&gt;0,"")</f>
        <v>Placebo</v>
      </c>
      <c r="L2558" t="s">
        <v>635</v>
      </c>
      <c r="M2558" t="s">
        <v>650</v>
      </c>
      <c r="N2558" s="4" t="str" cm="1">
        <f t="array" ref="N2558">_xlfn._xlws.FILTER(AnalysisGroupings!$G$2:$G$36,(AnalysisGroupings!$F$2:$F$36=AnalysisResults!M2558)*LEN(M2558)&gt;0,"")</f>
        <v>Temperature (C)</v>
      </c>
      <c r="P2558" t="s">
        <v>651</v>
      </c>
      <c r="Q2558" t="s">
        <v>1282</v>
      </c>
      <c r="R2558" s="4" t="str" cm="1">
        <f t="array" ref="R2558">_xlfn._xlws.FILTER(AnalysisGroupings!$G$2:$G$36,(AnalysisGroupings!$F$2:$F$36=AnalysisResults!Q2558)*LEN(Q2558)&gt;0,"")</f>
        <v>Week 24</v>
      </c>
      <c r="T2558">
        <v>37.56</v>
      </c>
      <c r="U2558" s="6" t="s">
        <v>818</v>
      </c>
    </row>
    <row r="2559" spans="1:21" x14ac:dyDescent="0.45">
      <c r="A2559" t="s">
        <v>1452</v>
      </c>
      <c r="B2559" s="4" t="str" cm="1">
        <f t="array" ref="B2559">_xlfn._xlws.FILTER(AnalysisSets!B:B,AnalysisSets!A:A=_xlfn._xlws.FILTER(Analyses!G:G,Analyses!A:A=AnalysisResults!A2559,""),"")</f>
        <v>Safety Population</v>
      </c>
      <c r="C2559" t="s">
        <v>1294</v>
      </c>
      <c r="D2559" s="4" t="str" cm="1">
        <f t="array" ref="D2559">_xlfn.UNIQUE(_xlfn._xlws.FILTER(AnalysisMethods!$C$2:$C$33,AnalysisMethods!$A$2:$A$33=AnalysisResults!C2559,""))</f>
        <v>Grouped summary of continuous variable</v>
      </c>
      <c r="E2559" t="s">
        <v>1299</v>
      </c>
      <c r="F2559" s="4" t="str" cm="1">
        <f t="array" ref="F2559">_xlfn._xlws.FILTER(AnalysisMethods!$H$2:$H$33,AnalysisMethods!$E$2:$E$33=AnalysisResults!E2559,"")</f>
        <v>n</v>
      </c>
      <c r="G2559" s="4" t="str" cm="1">
        <f t="array" ref="G2559">_xlfn._xlws.FILTER(AnalysisMethods!$I$2:$I$33,AnalysisMethods!$E$2:$E$33=AnalysisResults!E2559,"")</f>
        <v>XX</v>
      </c>
      <c r="H2559" t="s">
        <v>1363</v>
      </c>
      <c r="I2559" t="s">
        <v>1364</v>
      </c>
      <c r="J2559" s="4" t="str" cm="1">
        <f t="array" ref="J2559">_xlfn._xlws.FILTER(AnalysisGroupings!$G$2:$G$36,(AnalysisGroupings!$F$2:$F$36=AnalysisResults!I2559)*LEN(I2559)&gt;0,"")</f>
        <v>Placebo</v>
      </c>
      <c r="L2559" t="s">
        <v>635</v>
      </c>
      <c r="M2559" t="s">
        <v>650</v>
      </c>
      <c r="N2559" s="4" t="str" cm="1">
        <f t="array" ref="N2559">_xlfn._xlws.FILTER(AnalysisGroupings!$G$2:$G$36,(AnalysisGroupings!$F$2:$F$36=AnalysisResults!M2559)*LEN(M2559)&gt;0,"")</f>
        <v>Temperature (C)</v>
      </c>
      <c r="P2559" t="s">
        <v>651</v>
      </c>
      <c r="Q2559" t="s">
        <v>664</v>
      </c>
      <c r="R2559" s="4" t="str" cm="1">
        <f t="array" ref="R2559">_xlfn._xlws.FILTER(AnalysisGroupings!$G$2:$G$36,(AnalysisGroupings!$F$2:$F$36=AnalysisResults!Q2559)*LEN(Q2559)&gt;0,"")</f>
        <v>Week 26</v>
      </c>
      <c r="T2559">
        <v>58</v>
      </c>
      <c r="U2559" s="6" t="s">
        <v>836</v>
      </c>
    </row>
    <row r="2560" spans="1:21" x14ac:dyDescent="0.45">
      <c r="A2560" t="s">
        <v>1452</v>
      </c>
      <c r="B2560" s="4" t="str" cm="1">
        <f t="array" ref="B2560">_xlfn._xlws.FILTER(AnalysisSets!B:B,AnalysisSets!A:A=_xlfn._xlws.FILTER(Analyses!G:G,Analyses!A:A=AnalysisResults!A2560,""),"")</f>
        <v>Safety Population</v>
      </c>
      <c r="C2560" t="s">
        <v>1294</v>
      </c>
      <c r="D2560" s="4" t="str" cm="1">
        <f t="array" ref="D2560">_xlfn.UNIQUE(_xlfn._xlws.FILTER(AnalysisMethods!$C$2:$C$33,AnalysisMethods!$A$2:$A$33=AnalysisResults!C2560,""))</f>
        <v>Grouped summary of continuous variable</v>
      </c>
      <c r="E2560" t="s">
        <v>1300</v>
      </c>
      <c r="F2560" s="4" t="str" cm="1">
        <f t="array" ref="F2560">_xlfn._xlws.FILTER(AnalysisMethods!$H$2:$H$33,AnalysisMethods!$E$2:$E$33=AnalysisResults!E2560,"")</f>
        <v>Mean</v>
      </c>
      <c r="G2560" s="4" t="str" cm="1">
        <f t="array" ref="G2560">_xlfn._xlws.FILTER(AnalysisMethods!$I$2:$I$33,AnalysisMethods!$E$2:$E$33=AnalysisResults!E2560,"")</f>
        <v>XX.X</v>
      </c>
      <c r="H2560" t="s">
        <v>1363</v>
      </c>
      <c r="I2560" t="s">
        <v>1364</v>
      </c>
      <c r="J2560" s="4" t="str" cm="1">
        <f t="array" ref="J2560">_xlfn._xlws.FILTER(AnalysisGroupings!$G$2:$G$36,(AnalysisGroupings!$F$2:$F$36=AnalysisResults!I2560)*LEN(I2560)&gt;0,"")</f>
        <v>Placebo</v>
      </c>
      <c r="L2560" t="s">
        <v>635</v>
      </c>
      <c r="M2560" t="s">
        <v>650</v>
      </c>
      <c r="N2560" s="4" t="str" cm="1">
        <f t="array" ref="N2560">_xlfn._xlws.FILTER(AnalysisGroupings!$G$2:$G$36,(AnalysisGroupings!$F$2:$F$36=AnalysisResults!M2560)*LEN(M2560)&gt;0,"")</f>
        <v>Temperature (C)</v>
      </c>
      <c r="P2560" t="s">
        <v>651</v>
      </c>
      <c r="Q2560" t="s">
        <v>664</v>
      </c>
      <c r="R2560" s="4" t="str" cm="1">
        <f t="array" ref="R2560">_xlfn._xlws.FILTER(AnalysisGroupings!$G$2:$G$36,(AnalysisGroupings!$F$2:$F$36=AnalysisResults!Q2560)*LEN(Q2560)&gt;0,"")</f>
        <v>Week 26</v>
      </c>
      <c r="T2560">
        <v>36.670172414</v>
      </c>
      <c r="U2560" s="6" t="s">
        <v>807</v>
      </c>
    </row>
    <row r="2561" spans="1:21" x14ac:dyDescent="0.45">
      <c r="A2561" t="s">
        <v>1452</v>
      </c>
      <c r="B2561" s="4" t="str" cm="1">
        <f t="array" ref="B2561">_xlfn._xlws.FILTER(AnalysisSets!B:B,AnalysisSets!A:A=_xlfn._xlws.FILTER(Analyses!G:G,Analyses!A:A=AnalysisResults!A2561,""),"")</f>
        <v>Safety Population</v>
      </c>
      <c r="C2561" t="s">
        <v>1294</v>
      </c>
      <c r="D2561" s="4" t="str" cm="1">
        <f t="array" ref="D2561">_xlfn.UNIQUE(_xlfn._xlws.FILTER(AnalysisMethods!$C$2:$C$33,AnalysisMethods!$A$2:$A$33=AnalysisResults!C2561,""))</f>
        <v>Grouped summary of continuous variable</v>
      </c>
      <c r="E2561" t="s">
        <v>1301</v>
      </c>
      <c r="F2561" s="4" t="str" cm="1">
        <f t="array" ref="F2561">_xlfn._xlws.FILTER(AnalysisMethods!$H$2:$H$33,AnalysisMethods!$E$2:$E$33=AnalysisResults!E2561,"")</f>
        <v>SD</v>
      </c>
      <c r="G2561" s="4" t="str" cm="1">
        <f t="array" ref="G2561">_xlfn._xlws.FILTER(AnalysisMethods!$I$2:$I$33,AnalysisMethods!$E$2:$E$33=AnalysisResults!E2561,"")</f>
        <v>(XX.XX)</v>
      </c>
      <c r="H2561" t="s">
        <v>1363</v>
      </c>
      <c r="I2561" t="s">
        <v>1364</v>
      </c>
      <c r="J2561" s="4" t="str" cm="1">
        <f t="array" ref="J2561">_xlfn._xlws.FILTER(AnalysisGroupings!$G$2:$G$36,(AnalysisGroupings!$F$2:$F$36=AnalysisResults!I2561)*LEN(I2561)&gt;0,"")</f>
        <v>Placebo</v>
      </c>
      <c r="L2561" t="s">
        <v>635</v>
      </c>
      <c r="M2561" t="s">
        <v>650</v>
      </c>
      <c r="N2561" s="4" t="str" cm="1">
        <f t="array" ref="N2561">_xlfn._xlws.FILTER(AnalysisGroupings!$G$2:$G$36,(AnalysisGroupings!$F$2:$F$36=AnalysisResults!M2561)*LEN(M2561)&gt;0,"")</f>
        <v>Temperature (C)</v>
      </c>
      <c r="P2561" t="s">
        <v>651</v>
      </c>
      <c r="Q2561" t="s">
        <v>664</v>
      </c>
      <c r="R2561" s="4" t="str" cm="1">
        <f t="array" ref="R2561">_xlfn._xlws.FILTER(AnalysisGroupings!$G$2:$G$36,(AnalysisGroupings!$F$2:$F$36=AnalysisResults!Q2561)*LEN(Q2561)&gt;0,"")</f>
        <v>Week 26</v>
      </c>
      <c r="T2561">
        <v>0.41022668690000003</v>
      </c>
      <c r="U2561" s="6" t="s">
        <v>837</v>
      </c>
    </row>
    <row r="2562" spans="1:21" x14ac:dyDescent="0.45">
      <c r="A2562" t="s">
        <v>1452</v>
      </c>
      <c r="B2562" s="4" t="str" cm="1">
        <f t="array" ref="B2562">_xlfn._xlws.FILTER(AnalysisSets!B:B,AnalysisSets!A:A=_xlfn._xlws.FILTER(Analyses!G:G,Analyses!A:A=AnalysisResults!A2562,""),"")</f>
        <v>Safety Population</v>
      </c>
      <c r="C2562" t="s">
        <v>1294</v>
      </c>
      <c r="D2562" s="4" t="str" cm="1">
        <f t="array" ref="D2562">_xlfn.UNIQUE(_xlfn._xlws.FILTER(AnalysisMethods!$C$2:$C$33,AnalysisMethods!$A$2:$A$33=AnalysisResults!C2562,""))</f>
        <v>Grouped summary of continuous variable</v>
      </c>
      <c r="E2562" t="s">
        <v>1302</v>
      </c>
      <c r="F2562" s="4" t="str" cm="1">
        <f t="array" ref="F2562">_xlfn._xlws.FILTER(AnalysisMethods!$H$2:$H$33,AnalysisMethods!$E$2:$E$33=AnalysisResults!E2562,"")</f>
        <v>Median</v>
      </c>
      <c r="G2562" s="4" t="str" cm="1">
        <f t="array" ref="G2562">_xlfn._xlws.FILTER(AnalysisMethods!$I$2:$I$33,AnalysisMethods!$E$2:$E$33=AnalysisResults!E2562,"")</f>
        <v>XX.X</v>
      </c>
      <c r="H2562" t="s">
        <v>1363</v>
      </c>
      <c r="I2562" t="s">
        <v>1364</v>
      </c>
      <c r="J2562" s="4" t="str" cm="1">
        <f t="array" ref="J2562">_xlfn._xlws.FILTER(AnalysisGroupings!$G$2:$G$36,(AnalysisGroupings!$F$2:$F$36=AnalysisResults!I2562)*LEN(I2562)&gt;0,"")</f>
        <v>Placebo</v>
      </c>
      <c r="L2562" t="s">
        <v>635</v>
      </c>
      <c r="M2562" t="s">
        <v>650</v>
      </c>
      <c r="N2562" s="4" t="str" cm="1">
        <f t="array" ref="N2562">_xlfn._xlws.FILTER(AnalysisGroupings!$G$2:$G$36,(AnalysisGroupings!$F$2:$F$36=AnalysisResults!M2562)*LEN(M2562)&gt;0,"")</f>
        <v>Temperature (C)</v>
      </c>
      <c r="P2562" t="s">
        <v>651</v>
      </c>
      <c r="Q2562" t="s">
        <v>664</v>
      </c>
      <c r="R2562" s="4" t="str" cm="1">
        <f t="array" ref="R2562">_xlfn._xlws.FILTER(AnalysisGroupings!$G$2:$G$36,(AnalysisGroupings!$F$2:$F$36=AnalysisResults!Q2562)*LEN(Q2562)&gt;0,"")</f>
        <v>Week 26</v>
      </c>
      <c r="T2562">
        <v>36.67</v>
      </c>
      <c r="U2562" s="6" t="s">
        <v>807</v>
      </c>
    </row>
    <row r="2563" spans="1:21" x14ac:dyDescent="0.45">
      <c r="A2563" t="s">
        <v>1452</v>
      </c>
      <c r="B2563" s="4" t="str" cm="1">
        <f t="array" ref="B2563">_xlfn._xlws.FILTER(AnalysisSets!B:B,AnalysisSets!A:A=_xlfn._xlws.FILTER(Analyses!G:G,Analyses!A:A=AnalysisResults!A2563,""),"")</f>
        <v>Safety Population</v>
      </c>
      <c r="C2563" t="s">
        <v>1294</v>
      </c>
      <c r="D2563" s="4" t="str" cm="1">
        <f t="array" ref="D2563">_xlfn.UNIQUE(_xlfn._xlws.FILTER(AnalysisMethods!$C$2:$C$33,AnalysisMethods!$A$2:$A$33=AnalysisResults!C2563,""))</f>
        <v>Grouped summary of continuous variable</v>
      </c>
      <c r="E2563" t="s">
        <v>1303</v>
      </c>
      <c r="F2563" s="4" t="str" cm="1">
        <f t="array" ref="F2563">_xlfn._xlws.FILTER(AnalysisMethods!$H$2:$H$33,AnalysisMethods!$E$2:$E$33=AnalysisResults!E2563,"")</f>
        <v>Q1</v>
      </c>
      <c r="G2563" s="4" t="str" cm="1">
        <f t="array" ref="G2563">_xlfn._xlws.FILTER(AnalysisMethods!$I$2:$I$33,AnalysisMethods!$E$2:$E$33=AnalysisResults!E2563,"")</f>
        <v>XX.X</v>
      </c>
      <c r="H2563" t="s">
        <v>1363</v>
      </c>
      <c r="I2563" t="s">
        <v>1364</v>
      </c>
      <c r="J2563" s="4" t="str" cm="1">
        <f t="array" ref="J2563">_xlfn._xlws.FILTER(AnalysisGroupings!$G$2:$G$36,(AnalysisGroupings!$F$2:$F$36=AnalysisResults!I2563)*LEN(I2563)&gt;0,"")</f>
        <v>Placebo</v>
      </c>
      <c r="L2563" t="s">
        <v>635</v>
      </c>
      <c r="M2563" t="s">
        <v>650</v>
      </c>
      <c r="N2563" s="4" t="str" cm="1">
        <f t="array" ref="N2563">_xlfn._xlws.FILTER(AnalysisGroupings!$G$2:$G$36,(AnalysisGroupings!$F$2:$F$36=AnalysisResults!M2563)*LEN(M2563)&gt;0,"")</f>
        <v>Temperature (C)</v>
      </c>
      <c r="P2563" t="s">
        <v>651</v>
      </c>
      <c r="Q2563" t="s">
        <v>664</v>
      </c>
      <c r="R2563" s="4" t="str" cm="1">
        <f t="array" ref="R2563">_xlfn._xlws.FILTER(AnalysisGroupings!$G$2:$G$36,(AnalysisGroupings!$F$2:$F$36=AnalysisResults!Q2563)*LEN(Q2563)&gt;0,"")</f>
        <v>Week 26</v>
      </c>
      <c r="T2563">
        <v>36.39</v>
      </c>
      <c r="U2563" s="6" t="s">
        <v>808</v>
      </c>
    </row>
    <row r="2564" spans="1:21" x14ac:dyDescent="0.45">
      <c r="A2564" t="s">
        <v>1452</v>
      </c>
      <c r="B2564" s="4" t="str" cm="1">
        <f t="array" ref="B2564">_xlfn._xlws.FILTER(AnalysisSets!B:B,AnalysisSets!A:A=_xlfn._xlws.FILTER(Analyses!G:G,Analyses!A:A=AnalysisResults!A2564,""),"")</f>
        <v>Safety Population</v>
      </c>
      <c r="C2564" t="s">
        <v>1294</v>
      </c>
      <c r="D2564" s="4" t="str" cm="1">
        <f t="array" ref="D2564">_xlfn.UNIQUE(_xlfn._xlws.FILTER(AnalysisMethods!$C$2:$C$33,AnalysisMethods!$A$2:$A$33=AnalysisResults!C2564,""))</f>
        <v>Grouped summary of continuous variable</v>
      </c>
      <c r="E2564" t="s">
        <v>1304</v>
      </c>
      <c r="F2564" s="4" t="str" cm="1">
        <f t="array" ref="F2564">_xlfn._xlws.FILTER(AnalysisMethods!$H$2:$H$33,AnalysisMethods!$E$2:$E$33=AnalysisResults!E2564,"")</f>
        <v>Q3</v>
      </c>
      <c r="G2564" s="4" t="str" cm="1">
        <f t="array" ref="G2564">_xlfn._xlws.FILTER(AnalysisMethods!$I$2:$I$33,AnalysisMethods!$E$2:$E$33=AnalysisResults!E2564,"")</f>
        <v>XX.X</v>
      </c>
      <c r="H2564" t="s">
        <v>1363</v>
      </c>
      <c r="I2564" t="s">
        <v>1364</v>
      </c>
      <c r="J2564" s="4" t="str" cm="1">
        <f t="array" ref="J2564">_xlfn._xlws.FILTER(AnalysisGroupings!$G$2:$G$36,(AnalysisGroupings!$F$2:$F$36=AnalysisResults!I2564)*LEN(I2564)&gt;0,"")</f>
        <v>Placebo</v>
      </c>
      <c r="L2564" t="s">
        <v>635</v>
      </c>
      <c r="M2564" t="s">
        <v>650</v>
      </c>
      <c r="N2564" s="4" t="str" cm="1">
        <f t="array" ref="N2564">_xlfn._xlws.FILTER(AnalysisGroupings!$G$2:$G$36,(AnalysisGroupings!$F$2:$F$36=AnalysisResults!M2564)*LEN(M2564)&gt;0,"")</f>
        <v>Temperature (C)</v>
      </c>
      <c r="P2564" t="s">
        <v>651</v>
      </c>
      <c r="Q2564" t="s">
        <v>664</v>
      </c>
      <c r="R2564" s="4" t="str" cm="1">
        <f t="array" ref="R2564">_xlfn._xlws.FILTER(AnalysisGroupings!$G$2:$G$36,(AnalysisGroupings!$F$2:$F$36=AnalysisResults!Q2564)*LEN(Q2564)&gt;0,"")</f>
        <v>Week 26</v>
      </c>
      <c r="T2564">
        <v>37</v>
      </c>
      <c r="U2564" s="6" t="s">
        <v>838</v>
      </c>
    </row>
    <row r="2565" spans="1:21" x14ac:dyDescent="0.45">
      <c r="A2565" t="s">
        <v>1452</v>
      </c>
      <c r="B2565" s="4" t="str" cm="1">
        <f t="array" ref="B2565">_xlfn._xlws.FILTER(AnalysisSets!B:B,AnalysisSets!A:A=_xlfn._xlws.FILTER(Analyses!G:G,Analyses!A:A=AnalysisResults!A2565,""),"")</f>
        <v>Safety Population</v>
      </c>
      <c r="C2565" t="s">
        <v>1294</v>
      </c>
      <c r="D2565" s="4" t="str" cm="1">
        <f t="array" ref="D2565">_xlfn.UNIQUE(_xlfn._xlws.FILTER(AnalysisMethods!$C$2:$C$33,AnalysisMethods!$A$2:$A$33=AnalysisResults!C2565,""))</f>
        <v>Grouped summary of continuous variable</v>
      </c>
      <c r="E2565" t="s">
        <v>1305</v>
      </c>
      <c r="F2565" s="4" t="str" cm="1">
        <f t="array" ref="F2565">_xlfn._xlws.FILTER(AnalysisMethods!$H$2:$H$33,AnalysisMethods!$E$2:$E$33=AnalysisResults!E2565,"")</f>
        <v>Min</v>
      </c>
      <c r="G2565" s="4" t="str" cm="1">
        <f t="array" ref="G2565">_xlfn._xlws.FILTER(AnalysisMethods!$I$2:$I$33,AnalysisMethods!$E$2:$E$33=AnalysisResults!E2565,"")</f>
        <v>XX</v>
      </c>
      <c r="H2565" t="s">
        <v>1363</v>
      </c>
      <c r="I2565" t="s">
        <v>1364</v>
      </c>
      <c r="J2565" s="4" t="str" cm="1">
        <f t="array" ref="J2565">_xlfn._xlws.FILTER(AnalysisGroupings!$G$2:$G$36,(AnalysisGroupings!$F$2:$F$36=AnalysisResults!I2565)*LEN(I2565)&gt;0,"")</f>
        <v>Placebo</v>
      </c>
      <c r="L2565" t="s">
        <v>635</v>
      </c>
      <c r="M2565" t="s">
        <v>650</v>
      </c>
      <c r="N2565" s="4" t="str" cm="1">
        <f t="array" ref="N2565">_xlfn._xlws.FILTER(AnalysisGroupings!$G$2:$G$36,(AnalysisGroupings!$F$2:$F$36=AnalysisResults!M2565)*LEN(M2565)&gt;0,"")</f>
        <v>Temperature (C)</v>
      </c>
      <c r="P2565" t="s">
        <v>651</v>
      </c>
      <c r="Q2565" t="s">
        <v>664</v>
      </c>
      <c r="R2565" s="4" t="str" cm="1">
        <f t="array" ref="R2565">_xlfn._xlws.FILTER(AnalysisGroupings!$G$2:$G$36,(AnalysisGroupings!$F$2:$F$36=AnalysisResults!Q2565)*LEN(Q2565)&gt;0,"")</f>
        <v>Week 26</v>
      </c>
      <c r="T2565">
        <v>35.22</v>
      </c>
      <c r="U2565" s="6" t="s">
        <v>839</v>
      </c>
    </row>
    <row r="2566" spans="1:21" x14ac:dyDescent="0.45">
      <c r="A2566" t="s">
        <v>1452</v>
      </c>
      <c r="B2566" s="4" t="str" cm="1">
        <f t="array" ref="B2566">_xlfn._xlws.FILTER(AnalysisSets!B:B,AnalysisSets!A:A=_xlfn._xlws.FILTER(Analyses!G:G,Analyses!A:A=AnalysisResults!A2566,""),"")</f>
        <v>Safety Population</v>
      </c>
      <c r="C2566" t="s">
        <v>1294</v>
      </c>
      <c r="D2566" s="4" t="str" cm="1">
        <f t="array" ref="D2566">_xlfn.UNIQUE(_xlfn._xlws.FILTER(AnalysisMethods!$C$2:$C$33,AnalysisMethods!$A$2:$A$33=AnalysisResults!C2566,""))</f>
        <v>Grouped summary of continuous variable</v>
      </c>
      <c r="E2566" t="s">
        <v>1306</v>
      </c>
      <c r="F2566" s="4" t="str" cm="1">
        <f t="array" ref="F2566">_xlfn._xlws.FILTER(AnalysisMethods!$H$2:$H$33,AnalysisMethods!$E$2:$E$33=AnalysisResults!E2566,"")</f>
        <v>Max</v>
      </c>
      <c r="G2566" s="4" t="str" cm="1">
        <f t="array" ref="G2566">_xlfn._xlws.FILTER(AnalysisMethods!$I$2:$I$33,AnalysisMethods!$E$2:$E$33=AnalysisResults!E2566,"")</f>
        <v>XX</v>
      </c>
      <c r="H2566" t="s">
        <v>1363</v>
      </c>
      <c r="I2566" t="s">
        <v>1364</v>
      </c>
      <c r="J2566" s="4" t="str" cm="1">
        <f t="array" ref="J2566">_xlfn._xlws.FILTER(AnalysisGroupings!$G$2:$G$36,(AnalysisGroupings!$F$2:$F$36=AnalysisResults!I2566)*LEN(I2566)&gt;0,"")</f>
        <v>Placebo</v>
      </c>
      <c r="L2566" t="s">
        <v>635</v>
      </c>
      <c r="M2566" t="s">
        <v>650</v>
      </c>
      <c r="N2566" s="4" t="str" cm="1">
        <f t="array" ref="N2566">_xlfn._xlws.FILTER(AnalysisGroupings!$G$2:$G$36,(AnalysisGroupings!$F$2:$F$36=AnalysisResults!M2566)*LEN(M2566)&gt;0,"")</f>
        <v>Temperature (C)</v>
      </c>
      <c r="P2566" t="s">
        <v>651</v>
      </c>
      <c r="Q2566" t="s">
        <v>664</v>
      </c>
      <c r="R2566" s="4" t="str" cm="1">
        <f t="array" ref="R2566">_xlfn._xlws.FILTER(AnalysisGroupings!$G$2:$G$36,(AnalysisGroupings!$F$2:$F$36=AnalysisResults!Q2566)*LEN(Q2566)&gt;0,"")</f>
        <v>Week 26</v>
      </c>
      <c r="T2566">
        <v>37.67</v>
      </c>
      <c r="U2566" s="6" t="s">
        <v>832</v>
      </c>
    </row>
    <row r="2567" spans="1:21" x14ac:dyDescent="0.45">
      <c r="A2567" t="s">
        <v>1452</v>
      </c>
      <c r="B2567" s="4" t="str" cm="1">
        <f t="array" ref="B2567">_xlfn._xlws.FILTER(AnalysisSets!B:B,AnalysisSets!A:A=_xlfn._xlws.FILTER(Analyses!G:G,Analyses!A:A=AnalysisResults!A2567,""),"")</f>
        <v>Safety Population</v>
      </c>
      <c r="C2567" t="s">
        <v>1294</v>
      </c>
      <c r="D2567" s="4" t="str" cm="1">
        <f t="array" ref="D2567">_xlfn.UNIQUE(_xlfn._xlws.FILTER(AnalysisMethods!$C$2:$C$33,AnalysisMethods!$A$2:$A$33=AnalysisResults!C2567,""))</f>
        <v>Grouped summary of continuous variable</v>
      </c>
      <c r="E2567" t="s">
        <v>1299</v>
      </c>
      <c r="F2567" s="4" t="str" cm="1">
        <f t="array" ref="F2567">_xlfn._xlws.FILTER(AnalysisMethods!$H$2:$H$33,AnalysisMethods!$E$2:$E$33=AnalysisResults!E2567,"")</f>
        <v>n</v>
      </c>
      <c r="G2567" s="4" t="str" cm="1">
        <f t="array" ref="G2567">_xlfn._xlws.FILTER(AnalysisMethods!$I$2:$I$33,AnalysisMethods!$E$2:$E$33=AnalysisResults!E2567,"")</f>
        <v>XX</v>
      </c>
      <c r="H2567" t="s">
        <v>1363</v>
      </c>
      <c r="I2567" t="s">
        <v>1364</v>
      </c>
      <c r="J2567" s="4" t="str" cm="1">
        <f t="array" ref="J2567">_xlfn._xlws.FILTER(AnalysisGroupings!$G$2:$G$36,(AnalysisGroupings!$F$2:$F$36=AnalysisResults!I2567)*LEN(I2567)&gt;0,"")</f>
        <v>Placebo</v>
      </c>
      <c r="L2567" t="s">
        <v>635</v>
      </c>
      <c r="M2567" t="s">
        <v>650</v>
      </c>
      <c r="N2567" s="4" t="str" cm="1">
        <f t="array" ref="N2567">_xlfn._xlws.FILTER(AnalysisGroupings!$G$2:$G$36,(AnalysisGroupings!$F$2:$F$36=AnalysisResults!M2567)*LEN(M2567)&gt;0,"")</f>
        <v>Temperature (C)</v>
      </c>
      <c r="P2567" t="s">
        <v>651</v>
      </c>
      <c r="Q2567" t="s">
        <v>665</v>
      </c>
      <c r="R2567" s="4" t="str" cm="1">
        <f t="array" ref="R2567">_xlfn._xlws.FILTER(AnalysisGroupings!$G$2:$G$36,(AnalysisGroupings!$F$2:$F$36=AnalysisResults!Q2567)*LEN(Q2567)&gt;0,"")</f>
        <v>End of Treatment</v>
      </c>
      <c r="T2567">
        <v>82</v>
      </c>
      <c r="U2567" s="6" t="s">
        <v>840</v>
      </c>
    </row>
    <row r="2568" spans="1:21" x14ac:dyDescent="0.45">
      <c r="A2568" t="s">
        <v>1452</v>
      </c>
      <c r="B2568" s="4" t="str" cm="1">
        <f t="array" ref="B2568">_xlfn._xlws.FILTER(AnalysisSets!B:B,AnalysisSets!A:A=_xlfn._xlws.FILTER(Analyses!G:G,Analyses!A:A=AnalysisResults!A2568,""),"")</f>
        <v>Safety Population</v>
      </c>
      <c r="C2568" t="s">
        <v>1294</v>
      </c>
      <c r="D2568" s="4" t="str" cm="1">
        <f t="array" ref="D2568">_xlfn.UNIQUE(_xlfn._xlws.FILTER(AnalysisMethods!$C$2:$C$33,AnalysisMethods!$A$2:$A$33=AnalysisResults!C2568,""))</f>
        <v>Grouped summary of continuous variable</v>
      </c>
      <c r="E2568" t="s">
        <v>1300</v>
      </c>
      <c r="F2568" s="4" t="str" cm="1">
        <f t="array" ref="F2568">_xlfn._xlws.FILTER(AnalysisMethods!$H$2:$H$33,AnalysisMethods!$E$2:$E$33=AnalysisResults!E2568,"")</f>
        <v>Mean</v>
      </c>
      <c r="G2568" s="4" t="str" cm="1">
        <f t="array" ref="G2568">_xlfn._xlws.FILTER(AnalysisMethods!$I$2:$I$33,AnalysisMethods!$E$2:$E$33=AnalysisResults!E2568,"")</f>
        <v>XX.X</v>
      </c>
      <c r="H2568" t="s">
        <v>1363</v>
      </c>
      <c r="I2568" t="s">
        <v>1364</v>
      </c>
      <c r="J2568" s="4" t="str" cm="1">
        <f t="array" ref="J2568">_xlfn._xlws.FILTER(AnalysisGroupings!$G$2:$G$36,(AnalysisGroupings!$F$2:$F$36=AnalysisResults!I2568)*LEN(I2568)&gt;0,"")</f>
        <v>Placebo</v>
      </c>
      <c r="L2568" t="s">
        <v>635</v>
      </c>
      <c r="M2568" t="s">
        <v>650</v>
      </c>
      <c r="N2568" s="4" t="str" cm="1">
        <f t="array" ref="N2568">_xlfn._xlws.FILTER(AnalysisGroupings!$G$2:$G$36,(AnalysisGroupings!$F$2:$F$36=AnalysisResults!M2568)*LEN(M2568)&gt;0,"")</f>
        <v>Temperature (C)</v>
      </c>
      <c r="P2568" t="s">
        <v>651</v>
      </c>
      <c r="Q2568" t="s">
        <v>665</v>
      </c>
      <c r="R2568" s="4" t="str" cm="1">
        <f t="array" ref="R2568">_xlfn._xlws.FILTER(AnalysisGroupings!$G$2:$G$36,(AnalysisGroupings!$F$2:$F$36=AnalysisResults!Q2568)*LEN(Q2568)&gt;0,"")</f>
        <v>End of Treatment</v>
      </c>
      <c r="T2568">
        <v>36.664512195</v>
      </c>
      <c r="U2568" s="6" t="s">
        <v>807</v>
      </c>
    </row>
    <row r="2569" spans="1:21" x14ac:dyDescent="0.45">
      <c r="A2569" t="s">
        <v>1452</v>
      </c>
      <c r="B2569" s="4" t="str" cm="1">
        <f t="array" ref="B2569">_xlfn._xlws.FILTER(AnalysisSets!B:B,AnalysisSets!A:A=_xlfn._xlws.FILTER(Analyses!G:G,Analyses!A:A=AnalysisResults!A2569,""),"")</f>
        <v>Safety Population</v>
      </c>
      <c r="C2569" t="s">
        <v>1294</v>
      </c>
      <c r="D2569" s="4" t="str" cm="1">
        <f t="array" ref="D2569">_xlfn.UNIQUE(_xlfn._xlws.FILTER(AnalysisMethods!$C$2:$C$33,AnalysisMethods!$A$2:$A$33=AnalysisResults!C2569,""))</f>
        <v>Grouped summary of continuous variable</v>
      </c>
      <c r="E2569" t="s">
        <v>1301</v>
      </c>
      <c r="F2569" s="4" t="str" cm="1">
        <f t="array" ref="F2569">_xlfn._xlws.FILTER(AnalysisMethods!$H$2:$H$33,AnalysisMethods!$E$2:$E$33=AnalysisResults!E2569,"")</f>
        <v>SD</v>
      </c>
      <c r="G2569" s="4" t="str" cm="1">
        <f t="array" ref="G2569">_xlfn._xlws.FILTER(AnalysisMethods!$I$2:$I$33,AnalysisMethods!$E$2:$E$33=AnalysisResults!E2569,"")</f>
        <v>(XX.XX)</v>
      </c>
      <c r="H2569" t="s">
        <v>1363</v>
      </c>
      <c r="I2569" t="s">
        <v>1364</v>
      </c>
      <c r="J2569" s="4" t="str" cm="1">
        <f t="array" ref="J2569">_xlfn._xlws.FILTER(AnalysisGroupings!$G$2:$G$36,(AnalysisGroupings!$F$2:$F$36=AnalysisResults!I2569)*LEN(I2569)&gt;0,"")</f>
        <v>Placebo</v>
      </c>
      <c r="L2569" t="s">
        <v>635</v>
      </c>
      <c r="M2569" t="s">
        <v>650</v>
      </c>
      <c r="N2569" s="4" t="str" cm="1">
        <f t="array" ref="N2569">_xlfn._xlws.FILTER(AnalysisGroupings!$G$2:$G$36,(AnalysisGroupings!$F$2:$F$36=AnalysisResults!M2569)*LEN(M2569)&gt;0,"")</f>
        <v>Temperature (C)</v>
      </c>
      <c r="P2569" t="s">
        <v>651</v>
      </c>
      <c r="Q2569" t="s">
        <v>665</v>
      </c>
      <c r="R2569" s="4" t="str" cm="1">
        <f t="array" ref="R2569">_xlfn._xlws.FILTER(AnalysisGroupings!$G$2:$G$36,(AnalysisGroupings!$F$2:$F$36=AnalysisResults!Q2569)*LEN(Q2569)&gt;0,"")</f>
        <v>End of Treatment</v>
      </c>
      <c r="T2569">
        <v>0.40186648609999998</v>
      </c>
      <c r="U2569" s="6" t="s">
        <v>823</v>
      </c>
    </row>
    <row r="2570" spans="1:21" x14ac:dyDescent="0.45">
      <c r="A2570" t="s">
        <v>1452</v>
      </c>
      <c r="B2570" s="4" t="str" cm="1">
        <f t="array" ref="B2570">_xlfn._xlws.FILTER(AnalysisSets!B:B,AnalysisSets!A:A=_xlfn._xlws.FILTER(Analyses!G:G,Analyses!A:A=AnalysisResults!A2570,""),"")</f>
        <v>Safety Population</v>
      </c>
      <c r="C2570" t="s">
        <v>1294</v>
      </c>
      <c r="D2570" s="4" t="str" cm="1">
        <f t="array" ref="D2570">_xlfn.UNIQUE(_xlfn._xlws.FILTER(AnalysisMethods!$C$2:$C$33,AnalysisMethods!$A$2:$A$33=AnalysisResults!C2570,""))</f>
        <v>Grouped summary of continuous variable</v>
      </c>
      <c r="E2570" t="s">
        <v>1302</v>
      </c>
      <c r="F2570" s="4" t="str" cm="1">
        <f t="array" ref="F2570">_xlfn._xlws.FILTER(AnalysisMethods!$H$2:$H$33,AnalysisMethods!$E$2:$E$33=AnalysisResults!E2570,"")</f>
        <v>Median</v>
      </c>
      <c r="G2570" s="4" t="str" cm="1">
        <f t="array" ref="G2570">_xlfn._xlws.FILTER(AnalysisMethods!$I$2:$I$33,AnalysisMethods!$E$2:$E$33=AnalysisResults!E2570,"")</f>
        <v>XX.X</v>
      </c>
      <c r="H2570" t="s">
        <v>1363</v>
      </c>
      <c r="I2570" t="s">
        <v>1364</v>
      </c>
      <c r="J2570" s="4" t="str" cm="1">
        <f t="array" ref="J2570">_xlfn._xlws.FILTER(AnalysisGroupings!$G$2:$G$36,(AnalysisGroupings!$F$2:$F$36=AnalysisResults!I2570)*LEN(I2570)&gt;0,"")</f>
        <v>Placebo</v>
      </c>
      <c r="L2570" t="s">
        <v>635</v>
      </c>
      <c r="M2570" t="s">
        <v>650</v>
      </c>
      <c r="N2570" s="4" t="str" cm="1">
        <f t="array" ref="N2570">_xlfn._xlws.FILTER(AnalysisGroupings!$G$2:$G$36,(AnalysisGroupings!$F$2:$F$36=AnalysisResults!M2570)*LEN(M2570)&gt;0,"")</f>
        <v>Temperature (C)</v>
      </c>
      <c r="P2570" t="s">
        <v>651</v>
      </c>
      <c r="Q2570" t="s">
        <v>665</v>
      </c>
      <c r="R2570" s="4" t="str" cm="1">
        <f t="array" ref="R2570">_xlfn._xlws.FILTER(AnalysisGroupings!$G$2:$G$36,(AnalysisGroupings!$F$2:$F$36=AnalysisResults!Q2570)*LEN(Q2570)&gt;0,"")</f>
        <v>End of Treatment</v>
      </c>
      <c r="T2570">
        <v>36.67</v>
      </c>
      <c r="U2570" s="6" t="s">
        <v>807</v>
      </c>
    </row>
    <row r="2571" spans="1:21" x14ac:dyDescent="0.45">
      <c r="A2571" t="s">
        <v>1452</v>
      </c>
      <c r="B2571" s="4" t="str" cm="1">
        <f t="array" ref="B2571">_xlfn._xlws.FILTER(AnalysisSets!B:B,AnalysisSets!A:A=_xlfn._xlws.FILTER(Analyses!G:G,Analyses!A:A=AnalysisResults!A2571,""),"")</f>
        <v>Safety Population</v>
      </c>
      <c r="C2571" t="s">
        <v>1294</v>
      </c>
      <c r="D2571" s="4" t="str" cm="1">
        <f t="array" ref="D2571">_xlfn.UNIQUE(_xlfn._xlws.FILTER(AnalysisMethods!$C$2:$C$33,AnalysisMethods!$A$2:$A$33=AnalysisResults!C2571,""))</f>
        <v>Grouped summary of continuous variable</v>
      </c>
      <c r="E2571" t="s">
        <v>1303</v>
      </c>
      <c r="F2571" s="4" t="str" cm="1">
        <f t="array" ref="F2571">_xlfn._xlws.FILTER(AnalysisMethods!$H$2:$H$33,AnalysisMethods!$E$2:$E$33=AnalysisResults!E2571,"")</f>
        <v>Q1</v>
      </c>
      <c r="G2571" s="4" t="str" cm="1">
        <f t="array" ref="G2571">_xlfn._xlws.FILTER(AnalysisMethods!$I$2:$I$33,AnalysisMethods!$E$2:$E$33=AnalysisResults!E2571,"")</f>
        <v>XX.X</v>
      </c>
      <c r="H2571" t="s">
        <v>1363</v>
      </c>
      <c r="I2571" t="s">
        <v>1364</v>
      </c>
      <c r="J2571" s="4" t="str" cm="1">
        <f t="array" ref="J2571">_xlfn._xlws.FILTER(AnalysisGroupings!$G$2:$G$36,(AnalysisGroupings!$F$2:$F$36=AnalysisResults!I2571)*LEN(I2571)&gt;0,"")</f>
        <v>Placebo</v>
      </c>
      <c r="L2571" t="s">
        <v>635</v>
      </c>
      <c r="M2571" t="s">
        <v>650</v>
      </c>
      <c r="N2571" s="4" t="str" cm="1">
        <f t="array" ref="N2571">_xlfn._xlws.FILTER(AnalysisGroupings!$G$2:$G$36,(AnalysisGroupings!$F$2:$F$36=AnalysisResults!M2571)*LEN(M2571)&gt;0,"")</f>
        <v>Temperature (C)</v>
      </c>
      <c r="P2571" t="s">
        <v>651</v>
      </c>
      <c r="Q2571" t="s">
        <v>665</v>
      </c>
      <c r="R2571" s="4" t="str" cm="1">
        <f t="array" ref="R2571">_xlfn._xlws.FILTER(AnalysisGroupings!$G$2:$G$36,(AnalysisGroupings!$F$2:$F$36=AnalysisResults!Q2571)*LEN(Q2571)&gt;0,"")</f>
        <v>End of Treatment</v>
      </c>
      <c r="T2571">
        <v>36.44</v>
      </c>
      <c r="U2571" s="6" t="s">
        <v>808</v>
      </c>
    </row>
    <row r="2572" spans="1:21" x14ac:dyDescent="0.45">
      <c r="A2572" t="s">
        <v>1452</v>
      </c>
      <c r="B2572" s="4" t="str" cm="1">
        <f t="array" ref="B2572">_xlfn._xlws.FILTER(AnalysisSets!B:B,AnalysisSets!A:A=_xlfn._xlws.FILTER(Analyses!G:G,Analyses!A:A=AnalysisResults!A2572,""),"")</f>
        <v>Safety Population</v>
      </c>
      <c r="C2572" t="s">
        <v>1294</v>
      </c>
      <c r="D2572" s="4" t="str" cm="1">
        <f t="array" ref="D2572">_xlfn.UNIQUE(_xlfn._xlws.FILTER(AnalysisMethods!$C$2:$C$33,AnalysisMethods!$A$2:$A$33=AnalysisResults!C2572,""))</f>
        <v>Grouped summary of continuous variable</v>
      </c>
      <c r="E2572" t="s">
        <v>1304</v>
      </c>
      <c r="F2572" s="4" t="str" cm="1">
        <f t="array" ref="F2572">_xlfn._xlws.FILTER(AnalysisMethods!$H$2:$H$33,AnalysisMethods!$E$2:$E$33=AnalysisResults!E2572,"")</f>
        <v>Q3</v>
      </c>
      <c r="G2572" s="4" t="str" cm="1">
        <f t="array" ref="G2572">_xlfn._xlws.FILTER(AnalysisMethods!$I$2:$I$33,AnalysisMethods!$E$2:$E$33=AnalysisResults!E2572,"")</f>
        <v>XX.X</v>
      </c>
      <c r="H2572" t="s">
        <v>1363</v>
      </c>
      <c r="I2572" t="s">
        <v>1364</v>
      </c>
      <c r="J2572" s="4" t="str" cm="1">
        <f t="array" ref="J2572">_xlfn._xlws.FILTER(AnalysisGroupings!$G$2:$G$36,(AnalysisGroupings!$F$2:$F$36=AnalysisResults!I2572)*LEN(I2572)&gt;0,"")</f>
        <v>Placebo</v>
      </c>
      <c r="L2572" t="s">
        <v>635</v>
      </c>
      <c r="M2572" t="s">
        <v>650</v>
      </c>
      <c r="N2572" s="4" t="str" cm="1">
        <f t="array" ref="N2572">_xlfn._xlws.FILTER(AnalysisGroupings!$G$2:$G$36,(AnalysisGroupings!$F$2:$F$36=AnalysisResults!M2572)*LEN(M2572)&gt;0,"")</f>
        <v>Temperature (C)</v>
      </c>
      <c r="P2572" t="s">
        <v>651</v>
      </c>
      <c r="Q2572" t="s">
        <v>665</v>
      </c>
      <c r="R2572" s="4" t="str" cm="1">
        <f t="array" ref="R2572">_xlfn._xlws.FILTER(AnalysisGroupings!$G$2:$G$36,(AnalysisGroupings!$F$2:$F$36=AnalysisResults!Q2572)*LEN(Q2572)&gt;0,"")</f>
        <v>End of Treatment</v>
      </c>
      <c r="T2572">
        <v>36.94</v>
      </c>
      <c r="U2572" s="6" t="s">
        <v>809</v>
      </c>
    </row>
    <row r="2573" spans="1:21" x14ac:dyDescent="0.45">
      <c r="A2573" t="s">
        <v>1452</v>
      </c>
      <c r="B2573" s="4" t="str" cm="1">
        <f t="array" ref="B2573">_xlfn._xlws.FILTER(AnalysisSets!B:B,AnalysisSets!A:A=_xlfn._xlws.FILTER(Analyses!G:G,Analyses!A:A=AnalysisResults!A2573,""),"")</f>
        <v>Safety Population</v>
      </c>
      <c r="C2573" t="s">
        <v>1294</v>
      </c>
      <c r="D2573" s="4" t="str" cm="1">
        <f t="array" ref="D2573">_xlfn.UNIQUE(_xlfn._xlws.FILTER(AnalysisMethods!$C$2:$C$33,AnalysisMethods!$A$2:$A$33=AnalysisResults!C2573,""))</f>
        <v>Grouped summary of continuous variable</v>
      </c>
      <c r="E2573" t="s">
        <v>1305</v>
      </c>
      <c r="F2573" s="4" t="str" cm="1">
        <f t="array" ref="F2573">_xlfn._xlws.FILTER(AnalysisMethods!$H$2:$H$33,AnalysisMethods!$E$2:$E$33=AnalysisResults!E2573,"")</f>
        <v>Min</v>
      </c>
      <c r="G2573" s="4" t="str" cm="1">
        <f t="array" ref="G2573">_xlfn._xlws.FILTER(AnalysisMethods!$I$2:$I$33,AnalysisMethods!$E$2:$E$33=AnalysisResults!E2573,"")</f>
        <v>XX</v>
      </c>
      <c r="H2573" t="s">
        <v>1363</v>
      </c>
      <c r="I2573" t="s">
        <v>1364</v>
      </c>
      <c r="J2573" s="4" t="str" cm="1">
        <f t="array" ref="J2573">_xlfn._xlws.FILTER(AnalysisGroupings!$G$2:$G$36,(AnalysisGroupings!$F$2:$F$36=AnalysisResults!I2573)*LEN(I2573)&gt;0,"")</f>
        <v>Placebo</v>
      </c>
      <c r="L2573" t="s">
        <v>635</v>
      </c>
      <c r="M2573" t="s">
        <v>650</v>
      </c>
      <c r="N2573" s="4" t="str" cm="1">
        <f t="array" ref="N2573">_xlfn._xlws.FILTER(AnalysisGroupings!$G$2:$G$36,(AnalysisGroupings!$F$2:$F$36=AnalysisResults!M2573)*LEN(M2573)&gt;0,"")</f>
        <v>Temperature (C)</v>
      </c>
      <c r="P2573" t="s">
        <v>651</v>
      </c>
      <c r="Q2573" t="s">
        <v>665</v>
      </c>
      <c r="R2573" s="4" t="str" cm="1">
        <f t="array" ref="R2573">_xlfn._xlws.FILTER(AnalysisGroupings!$G$2:$G$36,(AnalysisGroupings!$F$2:$F$36=AnalysisResults!Q2573)*LEN(Q2573)&gt;0,"")</f>
        <v>End of Treatment</v>
      </c>
      <c r="T2573">
        <v>35.22</v>
      </c>
      <c r="U2573" s="6" t="s">
        <v>839</v>
      </c>
    </row>
    <row r="2574" spans="1:21" x14ac:dyDescent="0.45">
      <c r="A2574" t="s">
        <v>1452</v>
      </c>
      <c r="B2574" s="4" t="str" cm="1">
        <f t="array" ref="B2574">_xlfn._xlws.FILTER(AnalysisSets!B:B,AnalysisSets!A:A=_xlfn._xlws.FILTER(Analyses!G:G,Analyses!A:A=AnalysisResults!A2574,""),"")</f>
        <v>Safety Population</v>
      </c>
      <c r="C2574" t="s">
        <v>1294</v>
      </c>
      <c r="D2574" s="4" t="str" cm="1">
        <f t="array" ref="D2574">_xlfn.UNIQUE(_xlfn._xlws.FILTER(AnalysisMethods!$C$2:$C$33,AnalysisMethods!$A$2:$A$33=AnalysisResults!C2574,""))</f>
        <v>Grouped summary of continuous variable</v>
      </c>
      <c r="E2574" t="s">
        <v>1306</v>
      </c>
      <c r="F2574" s="4" t="str" cm="1">
        <f t="array" ref="F2574">_xlfn._xlws.FILTER(AnalysisMethods!$H$2:$H$33,AnalysisMethods!$E$2:$E$33=AnalysisResults!E2574,"")</f>
        <v>Max</v>
      </c>
      <c r="G2574" s="4" t="str" cm="1">
        <f t="array" ref="G2574">_xlfn._xlws.FILTER(AnalysisMethods!$I$2:$I$33,AnalysisMethods!$E$2:$E$33=AnalysisResults!E2574,"")</f>
        <v>XX</v>
      </c>
      <c r="H2574" t="s">
        <v>1363</v>
      </c>
      <c r="I2574" t="s">
        <v>1364</v>
      </c>
      <c r="J2574" s="4" t="str" cm="1">
        <f t="array" ref="J2574">_xlfn._xlws.FILTER(AnalysisGroupings!$G$2:$G$36,(AnalysisGroupings!$F$2:$F$36=AnalysisResults!I2574)*LEN(I2574)&gt;0,"")</f>
        <v>Placebo</v>
      </c>
      <c r="L2574" t="s">
        <v>635</v>
      </c>
      <c r="M2574" t="s">
        <v>650</v>
      </c>
      <c r="N2574" s="4" t="str" cm="1">
        <f t="array" ref="N2574">_xlfn._xlws.FILTER(AnalysisGroupings!$G$2:$G$36,(AnalysisGroupings!$F$2:$F$36=AnalysisResults!M2574)*LEN(M2574)&gt;0,"")</f>
        <v>Temperature (C)</v>
      </c>
      <c r="P2574" t="s">
        <v>651</v>
      </c>
      <c r="Q2574" t="s">
        <v>665</v>
      </c>
      <c r="R2574" s="4" t="str" cm="1">
        <f t="array" ref="R2574">_xlfn._xlws.FILTER(AnalysisGroupings!$G$2:$G$36,(AnalysisGroupings!$F$2:$F$36=AnalysisResults!Q2574)*LEN(Q2574)&gt;0,"")</f>
        <v>End of Treatment</v>
      </c>
      <c r="T2574">
        <v>37.67</v>
      </c>
      <c r="U2574" s="6" t="s">
        <v>832</v>
      </c>
    </row>
    <row r="2575" spans="1:21" x14ac:dyDescent="0.45">
      <c r="A2575" t="s">
        <v>1452</v>
      </c>
      <c r="B2575" s="4" t="str" cm="1">
        <f t="array" ref="B2575">_xlfn._xlws.FILTER(AnalysisSets!B:B,AnalysisSets!A:A=_xlfn._xlws.FILTER(Analyses!G:G,Analyses!A:A=AnalysisResults!A2575,""),"")</f>
        <v>Safety Population</v>
      </c>
      <c r="C2575" t="s">
        <v>1294</v>
      </c>
      <c r="D2575" s="4" t="str" cm="1">
        <f t="array" ref="D2575">_xlfn.UNIQUE(_xlfn._xlws.FILTER(AnalysisMethods!$C$2:$C$33,AnalysisMethods!$A$2:$A$33=AnalysisResults!C2575,""))</f>
        <v>Grouped summary of continuous variable</v>
      </c>
      <c r="E2575" t="s">
        <v>1299</v>
      </c>
      <c r="F2575" s="4" t="str" cm="1">
        <f t="array" ref="F2575">_xlfn._xlws.FILTER(AnalysisMethods!$H$2:$H$33,AnalysisMethods!$E$2:$E$33=AnalysisResults!E2575,"")</f>
        <v>n</v>
      </c>
      <c r="G2575" s="4" t="str" cm="1">
        <f t="array" ref="G2575">_xlfn._xlws.FILTER(AnalysisMethods!$I$2:$I$33,AnalysisMethods!$E$2:$E$33=AnalysisResults!E2575,"")</f>
        <v>XX</v>
      </c>
      <c r="H2575" t="s">
        <v>1363</v>
      </c>
      <c r="I2575" t="s">
        <v>1365</v>
      </c>
      <c r="J2575" s="4" t="str" cm="1">
        <f t="array" ref="J2575">_xlfn._xlws.FILTER(AnalysisGroupings!$G$2:$G$36,(AnalysisGroupings!$F$2:$F$36=AnalysisResults!I2575)*LEN(I2575)&gt;0,"")</f>
        <v>Xanomeline Low Dose</v>
      </c>
      <c r="L2575" t="s">
        <v>635</v>
      </c>
      <c r="M2575" t="s">
        <v>647</v>
      </c>
      <c r="N2575" s="4" t="str" cm="1">
        <f t="array" ref="N2575">_xlfn._xlws.FILTER(AnalysisGroupings!$G$2:$G$36,(AnalysisGroupings!$F$2:$F$36=AnalysisResults!M2575)*LEN(M2575)&gt;0,"")</f>
        <v>Systolic Blood Pressure (mmHg)</v>
      </c>
      <c r="P2575" t="s">
        <v>651</v>
      </c>
      <c r="Q2575" t="s">
        <v>1274</v>
      </c>
      <c r="R2575" s="4" t="str" cm="1">
        <f t="array" ref="R2575">_xlfn._xlws.FILTER(AnalysisGroupings!$G$2:$G$36,(AnalysisGroupings!$F$2:$F$36=AnalysisResults!Q2575)*LEN(Q2575)&gt;0,"")</f>
        <v>Baseline</v>
      </c>
      <c r="T2575">
        <v>252</v>
      </c>
      <c r="U2575" s="6" t="s">
        <v>682</v>
      </c>
    </row>
    <row r="2576" spans="1:21" x14ac:dyDescent="0.45">
      <c r="A2576" t="s">
        <v>1452</v>
      </c>
      <c r="B2576" s="4" t="str" cm="1">
        <f t="array" ref="B2576">_xlfn._xlws.FILTER(AnalysisSets!B:B,AnalysisSets!A:A=_xlfn._xlws.FILTER(Analyses!G:G,Analyses!A:A=AnalysisResults!A2576,""),"")</f>
        <v>Safety Population</v>
      </c>
      <c r="C2576" t="s">
        <v>1294</v>
      </c>
      <c r="D2576" s="4" t="str" cm="1">
        <f t="array" ref="D2576">_xlfn.UNIQUE(_xlfn._xlws.FILTER(AnalysisMethods!$C$2:$C$33,AnalysisMethods!$A$2:$A$33=AnalysisResults!C2576,""))</f>
        <v>Grouped summary of continuous variable</v>
      </c>
      <c r="E2576" t="s">
        <v>1300</v>
      </c>
      <c r="F2576" s="4" t="str" cm="1">
        <f t="array" ref="F2576">_xlfn._xlws.FILTER(AnalysisMethods!$H$2:$H$33,AnalysisMethods!$E$2:$E$33=AnalysisResults!E2576,"")</f>
        <v>Mean</v>
      </c>
      <c r="G2576" s="4" t="str" cm="1">
        <f t="array" ref="G2576">_xlfn._xlws.FILTER(AnalysisMethods!$I$2:$I$33,AnalysisMethods!$E$2:$E$33=AnalysisResults!E2576,"")</f>
        <v>XX.X</v>
      </c>
      <c r="H2576" t="s">
        <v>1363</v>
      </c>
      <c r="I2576" t="s">
        <v>1365</v>
      </c>
      <c r="J2576" s="4" t="str" cm="1">
        <f t="array" ref="J2576">_xlfn._xlws.FILTER(AnalysisGroupings!$G$2:$G$36,(AnalysisGroupings!$F$2:$F$36=AnalysisResults!I2576)*LEN(I2576)&gt;0,"")</f>
        <v>Xanomeline Low Dose</v>
      </c>
      <c r="L2576" t="s">
        <v>635</v>
      </c>
      <c r="M2576" t="s">
        <v>647</v>
      </c>
      <c r="N2576" s="4" t="str" cm="1">
        <f t="array" ref="N2576">_xlfn._xlws.FILTER(AnalysisGroupings!$G$2:$G$36,(AnalysisGroupings!$F$2:$F$36=AnalysisResults!M2576)*LEN(M2576)&gt;0,"")</f>
        <v>Systolic Blood Pressure (mmHg)</v>
      </c>
      <c r="P2576" t="s">
        <v>651</v>
      </c>
      <c r="Q2576" t="s">
        <v>1274</v>
      </c>
      <c r="R2576" s="4" t="str" cm="1">
        <f t="array" ref="R2576">_xlfn._xlws.FILTER(AnalysisGroupings!$G$2:$G$36,(AnalysisGroupings!$F$2:$F$36=AnalysisResults!Q2576)*LEN(Q2576)&gt;0,"")</f>
        <v>Baseline</v>
      </c>
      <c r="T2576">
        <v>136.90873016</v>
      </c>
      <c r="U2576" s="6" t="s">
        <v>841</v>
      </c>
    </row>
    <row r="2577" spans="1:21" x14ac:dyDescent="0.45">
      <c r="A2577" t="s">
        <v>1452</v>
      </c>
      <c r="B2577" s="4" t="str" cm="1">
        <f t="array" ref="B2577">_xlfn._xlws.FILTER(AnalysisSets!B:B,AnalysisSets!A:A=_xlfn._xlws.FILTER(Analyses!G:G,Analyses!A:A=AnalysisResults!A2577,""),"")</f>
        <v>Safety Population</v>
      </c>
      <c r="C2577" t="s">
        <v>1294</v>
      </c>
      <c r="D2577" s="4" t="str" cm="1">
        <f t="array" ref="D2577">_xlfn.UNIQUE(_xlfn._xlws.FILTER(AnalysisMethods!$C$2:$C$33,AnalysisMethods!$A$2:$A$33=AnalysisResults!C2577,""))</f>
        <v>Grouped summary of continuous variable</v>
      </c>
      <c r="E2577" t="s">
        <v>1301</v>
      </c>
      <c r="F2577" s="4" t="str" cm="1">
        <f t="array" ref="F2577">_xlfn._xlws.FILTER(AnalysisMethods!$H$2:$H$33,AnalysisMethods!$E$2:$E$33=AnalysisResults!E2577,"")</f>
        <v>SD</v>
      </c>
      <c r="G2577" s="4" t="str" cm="1">
        <f t="array" ref="G2577">_xlfn._xlws.FILTER(AnalysisMethods!$I$2:$I$33,AnalysisMethods!$E$2:$E$33=AnalysisResults!E2577,"")</f>
        <v>(XX.XX)</v>
      </c>
      <c r="H2577" t="s">
        <v>1363</v>
      </c>
      <c r="I2577" t="s">
        <v>1365</v>
      </c>
      <c r="J2577" s="4" t="str" cm="1">
        <f t="array" ref="J2577">_xlfn._xlws.FILTER(AnalysisGroupings!$G$2:$G$36,(AnalysisGroupings!$F$2:$F$36=AnalysisResults!I2577)*LEN(I2577)&gt;0,"")</f>
        <v>Xanomeline Low Dose</v>
      </c>
      <c r="L2577" t="s">
        <v>635</v>
      </c>
      <c r="M2577" t="s">
        <v>647</v>
      </c>
      <c r="N2577" s="4" t="str" cm="1">
        <f t="array" ref="N2577">_xlfn._xlws.FILTER(AnalysisGroupings!$G$2:$G$36,(AnalysisGroupings!$F$2:$F$36=AnalysisResults!M2577)*LEN(M2577)&gt;0,"")</f>
        <v>Systolic Blood Pressure (mmHg)</v>
      </c>
      <c r="P2577" t="s">
        <v>651</v>
      </c>
      <c r="Q2577" t="s">
        <v>1274</v>
      </c>
      <c r="R2577" s="4" t="str" cm="1">
        <f t="array" ref="R2577">_xlfn._xlws.FILTER(AnalysisGroupings!$G$2:$G$36,(AnalysisGroupings!$F$2:$F$36=AnalysisResults!Q2577)*LEN(Q2577)&gt;0,"")</f>
        <v>Baseline</v>
      </c>
      <c r="T2577">
        <v>17.565914657</v>
      </c>
      <c r="U2577" s="6" t="s">
        <v>842</v>
      </c>
    </row>
    <row r="2578" spans="1:21" x14ac:dyDescent="0.45">
      <c r="A2578" t="s">
        <v>1452</v>
      </c>
      <c r="B2578" s="4" t="str" cm="1">
        <f t="array" ref="B2578">_xlfn._xlws.FILTER(AnalysisSets!B:B,AnalysisSets!A:A=_xlfn._xlws.FILTER(Analyses!G:G,Analyses!A:A=AnalysisResults!A2578,""),"")</f>
        <v>Safety Population</v>
      </c>
      <c r="C2578" t="s">
        <v>1294</v>
      </c>
      <c r="D2578" s="4" t="str" cm="1">
        <f t="array" ref="D2578">_xlfn.UNIQUE(_xlfn._xlws.FILTER(AnalysisMethods!$C$2:$C$33,AnalysisMethods!$A$2:$A$33=AnalysisResults!C2578,""))</f>
        <v>Grouped summary of continuous variable</v>
      </c>
      <c r="E2578" t="s">
        <v>1302</v>
      </c>
      <c r="F2578" s="4" t="str" cm="1">
        <f t="array" ref="F2578">_xlfn._xlws.FILTER(AnalysisMethods!$H$2:$H$33,AnalysisMethods!$E$2:$E$33=AnalysisResults!E2578,"")</f>
        <v>Median</v>
      </c>
      <c r="G2578" s="4" t="str" cm="1">
        <f t="array" ref="G2578">_xlfn._xlws.FILTER(AnalysisMethods!$I$2:$I$33,AnalysisMethods!$E$2:$E$33=AnalysisResults!E2578,"")</f>
        <v>XX.X</v>
      </c>
      <c r="H2578" t="s">
        <v>1363</v>
      </c>
      <c r="I2578" t="s">
        <v>1365</v>
      </c>
      <c r="J2578" s="4" t="str" cm="1">
        <f t="array" ref="J2578">_xlfn._xlws.FILTER(AnalysisGroupings!$G$2:$G$36,(AnalysisGroupings!$F$2:$F$36=AnalysisResults!I2578)*LEN(I2578)&gt;0,"")</f>
        <v>Xanomeline Low Dose</v>
      </c>
      <c r="L2578" t="s">
        <v>635</v>
      </c>
      <c r="M2578" t="s">
        <v>647</v>
      </c>
      <c r="N2578" s="4" t="str" cm="1">
        <f t="array" ref="N2578">_xlfn._xlws.FILTER(AnalysisGroupings!$G$2:$G$36,(AnalysisGroupings!$F$2:$F$36=AnalysisResults!M2578)*LEN(M2578)&gt;0,"")</f>
        <v>Systolic Blood Pressure (mmHg)</v>
      </c>
      <c r="P2578" t="s">
        <v>651</v>
      </c>
      <c r="Q2578" t="s">
        <v>1274</v>
      </c>
      <c r="R2578" s="4" t="str" cm="1">
        <f t="array" ref="R2578">_xlfn._xlws.FILTER(AnalysisGroupings!$G$2:$G$36,(AnalysisGroupings!$F$2:$F$36=AnalysisResults!Q2578)*LEN(Q2578)&gt;0,"")</f>
        <v>Baseline</v>
      </c>
      <c r="T2578">
        <v>138</v>
      </c>
      <c r="U2578" s="6" t="s">
        <v>705</v>
      </c>
    </row>
    <row r="2579" spans="1:21" x14ac:dyDescent="0.45">
      <c r="A2579" t="s">
        <v>1452</v>
      </c>
      <c r="B2579" s="4" t="str" cm="1">
        <f t="array" ref="B2579">_xlfn._xlws.FILTER(AnalysisSets!B:B,AnalysisSets!A:A=_xlfn._xlws.FILTER(Analyses!G:G,Analyses!A:A=AnalysisResults!A2579,""),"")</f>
        <v>Safety Population</v>
      </c>
      <c r="C2579" t="s">
        <v>1294</v>
      </c>
      <c r="D2579" s="4" t="str" cm="1">
        <f t="array" ref="D2579">_xlfn.UNIQUE(_xlfn._xlws.FILTER(AnalysisMethods!$C$2:$C$33,AnalysisMethods!$A$2:$A$33=AnalysisResults!C2579,""))</f>
        <v>Grouped summary of continuous variable</v>
      </c>
      <c r="E2579" t="s">
        <v>1303</v>
      </c>
      <c r="F2579" s="4" t="str" cm="1">
        <f t="array" ref="F2579">_xlfn._xlws.FILTER(AnalysisMethods!$H$2:$H$33,AnalysisMethods!$E$2:$E$33=AnalysisResults!E2579,"")</f>
        <v>Q1</v>
      </c>
      <c r="G2579" s="4" t="str" cm="1">
        <f t="array" ref="G2579">_xlfn._xlws.FILTER(AnalysisMethods!$I$2:$I$33,AnalysisMethods!$E$2:$E$33=AnalysisResults!E2579,"")</f>
        <v>XX.X</v>
      </c>
      <c r="H2579" t="s">
        <v>1363</v>
      </c>
      <c r="I2579" t="s">
        <v>1365</v>
      </c>
      <c r="J2579" s="4" t="str" cm="1">
        <f t="array" ref="J2579">_xlfn._xlws.FILTER(AnalysisGroupings!$G$2:$G$36,(AnalysisGroupings!$F$2:$F$36=AnalysisResults!I2579)*LEN(I2579)&gt;0,"")</f>
        <v>Xanomeline Low Dose</v>
      </c>
      <c r="L2579" t="s">
        <v>635</v>
      </c>
      <c r="M2579" t="s">
        <v>647</v>
      </c>
      <c r="N2579" s="4" t="str" cm="1">
        <f t="array" ref="N2579">_xlfn._xlws.FILTER(AnalysisGroupings!$G$2:$G$36,(AnalysisGroupings!$F$2:$F$36=AnalysisResults!M2579)*LEN(M2579)&gt;0,"")</f>
        <v>Systolic Blood Pressure (mmHg)</v>
      </c>
      <c r="P2579" t="s">
        <v>651</v>
      </c>
      <c r="Q2579" t="s">
        <v>1274</v>
      </c>
      <c r="R2579" s="4" t="str" cm="1">
        <f t="array" ref="R2579">_xlfn._xlws.FILTER(AnalysisGroupings!$G$2:$G$36,(AnalysisGroupings!$F$2:$F$36=AnalysisResults!Q2579)*LEN(Q2579)&gt;0,"")</f>
        <v>Baseline</v>
      </c>
      <c r="T2579">
        <v>122</v>
      </c>
      <c r="U2579" s="6" t="s">
        <v>694</v>
      </c>
    </row>
    <row r="2580" spans="1:21" x14ac:dyDescent="0.45">
      <c r="A2580" t="s">
        <v>1452</v>
      </c>
      <c r="B2580" s="4" t="str" cm="1">
        <f t="array" ref="B2580">_xlfn._xlws.FILTER(AnalysisSets!B:B,AnalysisSets!A:A=_xlfn._xlws.FILTER(Analyses!G:G,Analyses!A:A=AnalysisResults!A2580,""),"")</f>
        <v>Safety Population</v>
      </c>
      <c r="C2580" t="s">
        <v>1294</v>
      </c>
      <c r="D2580" s="4" t="str" cm="1">
        <f t="array" ref="D2580">_xlfn.UNIQUE(_xlfn._xlws.FILTER(AnalysisMethods!$C$2:$C$33,AnalysisMethods!$A$2:$A$33=AnalysisResults!C2580,""))</f>
        <v>Grouped summary of continuous variable</v>
      </c>
      <c r="E2580" t="s">
        <v>1304</v>
      </c>
      <c r="F2580" s="4" t="str" cm="1">
        <f t="array" ref="F2580">_xlfn._xlws.FILTER(AnalysisMethods!$H$2:$H$33,AnalysisMethods!$E$2:$E$33=AnalysisResults!E2580,"")</f>
        <v>Q3</v>
      </c>
      <c r="G2580" s="4" t="str" cm="1">
        <f t="array" ref="G2580">_xlfn._xlws.FILTER(AnalysisMethods!$I$2:$I$33,AnalysisMethods!$E$2:$E$33=AnalysisResults!E2580,"")</f>
        <v>XX.X</v>
      </c>
      <c r="H2580" t="s">
        <v>1363</v>
      </c>
      <c r="I2580" t="s">
        <v>1365</v>
      </c>
      <c r="J2580" s="4" t="str" cm="1">
        <f t="array" ref="J2580">_xlfn._xlws.FILTER(AnalysisGroupings!$G$2:$G$36,(AnalysisGroupings!$F$2:$F$36=AnalysisResults!I2580)*LEN(I2580)&gt;0,"")</f>
        <v>Xanomeline Low Dose</v>
      </c>
      <c r="L2580" t="s">
        <v>635</v>
      </c>
      <c r="M2580" t="s">
        <v>647</v>
      </c>
      <c r="N2580" s="4" t="str" cm="1">
        <f t="array" ref="N2580">_xlfn._xlws.FILTER(AnalysisGroupings!$G$2:$G$36,(AnalysisGroupings!$F$2:$F$36=AnalysisResults!M2580)*LEN(M2580)&gt;0,"")</f>
        <v>Systolic Blood Pressure (mmHg)</v>
      </c>
      <c r="P2580" t="s">
        <v>651</v>
      </c>
      <c r="Q2580" t="s">
        <v>1274</v>
      </c>
      <c r="R2580" s="4" t="str" cm="1">
        <f t="array" ref="R2580">_xlfn._xlws.FILTER(AnalysisGroupings!$G$2:$G$36,(AnalysisGroupings!$F$2:$F$36=AnalysisResults!Q2580)*LEN(Q2580)&gt;0,"")</f>
        <v>Baseline</v>
      </c>
      <c r="T2580">
        <v>150</v>
      </c>
      <c r="U2580" s="6" t="s">
        <v>679</v>
      </c>
    </row>
    <row r="2581" spans="1:21" x14ac:dyDescent="0.45">
      <c r="A2581" t="s">
        <v>1452</v>
      </c>
      <c r="B2581" s="4" t="str" cm="1">
        <f t="array" ref="B2581">_xlfn._xlws.FILTER(AnalysisSets!B:B,AnalysisSets!A:A=_xlfn._xlws.FILTER(Analyses!G:G,Analyses!A:A=AnalysisResults!A2581,""),"")</f>
        <v>Safety Population</v>
      </c>
      <c r="C2581" t="s">
        <v>1294</v>
      </c>
      <c r="D2581" s="4" t="str" cm="1">
        <f t="array" ref="D2581">_xlfn.UNIQUE(_xlfn._xlws.FILTER(AnalysisMethods!$C$2:$C$33,AnalysisMethods!$A$2:$A$33=AnalysisResults!C2581,""))</f>
        <v>Grouped summary of continuous variable</v>
      </c>
      <c r="E2581" t="s">
        <v>1305</v>
      </c>
      <c r="F2581" s="4" t="str" cm="1">
        <f t="array" ref="F2581">_xlfn._xlws.FILTER(AnalysisMethods!$H$2:$H$33,AnalysisMethods!$E$2:$E$33=AnalysisResults!E2581,"")</f>
        <v>Min</v>
      </c>
      <c r="G2581" s="4" t="str" cm="1">
        <f t="array" ref="G2581">_xlfn._xlws.FILTER(AnalysisMethods!$I$2:$I$33,AnalysisMethods!$E$2:$E$33=AnalysisResults!E2581,"")</f>
        <v>XX</v>
      </c>
      <c r="H2581" t="s">
        <v>1363</v>
      </c>
      <c r="I2581" t="s">
        <v>1365</v>
      </c>
      <c r="J2581" s="4" t="str" cm="1">
        <f t="array" ref="J2581">_xlfn._xlws.FILTER(AnalysisGroupings!$G$2:$G$36,(AnalysisGroupings!$F$2:$F$36=AnalysisResults!I2581)*LEN(I2581)&gt;0,"")</f>
        <v>Xanomeline Low Dose</v>
      </c>
      <c r="L2581" t="s">
        <v>635</v>
      </c>
      <c r="M2581" t="s">
        <v>647</v>
      </c>
      <c r="N2581" s="4" t="str" cm="1">
        <f t="array" ref="N2581">_xlfn._xlws.FILTER(AnalysisGroupings!$G$2:$G$36,(AnalysisGroupings!$F$2:$F$36=AnalysisResults!M2581)*LEN(M2581)&gt;0,"")</f>
        <v>Systolic Blood Pressure (mmHg)</v>
      </c>
      <c r="P2581" t="s">
        <v>651</v>
      </c>
      <c r="Q2581" t="s">
        <v>1274</v>
      </c>
      <c r="R2581" s="4" t="str" cm="1">
        <f t="array" ref="R2581">_xlfn._xlws.FILTER(AnalysisGroupings!$G$2:$G$36,(AnalysisGroupings!$F$2:$F$36=AnalysisResults!Q2581)*LEN(Q2581)&gt;0,"")</f>
        <v>Baseline</v>
      </c>
      <c r="T2581">
        <v>100</v>
      </c>
      <c r="U2581" s="6" t="s">
        <v>747</v>
      </c>
    </row>
    <row r="2582" spans="1:21" x14ac:dyDescent="0.45">
      <c r="A2582" t="s">
        <v>1452</v>
      </c>
      <c r="B2582" s="4" t="str" cm="1">
        <f t="array" ref="B2582">_xlfn._xlws.FILTER(AnalysisSets!B:B,AnalysisSets!A:A=_xlfn._xlws.FILTER(Analyses!G:G,Analyses!A:A=AnalysisResults!A2582,""),"")</f>
        <v>Safety Population</v>
      </c>
      <c r="C2582" t="s">
        <v>1294</v>
      </c>
      <c r="D2582" s="4" t="str" cm="1">
        <f t="array" ref="D2582">_xlfn.UNIQUE(_xlfn._xlws.FILTER(AnalysisMethods!$C$2:$C$33,AnalysisMethods!$A$2:$A$33=AnalysisResults!C2582,""))</f>
        <v>Grouped summary of continuous variable</v>
      </c>
      <c r="E2582" t="s">
        <v>1306</v>
      </c>
      <c r="F2582" s="4" t="str" cm="1">
        <f t="array" ref="F2582">_xlfn._xlws.FILTER(AnalysisMethods!$H$2:$H$33,AnalysisMethods!$E$2:$E$33=AnalysisResults!E2582,"")</f>
        <v>Max</v>
      </c>
      <c r="G2582" s="4" t="str" cm="1">
        <f t="array" ref="G2582">_xlfn._xlws.FILTER(AnalysisMethods!$I$2:$I$33,AnalysisMethods!$E$2:$E$33=AnalysisResults!E2582,"")</f>
        <v>XX</v>
      </c>
      <c r="H2582" t="s">
        <v>1363</v>
      </c>
      <c r="I2582" t="s">
        <v>1365</v>
      </c>
      <c r="J2582" s="4" t="str" cm="1">
        <f t="array" ref="J2582">_xlfn._xlws.FILTER(AnalysisGroupings!$G$2:$G$36,(AnalysisGroupings!$F$2:$F$36=AnalysisResults!I2582)*LEN(I2582)&gt;0,"")</f>
        <v>Xanomeline Low Dose</v>
      </c>
      <c r="L2582" t="s">
        <v>635</v>
      </c>
      <c r="M2582" t="s">
        <v>647</v>
      </c>
      <c r="N2582" s="4" t="str" cm="1">
        <f t="array" ref="N2582">_xlfn._xlws.FILTER(AnalysisGroupings!$G$2:$G$36,(AnalysisGroupings!$F$2:$F$36=AnalysisResults!M2582)*LEN(M2582)&gt;0,"")</f>
        <v>Systolic Blood Pressure (mmHg)</v>
      </c>
      <c r="P2582" t="s">
        <v>651</v>
      </c>
      <c r="Q2582" t="s">
        <v>1274</v>
      </c>
      <c r="R2582" s="4" t="str" cm="1">
        <f t="array" ref="R2582">_xlfn._xlws.FILTER(AnalysisGroupings!$G$2:$G$36,(AnalysisGroupings!$F$2:$F$36=AnalysisResults!Q2582)*LEN(Q2582)&gt;0,"")</f>
        <v>Baseline</v>
      </c>
      <c r="T2582">
        <v>186</v>
      </c>
      <c r="U2582" s="6" t="s">
        <v>843</v>
      </c>
    </row>
    <row r="2583" spans="1:21" x14ac:dyDescent="0.45">
      <c r="A2583" t="s">
        <v>1452</v>
      </c>
      <c r="B2583" s="4" t="str" cm="1">
        <f t="array" ref="B2583">_xlfn._xlws.FILTER(AnalysisSets!B:B,AnalysisSets!A:A=_xlfn._xlws.FILTER(Analyses!G:G,Analyses!A:A=AnalysisResults!A2583,""),"")</f>
        <v>Safety Population</v>
      </c>
      <c r="C2583" t="s">
        <v>1294</v>
      </c>
      <c r="D2583" s="4" t="str" cm="1">
        <f t="array" ref="D2583">_xlfn.UNIQUE(_xlfn._xlws.FILTER(AnalysisMethods!$C$2:$C$33,AnalysisMethods!$A$2:$A$33=AnalysisResults!C2583,""))</f>
        <v>Grouped summary of continuous variable</v>
      </c>
      <c r="E2583" t="s">
        <v>1299</v>
      </c>
      <c r="F2583" s="4" t="str" cm="1">
        <f t="array" ref="F2583">_xlfn._xlws.FILTER(AnalysisMethods!$H$2:$H$33,AnalysisMethods!$E$2:$E$33=AnalysisResults!E2583,"")</f>
        <v>n</v>
      </c>
      <c r="G2583" s="4" t="str" cm="1">
        <f t="array" ref="G2583">_xlfn._xlws.FILTER(AnalysisMethods!$I$2:$I$33,AnalysisMethods!$E$2:$E$33=AnalysisResults!E2583,"")</f>
        <v>XX</v>
      </c>
      <c r="H2583" t="s">
        <v>1363</v>
      </c>
      <c r="I2583" t="s">
        <v>1365</v>
      </c>
      <c r="J2583" s="4" t="str" cm="1">
        <f t="array" ref="J2583">_xlfn._xlws.FILTER(AnalysisGroupings!$G$2:$G$36,(AnalysisGroupings!$F$2:$F$36=AnalysisResults!I2583)*LEN(I2583)&gt;0,"")</f>
        <v>Xanomeline Low Dose</v>
      </c>
      <c r="L2583" t="s">
        <v>635</v>
      </c>
      <c r="M2583" t="s">
        <v>647</v>
      </c>
      <c r="N2583" s="4" t="str" cm="1">
        <f t="array" ref="N2583">_xlfn._xlws.FILTER(AnalysisGroupings!$G$2:$G$36,(AnalysisGroupings!$F$2:$F$36=AnalysisResults!M2583)*LEN(M2583)&gt;0,"")</f>
        <v>Systolic Blood Pressure (mmHg)</v>
      </c>
      <c r="P2583" t="s">
        <v>651</v>
      </c>
      <c r="Q2583" t="s">
        <v>1275</v>
      </c>
      <c r="R2583" s="4" t="str" cm="1">
        <f t="array" ref="R2583">_xlfn._xlws.FILTER(AnalysisGroupings!$G$2:$G$36,(AnalysisGroupings!$F$2:$F$36=AnalysisResults!Q2583)*LEN(Q2583)&gt;0,"")</f>
        <v>Week 2</v>
      </c>
      <c r="T2583">
        <v>251</v>
      </c>
      <c r="U2583" s="6" t="s">
        <v>844</v>
      </c>
    </row>
    <row r="2584" spans="1:21" x14ac:dyDescent="0.45">
      <c r="A2584" t="s">
        <v>1452</v>
      </c>
      <c r="B2584" s="4" t="str" cm="1">
        <f t="array" ref="B2584">_xlfn._xlws.FILTER(AnalysisSets!B:B,AnalysisSets!A:A=_xlfn._xlws.FILTER(Analyses!G:G,Analyses!A:A=AnalysisResults!A2584,""),"")</f>
        <v>Safety Population</v>
      </c>
      <c r="C2584" t="s">
        <v>1294</v>
      </c>
      <c r="D2584" s="4" t="str" cm="1">
        <f t="array" ref="D2584">_xlfn.UNIQUE(_xlfn._xlws.FILTER(AnalysisMethods!$C$2:$C$33,AnalysisMethods!$A$2:$A$33=AnalysisResults!C2584,""))</f>
        <v>Grouped summary of continuous variable</v>
      </c>
      <c r="E2584" t="s">
        <v>1300</v>
      </c>
      <c r="F2584" s="4" t="str" cm="1">
        <f t="array" ref="F2584">_xlfn._xlws.FILTER(AnalysisMethods!$H$2:$H$33,AnalysisMethods!$E$2:$E$33=AnalysisResults!E2584,"")</f>
        <v>Mean</v>
      </c>
      <c r="G2584" s="4" t="str" cm="1">
        <f t="array" ref="G2584">_xlfn._xlws.FILTER(AnalysisMethods!$I$2:$I$33,AnalysisMethods!$E$2:$E$33=AnalysisResults!E2584,"")</f>
        <v>XX.X</v>
      </c>
      <c r="H2584" t="s">
        <v>1363</v>
      </c>
      <c r="I2584" t="s">
        <v>1365</v>
      </c>
      <c r="J2584" s="4" t="str" cm="1">
        <f t="array" ref="J2584">_xlfn._xlws.FILTER(AnalysisGroupings!$G$2:$G$36,(AnalysisGroupings!$F$2:$F$36=AnalysisResults!I2584)*LEN(I2584)&gt;0,"")</f>
        <v>Xanomeline Low Dose</v>
      </c>
      <c r="L2584" t="s">
        <v>635</v>
      </c>
      <c r="M2584" t="s">
        <v>647</v>
      </c>
      <c r="N2584" s="4" t="str" cm="1">
        <f t="array" ref="N2584">_xlfn._xlws.FILTER(AnalysisGroupings!$G$2:$G$36,(AnalysisGroupings!$F$2:$F$36=AnalysisResults!M2584)*LEN(M2584)&gt;0,"")</f>
        <v>Systolic Blood Pressure (mmHg)</v>
      </c>
      <c r="P2584" t="s">
        <v>651</v>
      </c>
      <c r="Q2584" t="s">
        <v>1275</v>
      </c>
      <c r="R2584" s="4" t="str" cm="1">
        <f t="array" ref="R2584">_xlfn._xlws.FILTER(AnalysisGroupings!$G$2:$G$36,(AnalysisGroupings!$F$2:$F$36=AnalysisResults!Q2584)*LEN(Q2584)&gt;0,"")</f>
        <v>Week 2</v>
      </c>
      <c r="T2584">
        <v>135.17131474000001</v>
      </c>
      <c r="U2584" s="6" t="s">
        <v>845</v>
      </c>
    </row>
    <row r="2585" spans="1:21" x14ac:dyDescent="0.45">
      <c r="A2585" t="s">
        <v>1452</v>
      </c>
      <c r="B2585" s="4" t="str" cm="1">
        <f t="array" ref="B2585">_xlfn._xlws.FILTER(AnalysisSets!B:B,AnalysisSets!A:A=_xlfn._xlws.FILTER(Analyses!G:G,Analyses!A:A=AnalysisResults!A2585,""),"")</f>
        <v>Safety Population</v>
      </c>
      <c r="C2585" t="s">
        <v>1294</v>
      </c>
      <c r="D2585" s="4" t="str" cm="1">
        <f t="array" ref="D2585">_xlfn.UNIQUE(_xlfn._xlws.FILTER(AnalysisMethods!$C$2:$C$33,AnalysisMethods!$A$2:$A$33=AnalysisResults!C2585,""))</f>
        <v>Grouped summary of continuous variable</v>
      </c>
      <c r="E2585" t="s">
        <v>1301</v>
      </c>
      <c r="F2585" s="4" t="str" cm="1">
        <f t="array" ref="F2585">_xlfn._xlws.FILTER(AnalysisMethods!$H$2:$H$33,AnalysisMethods!$E$2:$E$33=AnalysisResults!E2585,"")</f>
        <v>SD</v>
      </c>
      <c r="G2585" s="4" t="str" cm="1">
        <f t="array" ref="G2585">_xlfn._xlws.FILTER(AnalysisMethods!$I$2:$I$33,AnalysisMethods!$E$2:$E$33=AnalysisResults!E2585,"")</f>
        <v>(XX.XX)</v>
      </c>
      <c r="H2585" t="s">
        <v>1363</v>
      </c>
      <c r="I2585" t="s">
        <v>1365</v>
      </c>
      <c r="J2585" s="4" t="str" cm="1">
        <f t="array" ref="J2585">_xlfn._xlws.FILTER(AnalysisGroupings!$G$2:$G$36,(AnalysisGroupings!$F$2:$F$36=AnalysisResults!I2585)*LEN(I2585)&gt;0,"")</f>
        <v>Xanomeline Low Dose</v>
      </c>
      <c r="L2585" t="s">
        <v>635</v>
      </c>
      <c r="M2585" t="s">
        <v>647</v>
      </c>
      <c r="N2585" s="4" t="str" cm="1">
        <f t="array" ref="N2585">_xlfn._xlws.FILTER(AnalysisGroupings!$G$2:$G$36,(AnalysisGroupings!$F$2:$F$36=AnalysisResults!M2585)*LEN(M2585)&gt;0,"")</f>
        <v>Systolic Blood Pressure (mmHg)</v>
      </c>
      <c r="P2585" t="s">
        <v>651</v>
      </c>
      <c r="Q2585" t="s">
        <v>1275</v>
      </c>
      <c r="R2585" s="4" t="str" cm="1">
        <f t="array" ref="R2585">_xlfn._xlws.FILTER(AnalysisGroupings!$G$2:$G$36,(AnalysisGroupings!$F$2:$F$36=AnalysisResults!Q2585)*LEN(Q2585)&gt;0,"")</f>
        <v>Week 2</v>
      </c>
      <c r="T2585">
        <v>17.715262738</v>
      </c>
      <c r="U2585" s="6" t="s">
        <v>846</v>
      </c>
    </row>
    <row r="2586" spans="1:21" x14ac:dyDescent="0.45">
      <c r="A2586" t="s">
        <v>1452</v>
      </c>
      <c r="B2586" s="4" t="str" cm="1">
        <f t="array" ref="B2586">_xlfn._xlws.FILTER(AnalysisSets!B:B,AnalysisSets!A:A=_xlfn._xlws.FILTER(Analyses!G:G,Analyses!A:A=AnalysisResults!A2586,""),"")</f>
        <v>Safety Population</v>
      </c>
      <c r="C2586" t="s">
        <v>1294</v>
      </c>
      <c r="D2586" s="4" t="str" cm="1">
        <f t="array" ref="D2586">_xlfn.UNIQUE(_xlfn._xlws.FILTER(AnalysisMethods!$C$2:$C$33,AnalysisMethods!$A$2:$A$33=AnalysisResults!C2586,""))</f>
        <v>Grouped summary of continuous variable</v>
      </c>
      <c r="E2586" t="s">
        <v>1302</v>
      </c>
      <c r="F2586" s="4" t="str" cm="1">
        <f t="array" ref="F2586">_xlfn._xlws.FILTER(AnalysisMethods!$H$2:$H$33,AnalysisMethods!$E$2:$E$33=AnalysisResults!E2586,"")</f>
        <v>Median</v>
      </c>
      <c r="G2586" s="4" t="str" cm="1">
        <f t="array" ref="G2586">_xlfn._xlws.FILTER(AnalysisMethods!$I$2:$I$33,AnalysisMethods!$E$2:$E$33=AnalysisResults!E2586,"")</f>
        <v>XX.X</v>
      </c>
      <c r="H2586" t="s">
        <v>1363</v>
      </c>
      <c r="I2586" t="s">
        <v>1365</v>
      </c>
      <c r="J2586" s="4" t="str" cm="1">
        <f t="array" ref="J2586">_xlfn._xlws.FILTER(AnalysisGroupings!$G$2:$G$36,(AnalysisGroupings!$F$2:$F$36=AnalysisResults!I2586)*LEN(I2586)&gt;0,"")</f>
        <v>Xanomeline Low Dose</v>
      </c>
      <c r="L2586" t="s">
        <v>635</v>
      </c>
      <c r="M2586" t="s">
        <v>647</v>
      </c>
      <c r="N2586" s="4" t="str" cm="1">
        <f t="array" ref="N2586">_xlfn._xlws.FILTER(AnalysisGroupings!$G$2:$G$36,(AnalysisGroupings!$F$2:$F$36=AnalysisResults!M2586)*LEN(M2586)&gt;0,"")</f>
        <v>Systolic Blood Pressure (mmHg)</v>
      </c>
      <c r="P2586" t="s">
        <v>651</v>
      </c>
      <c r="Q2586" t="s">
        <v>1275</v>
      </c>
      <c r="R2586" s="4" t="str" cm="1">
        <f t="array" ref="R2586">_xlfn._xlws.FILTER(AnalysisGroupings!$G$2:$G$36,(AnalysisGroupings!$F$2:$F$36=AnalysisResults!Q2586)*LEN(Q2586)&gt;0,"")</f>
        <v>Week 2</v>
      </c>
      <c r="T2586">
        <v>134</v>
      </c>
      <c r="U2586" s="6" t="s">
        <v>718</v>
      </c>
    </row>
    <row r="2587" spans="1:21" x14ac:dyDescent="0.45">
      <c r="A2587" t="s">
        <v>1452</v>
      </c>
      <c r="B2587" s="4" t="str" cm="1">
        <f t="array" ref="B2587">_xlfn._xlws.FILTER(AnalysisSets!B:B,AnalysisSets!A:A=_xlfn._xlws.FILTER(Analyses!G:G,Analyses!A:A=AnalysisResults!A2587,""),"")</f>
        <v>Safety Population</v>
      </c>
      <c r="C2587" t="s">
        <v>1294</v>
      </c>
      <c r="D2587" s="4" t="str" cm="1">
        <f t="array" ref="D2587">_xlfn.UNIQUE(_xlfn._xlws.FILTER(AnalysisMethods!$C$2:$C$33,AnalysisMethods!$A$2:$A$33=AnalysisResults!C2587,""))</f>
        <v>Grouped summary of continuous variable</v>
      </c>
      <c r="E2587" t="s">
        <v>1303</v>
      </c>
      <c r="F2587" s="4" t="str" cm="1">
        <f t="array" ref="F2587">_xlfn._xlws.FILTER(AnalysisMethods!$H$2:$H$33,AnalysisMethods!$E$2:$E$33=AnalysisResults!E2587,"")</f>
        <v>Q1</v>
      </c>
      <c r="G2587" s="4" t="str" cm="1">
        <f t="array" ref="G2587">_xlfn._xlws.FILTER(AnalysisMethods!$I$2:$I$33,AnalysisMethods!$E$2:$E$33=AnalysisResults!E2587,"")</f>
        <v>XX.X</v>
      </c>
      <c r="H2587" t="s">
        <v>1363</v>
      </c>
      <c r="I2587" t="s">
        <v>1365</v>
      </c>
      <c r="J2587" s="4" t="str" cm="1">
        <f t="array" ref="J2587">_xlfn._xlws.FILTER(AnalysisGroupings!$G$2:$G$36,(AnalysisGroupings!$F$2:$F$36=AnalysisResults!I2587)*LEN(I2587)&gt;0,"")</f>
        <v>Xanomeline Low Dose</v>
      </c>
      <c r="L2587" t="s">
        <v>635</v>
      </c>
      <c r="M2587" t="s">
        <v>647</v>
      </c>
      <c r="N2587" s="4" t="str" cm="1">
        <f t="array" ref="N2587">_xlfn._xlws.FILTER(AnalysisGroupings!$G$2:$G$36,(AnalysisGroupings!$F$2:$F$36=AnalysisResults!M2587)*LEN(M2587)&gt;0,"")</f>
        <v>Systolic Blood Pressure (mmHg)</v>
      </c>
      <c r="P2587" t="s">
        <v>651</v>
      </c>
      <c r="Q2587" t="s">
        <v>1275</v>
      </c>
      <c r="R2587" s="4" t="str" cm="1">
        <f t="array" ref="R2587">_xlfn._xlws.FILTER(AnalysisGroupings!$G$2:$G$36,(AnalysisGroupings!$F$2:$F$36=AnalysisResults!Q2587)*LEN(Q2587)&gt;0,"")</f>
        <v>Week 2</v>
      </c>
      <c r="T2587">
        <v>122</v>
      </c>
      <c r="U2587" s="6" t="s">
        <v>694</v>
      </c>
    </row>
    <row r="2588" spans="1:21" x14ac:dyDescent="0.45">
      <c r="A2588" t="s">
        <v>1452</v>
      </c>
      <c r="B2588" s="4" t="str" cm="1">
        <f t="array" ref="B2588">_xlfn._xlws.FILTER(AnalysisSets!B:B,AnalysisSets!A:A=_xlfn._xlws.FILTER(Analyses!G:G,Analyses!A:A=AnalysisResults!A2588,""),"")</f>
        <v>Safety Population</v>
      </c>
      <c r="C2588" t="s">
        <v>1294</v>
      </c>
      <c r="D2588" s="4" t="str" cm="1">
        <f t="array" ref="D2588">_xlfn.UNIQUE(_xlfn._xlws.FILTER(AnalysisMethods!$C$2:$C$33,AnalysisMethods!$A$2:$A$33=AnalysisResults!C2588,""))</f>
        <v>Grouped summary of continuous variable</v>
      </c>
      <c r="E2588" t="s">
        <v>1304</v>
      </c>
      <c r="F2588" s="4" t="str" cm="1">
        <f t="array" ref="F2588">_xlfn._xlws.FILTER(AnalysisMethods!$H$2:$H$33,AnalysisMethods!$E$2:$E$33=AnalysisResults!E2588,"")</f>
        <v>Q3</v>
      </c>
      <c r="G2588" s="4" t="str" cm="1">
        <f t="array" ref="G2588">_xlfn._xlws.FILTER(AnalysisMethods!$I$2:$I$33,AnalysisMethods!$E$2:$E$33=AnalysisResults!E2588,"")</f>
        <v>XX.X</v>
      </c>
      <c r="H2588" t="s">
        <v>1363</v>
      </c>
      <c r="I2588" t="s">
        <v>1365</v>
      </c>
      <c r="J2588" s="4" t="str" cm="1">
        <f t="array" ref="J2588">_xlfn._xlws.FILTER(AnalysisGroupings!$G$2:$G$36,(AnalysisGroupings!$F$2:$F$36=AnalysisResults!I2588)*LEN(I2588)&gt;0,"")</f>
        <v>Xanomeline Low Dose</v>
      </c>
      <c r="L2588" t="s">
        <v>635</v>
      </c>
      <c r="M2588" t="s">
        <v>647</v>
      </c>
      <c r="N2588" s="4" t="str" cm="1">
        <f t="array" ref="N2588">_xlfn._xlws.FILTER(AnalysisGroupings!$G$2:$G$36,(AnalysisGroupings!$F$2:$F$36=AnalysisResults!M2588)*LEN(M2588)&gt;0,"")</f>
        <v>Systolic Blood Pressure (mmHg)</v>
      </c>
      <c r="P2588" t="s">
        <v>651</v>
      </c>
      <c r="Q2588" t="s">
        <v>1275</v>
      </c>
      <c r="R2588" s="4" t="str" cm="1">
        <f t="array" ref="R2588">_xlfn._xlws.FILTER(AnalysisGroupings!$G$2:$G$36,(AnalysisGroupings!$F$2:$F$36=AnalysisResults!Q2588)*LEN(Q2588)&gt;0,"")</f>
        <v>Week 2</v>
      </c>
      <c r="T2588">
        <v>146</v>
      </c>
      <c r="U2588" s="6" t="s">
        <v>695</v>
      </c>
    </row>
    <row r="2589" spans="1:21" x14ac:dyDescent="0.45">
      <c r="A2589" t="s">
        <v>1452</v>
      </c>
      <c r="B2589" s="4" t="str" cm="1">
        <f t="array" ref="B2589">_xlfn._xlws.FILTER(AnalysisSets!B:B,AnalysisSets!A:A=_xlfn._xlws.FILTER(Analyses!G:G,Analyses!A:A=AnalysisResults!A2589,""),"")</f>
        <v>Safety Population</v>
      </c>
      <c r="C2589" t="s">
        <v>1294</v>
      </c>
      <c r="D2589" s="4" t="str" cm="1">
        <f t="array" ref="D2589">_xlfn.UNIQUE(_xlfn._xlws.FILTER(AnalysisMethods!$C$2:$C$33,AnalysisMethods!$A$2:$A$33=AnalysisResults!C2589,""))</f>
        <v>Grouped summary of continuous variable</v>
      </c>
      <c r="E2589" t="s">
        <v>1305</v>
      </c>
      <c r="F2589" s="4" t="str" cm="1">
        <f t="array" ref="F2589">_xlfn._xlws.FILTER(AnalysisMethods!$H$2:$H$33,AnalysisMethods!$E$2:$E$33=AnalysisResults!E2589,"")</f>
        <v>Min</v>
      </c>
      <c r="G2589" s="4" t="str" cm="1">
        <f t="array" ref="G2589">_xlfn._xlws.FILTER(AnalysisMethods!$I$2:$I$33,AnalysisMethods!$E$2:$E$33=AnalysisResults!E2589,"")</f>
        <v>XX</v>
      </c>
      <c r="H2589" t="s">
        <v>1363</v>
      </c>
      <c r="I2589" t="s">
        <v>1365</v>
      </c>
      <c r="J2589" s="4" t="str" cm="1">
        <f t="array" ref="J2589">_xlfn._xlws.FILTER(AnalysisGroupings!$G$2:$G$36,(AnalysisGroupings!$F$2:$F$36=AnalysisResults!I2589)*LEN(I2589)&gt;0,"")</f>
        <v>Xanomeline Low Dose</v>
      </c>
      <c r="L2589" t="s">
        <v>635</v>
      </c>
      <c r="M2589" t="s">
        <v>647</v>
      </c>
      <c r="N2589" s="4" t="str" cm="1">
        <f t="array" ref="N2589">_xlfn._xlws.FILTER(AnalysisGroupings!$G$2:$G$36,(AnalysisGroupings!$F$2:$F$36=AnalysisResults!M2589)*LEN(M2589)&gt;0,"")</f>
        <v>Systolic Blood Pressure (mmHg)</v>
      </c>
      <c r="P2589" t="s">
        <v>651</v>
      </c>
      <c r="Q2589" t="s">
        <v>1275</v>
      </c>
      <c r="R2589" s="4" t="str" cm="1">
        <f t="array" ref="R2589">_xlfn._xlws.FILTER(AnalysisGroupings!$G$2:$G$36,(AnalysisGroupings!$F$2:$F$36=AnalysisResults!Q2589)*LEN(Q2589)&gt;0,"")</f>
        <v>Week 2</v>
      </c>
      <c r="T2589">
        <v>96</v>
      </c>
      <c r="U2589" s="6" t="s">
        <v>798</v>
      </c>
    </row>
    <row r="2590" spans="1:21" x14ac:dyDescent="0.45">
      <c r="A2590" t="s">
        <v>1452</v>
      </c>
      <c r="B2590" s="4" t="str" cm="1">
        <f t="array" ref="B2590">_xlfn._xlws.FILTER(AnalysisSets!B:B,AnalysisSets!A:A=_xlfn._xlws.FILTER(Analyses!G:G,Analyses!A:A=AnalysisResults!A2590,""),"")</f>
        <v>Safety Population</v>
      </c>
      <c r="C2590" t="s">
        <v>1294</v>
      </c>
      <c r="D2590" s="4" t="str" cm="1">
        <f t="array" ref="D2590">_xlfn.UNIQUE(_xlfn._xlws.FILTER(AnalysisMethods!$C$2:$C$33,AnalysisMethods!$A$2:$A$33=AnalysisResults!C2590,""))</f>
        <v>Grouped summary of continuous variable</v>
      </c>
      <c r="E2590" t="s">
        <v>1306</v>
      </c>
      <c r="F2590" s="4" t="str" cm="1">
        <f t="array" ref="F2590">_xlfn._xlws.FILTER(AnalysisMethods!$H$2:$H$33,AnalysisMethods!$E$2:$E$33=AnalysisResults!E2590,"")</f>
        <v>Max</v>
      </c>
      <c r="G2590" s="4" t="str" cm="1">
        <f t="array" ref="G2590">_xlfn._xlws.FILTER(AnalysisMethods!$I$2:$I$33,AnalysisMethods!$E$2:$E$33=AnalysisResults!E2590,"")</f>
        <v>XX</v>
      </c>
      <c r="H2590" t="s">
        <v>1363</v>
      </c>
      <c r="I2590" t="s">
        <v>1365</v>
      </c>
      <c r="J2590" s="4" t="str" cm="1">
        <f t="array" ref="J2590">_xlfn._xlws.FILTER(AnalysisGroupings!$G$2:$G$36,(AnalysisGroupings!$F$2:$F$36=AnalysisResults!I2590)*LEN(I2590)&gt;0,"")</f>
        <v>Xanomeline Low Dose</v>
      </c>
      <c r="L2590" t="s">
        <v>635</v>
      </c>
      <c r="M2590" t="s">
        <v>647</v>
      </c>
      <c r="N2590" s="4" t="str" cm="1">
        <f t="array" ref="N2590">_xlfn._xlws.FILTER(AnalysisGroupings!$G$2:$G$36,(AnalysisGroupings!$F$2:$F$36=AnalysisResults!M2590)*LEN(M2590)&gt;0,"")</f>
        <v>Systolic Blood Pressure (mmHg)</v>
      </c>
      <c r="P2590" t="s">
        <v>651</v>
      </c>
      <c r="Q2590" t="s">
        <v>1275</v>
      </c>
      <c r="R2590" s="4" t="str" cm="1">
        <f t="array" ref="R2590">_xlfn._xlws.FILTER(AnalysisGroupings!$G$2:$G$36,(AnalysisGroupings!$F$2:$F$36=AnalysisResults!Q2590)*LEN(Q2590)&gt;0,"")</f>
        <v>Week 2</v>
      </c>
      <c r="T2590">
        <v>190</v>
      </c>
      <c r="U2590" s="6" t="s">
        <v>720</v>
      </c>
    </row>
    <row r="2591" spans="1:21" x14ac:dyDescent="0.45">
      <c r="A2591" t="s">
        <v>1452</v>
      </c>
      <c r="B2591" s="4" t="str" cm="1">
        <f t="array" ref="B2591">_xlfn._xlws.FILTER(AnalysisSets!B:B,AnalysisSets!A:A=_xlfn._xlws.FILTER(Analyses!G:G,Analyses!A:A=AnalysisResults!A2591,""),"")</f>
        <v>Safety Population</v>
      </c>
      <c r="C2591" t="s">
        <v>1294</v>
      </c>
      <c r="D2591" s="4" t="str" cm="1">
        <f t="array" ref="D2591">_xlfn.UNIQUE(_xlfn._xlws.FILTER(AnalysisMethods!$C$2:$C$33,AnalysisMethods!$A$2:$A$33=AnalysisResults!C2591,""))</f>
        <v>Grouped summary of continuous variable</v>
      </c>
      <c r="E2591" t="s">
        <v>1299</v>
      </c>
      <c r="F2591" s="4" t="str" cm="1">
        <f t="array" ref="F2591">_xlfn._xlws.FILTER(AnalysisMethods!$H$2:$H$33,AnalysisMethods!$E$2:$E$33=AnalysisResults!E2591,"")</f>
        <v>n</v>
      </c>
      <c r="G2591" s="4" t="str" cm="1">
        <f t="array" ref="G2591">_xlfn._xlws.FILTER(AnalysisMethods!$I$2:$I$33,AnalysisMethods!$E$2:$E$33=AnalysisResults!E2591,"")</f>
        <v>XX</v>
      </c>
      <c r="H2591" t="s">
        <v>1363</v>
      </c>
      <c r="I2591" t="s">
        <v>1365</v>
      </c>
      <c r="J2591" s="4" t="str" cm="1">
        <f t="array" ref="J2591">_xlfn._xlws.FILTER(AnalysisGroupings!$G$2:$G$36,(AnalysisGroupings!$F$2:$F$36=AnalysisResults!I2591)*LEN(I2591)&gt;0,"")</f>
        <v>Xanomeline Low Dose</v>
      </c>
      <c r="L2591" t="s">
        <v>635</v>
      </c>
      <c r="M2591" t="s">
        <v>647</v>
      </c>
      <c r="N2591" s="4" t="str" cm="1">
        <f t="array" ref="N2591">_xlfn._xlws.FILTER(AnalysisGroupings!$G$2:$G$36,(AnalysisGroupings!$F$2:$F$36=AnalysisResults!M2591)*LEN(M2591)&gt;0,"")</f>
        <v>Systolic Blood Pressure (mmHg)</v>
      </c>
      <c r="P2591" t="s">
        <v>651</v>
      </c>
      <c r="Q2591" t="s">
        <v>1276</v>
      </c>
      <c r="R2591" s="4" t="str" cm="1">
        <f t="array" ref="R2591">_xlfn._xlws.FILTER(AnalysisGroupings!$G$2:$G$36,(AnalysisGroupings!$F$2:$F$36=AnalysisResults!Q2591)*LEN(Q2591)&gt;0,"")</f>
        <v>Week 4</v>
      </c>
      <c r="T2591">
        <v>216</v>
      </c>
      <c r="U2591" s="6" t="s">
        <v>847</v>
      </c>
    </row>
    <row r="2592" spans="1:21" x14ac:dyDescent="0.45">
      <c r="A2592" t="s">
        <v>1452</v>
      </c>
      <c r="B2592" s="4" t="str" cm="1">
        <f t="array" ref="B2592">_xlfn._xlws.FILTER(AnalysisSets!B:B,AnalysisSets!A:A=_xlfn._xlws.FILTER(Analyses!G:G,Analyses!A:A=AnalysisResults!A2592,""),"")</f>
        <v>Safety Population</v>
      </c>
      <c r="C2592" t="s">
        <v>1294</v>
      </c>
      <c r="D2592" s="4" t="str" cm="1">
        <f t="array" ref="D2592">_xlfn.UNIQUE(_xlfn._xlws.FILTER(AnalysisMethods!$C$2:$C$33,AnalysisMethods!$A$2:$A$33=AnalysisResults!C2592,""))</f>
        <v>Grouped summary of continuous variable</v>
      </c>
      <c r="E2592" t="s">
        <v>1300</v>
      </c>
      <c r="F2592" s="4" t="str" cm="1">
        <f t="array" ref="F2592">_xlfn._xlws.FILTER(AnalysisMethods!$H$2:$H$33,AnalysisMethods!$E$2:$E$33=AnalysisResults!E2592,"")</f>
        <v>Mean</v>
      </c>
      <c r="G2592" s="4" t="str" cm="1">
        <f t="array" ref="G2592">_xlfn._xlws.FILTER(AnalysisMethods!$I$2:$I$33,AnalysisMethods!$E$2:$E$33=AnalysisResults!E2592,"")</f>
        <v>XX.X</v>
      </c>
      <c r="H2592" t="s">
        <v>1363</v>
      </c>
      <c r="I2592" t="s">
        <v>1365</v>
      </c>
      <c r="J2592" s="4" t="str" cm="1">
        <f t="array" ref="J2592">_xlfn._xlws.FILTER(AnalysisGroupings!$G$2:$G$36,(AnalysisGroupings!$F$2:$F$36=AnalysisResults!I2592)*LEN(I2592)&gt;0,"")</f>
        <v>Xanomeline Low Dose</v>
      </c>
      <c r="L2592" t="s">
        <v>635</v>
      </c>
      <c r="M2592" t="s">
        <v>647</v>
      </c>
      <c r="N2592" s="4" t="str" cm="1">
        <f t="array" ref="N2592">_xlfn._xlws.FILTER(AnalysisGroupings!$G$2:$G$36,(AnalysisGroupings!$F$2:$F$36=AnalysisResults!M2592)*LEN(M2592)&gt;0,"")</f>
        <v>Systolic Blood Pressure (mmHg)</v>
      </c>
      <c r="P2592" t="s">
        <v>651</v>
      </c>
      <c r="Q2592" t="s">
        <v>1276</v>
      </c>
      <c r="R2592" s="4" t="str" cm="1">
        <f t="array" ref="R2592">_xlfn._xlws.FILTER(AnalysisGroupings!$G$2:$G$36,(AnalysisGroupings!$F$2:$F$36=AnalysisResults!Q2592)*LEN(Q2592)&gt;0,"")</f>
        <v>Week 4</v>
      </c>
      <c r="T2592">
        <v>135.38888889</v>
      </c>
      <c r="U2592" s="6" t="s">
        <v>848</v>
      </c>
    </row>
    <row r="2593" spans="1:21" x14ac:dyDescent="0.45">
      <c r="A2593" t="s">
        <v>1452</v>
      </c>
      <c r="B2593" s="4" t="str" cm="1">
        <f t="array" ref="B2593">_xlfn._xlws.FILTER(AnalysisSets!B:B,AnalysisSets!A:A=_xlfn._xlws.FILTER(Analyses!G:G,Analyses!A:A=AnalysisResults!A2593,""),"")</f>
        <v>Safety Population</v>
      </c>
      <c r="C2593" t="s">
        <v>1294</v>
      </c>
      <c r="D2593" s="4" t="str" cm="1">
        <f t="array" ref="D2593">_xlfn.UNIQUE(_xlfn._xlws.FILTER(AnalysisMethods!$C$2:$C$33,AnalysisMethods!$A$2:$A$33=AnalysisResults!C2593,""))</f>
        <v>Grouped summary of continuous variable</v>
      </c>
      <c r="E2593" t="s">
        <v>1301</v>
      </c>
      <c r="F2593" s="4" t="str" cm="1">
        <f t="array" ref="F2593">_xlfn._xlws.FILTER(AnalysisMethods!$H$2:$H$33,AnalysisMethods!$E$2:$E$33=AnalysisResults!E2593,"")</f>
        <v>SD</v>
      </c>
      <c r="G2593" s="4" t="str" cm="1">
        <f t="array" ref="G2593">_xlfn._xlws.FILTER(AnalysisMethods!$I$2:$I$33,AnalysisMethods!$E$2:$E$33=AnalysisResults!E2593,"")</f>
        <v>(XX.XX)</v>
      </c>
      <c r="H2593" t="s">
        <v>1363</v>
      </c>
      <c r="I2593" t="s">
        <v>1365</v>
      </c>
      <c r="J2593" s="4" t="str" cm="1">
        <f t="array" ref="J2593">_xlfn._xlws.FILTER(AnalysisGroupings!$G$2:$G$36,(AnalysisGroupings!$F$2:$F$36=AnalysisResults!I2593)*LEN(I2593)&gt;0,"")</f>
        <v>Xanomeline Low Dose</v>
      </c>
      <c r="L2593" t="s">
        <v>635</v>
      </c>
      <c r="M2593" t="s">
        <v>647</v>
      </c>
      <c r="N2593" s="4" t="str" cm="1">
        <f t="array" ref="N2593">_xlfn._xlws.FILTER(AnalysisGroupings!$G$2:$G$36,(AnalysisGroupings!$F$2:$F$36=AnalysisResults!M2593)*LEN(M2593)&gt;0,"")</f>
        <v>Systolic Blood Pressure (mmHg)</v>
      </c>
      <c r="P2593" t="s">
        <v>651</v>
      </c>
      <c r="Q2593" t="s">
        <v>1276</v>
      </c>
      <c r="R2593" s="4" t="str" cm="1">
        <f t="array" ref="R2593">_xlfn._xlws.FILTER(AnalysisGroupings!$G$2:$G$36,(AnalysisGroupings!$F$2:$F$36=AnalysisResults!Q2593)*LEN(Q2593)&gt;0,"")</f>
        <v>Week 4</v>
      </c>
      <c r="T2593">
        <v>17.995003613000002</v>
      </c>
      <c r="U2593" s="6" t="s">
        <v>849</v>
      </c>
    </row>
    <row r="2594" spans="1:21" x14ac:dyDescent="0.45">
      <c r="A2594" t="s">
        <v>1452</v>
      </c>
      <c r="B2594" s="4" t="str" cm="1">
        <f t="array" ref="B2594">_xlfn._xlws.FILTER(AnalysisSets!B:B,AnalysisSets!A:A=_xlfn._xlws.FILTER(Analyses!G:G,Analyses!A:A=AnalysisResults!A2594,""),"")</f>
        <v>Safety Population</v>
      </c>
      <c r="C2594" t="s">
        <v>1294</v>
      </c>
      <c r="D2594" s="4" t="str" cm="1">
        <f t="array" ref="D2594">_xlfn.UNIQUE(_xlfn._xlws.FILTER(AnalysisMethods!$C$2:$C$33,AnalysisMethods!$A$2:$A$33=AnalysisResults!C2594,""))</f>
        <v>Grouped summary of continuous variable</v>
      </c>
      <c r="E2594" t="s">
        <v>1302</v>
      </c>
      <c r="F2594" s="4" t="str" cm="1">
        <f t="array" ref="F2594">_xlfn._xlws.FILTER(AnalysisMethods!$H$2:$H$33,AnalysisMethods!$E$2:$E$33=AnalysisResults!E2594,"")</f>
        <v>Median</v>
      </c>
      <c r="G2594" s="4" t="str" cm="1">
        <f t="array" ref="G2594">_xlfn._xlws.FILTER(AnalysisMethods!$I$2:$I$33,AnalysisMethods!$E$2:$E$33=AnalysisResults!E2594,"")</f>
        <v>XX.X</v>
      </c>
      <c r="H2594" t="s">
        <v>1363</v>
      </c>
      <c r="I2594" t="s">
        <v>1365</v>
      </c>
      <c r="J2594" s="4" t="str" cm="1">
        <f t="array" ref="J2594">_xlfn._xlws.FILTER(AnalysisGroupings!$G$2:$G$36,(AnalysisGroupings!$F$2:$F$36=AnalysisResults!I2594)*LEN(I2594)&gt;0,"")</f>
        <v>Xanomeline Low Dose</v>
      </c>
      <c r="L2594" t="s">
        <v>635</v>
      </c>
      <c r="M2594" t="s">
        <v>647</v>
      </c>
      <c r="N2594" s="4" t="str" cm="1">
        <f t="array" ref="N2594">_xlfn._xlws.FILTER(AnalysisGroupings!$G$2:$G$36,(AnalysisGroupings!$F$2:$F$36=AnalysisResults!M2594)*LEN(M2594)&gt;0,"")</f>
        <v>Systolic Blood Pressure (mmHg)</v>
      </c>
      <c r="P2594" t="s">
        <v>651</v>
      </c>
      <c r="Q2594" t="s">
        <v>1276</v>
      </c>
      <c r="R2594" s="4" t="str" cm="1">
        <f t="array" ref="R2594">_xlfn._xlws.FILTER(AnalysisGroupings!$G$2:$G$36,(AnalysisGroupings!$F$2:$F$36=AnalysisResults!Q2594)*LEN(Q2594)&gt;0,"")</f>
        <v>Week 4</v>
      </c>
      <c r="T2594">
        <v>134</v>
      </c>
      <c r="U2594" s="6" t="s">
        <v>718</v>
      </c>
    </row>
    <row r="2595" spans="1:21" x14ac:dyDescent="0.45">
      <c r="A2595" t="s">
        <v>1452</v>
      </c>
      <c r="B2595" s="4" t="str" cm="1">
        <f t="array" ref="B2595">_xlfn._xlws.FILTER(AnalysisSets!B:B,AnalysisSets!A:A=_xlfn._xlws.FILTER(Analyses!G:G,Analyses!A:A=AnalysisResults!A2595,""),"")</f>
        <v>Safety Population</v>
      </c>
      <c r="C2595" t="s">
        <v>1294</v>
      </c>
      <c r="D2595" s="4" t="str" cm="1">
        <f t="array" ref="D2595">_xlfn.UNIQUE(_xlfn._xlws.FILTER(AnalysisMethods!$C$2:$C$33,AnalysisMethods!$A$2:$A$33=AnalysisResults!C2595,""))</f>
        <v>Grouped summary of continuous variable</v>
      </c>
      <c r="E2595" t="s">
        <v>1303</v>
      </c>
      <c r="F2595" s="4" t="str" cm="1">
        <f t="array" ref="F2595">_xlfn._xlws.FILTER(AnalysisMethods!$H$2:$H$33,AnalysisMethods!$E$2:$E$33=AnalysisResults!E2595,"")</f>
        <v>Q1</v>
      </c>
      <c r="G2595" s="4" t="str" cm="1">
        <f t="array" ref="G2595">_xlfn._xlws.FILTER(AnalysisMethods!$I$2:$I$33,AnalysisMethods!$E$2:$E$33=AnalysisResults!E2595,"")</f>
        <v>XX.X</v>
      </c>
      <c r="H2595" t="s">
        <v>1363</v>
      </c>
      <c r="I2595" t="s">
        <v>1365</v>
      </c>
      <c r="J2595" s="4" t="str" cm="1">
        <f t="array" ref="J2595">_xlfn._xlws.FILTER(AnalysisGroupings!$G$2:$G$36,(AnalysisGroupings!$F$2:$F$36=AnalysisResults!I2595)*LEN(I2595)&gt;0,"")</f>
        <v>Xanomeline Low Dose</v>
      </c>
      <c r="L2595" t="s">
        <v>635</v>
      </c>
      <c r="M2595" t="s">
        <v>647</v>
      </c>
      <c r="N2595" s="4" t="str" cm="1">
        <f t="array" ref="N2595">_xlfn._xlws.FILTER(AnalysisGroupings!$G$2:$G$36,(AnalysisGroupings!$F$2:$F$36=AnalysisResults!M2595)*LEN(M2595)&gt;0,"")</f>
        <v>Systolic Blood Pressure (mmHg)</v>
      </c>
      <c r="P2595" t="s">
        <v>651</v>
      </c>
      <c r="Q2595" t="s">
        <v>1276</v>
      </c>
      <c r="R2595" s="4" t="str" cm="1">
        <f t="array" ref="R2595">_xlfn._xlws.FILTER(AnalysisGroupings!$G$2:$G$36,(AnalysisGroupings!$F$2:$F$36=AnalysisResults!Q2595)*LEN(Q2595)&gt;0,"")</f>
        <v>Week 4</v>
      </c>
      <c r="T2595">
        <v>122</v>
      </c>
      <c r="U2595" s="6" t="s">
        <v>694</v>
      </c>
    </row>
    <row r="2596" spans="1:21" x14ac:dyDescent="0.45">
      <c r="A2596" t="s">
        <v>1452</v>
      </c>
      <c r="B2596" s="4" t="str" cm="1">
        <f t="array" ref="B2596">_xlfn._xlws.FILTER(AnalysisSets!B:B,AnalysisSets!A:A=_xlfn._xlws.FILTER(Analyses!G:G,Analyses!A:A=AnalysisResults!A2596,""),"")</f>
        <v>Safety Population</v>
      </c>
      <c r="C2596" t="s">
        <v>1294</v>
      </c>
      <c r="D2596" s="4" t="str" cm="1">
        <f t="array" ref="D2596">_xlfn.UNIQUE(_xlfn._xlws.FILTER(AnalysisMethods!$C$2:$C$33,AnalysisMethods!$A$2:$A$33=AnalysisResults!C2596,""))</f>
        <v>Grouped summary of continuous variable</v>
      </c>
      <c r="E2596" t="s">
        <v>1304</v>
      </c>
      <c r="F2596" s="4" t="str" cm="1">
        <f t="array" ref="F2596">_xlfn._xlws.FILTER(AnalysisMethods!$H$2:$H$33,AnalysisMethods!$E$2:$E$33=AnalysisResults!E2596,"")</f>
        <v>Q3</v>
      </c>
      <c r="G2596" s="4" t="str" cm="1">
        <f t="array" ref="G2596">_xlfn._xlws.FILTER(AnalysisMethods!$I$2:$I$33,AnalysisMethods!$E$2:$E$33=AnalysisResults!E2596,"")</f>
        <v>XX.X</v>
      </c>
      <c r="H2596" t="s">
        <v>1363</v>
      </c>
      <c r="I2596" t="s">
        <v>1365</v>
      </c>
      <c r="J2596" s="4" t="str" cm="1">
        <f t="array" ref="J2596">_xlfn._xlws.FILTER(AnalysisGroupings!$G$2:$G$36,(AnalysisGroupings!$F$2:$F$36=AnalysisResults!I2596)*LEN(I2596)&gt;0,"")</f>
        <v>Xanomeline Low Dose</v>
      </c>
      <c r="L2596" t="s">
        <v>635</v>
      </c>
      <c r="M2596" t="s">
        <v>647</v>
      </c>
      <c r="N2596" s="4" t="str" cm="1">
        <f t="array" ref="N2596">_xlfn._xlws.FILTER(AnalysisGroupings!$G$2:$G$36,(AnalysisGroupings!$F$2:$F$36=AnalysisResults!M2596)*LEN(M2596)&gt;0,"")</f>
        <v>Systolic Blood Pressure (mmHg)</v>
      </c>
      <c r="P2596" t="s">
        <v>651</v>
      </c>
      <c r="Q2596" t="s">
        <v>1276</v>
      </c>
      <c r="R2596" s="4" t="str" cm="1">
        <f t="array" ref="R2596">_xlfn._xlws.FILTER(AnalysisGroupings!$G$2:$G$36,(AnalysisGroupings!$F$2:$F$36=AnalysisResults!Q2596)*LEN(Q2596)&gt;0,"")</f>
        <v>Week 4</v>
      </c>
      <c r="T2596">
        <v>147.5</v>
      </c>
      <c r="U2596" s="6" t="s">
        <v>850</v>
      </c>
    </row>
    <row r="2597" spans="1:21" x14ac:dyDescent="0.45">
      <c r="A2597" t="s">
        <v>1452</v>
      </c>
      <c r="B2597" s="4" t="str" cm="1">
        <f t="array" ref="B2597">_xlfn._xlws.FILTER(AnalysisSets!B:B,AnalysisSets!A:A=_xlfn._xlws.FILTER(Analyses!G:G,Analyses!A:A=AnalysisResults!A2597,""),"")</f>
        <v>Safety Population</v>
      </c>
      <c r="C2597" t="s">
        <v>1294</v>
      </c>
      <c r="D2597" s="4" t="str" cm="1">
        <f t="array" ref="D2597">_xlfn.UNIQUE(_xlfn._xlws.FILTER(AnalysisMethods!$C$2:$C$33,AnalysisMethods!$A$2:$A$33=AnalysisResults!C2597,""))</f>
        <v>Grouped summary of continuous variable</v>
      </c>
      <c r="E2597" t="s">
        <v>1305</v>
      </c>
      <c r="F2597" s="4" t="str" cm="1">
        <f t="array" ref="F2597">_xlfn._xlws.FILTER(AnalysisMethods!$H$2:$H$33,AnalysisMethods!$E$2:$E$33=AnalysisResults!E2597,"")</f>
        <v>Min</v>
      </c>
      <c r="G2597" s="4" t="str" cm="1">
        <f t="array" ref="G2597">_xlfn._xlws.FILTER(AnalysisMethods!$I$2:$I$33,AnalysisMethods!$E$2:$E$33=AnalysisResults!E2597,"")</f>
        <v>XX</v>
      </c>
      <c r="H2597" t="s">
        <v>1363</v>
      </c>
      <c r="I2597" t="s">
        <v>1365</v>
      </c>
      <c r="J2597" s="4" t="str" cm="1">
        <f t="array" ref="J2597">_xlfn._xlws.FILTER(AnalysisGroupings!$G$2:$G$36,(AnalysisGroupings!$F$2:$F$36=AnalysisResults!I2597)*LEN(I2597)&gt;0,"")</f>
        <v>Xanomeline Low Dose</v>
      </c>
      <c r="L2597" t="s">
        <v>635</v>
      </c>
      <c r="M2597" t="s">
        <v>647</v>
      </c>
      <c r="N2597" s="4" t="str" cm="1">
        <f t="array" ref="N2597">_xlfn._xlws.FILTER(AnalysisGroupings!$G$2:$G$36,(AnalysisGroupings!$F$2:$F$36=AnalysisResults!M2597)*LEN(M2597)&gt;0,"")</f>
        <v>Systolic Blood Pressure (mmHg)</v>
      </c>
      <c r="P2597" t="s">
        <v>651</v>
      </c>
      <c r="Q2597" t="s">
        <v>1276</v>
      </c>
      <c r="R2597" s="4" t="str" cm="1">
        <f t="array" ref="R2597">_xlfn._xlws.FILTER(AnalysisGroupings!$G$2:$G$36,(AnalysisGroupings!$F$2:$F$36=AnalysisResults!Q2597)*LEN(Q2597)&gt;0,"")</f>
        <v>Week 4</v>
      </c>
      <c r="T2597">
        <v>95</v>
      </c>
      <c r="U2597" s="6" t="s">
        <v>851</v>
      </c>
    </row>
    <row r="2598" spans="1:21" x14ac:dyDescent="0.45">
      <c r="A2598" t="s">
        <v>1452</v>
      </c>
      <c r="B2598" s="4" t="str" cm="1">
        <f t="array" ref="B2598">_xlfn._xlws.FILTER(AnalysisSets!B:B,AnalysisSets!A:A=_xlfn._xlws.FILTER(Analyses!G:G,Analyses!A:A=AnalysisResults!A2598,""),"")</f>
        <v>Safety Population</v>
      </c>
      <c r="C2598" t="s">
        <v>1294</v>
      </c>
      <c r="D2598" s="4" t="str" cm="1">
        <f t="array" ref="D2598">_xlfn.UNIQUE(_xlfn._xlws.FILTER(AnalysisMethods!$C$2:$C$33,AnalysisMethods!$A$2:$A$33=AnalysisResults!C2598,""))</f>
        <v>Grouped summary of continuous variable</v>
      </c>
      <c r="E2598" t="s">
        <v>1306</v>
      </c>
      <c r="F2598" s="4" t="str" cm="1">
        <f t="array" ref="F2598">_xlfn._xlws.FILTER(AnalysisMethods!$H$2:$H$33,AnalysisMethods!$E$2:$E$33=AnalysisResults!E2598,"")</f>
        <v>Max</v>
      </c>
      <c r="G2598" s="4" t="str" cm="1">
        <f t="array" ref="G2598">_xlfn._xlws.FILTER(AnalysisMethods!$I$2:$I$33,AnalysisMethods!$E$2:$E$33=AnalysisResults!E2598,"")</f>
        <v>XX</v>
      </c>
      <c r="H2598" t="s">
        <v>1363</v>
      </c>
      <c r="I2598" t="s">
        <v>1365</v>
      </c>
      <c r="J2598" s="4" t="str" cm="1">
        <f t="array" ref="J2598">_xlfn._xlws.FILTER(AnalysisGroupings!$G$2:$G$36,(AnalysisGroupings!$F$2:$F$36=AnalysisResults!I2598)*LEN(I2598)&gt;0,"")</f>
        <v>Xanomeline Low Dose</v>
      </c>
      <c r="L2598" t="s">
        <v>635</v>
      </c>
      <c r="M2598" t="s">
        <v>647</v>
      </c>
      <c r="N2598" s="4" t="str" cm="1">
        <f t="array" ref="N2598">_xlfn._xlws.FILTER(AnalysisGroupings!$G$2:$G$36,(AnalysisGroupings!$F$2:$F$36=AnalysisResults!M2598)*LEN(M2598)&gt;0,"")</f>
        <v>Systolic Blood Pressure (mmHg)</v>
      </c>
      <c r="P2598" t="s">
        <v>651</v>
      </c>
      <c r="Q2598" t="s">
        <v>1276</v>
      </c>
      <c r="R2598" s="4" t="str" cm="1">
        <f t="array" ref="R2598">_xlfn._xlws.FILTER(AnalysisGroupings!$G$2:$G$36,(AnalysisGroupings!$F$2:$F$36=AnalysisResults!Q2598)*LEN(Q2598)&gt;0,"")</f>
        <v>Week 4</v>
      </c>
      <c r="T2598">
        <v>180</v>
      </c>
      <c r="U2598" s="6" t="s">
        <v>737</v>
      </c>
    </row>
    <row r="2599" spans="1:21" x14ac:dyDescent="0.45">
      <c r="A2599" t="s">
        <v>1452</v>
      </c>
      <c r="B2599" s="4" t="str" cm="1">
        <f t="array" ref="B2599">_xlfn._xlws.FILTER(AnalysisSets!B:B,AnalysisSets!A:A=_xlfn._xlws.FILTER(Analyses!G:G,Analyses!A:A=AnalysisResults!A2599,""),"")</f>
        <v>Safety Population</v>
      </c>
      <c r="C2599" t="s">
        <v>1294</v>
      </c>
      <c r="D2599" s="4" t="str" cm="1">
        <f t="array" ref="D2599">_xlfn.UNIQUE(_xlfn._xlws.FILTER(AnalysisMethods!$C$2:$C$33,AnalysisMethods!$A$2:$A$33=AnalysisResults!C2599,""))</f>
        <v>Grouped summary of continuous variable</v>
      </c>
      <c r="E2599" t="s">
        <v>1299</v>
      </c>
      <c r="F2599" s="4" t="str" cm="1">
        <f t="array" ref="F2599">_xlfn._xlws.FILTER(AnalysisMethods!$H$2:$H$33,AnalysisMethods!$E$2:$E$33=AnalysisResults!E2599,"")</f>
        <v>n</v>
      </c>
      <c r="G2599" s="4" t="str" cm="1">
        <f t="array" ref="G2599">_xlfn._xlws.FILTER(AnalysisMethods!$I$2:$I$33,AnalysisMethods!$E$2:$E$33=AnalysisResults!E2599,"")</f>
        <v>XX</v>
      </c>
      <c r="H2599" t="s">
        <v>1363</v>
      </c>
      <c r="I2599" t="s">
        <v>1365</v>
      </c>
      <c r="J2599" s="4" t="str" cm="1">
        <f t="array" ref="J2599">_xlfn._xlws.FILTER(AnalysisGroupings!$G$2:$G$36,(AnalysisGroupings!$F$2:$F$36=AnalysisResults!I2599)*LEN(I2599)&gt;0,"")</f>
        <v>Xanomeline Low Dose</v>
      </c>
      <c r="L2599" t="s">
        <v>635</v>
      </c>
      <c r="M2599" t="s">
        <v>647</v>
      </c>
      <c r="N2599" s="4" t="str" cm="1">
        <f t="array" ref="N2599">_xlfn._xlws.FILTER(AnalysisGroupings!$G$2:$G$36,(AnalysisGroupings!$F$2:$F$36=AnalysisResults!M2599)*LEN(M2599)&gt;0,"")</f>
        <v>Systolic Blood Pressure (mmHg)</v>
      </c>
      <c r="P2599" t="s">
        <v>651</v>
      </c>
      <c r="Q2599" t="s">
        <v>1277</v>
      </c>
      <c r="R2599" s="4" t="str" cm="1">
        <f t="array" ref="R2599">_xlfn._xlws.FILTER(AnalysisGroupings!$G$2:$G$36,(AnalysisGroupings!$F$2:$F$36=AnalysisResults!Q2599)*LEN(Q2599)&gt;0,"")</f>
        <v>Week 6</v>
      </c>
      <c r="T2599">
        <v>195</v>
      </c>
      <c r="U2599" s="6" t="s">
        <v>852</v>
      </c>
    </row>
    <row r="2600" spans="1:21" x14ac:dyDescent="0.45">
      <c r="A2600" t="s">
        <v>1452</v>
      </c>
      <c r="B2600" s="4" t="str" cm="1">
        <f t="array" ref="B2600">_xlfn._xlws.FILTER(AnalysisSets!B:B,AnalysisSets!A:A=_xlfn._xlws.FILTER(Analyses!G:G,Analyses!A:A=AnalysisResults!A2600,""),"")</f>
        <v>Safety Population</v>
      </c>
      <c r="C2600" t="s">
        <v>1294</v>
      </c>
      <c r="D2600" s="4" t="str" cm="1">
        <f t="array" ref="D2600">_xlfn.UNIQUE(_xlfn._xlws.FILTER(AnalysisMethods!$C$2:$C$33,AnalysisMethods!$A$2:$A$33=AnalysisResults!C2600,""))</f>
        <v>Grouped summary of continuous variable</v>
      </c>
      <c r="E2600" t="s">
        <v>1300</v>
      </c>
      <c r="F2600" s="4" t="str" cm="1">
        <f t="array" ref="F2600">_xlfn._xlws.FILTER(AnalysisMethods!$H$2:$H$33,AnalysisMethods!$E$2:$E$33=AnalysisResults!E2600,"")</f>
        <v>Mean</v>
      </c>
      <c r="G2600" s="4" t="str" cm="1">
        <f t="array" ref="G2600">_xlfn._xlws.FILTER(AnalysisMethods!$I$2:$I$33,AnalysisMethods!$E$2:$E$33=AnalysisResults!E2600,"")</f>
        <v>XX.X</v>
      </c>
      <c r="H2600" t="s">
        <v>1363</v>
      </c>
      <c r="I2600" t="s">
        <v>1365</v>
      </c>
      <c r="J2600" s="4" t="str" cm="1">
        <f t="array" ref="J2600">_xlfn._xlws.FILTER(AnalysisGroupings!$G$2:$G$36,(AnalysisGroupings!$F$2:$F$36=AnalysisResults!I2600)*LEN(I2600)&gt;0,"")</f>
        <v>Xanomeline Low Dose</v>
      </c>
      <c r="L2600" t="s">
        <v>635</v>
      </c>
      <c r="M2600" t="s">
        <v>647</v>
      </c>
      <c r="N2600" s="4" t="str" cm="1">
        <f t="array" ref="N2600">_xlfn._xlws.FILTER(AnalysisGroupings!$G$2:$G$36,(AnalysisGroupings!$F$2:$F$36=AnalysisResults!M2600)*LEN(M2600)&gt;0,"")</f>
        <v>Systolic Blood Pressure (mmHg)</v>
      </c>
      <c r="P2600" t="s">
        <v>651</v>
      </c>
      <c r="Q2600" t="s">
        <v>1277</v>
      </c>
      <c r="R2600" s="4" t="str" cm="1">
        <f t="array" ref="R2600">_xlfn._xlws.FILTER(AnalysisGroupings!$G$2:$G$36,(AnalysisGroupings!$F$2:$F$36=AnalysisResults!Q2600)*LEN(Q2600)&gt;0,"")</f>
        <v>Week 6</v>
      </c>
      <c r="T2600">
        <v>134.90769230999999</v>
      </c>
      <c r="U2600" s="6" t="s">
        <v>853</v>
      </c>
    </row>
    <row r="2601" spans="1:21" x14ac:dyDescent="0.45">
      <c r="A2601" t="s">
        <v>1452</v>
      </c>
      <c r="B2601" s="4" t="str" cm="1">
        <f t="array" ref="B2601">_xlfn._xlws.FILTER(AnalysisSets!B:B,AnalysisSets!A:A=_xlfn._xlws.FILTER(Analyses!G:G,Analyses!A:A=AnalysisResults!A2601,""),"")</f>
        <v>Safety Population</v>
      </c>
      <c r="C2601" t="s">
        <v>1294</v>
      </c>
      <c r="D2601" s="4" t="str" cm="1">
        <f t="array" ref="D2601">_xlfn.UNIQUE(_xlfn._xlws.FILTER(AnalysisMethods!$C$2:$C$33,AnalysisMethods!$A$2:$A$33=AnalysisResults!C2601,""))</f>
        <v>Grouped summary of continuous variable</v>
      </c>
      <c r="E2601" t="s">
        <v>1301</v>
      </c>
      <c r="F2601" s="4" t="str" cm="1">
        <f t="array" ref="F2601">_xlfn._xlws.FILTER(AnalysisMethods!$H$2:$H$33,AnalysisMethods!$E$2:$E$33=AnalysisResults!E2601,"")</f>
        <v>SD</v>
      </c>
      <c r="G2601" s="4" t="str" cm="1">
        <f t="array" ref="G2601">_xlfn._xlws.FILTER(AnalysisMethods!$I$2:$I$33,AnalysisMethods!$E$2:$E$33=AnalysisResults!E2601,"")</f>
        <v>(XX.XX)</v>
      </c>
      <c r="H2601" t="s">
        <v>1363</v>
      </c>
      <c r="I2601" t="s">
        <v>1365</v>
      </c>
      <c r="J2601" s="4" t="str" cm="1">
        <f t="array" ref="J2601">_xlfn._xlws.FILTER(AnalysisGroupings!$G$2:$G$36,(AnalysisGroupings!$F$2:$F$36=AnalysisResults!I2601)*LEN(I2601)&gt;0,"")</f>
        <v>Xanomeline Low Dose</v>
      </c>
      <c r="L2601" t="s">
        <v>635</v>
      </c>
      <c r="M2601" t="s">
        <v>647</v>
      </c>
      <c r="N2601" s="4" t="str" cm="1">
        <f t="array" ref="N2601">_xlfn._xlws.FILTER(AnalysisGroupings!$G$2:$G$36,(AnalysisGroupings!$F$2:$F$36=AnalysisResults!M2601)*LEN(M2601)&gt;0,"")</f>
        <v>Systolic Blood Pressure (mmHg)</v>
      </c>
      <c r="P2601" t="s">
        <v>651</v>
      </c>
      <c r="Q2601" t="s">
        <v>1277</v>
      </c>
      <c r="R2601" s="4" t="str" cm="1">
        <f t="array" ref="R2601">_xlfn._xlws.FILTER(AnalysisGroupings!$G$2:$G$36,(AnalysisGroupings!$F$2:$F$36=AnalysisResults!Q2601)*LEN(Q2601)&gt;0,"")</f>
        <v>Week 6</v>
      </c>
      <c r="T2601">
        <v>19.491253451999999</v>
      </c>
      <c r="U2601" s="6" t="s">
        <v>854</v>
      </c>
    </row>
    <row r="2602" spans="1:21" x14ac:dyDescent="0.45">
      <c r="A2602" t="s">
        <v>1452</v>
      </c>
      <c r="B2602" s="4" t="str" cm="1">
        <f t="array" ref="B2602">_xlfn._xlws.FILTER(AnalysisSets!B:B,AnalysisSets!A:A=_xlfn._xlws.FILTER(Analyses!G:G,Analyses!A:A=AnalysisResults!A2602,""),"")</f>
        <v>Safety Population</v>
      </c>
      <c r="C2602" t="s">
        <v>1294</v>
      </c>
      <c r="D2602" s="4" t="str" cm="1">
        <f t="array" ref="D2602">_xlfn.UNIQUE(_xlfn._xlws.FILTER(AnalysisMethods!$C$2:$C$33,AnalysisMethods!$A$2:$A$33=AnalysisResults!C2602,""))</f>
        <v>Grouped summary of continuous variable</v>
      </c>
      <c r="E2602" t="s">
        <v>1302</v>
      </c>
      <c r="F2602" s="4" t="str" cm="1">
        <f t="array" ref="F2602">_xlfn._xlws.FILTER(AnalysisMethods!$H$2:$H$33,AnalysisMethods!$E$2:$E$33=AnalysisResults!E2602,"")</f>
        <v>Median</v>
      </c>
      <c r="G2602" s="4" t="str" cm="1">
        <f t="array" ref="G2602">_xlfn._xlws.FILTER(AnalysisMethods!$I$2:$I$33,AnalysisMethods!$E$2:$E$33=AnalysisResults!E2602,"")</f>
        <v>XX.X</v>
      </c>
      <c r="H2602" t="s">
        <v>1363</v>
      </c>
      <c r="I2602" t="s">
        <v>1365</v>
      </c>
      <c r="J2602" s="4" t="str" cm="1">
        <f t="array" ref="J2602">_xlfn._xlws.FILTER(AnalysisGroupings!$G$2:$G$36,(AnalysisGroupings!$F$2:$F$36=AnalysisResults!I2602)*LEN(I2602)&gt;0,"")</f>
        <v>Xanomeline Low Dose</v>
      </c>
      <c r="L2602" t="s">
        <v>635</v>
      </c>
      <c r="M2602" t="s">
        <v>647</v>
      </c>
      <c r="N2602" s="4" t="str" cm="1">
        <f t="array" ref="N2602">_xlfn._xlws.FILTER(AnalysisGroupings!$G$2:$G$36,(AnalysisGroupings!$F$2:$F$36=AnalysisResults!M2602)*LEN(M2602)&gt;0,"")</f>
        <v>Systolic Blood Pressure (mmHg)</v>
      </c>
      <c r="P2602" t="s">
        <v>651</v>
      </c>
      <c r="Q2602" t="s">
        <v>1277</v>
      </c>
      <c r="R2602" s="4" t="str" cm="1">
        <f t="array" ref="R2602">_xlfn._xlws.FILTER(AnalysisGroupings!$G$2:$G$36,(AnalysisGroupings!$F$2:$F$36=AnalysisResults!Q2602)*LEN(Q2602)&gt;0,"")</f>
        <v>Week 6</v>
      </c>
      <c r="T2602">
        <v>131</v>
      </c>
      <c r="U2602" s="6" t="s">
        <v>729</v>
      </c>
    </row>
    <row r="2603" spans="1:21" x14ac:dyDescent="0.45">
      <c r="A2603" t="s">
        <v>1452</v>
      </c>
      <c r="B2603" s="4" t="str" cm="1">
        <f t="array" ref="B2603">_xlfn._xlws.FILTER(AnalysisSets!B:B,AnalysisSets!A:A=_xlfn._xlws.FILTER(Analyses!G:G,Analyses!A:A=AnalysisResults!A2603,""),"")</f>
        <v>Safety Population</v>
      </c>
      <c r="C2603" t="s">
        <v>1294</v>
      </c>
      <c r="D2603" s="4" t="str" cm="1">
        <f t="array" ref="D2603">_xlfn.UNIQUE(_xlfn._xlws.FILTER(AnalysisMethods!$C$2:$C$33,AnalysisMethods!$A$2:$A$33=AnalysisResults!C2603,""))</f>
        <v>Grouped summary of continuous variable</v>
      </c>
      <c r="E2603" t="s">
        <v>1303</v>
      </c>
      <c r="F2603" s="4" t="str" cm="1">
        <f t="array" ref="F2603">_xlfn._xlws.FILTER(AnalysisMethods!$H$2:$H$33,AnalysisMethods!$E$2:$E$33=AnalysisResults!E2603,"")</f>
        <v>Q1</v>
      </c>
      <c r="G2603" s="4" t="str" cm="1">
        <f t="array" ref="G2603">_xlfn._xlws.FILTER(AnalysisMethods!$I$2:$I$33,AnalysisMethods!$E$2:$E$33=AnalysisResults!E2603,"")</f>
        <v>XX.X</v>
      </c>
      <c r="H2603" t="s">
        <v>1363</v>
      </c>
      <c r="I2603" t="s">
        <v>1365</v>
      </c>
      <c r="J2603" s="4" t="str" cm="1">
        <f t="array" ref="J2603">_xlfn._xlws.FILTER(AnalysisGroupings!$G$2:$G$36,(AnalysisGroupings!$F$2:$F$36=AnalysisResults!I2603)*LEN(I2603)&gt;0,"")</f>
        <v>Xanomeline Low Dose</v>
      </c>
      <c r="L2603" t="s">
        <v>635</v>
      </c>
      <c r="M2603" t="s">
        <v>647</v>
      </c>
      <c r="N2603" s="4" t="str" cm="1">
        <f t="array" ref="N2603">_xlfn._xlws.FILTER(AnalysisGroupings!$G$2:$G$36,(AnalysisGroupings!$F$2:$F$36=AnalysisResults!M2603)*LEN(M2603)&gt;0,"")</f>
        <v>Systolic Blood Pressure (mmHg)</v>
      </c>
      <c r="P2603" t="s">
        <v>651</v>
      </c>
      <c r="Q2603" t="s">
        <v>1277</v>
      </c>
      <c r="R2603" s="4" t="str" cm="1">
        <f t="array" ref="R2603">_xlfn._xlws.FILTER(AnalysisGroupings!$G$2:$G$36,(AnalysisGroupings!$F$2:$F$36=AnalysisResults!Q2603)*LEN(Q2603)&gt;0,"")</f>
        <v>Week 6</v>
      </c>
      <c r="T2603">
        <v>122</v>
      </c>
      <c r="U2603" s="6" t="s">
        <v>694</v>
      </c>
    </row>
    <row r="2604" spans="1:21" x14ac:dyDescent="0.45">
      <c r="A2604" t="s">
        <v>1452</v>
      </c>
      <c r="B2604" s="4" t="str" cm="1">
        <f t="array" ref="B2604">_xlfn._xlws.FILTER(AnalysisSets!B:B,AnalysisSets!A:A=_xlfn._xlws.FILTER(Analyses!G:G,Analyses!A:A=AnalysisResults!A2604,""),"")</f>
        <v>Safety Population</v>
      </c>
      <c r="C2604" t="s">
        <v>1294</v>
      </c>
      <c r="D2604" s="4" t="str" cm="1">
        <f t="array" ref="D2604">_xlfn.UNIQUE(_xlfn._xlws.FILTER(AnalysisMethods!$C$2:$C$33,AnalysisMethods!$A$2:$A$33=AnalysisResults!C2604,""))</f>
        <v>Grouped summary of continuous variable</v>
      </c>
      <c r="E2604" t="s">
        <v>1304</v>
      </c>
      <c r="F2604" s="4" t="str" cm="1">
        <f t="array" ref="F2604">_xlfn._xlws.FILTER(AnalysisMethods!$H$2:$H$33,AnalysisMethods!$E$2:$E$33=AnalysisResults!E2604,"")</f>
        <v>Q3</v>
      </c>
      <c r="G2604" s="4" t="str" cm="1">
        <f t="array" ref="G2604">_xlfn._xlws.FILTER(AnalysisMethods!$I$2:$I$33,AnalysisMethods!$E$2:$E$33=AnalysisResults!E2604,"")</f>
        <v>XX.X</v>
      </c>
      <c r="H2604" t="s">
        <v>1363</v>
      </c>
      <c r="I2604" t="s">
        <v>1365</v>
      </c>
      <c r="J2604" s="4" t="str" cm="1">
        <f t="array" ref="J2604">_xlfn._xlws.FILTER(AnalysisGroupings!$G$2:$G$36,(AnalysisGroupings!$F$2:$F$36=AnalysisResults!I2604)*LEN(I2604)&gt;0,"")</f>
        <v>Xanomeline Low Dose</v>
      </c>
      <c r="L2604" t="s">
        <v>635</v>
      </c>
      <c r="M2604" t="s">
        <v>647</v>
      </c>
      <c r="N2604" s="4" t="str" cm="1">
        <f t="array" ref="N2604">_xlfn._xlws.FILTER(AnalysisGroupings!$G$2:$G$36,(AnalysisGroupings!$F$2:$F$36=AnalysisResults!M2604)*LEN(M2604)&gt;0,"")</f>
        <v>Systolic Blood Pressure (mmHg)</v>
      </c>
      <c r="P2604" t="s">
        <v>651</v>
      </c>
      <c r="Q2604" t="s">
        <v>1277</v>
      </c>
      <c r="R2604" s="4" t="str" cm="1">
        <f t="array" ref="R2604">_xlfn._xlws.FILTER(AnalysisGroupings!$G$2:$G$36,(AnalysisGroupings!$F$2:$F$36=AnalysisResults!Q2604)*LEN(Q2604)&gt;0,"")</f>
        <v>Week 6</v>
      </c>
      <c r="T2604">
        <v>146</v>
      </c>
      <c r="U2604" s="6" t="s">
        <v>695</v>
      </c>
    </row>
    <row r="2605" spans="1:21" x14ac:dyDescent="0.45">
      <c r="A2605" t="s">
        <v>1452</v>
      </c>
      <c r="B2605" s="4" t="str" cm="1">
        <f t="array" ref="B2605">_xlfn._xlws.FILTER(AnalysisSets!B:B,AnalysisSets!A:A=_xlfn._xlws.FILTER(Analyses!G:G,Analyses!A:A=AnalysisResults!A2605,""),"")</f>
        <v>Safety Population</v>
      </c>
      <c r="C2605" t="s">
        <v>1294</v>
      </c>
      <c r="D2605" s="4" t="str" cm="1">
        <f t="array" ref="D2605">_xlfn.UNIQUE(_xlfn._xlws.FILTER(AnalysisMethods!$C$2:$C$33,AnalysisMethods!$A$2:$A$33=AnalysisResults!C2605,""))</f>
        <v>Grouped summary of continuous variable</v>
      </c>
      <c r="E2605" t="s">
        <v>1305</v>
      </c>
      <c r="F2605" s="4" t="str" cm="1">
        <f t="array" ref="F2605">_xlfn._xlws.FILTER(AnalysisMethods!$H$2:$H$33,AnalysisMethods!$E$2:$E$33=AnalysisResults!E2605,"")</f>
        <v>Min</v>
      </c>
      <c r="G2605" s="4" t="str" cm="1">
        <f t="array" ref="G2605">_xlfn._xlws.FILTER(AnalysisMethods!$I$2:$I$33,AnalysisMethods!$E$2:$E$33=AnalysisResults!E2605,"")</f>
        <v>XX</v>
      </c>
      <c r="H2605" t="s">
        <v>1363</v>
      </c>
      <c r="I2605" t="s">
        <v>1365</v>
      </c>
      <c r="J2605" s="4" t="str" cm="1">
        <f t="array" ref="J2605">_xlfn._xlws.FILTER(AnalysisGroupings!$G$2:$G$36,(AnalysisGroupings!$F$2:$F$36=AnalysisResults!I2605)*LEN(I2605)&gt;0,"")</f>
        <v>Xanomeline Low Dose</v>
      </c>
      <c r="L2605" t="s">
        <v>635</v>
      </c>
      <c r="M2605" t="s">
        <v>647</v>
      </c>
      <c r="N2605" s="4" t="str" cm="1">
        <f t="array" ref="N2605">_xlfn._xlws.FILTER(AnalysisGroupings!$G$2:$G$36,(AnalysisGroupings!$F$2:$F$36=AnalysisResults!M2605)*LEN(M2605)&gt;0,"")</f>
        <v>Systolic Blood Pressure (mmHg)</v>
      </c>
      <c r="P2605" t="s">
        <v>651</v>
      </c>
      <c r="Q2605" t="s">
        <v>1277</v>
      </c>
      <c r="R2605" s="4" t="str" cm="1">
        <f t="array" ref="R2605">_xlfn._xlws.FILTER(AnalysisGroupings!$G$2:$G$36,(AnalysisGroupings!$F$2:$F$36=AnalysisResults!Q2605)*LEN(Q2605)&gt;0,"")</f>
        <v>Week 6</v>
      </c>
      <c r="T2605">
        <v>98</v>
      </c>
      <c r="U2605" s="6" t="s">
        <v>763</v>
      </c>
    </row>
    <row r="2606" spans="1:21" x14ac:dyDescent="0.45">
      <c r="A2606" t="s">
        <v>1452</v>
      </c>
      <c r="B2606" s="4" t="str" cm="1">
        <f t="array" ref="B2606">_xlfn._xlws.FILTER(AnalysisSets!B:B,AnalysisSets!A:A=_xlfn._xlws.FILTER(Analyses!G:G,Analyses!A:A=AnalysisResults!A2606,""),"")</f>
        <v>Safety Population</v>
      </c>
      <c r="C2606" t="s">
        <v>1294</v>
      </c>
      <c r="D2606" s="4" t="str" cm="1">
        <f t="array" ref="D2606">_xlfn.UNIQUE(_xlfn._xlws.FILTER(AnalysisMethods!$C$2:$C$33,AnalysisMethods!$A$2:$A$33=AnalysisResults!C2606,""))</f>
        <v>Grouped summary of continuous variable</v>
      </c>
      <c r="E2606" t="s">
        <v>1306</v>
      </c>
      <c r="F2606" s="4" t="str" cm="1">
        <f t="array" ref="F2606">_xlfn._xlws.FILTER(AnalysisMethods!$H$2:$H$33,AnalysisMethods!$E$2:$E$33=AnalysisResults!E2606,"")</f>
        <v>Max</v>
      </c>
      <c r="G2606" s="4" t="str" cm="1">
        <f t="array" ref="G2606">_xlfn._xlws.FILTER(AnalysisMethods!$I$2:$I$33,AnalysisMethods!$E$2:$E$33=AnalysisResults!E2606,"")</f>
        <v>XX</v>
      </c>
      <c r="H2606" t="s">
        <v>1363</v>
      </c>
      <c r="I2606" t="s">
        <v>1365</v>
      </c>
      <c r="J2606" s="4" t="str" cm="1">
        <f t="array" ref="J2606">_xlfn._xlws.FILTER(AnalysisGroupings!$G$2:$G$36,(AnalysisGroupings!$F$2:$F$36=AnalysisResults!I2606)*LEN(I2606)&gt;0,"")</f>
        <v>Xanomeline Low Dose</v>
      </c>
      <c r="L2606" t="s">
        <v>635</v>
      </c>
      <c r="M2606" t="s">
        <v>647</v>
      </c>
      <c r="N2606" s="4" t="str" cm="1">
        <f t="array" ref="N2606">_xlfn._xlws.FILTER(AnalysisGroupings!$G$2:$G$36,(AnalysisGroupings!$F$2:$F$36=AnalysisResults!M2606)*LEN(M2606)&gt;0,"")</f>
        <v>Systolic Blood Pressure (mmHg)</v>
      </c>
      <c r="P2606" t="s">
        <v>651</v>
      </c>
      <c r="Q2606" t="s">
        <v>1277</v>
      </c>
      <c r="R2606" s="4" t="str" cm="1">
        <f t="array" ref="R2606">_xlfn._xlws.FILTER(AnalysisGroupings!$G$2:$G$36,(AnalysisGroupings!$F$2:$F$36=AnalysisResults!Q2606)*LEN(Q2606)&gt;0,"")</f>
        <v>Week 6</v>
      </c>
      <c r="T2606">
        <v>200</v>
      </c>
      <c r="U2606" s="6" t="s">
        <v>725</v>
      </c>
    </row>
    <row r="2607" spans="1:21" x14ac:dyDescent="0.45">
      <c r="A2607" t="s">
        <v>1452</v>
      </c>
      <c r="B2607" s="4" t="str" cm="1">
        <f t="array" ref="B2607">_xlfn._xlws.FILTER(AnalysisSets!B:B,AnalysisSets!A:A=_xlfn._xlws.FILTER(Analyses!G:G,Analyses!A:A=AnalysisResults!A2607,""),"")</f>
        <v>Safety Population</v>
      </c>
      <c r="C2607" t="s">
        <v>1294</v>
      </c>
      <c r="D2607" s="4" t="str" cm="1">
        <f t="array" ref="D2607">_xlfn.UNIQUE(_xlfn._xlws.FILTER(AnalysisMethods!$C$2:$C$33,AnalysisMethods!$A$2:$A$33=AnalysisResults!C2607,""))</f>
        <v>Grouped summary of continuous variable</v>
      </c>
      <c r="E2607" t="s">
        <v>1299</v>
      </c>
      <c r="F2607" s="4" t="str" cm="1">
        <f t="array" ref="F2607">_xlfn._xlws.FILTER(AnalysisMethods!$H$2:$H$33,AnalysisMethods!$E$2:$E$33=AnalysisResults!E2607,"")</f>
        <v>n</v>
      </c>
      <c r="G2607" s="4" t="str" cm="1">
        <f t="array" ref="G2607">_xlfn._xlws.FILTER(AnalysisMethods!$I$2:$I$33,AnalysisMethods!$E$2:$E$33=AnalysisResults!E2607,"")</f>
        <v>XX</v>
      </c>
      <c r="H2607" t="s">
        <v>1363</v>
      </c>
      <c r="I2607" t="s">
        <v>1365</v>
      </c>
      <c r="J2607" s="4" t="str" cm="1">
        <f t="array" ref="J2607">_xlfn._xlws.FILTER(AnalysisGroupings!$G$2:$G$36,(AnalysisGroupings!$F$2:$F$36=AnalysisResults!I2607)*LEN(I2607)&gt;0,"")</f>
        <v>Xanomeline Low Dose</v>
      </c>
      <c r="L2607" t="s">
        <v>635</v>
      </c>
      <c r="M2607" t="s">
        <v>647</v>
      </c>
      <c r="N2607" s="4" t="str" cm="1">
        <f t="array" ref="N2607">_xlfn._xlws.FILTER(AnalysisGroupings!$G$2:$G$36,(AnalysisGroupings!$F$2:$F$36=AnalysisResults!M2607)*LEN(M2607)&gt;0,"")</f>
        <v>Systolic Blood Pressure (mmHg)</v>
      </c>
      <c r="P2607" t="s">
        <v>651</v>
      </c>
      <c r="Q2607" t="s">
        <v>1278</v>
      </c>
      <c r="R2607" s="4" t="str" cm="1">
        <f t="array" ref="R2607">_xlfn._xlws.FILTER(AnalysisGroupings!$G$2:$G$36,(AnalysisGroupings!$F$2:$F$36=AnalysisResults!Q2607)*LEN(Q2607)&gt;0,"")</f>
        <v>Week 8</v>
      </c>
      <c r="T2607">
        <v>180</v>
      </c>
      <c r="U2607" s="6" t="s">
        <v>737</v>
      </c>
    </row>
    <row r="2608" spans="1:21" x14ac:dyDescent="0.45">
      <c r="A2608" t="s">
        <v>1452</v>
      </c>
      <c r="B2608" s="4" t="str" cm="1">
        <f t="array" ref="B2608">_xlfn._xlws.FILTER(AnalysisSets!B:B,AnalysisSets!A:A=_xlfn._xlws.FILTER(Analyses!G:G,Analyses!A:A=AnalysisResults!A2608,""),"")</f>
        <v>Safety Population</v>
      </c>
      <c r="C2608" t="s">
        <v>1294</v>
      </c>
      <c r="D2608" s="4" t="str" cm="1">
        <f t="array" ref="D2608">_xlfn.UNIQUE(_xlfn._xlws.FILTER(AnalysisMethods!$C$2:$C$33,AnalysisMethods!$A$2:$A$33=AnalysisResults!C2608,""))</f>
        <v>Grouped summary of continuous variable</v>
      </c>
      <c r="E2608" t="s">
        <v>1300</v>
      </c>
      <c r="F2608" s="4" t="str" cm="1">
        <f t="array" ref="F2608">_xlfn._xlws.FILTER(AnalysisMethods!$H$2:$H$33,AnalysisMethods!$E$2:$E$33=AnalysisResults!E2608,"")</f>
        <v>Mean</v>
      </c>
      <c r="G2608" s="4" t="str" cm="1">
        <f t="array" ref="G2608">_xlfn._xlws.FILTER(AnalysisMethods!$I$2:$I$33,AnalysisMethods!$E$2:$E$33=AnalysisResults!E2608,"")</f>
        <v>XX.X</v>
      </c>
      <c r="H2608" t="s">
        <v>1363</v>
      </c>
      <c r="I2608" t="s">
        <v>1365</v>
      </c>
      <c r="J2608" s="4" t="str" cm="1">
        <f t="array" ref="J2608">_xlfn._xlws.FILTER(AnalysisGroupings!$G$2:$G$36,(AnalysisGroupings!$F$2:$F$36=AnalysisResults!I2608)*LEN(I2608)&gt;0,"")</f>
        <v>Xanomeline Low Dose</v>
      </c>
      <c r="L2608" t="s">
        <v>635</v>
      </c>
      <c r="M2608" t="s">
        <v>647</v>
      </c>
      <c r="N2608" s="4" t="str" cm="1">
        <f t="array" ref="N2608">_xlfn._xlws.FILTER(AnalysisGroupings!$G$2:$G$36,(AnalysisGroupings!$F$2:$F$36=AnalysisResults!M2608)*LEN(M2608)&gt;0,"")</f>
        <v>Systolic Blood Pressure (mmHg)</v>
      </c>
      <c r="P2608" t="s">
        <v>651</v>
      </c>
      <c r="Q2608" t="s">
        <v>1278</v>
      </c>
      <c r="R2608" s="4" t="str" cm="1">
        <f t="array" ref="R2608">_xlfn._xlws.FILTER(AnalysisGroupings!$G$2:$G$36,(AnalysisGroupings!$F$2:$F$36=AnalysisResults!Q2608)*LEN(Q2608)&gt;0,"")</f>
        <v>Week 8</v>
      </c>
      <c r="T2608">
        <v>134.92222222000001</v>
      </c>
      <c r="U2608" s="6" t="s">
        <v>853</v>
      </c>
    </row>
    <row r="2609" spans="1:21" x14ac:dyDescent="0.45">
      <c r="A2609" t="s">
        <v>1452</v>
      </c>
      <c r="B2609" s="4" t="str" cm="1">
        <f t="array" ref="B2609">_xlfn._xlws.FILTER(AnalysisSets!B:B,AnalysisSets!A:A=_xlfn._xlws.FILTER(Analyses!G:G,Analyses!A:A=AnalysisResults!A2609,""),"")</f>
        <v>Safety Population</v>
      </c>
      <c r="C2609" t="s">
        <v>1294</v>
      </c>
      <c r="D2609" s="4" t="str" cm="1">
        <f t="array" ref="D2609">_xlfn.UNIQUE(_xlfn._xlws.FILTER(AnalysisMethods!$C$2:$C$33,AnalysisMethods!$A$2:$A$33=AnalysisResults!C2609,""))</f>
        <v>Grouped summary of continuous variable</v>
      </c>
      <c r="E2609" t="s">
        <v>1301</v>
      </c>
      <c r="F2609" s="4" t="str" cm="1">
        <f t="array" ref="F2609">_xlfn._xlws.FILTER(AnalysisMethods!$H$2:$H$33,AnalysisMethods!$E$2:$E$33=AnalysisResults!E2609,"")</f>
        <v>SD</v>
      </c>
      <c r="G2609" s="4" t="str" cm="1">
        <f t="array" ref="G2609">_xlfn._xlws.FILTER(AnalysisMethods!$I$2:$I$33,AnalysisMethods!$E$2:$E$33=AnalysisResults!E2609,"")</f>
        <v>(XX.XX)</v>
      </c>
      <c r="H2609" t="s">
        <v>1363</v>
      </c>
      <c r="I2609" t="s">
        <v>1365</v>
      </c>
      <c r="J2609" s="4" t="str" cm="1">
        <f t="array" ref="J2609">_xlfn._xlws.FILTER(AnalysisGroupings!$G$2:$G$36,(AnalysisGroupings!$F$2:$F$36=AnalysisResults!I2609)*LEN(I2609)&gt;0,"")</f>
        <v>Xanomeline Low Dose</v>
      </c>
      <c r="L2609" t="s">
        <v>635</v>
      </c>
      <c r="M2609" t="s">
        <v>647</v>
      </c>
      <c r="N2609" s="4" t="str" cm="1">
        <f t="array" ref="N2609">_xlfn._xlws.FILTER(AnalysisGroupings!$G$2:$G$36,(AnalysisGroupings!$F$2:$F$36=AnalysisResults!M2609)*LEN(M2609)&gt;0,"")</f>
        <v>Systolic Blood Pressure (mmHg)</v>
      </c>
      <c r="P2609" t="s">
        <v>651</v>
      </c>
      <c r="Q2609" t="s">
        <v>1278</v>
      </c>
      <c r="R2609" s="4" t="str" cm="1">
        <f t="array" ref="R2609">_xlfn._xlws.FILTER(AnalysisGroupings!$G$2:$G$36,(AnalysisGroupings!$F$2:$F$36=AnalysisResults!Q2609)*LEN(Q2609)&gt;0,"")</f>
        <v>Week 8</v>
      </c>
      <c r="T2609">
        <v>18.075093377999998</v>
      </c>
      <c r="U2609" s="6" t="s">
        <v>855</v>
      </c>
    </row>
    <row r="2610" spans="1:21" x14ac:dyDescent="0.45">
      <c r="A2610" t="s">
        <v>1452</v>
      </c>
      <c r="B2610" s="4" t="str" cm="1">
        <f t="array" ref="B2610">_xlfn._xlws.FILTER(AnalysisSets!B:B,AnalysisSets!A:A=_xlfn._xlws.FILTER(Analyses!G:G,Analyses!A:A=AnalysisResults!A2610,""),"")</f>
        <v>Safety Population</v>
      </c>
      <c r="C2610" t="s">
        <v>1294</v>
      </c>
      <c r="D2610" s="4" t="str" cm="1">
        <f t="array" ref="D2610">_xlfn.UNIQUE(_xlfn._xlws.FILTER(AnalysisMethods!$C$2:$C$33,AnalysisMethods!$A$2:$A$33=AnalysisResults!C2610,""))</f>
        <v>Grouped summary of continuous variable</v>
      </c>
      <c r="E2610" t="s">
        <v>1302</v>
      </c>
      <c r="F2610" s="4" t="str" cm="1">
        <f t="array" ref="F2610">_xlfn._xlws.FILTER(AnalysisMethods!$H$2:$H$33,AnalysisMethods!$E$2:$E$33=AnalysisResults!E2610,"")</f>
        <v>Median</v>
      </c>
      <c r="G2610" s="4" t="str" cm="1">
        <f t="array" ref="G2610">_xlfn._xlws.FILTER(AnalysisMethods!$I$2:$I$33,AnalysisMethods!$E$2:$E$33=AnalysisResults!E2610,"")</f>
        <v>XX.X</v>
      </c>
      <c r="H2610" t="s">
        <v>1363</v>
      </c>
      <c r="I2610" t="s">
        <v>1365</v>
      </c>
      <c r="J2610" s="4" t="str" cm="1">
        <f t="array" ref="J2610">_xlfn._xlws.FILTER(AnalysisGroupings!$G$2:$G$36,(AnalysisGroupings!$F$2:$F$36=AnalysisResults!I2610)*LEN(I2610)&gt;0,"")</f>
        <v>Xanomeline Low Dose</v>
      </c>
      <c r="L2610" t="s">
        <v>635</v>
      </c>
      <c r="M2610" t="s">
        <v>647</v>
      </c>
      <c r="N2610" s="4" t="str" cm="1">
        <f t="array" ref="N2610">_xlfn._xlws.FILTER(AnalysisGroupings!$G$2:$G$36,(AnalysisGroupings!$F$2:$F$36=AnalysisResults!M2610)*LEN(M2610)&gt;0,"")</f>
        <v>Systolic Blood Pressure (mmHg)</v>
      </c>
      <c r="P2610" t="s">
        <v>651</v>
      </c>
      <c r="Q2610" t="s">
        <v>1278</v>
      </c>
      <c r="R2610" s="4" t="str" cm="1">
        <f t="array" ref="R2610">_xlfn._xlws.FILTER(AnalysisGroupings!$G$2:$G$36,(AnalysisGroupings!$F$2:$F$36=AnalysisResults!Q2610)*LEN(Q2610)&gt;0,"")</f>
        <v>Week 8</v>
      </c>
      <c r="T2610">
        <v>132</v>
      </c>
      <c r="U2610" s="6" t="s">
        <v>711</v>
      </c>
    </row>
    <row r="2611" spans="1:21" x14ac:dyDescent="0.45">
      <c r="A2611" t="s">
        <v>1452</v>
      </c>
      <c r="B2611" s="4" t="str" cm="1">
        <f t="array" ref="B2611">_xlfn._xlws.FILTER(AnalysisSets!B:B,AnalysisSets!A:A=_xlfn._xlws.FILTER(Analyses!G:G,Analyses!A:A=AnalysisResults!A2611,""),"")</f>
        <v>Safety Population</v>
      </c>
      <c r="C2611" t="s">
        <v>1294</v>
      </c>
      <c r="D2611" s="4" t="str" cm="1">
        <f t="array" ref="D2611">_xlfn.UNIQUE(_xlfn._xlws.FILTER(AnalysisMethods!$C$2:$C$33,AnalysisMethods!$A$2:$A$33=AnalysisResults!C2611,""))</f>
        <v>Grouped summary of continuous variable</v>
      </c>
      <c r="E2611" t="s">
        <v>1303</v>
      </c>
      <c r="F2611" s="4" t="str" cm="1">
        <f t="array" ref="F2611">_xlfn._xlws.FILTER(AnalysisMethods!$H$2:$H$33,AnalysisMethods!$E$2:$E$33=AnalysisResults!E2611,"")</f>
        <v>Q1</v>
      </c>
      <c r="G2611" s="4" t="str" cm="1">
        <f t="array" ref="G2611">_xlfn._xlws.FILTER(AnalysisMethods!$I$2:$I$33,AnalysisMethods!$E$2:$E$33=AnalysisResults!E2611,"")</f>
        <v>XX.X</v>
      </c>
      <c r="H2611" t="s">
        <v>1363</v>
      </c>
      <c r="I2611" t="s">
        <v>1365</v>
      </c>
      <c r="J2611" s="4" t="str" cm="1">
        <f t="array" ref="J2611">_xlfn._xlws.FILTER(AnalysisGroupings!$G$2:$G$36,(AnalysisGroupings!$F$2:$F$36=AnalysisResults!I2611)*LEN(I2611)&gt;0,"")</f>
        <v>Xanomeline Low Dose</v>
      </c>
      <c r="L2611" t="s">
        <v>635</v>
      </c>
      <c r="M2611" t="s">
        <v>647</v>
      </c>
      <c r="N2611" s="4" t="str" cm="1">
        <f t="array" ref="N2611">_xlfn._xlws.FILTER(AnalysisGroupings!$G$2:$G$36,(AnalysisGroupings!$F$2:$F$36=AnalysisResults!M2611)*LEN(M2611)&gt;0,"")</f>
        <v>Systolic Blood Pressure (mmHg)</v>
      </c>
      <c r="P2611" t="s">
        <v>651</v>
      </c>
      <c r="Q2611" t="s">
        <v>1278</v>
      </c>
      <c r="R2611" s="4" t="str" cm="1">
        <f t="array" ref="R2611">_xlfn._xlws.FILTER(AnalysisGroupings!$G$2:$G$36,(AnalysisGroupings!$F$2:$F$36=AnalysisResults!Q2611)*LEN(Q2611)&gt;0,"")</f>
        <v>Week 8</v>
      </c>
      <c r="T2611">
        <v>126</v>
      </c>
      <c r="U2611" s="6" t="s">
        <v>856</v>
      </c>
    </row>
    <row r="2612" spans="1:21" x14ac:dyDescent="0.45">
      <c r="A2612" t="s">
        <v>1452</v>
      </c>
      <c r="B2612" s="4" t="str" cm="1">
        <f t="array" ref="B2612">_xlfn._xlws.FILTER(AnalysisSets!B:B,AnalysisSets!A:A=_xlfn._xlws.FILTER(Analyses!G:G,Analyses!A:A=AnalysisResults!A2612,""),"")</f>
        <v>Safety Population</v>
      </c>
      <c r="C2612" t="s">
        <v>1294</v>
      </c>
      <c r="D2612" s="4" t="str" cm="1">
        <f t="array" ref="D2612">_xlfn.UNIQUE(_xlfn._xlws.FILTER(AnalysisMethods!$C$2:$C$33,AnalysisMethods!$A$2:$A$33=AnalysisResults!C2612,""))</f>
        <v>Grouped summary of continuous variable</v>
      </c>
      <c r="E2612" t="s">
        <v>1304</v>
      </c>
      <c r="F2612" s="4" t="str" cm="1">
        <f t="array" ref="F2612">_xlfn._xlws.FILTER(AnalysisMethods!$H$2:$H$33,AnalysisMethods!$E$2:$E$33=AnalysisResults!E2612,"")</f>
        <v>Q3</v>
      </c>
      <c r="G2612" s="4" t="str" cm="1">
        <f t="array" ref="G2612">_xlfn._xlws.FILTER(AnalysisMethods!$I$2:$I$33,AnalysisMethods!$E$2:$E$33=AnalysisResults!E2612,"")</f>
        <v>XX.X</v>
      </c>
      <c r="H2612" t="s">
        <v>1363</v>
      </c>
      <c r="I2612" t="s">
        <v>1365</v>
      </c>
      <c r="J2612" s="4" t="str" cm="1">
        <f t="array" ref="J2612">_xlfn._xlws.FILTER(AnalysisGroupings!$G$2:$G$36,(AnalysisGroupings!$F$2:$F$36=AnalysisResults!I2612)*LEN(I2612)&gt;0,"")</f>
        <v>Xanomeline Low Dose</v>
      </c>
      <c r="L2612" t="s">
        <v>635</v>
      </c>
      <c r="M2612" t="s">
        <v>647</v>
      </c>
      <c r="N2612" s="4" t="str" cm="1">
        <f t="array" ref="N2612">_xlfn._xlws.FILTER(AnalysisGroupings!$G$2:$G$36,(AnalysisGroupings!$F$2:$F$36=AnalysisResults!M2612)*LEN(M2612)&gt;0,"")</f>
        <v>Systolic Blood Pressure (mmHg)</v>
      </c>
      <c r="P2612" t="s">
        <v>651</v>
      </c>
      <c r="Q2612" t="s">
        <v>1278</v>
      </c>
      <c r="R2612" s="4" t="str" cm="1">
        <f t="array" ref="R2612">_xlfn._xlws.FILTER(AnalysisGroupings!$G$2:$G$36,(AnalysisGroupings!$F$2:$F$36=AnalysisResults!Q2612)*LEN(Q2612)&gt;0,"")</f>
        <v>Week 8</v>
      </c>
      <c r="T2612">
        <v>144.5</v>
      </c>
      <c r="U2612" s="6" t="s">
        <v>857</v>
      </c>
    </row>
    <row r="2613" spans="1:21" x14ac:dyDescent="0.45">
      <c r="A2613" t="s">
        <v>1452</v>
      </c>
      <c r="B2613" s="4" t="str" cm="1">
        <f t="array" ref="B2613">_xlfn._xlws.FILTER(AnalysisSets!B:B,AnalysisSets!A:A=_xlfn._xlws.FILTER(Analyses!G:G,Analyses!A:A=AnalysisResults!A2613,""),"")</f>
        <v>Safety Population</v>
      </c>
      <c r="C2613" t="s">
        <v>1294</v>
      </c>
      <c r="D2613" s="4" t="str" cm="1">
        <f t="array" ref="D2613">_xlfn.UNIQUE(_xlfn._xlws.FILTER(AnalysisMethods!$C$2:$C$33,AnalysisMethods!$A$2:$A$33=AnalysisResults!C2613,""))</f>
        <v>Grouped summary of continuous variable</v>
      </c>
      <c r="E2613" t="s">
        <v>1305</v>
      </c>
      <c r="F2613" s="4" t="str" cm="1">
        <f t="array" ref="F2613">_xlfn._xlws.FILTER(AnalysisMethods!$H$2:$H$33,AnalysisMethods!$E$2:$E$33=AnalysisResults!E2613,"")</f>
        <v>Min</v>
      </c>
      <c r="G2613" s="4" t="str" cm="1">
        <f t="array" ref="G2613">_xlfn._xlws.FILTER(AnalysisMethods!$I$2:$I$33,AnalysisMethods!$E$2:$E$33=AnalysisResults!E2613,"")</f>
        <v>XX</v>
      </c>
      <c r="H2613" t="s">
        <v>1363</v>
      </c>
      <c r="I2613" t="s">
        <v>1365</v>
      </c>
      <c r="J2613" s="4" t="str" cm="1">
        <f t="array" ref="J2613">_xlfn._xlws.FILTER(AnalysisGroupings!$G$2:$G$36,(AnalysisGroupings!$F$2:$F$36=AnalysisResults!I2613)*LEN(I2613)&gt;0,"")</f>
        <v>Xanomeline Low Dose</v>
      </c>
      <c r="L2613" t="s">
        <v>635</v>
      </c>
      <c r="M2613" t="s">
        <v>647</v>
      </c>
      <c r="N2613" s="4" t="str" cm="1">
        <f t="array" ref="N2613">_xlfn._xlws.FILTER(AnalysisGroupings!$G$2:$G$36,(AnalysisGroupings!$F$2:$F$36=AnalysisResults!M2613)*LEN(M2613)&gt;0,"")</f>
        <v>Systolic Blood Pressure (mmHg)</v>
      </c>
      <c r="P2613" t="s">
        <v>651</v>
      </c>
      <c r="Q2613" t="s">
        <v>1278</v>
      </c>
      <c r="R2613" s="4" t="str" cm="1">
        <f t="array" ref="R2613">_xlfn._xlws.FILTER(AnalysisGroupings!$G$2:$G$36,(AnalysisGroupings!$F$2:$F$36=AnalysisResults!Q2613)*LEN(Q2613)&gt;0,"")</f>
        <v>Week 8</v>
      </c>
      <c r="T2613">
        <v>92</v>
      </c>
      <c r="U2613" s="6" t="s">
        <v>801</v>
      </c>
    </row>
    <row r="2614" spans="1:21" x14ac:dyDescent="0.45">
      <c r="A2614" t="s">
        <v>1452</v>
      </c>
      <c r="B2614" s="4" t="str" cm="1">
        <f t="array" ref="B2614">_xlfn._xlws.FILTER(AnalysisSets!B:B,AnalysisSets!A:A=_xlfn._xlws.FILTER(Analyses!G:G,Analyses!A:A=AnalysisResults!A2614,""),"")</f>
        <v>Safety Population</v>
      </c>
      <c r="C2614" t="s">
        <v>1294</v>
      </c>
      <c r="D2614" s="4" t="str" cm="1">
        <f t="array" ref="D2614">_xlfn.UNIQUE(_xlfn._xlws.FILTER(AnalysisMethods!$C$2:$C$33,AnalysisMethods!$A$2:$A$33=AnalysisResults!C2614,""))</f>
        <v>Grouped summary of continuous variable</v>
      </c>
      <c r="E2614" t="s">
        <v>1306</v>
      </c>
      <c r="F2614" s="4" t="str" cm="1">
        <f t="array" ref="F2614">_xlfn._xlws.FILTER(AnalysisMethods!$H$2:$H$33,AnalysisMethods!$E$2:$E$33=AnalysisResults!E2614,"")</f>
        <v>Max</v>
      </c>
      <c r="G2614" s="4" t="str" cm="1">
        <f t="array" ref="G2614">_xlfn._xlws.FILTER(AnalysisMethods!$I$2:$I$33,AnalysisMethods!$E$2:$E$33=AnalysisResults!E2614,"")</f>
        <v>XX</v>
      </c>
      <c r="H2614" t="s">
        <v>1363</v>
      </c>
      <c r="I2614" t="s">
        <v>1365</v>
      </c>
      <c r="J2614" s="4" t="str" cm="1">
        <f t="array" ref="J2614">_xlfn._xlws.FILTER(AnalysisGroupings!$G$2:$G$36,(AnalysisGroupings!$F$2:$F$36=AnalysisResults!I2614)*LEN(I2614)&gt;0,"")</f>
        <v>Xanomeline Low Dose</v>
      </c>
      <c r="L2614" t="s">
        <v>635</v>
      </c>
      <c r="M2614" t="s">
        <v>647</v>
      </c>
      <c r="N2614" s="4" t="str" cm="1">
        <f t="array" ref="N2614">_xlfn._xlws.FILTER(AnalysisGroupings!$G$2:$G$36,(AnalysisGroupings!$F$2:$F$36=AnalysisResults!M2614)*LEN(M2614)&gt;0,"")</f>
        <v>Systolic Blood Pressure (mmHg)</v>
      </c>
      <c r="P2614" t="s">
        <v>651</v>
      </c>
      <c r="Q2614" t="s">
        <v>1278</v>
      </c>
      <c r="R2614" s="4" t="str" cm="1">
        <f t="array" ref="R2614">_xlfn._xlws.FILTER(AnalysisGroupings!$G$2:$G$36,(AnalysisGroupings!$F$2:$F$36=AnalysisResults!Q2614)*LEN(Q2614)&gt;0,"")</f>
        <v>Week 8</v>
      </c>
      <c r="T2614">
        <v>200</v>
      </c>
      <c r="U2614" s="6" t="s">
        <v>725</v>
      </c>
    </row>
    <row r="2615" spans="1:21" x14ac:dyDescent="0.45">
      <c r="A2615" t="s">
        <v>1452</v>
      </c>
      <c r="B2615" s="4" t="str" cm="1">
        <f t="array" ref="B2615">_xlfn._xlws.FILTER(AnalysisSets!B:B,AnalysisSets!A:A=_xlfn._xlws.FILTER(Analyses!G:G,Analyses!A:A=AnalysisResults!A2615,""),"")</f>
        <v>Safety Population</v>
      </c>
      <c r="C2615" t="s">
        <v>1294</v>
      </c>
      <c r="D2615" s="4" t="str" cm="1">
        <f t="array" ref="D2615">_xlfn.UNIQUE(_xlfn._xlws.FILTER(AnalysisMethods!$C$2:$C$33,AnalysisMethods!$A$2:$A$33=AnalysisResults!C2615,""))</f>
        <v>Grouped summary of continuous variable</v>
      </c>
      <c r="E2615" t="s">
        <v>1299</v>
      </c>
      <c r="F2615" s="4" t="str" cm="1">
        <f t="array" ref="F2615">_xlfn._xlws.FILTER(AnalysisMethods!$H$2:$H$33,AnalysisMethods!$E$2:$E$33=AnalysisResults!E2615,"")</f>
        <v>n</v>
      </c>
      <c r="G2615" s="4" t="str" cm="1">
        <f t="array" ref="G2615">_xlfn._xlws.FILTER(AnalysisMethods!$I$2:$I$33,AnalysisMethods!$E$2:$E$33=AnalysisResults!E2615,"")</f>
        <v>XX</v>
      </c>
      <c r="H2615" t="s">
        <v>1363</v>
      </c>
      <c r="I2615" t="s">
        <v>1365</v>
      </c>
      <c r="J2615" s="4" t="str" cm="1">
        <f t="array" ref="J2615">_xlfn._xlws.FILTER(AnalysisGroupings!$G$2:$G$36,(AnalysisGroupings!$F$2:$F$36=AnalysisResults!I2615)*LEN(I2615)&gt;0,"")</f>
        <v>Xanomeline Low Dose</v>
      </c>
      <c r="L2615" t="s">
        <v>635</v>
      </c>
      <c r="M2615" t="s">
        <v>647</v>
      </c>
      <c r="N2615" s="4" t="str" cm="1">
        <f t="array" ref="N2615">_xlfn._xlws.FILTER(AnalysisGroupings!$G$2:$G$36,(AnalysisGroupings!$F$2:$F$36=AnalysisResults!M2615)*LEN(M2615)&gt;0,"")</f>
        <v>Systolic Blood Pressure (mmHg)</v>
      </c>
      <c r="P2615" t="s">
        <v>651</v>
      </c>
      <c r="Q2615" t="s">
        <v>1279</v>
      </c>
      <c r="R2615" s="4" t="str" cm="1">
        <f t="array" ref="R2615">_xlfn._xlws.FILTER(AnalysisGroupings!$G$2:$G$36,(AnalysisGroupings!$F$2:$F$36=AnalysisResults!Q2615)*LEN(Q2615)&gt;0,"")</f>
        <v>Week 12</v>
      </c>
      <c r="T2615">
        <v>156</v>
      </c>
      <c r="U2615" s="6" t="s">
        <v>858</v>
      </c>
    </row>
    <row r="2616" spans="1:21" x14ac:dyDescent="0.45">
      <c r="A2616" t="s">
        <v>1452</v>
      </c>
      <c r="B2616" s="4" t="str" cm="1">
        <f t="array" ref="B2616">_xlfn._xlws.FILTER(AnalysisSets!B:B,AnalysisSets!A:A=_xlfn._xlws.FILTER(Analyses!G:G,Analyses!A:A=AnalysisResults!A2616,""),"")</f>
        <v>Safety Population</v>
      </c>
      <c r="C2616" t="s">
        <v>1294</v>
      </c>
      <c r="D2616" s="4" t="str" cm="1">
        <f t="array" ref="D2616">_xlfn.UNIQUE(_xlfn._xlws.FILTER(AnalysisMethods!$C$2:$C$33,AnalysisMethods!$A$2:$A$33=AnalysisResults!C2616,""))</f>
        <v>Grouped summary of continuous variable</v>
      </c>
      <c r="E2616" t="s">
        <v>1300</v>
      </c>
      <c r="F2616" s="4" t="str" cm="1">
        <f t="array" ref="F2616">_xlfn._xlws.FILTER(AnalysisMethods!$H$2:$H$33,AnalysisMethods!$E$2:$E$33=AnalysisResults!E2616,"")</f>
        <v>Mean</v>
      </c>
      <c r="G2616" s="4" t="str" cm="1">
        <f t="array" ref="G2616">_xlfn._xlws.FILTER(AnalysisMethods!$I$2:$I$33,AnalysisMethods!$E$2:$E$33=AnalysisResults!E2616,"")</f>
        <v>XX.X</v>
      </c>
      <c r="H2616" t="s">
        <v>1363</v>
      </c>
      <c r="I2616" t="s">
        <v>1365</v>
      </c>
      <c r="J2616" s="4" t="str" cm="1">
        <f t="array" ref="J2616">_xlfn._xlws.FILTER(AnalysisGroupings!$G$2:$G$36,(AnalysisGroupings!$F$2:$F$36=AnalysisResults!I2616)*LEN(I2616)&gt;0,"")</f>
        <v>Xanomeline Low Dose</v>
      </c>
      <c r="L2616" t="s">
        <v>635</v>
      </c>
      <c r="M2616" t="s">
        <v>647</v>
      </c>
      <c r="N2616" s="4" t="str" cm="1">
        <f t="array" ref="N2616">_xlfn._xlws.FILTER(AnalysisGroupings!$G$2:$G$36,(AnalysisGroupings!$F$2:$F$36=AnalysisResults!M2616)*LEN(M2616)&gt;0,"")</f>
        <v>Systolic Blood Pressure (mmHg)</v>
      </c>
      <c r="P2616" t="s">
        <v>651</v>
      </c>
      <c r="Q2616" t="s">
        <v>1279</v>
      </c>
      <c r="R2616" s="4" t="str" cm="1">
        <f t="array" ref="R2616">_xlfn._xlws.FILTER(AnalysisGroupings!$G$2:$G$36,(AnalysisGroupings!$F$2:$F$36=AnalysisResults!Q2616)*LEN(Q2616)&gt;0,"")</f>
        <v>Week 12</v>
      </c>
      <c r="T2616">
        <v>133.20512821</v>
      </c>
      <c r="U2616" s="6" t="s">
        <v>859</v>
      </c>
    </row>
    <row r="2617" spans="1:21" x14ac:dyDescent="0.45">
      <c r="A2617" t="s">
        <v>1452</v>
      </c>
      <c r="B2617" s="4" t="str" cm="1">
        <f t="array" ref="B2617">_xlfn._xlws.FILTER(AnalysisSets!B:B,AnalysisSets!A:A=_xlfn._xlws.FILTER(Analyses!G:G,Analyses!A:A=AnalysisResults!A2617,""),"")</f>
        <v>Safety Population</v>
      </c>
      <c r="C2617" t="s">
        <v>1294</v>
      </c>
      <c r="D2617" s="4" t="str" cm="1">
        <f t="array" ref="D2617">_xlfn.UNIQUE(_xlfn._xlws.FILTER(AnalysisMethods!$C$2:$C$33,AnalysisMethods!$A$2:$A$33=AnalysisResults!C2617,""))</f>
        <v>Grouped summary of continuous variable</v>
      </c>
      <c r="E2617" t="s">
        <v>1301</v>
      </c>
      <c r="F2617" s="4" t="str" cm="1">
        <f t="array" ref="F2617">_xlfn._xlws.FILTER(AnalysisMethods!$H$2:$H$33,AnalysisMethods!$E$2:$E$33=AnalysisResults!E2617,"")</f>
        <v>SD</v>
      </c>
      <c r="G2617" s="4" t="str" cm="1">
        <f t="array" ref="G2617">_xlfn._xlws.FILTER(AnalysisMethods!$I$2:$I$33,AnalysisMethods!$E$2:$E$33=AnalysisResults!E2617,"")</f>
        <v>(XX.XX)</v>
      </c>
      <c r="H2617" t="s">
        <v>1363</v>
      </c>
      <c r="I2617" t="s">
        <v>1365</v>
      </c>
      <c r="J2617" s="4" t="str" cm="1">
        <f t="array" ref="J2617">_xlfn._xlws.FILTER(AnalysisGroupings!$G$2:$G$36,(AnalysisGroupings!$F$2:$F$36=AnalysisResults!I2617)*LEN(I2617)&gt;0,"")</f>
        <v>Xanomeline Low Dose</v>
      </c>
      <c r="L2617" t="s">
        <v>635</v>
      </c>
      <c r="M2617" t="s">
        <v>647</v>
      </c>
      <c r="N2617" s="4" t="str" cm="1">
        <f t="array" ref="N2617">_xlfn._xlws.FILTER(AnalysisGroupings!$G$2:$G$36,(AnalysisGroupings!$F$2:$F$36=AnalysisResults!M2617)*LEN(M2617)&gt;0,"")</f>
        <v>Systolic Blood Pressure (mmHg)</v>
      </c>
      <c r="P2617" t="s">
        <v>651</v>
      </c>
      <c r="Q2617" t="s">
        <v>1279</v>
      </c>
      <c r="R2617" s="4" t="str" cm="1">
        <f t="array" ref="R2617">_xlfn._xlws.FILTER(AnalysisGroupings!$G$2:$G$36,(AnalysisGroupings!$F$2:$F$36=AnalysisResults!Q2617)*LEN(Q2617)&gt;0,"")</f>
        <v>Week 12</v>
      </c>
      <c r="T2617">
        <v>16.989073509000001</v>
      </c>
      <c r="U2617" s="6" t="s">
        <v>860</v>
      </c>
    </row>
    <row r="2618" spans="1:21" x14ac:dyDescent="0.45">
      <c r="A2618" t="s">
        <v>1452</v>
      </c>
      <c r="B2618" s="4" t="str" cm="1">
        <f t="array" ref="B2618">_xlfn._xlws.FILTER(AnalysisSets!B:B,AnalysisSets!A:A=_xlfn._xlws.FILTER(Analyses!G:G,Analyses!A:A=AnalysisResults!A2618,""),"")</f>
        <v>Safety Population</v>
      </c>
      <c r="C2618" t="s">
        <v>1294</v>
      </c>
      <c r="D2618" s="4" t="str" cm="1">
        <f t="array" ref="D2618">_xlfn.UNIQUE(_xlfn._xlws.FILTER(AnalysisMethods!$C$2:$C$33,AnalysisMethods!$A$2:$A$33=AnalysisResults!C2618,""))</f>
        <v>Grouped summary of continuous variable</v>
      </c>
      <c r="E2618" t="s">
        <v>1302</v>
      </c>
      <c r="F2618" s="4" t="str" cm="1">
        <f t="array" ref="F2618">_xlfn._xlws.FILTER(AnalysisMethods!$H$2:$H$33,AnalysisMethods!$E$2:$E$33=AnalysisResults!E2618,"")</f>
        <v>Median</v>
      </c>
      <c r="G2618" s="4" t="str" cm="1">
        <f t="array" ref="G2618">_xlfn._xlws.FILTER(AnalysisMethods!$I$2:$I$33,AnalysisMethods!$E$2:$E$33=AnalysisResults!E2618,"")</f>
        <v>XX.X</v>
      </c>
      <c r="H2618" t="s">
        <v>1363</v>
      </c>
      <c r="I2618" t="s">
        <v>1365</v>
      </c>
      <c r="J2618" s="4" t="str" cm="1">
        <f t="array" ref="J2618">_xlfn._xlws.FILTER(AnalysisGroupings!$G$2:$G$36,(AnalysisGroupings!$F$2:$F$36=AnalysisResults!I2618)*LEN(I2618)&gt;0,"")</f>
        <v>Xanomeline Low Dose</v>
      </c>
      <c r="L2618" t="s">
        <v>635</v>
      </c>
      <c r="M2618" t="s">
        <v>647</v>
      </c>
      <c r="N2618" s="4" t="str" cm="1">
        <f t="array" ref="N2618">_xlfn._xlws.FILTER(AnalysisGroupings!$G$2:$G$36,(AnalysisGroupings!$F$2:$F$36=AnalysisResults!M2618)*LEN(M2618)&gt;0,"")</f>
        <v>Systolic Blood Pressure (mmHg)</v>
      </c>
      <c r="P2618" t="s">
        <v>651</v>
      </c>
      <c r="Q2618" t="s">
        <v>1279</v>
      </c>
      <c r="R2618" s="4" t="str" cm="1">
        <f t="array" ref="R2618">_xlfn._xlws.FILTER(AnalysisGroupings!$G$2:$G$36,(AnalysisGroupings!$F$2:$F$36=AnalysisResults!Q2618)*LEN(Q2618)&gt;0,"")</f>
        <v>Week 12</v>
      </c>
      <c r="T2618">
        <v>131.5</v>
      </c>
      <c r="U2618" s="6" t="s">
        <v>861</v>
      </c>
    </row>
    <row r="2619" spans="1:21" x14ac:dyDescent="0.45">
      <c r="A2619" t="s">
        <v>1452</v>
      </c>
      <c r="B2619" s="4" t="str" cm="1">
        <f t="array" ref="B2619">_xlfn._xlws.FILTER(AnalysisSets!B:B,AnalysisSets!A:A=_xlfn._xlws.FILTER(Analyses!G:G,Analyses!A:A=AnalysisResults!A2619,""),"")</f>
        <v>Safety Population</v>
      </c>
      <c r="C2619" t="s">
        <v>1294</v>
      </c>
      <c r="D2619" s="4" t="str" cm="1">
        <f t="array" ref="D2619">_xlfn.UNIQUE(_xlfn._xlws.FILTER(AnalysisMethods!$C$2:$C$33,AnalysisMethods!$A$2:$A$33=AnalysisResults!C2619,""))</f>
        <v>Grouped summary of continuous variable</v>
      </c>
      <c r="E2619" t="s">
        <v>1303</v>
      </c>
      <c r="F2619" s="4" t="str" cm="1">
        <f t="array" ref="F2619">_xlfn._xlws.FILTER(AnalysisMethods!$H$2:$H$33,AnalysisMethods!$E$2:$E$33=AnalysisResults!E2619,"")</f>
        <v>Q1</v>
      </c>
      <c r="G2619" s="4" t="str" cm="1">
        <f t="array" ref="G2619">_xlfn._xlws.FILTER(AnalysisMethods!$I$2:$I$33,AnalysisMethods!$E$2:$E$33=AnalysisResults!E2619,"")</f>
        <v>XX.X</v>
      </c>
      <c r="H2619" t="s">
        <v>1363</v>
      </c>
      <c r="I2619" t="s">
        <v>1365</v>
      </c>
      <c r="J2619" s="4" t="str" cm="1">
        <f t="array" ref="J2619">_xlfn._xlws.FILTER(AnalysisGroupings!$G$2:$G$36,(AnalysisGroupings!$F$2:$F$36=AnalysisResults!I2619)*LEN(I2619)&gt;0,"")</f>
        <v>Xanomeline Low Dose</v>
      </c>
      <c r="L2619" t="s">
        <v>635</v>
      </c>
      <c r="M2619" t="s">
        <v>647</v>
      </c>
      <c r="N2619" s="4" t="str" cm="1">
        <f t="array" ref="N2619">_xlfn._xlws.FILTER(AnalysisGroupings!$G$2:$G$36,(AnalysisGroupings!$F$2:$F$36=AnalysisResults!M2619)*LEN(M2619)&gt;0,"")</f>
        <v>Systolic Blood Pressure (mmHg)</v>
      </c>
      <c r="P2619" t="s">
        <v>651</v>
      </c>
      <c r="Q2619" t="s">
        <v>1279</v>
      </c>
      <c r="R2619" s="4" t="str" cm="1">
        <f t="array" ref="R2619">_xlfn._xlws.FILTER(AnalysisGroupings!$G$2:$G$36,(AnalysisGroupings!$F$2:$F$36=AnalysisResults!Q2619)*LEN(Q2619)&gt;0,"")</f>
        <v>Week 12</v>
      </c>
      <c r="T2619">
        <v>120</v>
      </c>
      <c r="U2619" s="6" t="s">
        <v>719</v>
      </c>
    </row>
    <row r="2620" spans="1:21" x14ac:dyDescent="0.45">
      <c r="A2620" t="s">
        <v>1452</v>
      </c>
      <c r="B2620" s="4" t="str" cm="1">
        <f t="array" ref="B2620">_xlfn._xlws.FILTER(AnalysisSets!B:B,AnalysisSets!A:A=_xlfn._xlws.FILTER(Analyses!G:G,Analyses!A:A=AnalysisResults!A2620,""),"")</f>
        <v>Safety Population</v>
      </c>
      <c r="C2620" t="s">
        <v>1294</v>
      </c>
      <c r="D2620" s="4" t="str" cm="1">
        <f t="array" ref="D2620">_xlfn.UNIQUE(_xlfn._xlws.FILTER(AnalysisMethods!$C$2:$C$33,AnalysisMethods!$A$2:$A$33=AnalysisResults!C2620,""))</f>
        <v>Grouped summary of continuous variable</v>
      </c>
      <c r="E2620" t="s">
        <v>1304</v>
      </c>
      <c r="F2620" s="4" t="str" cm="1">
        <f t="array" ref="F2620">_xlfn._xlws.FILTER(AnalysisMethods!$H$2:$H$33,AnalysisMethods!$E$2:$E$33=AnalysisResults!E2620,"")</f>
        <v>Q3</v>
      </c>
      <c r="G2620" s="4" t="str" cm="1">
        <f t="array" ref="G2620">_xlfn._xlws.FILTER(AnalysisMethods!$I$2:$I$33,AnalysisMethods!$E$2:$E$33=AnalysisResults!E2620,"")</f>
        <v>XX.X</v>
      </c>
      <c r="H2620" t="s">
        <v>1363</v>
      </c>
      <c r="I2620" t="s">
        <v>1365</v>
      </c>
      <c r="J2620" s="4" t="str" cm="1">
        <f t="array" ref="J2620">_xlfn._xlws.FILTER(AnalysisGroupings!$G$2:$G$36,(AnalysisGroupings!$F$2:$F$36=AnalysisResults!I2620)*LEN(I2620)&gt;0,"")</f>
        <v>Xanomeline Low Dose</v>
      </c>
      <c r="L2620" t="s">
        <v>635</v>
      </c>
      <c r="M2620" t="s">
        <v>647</v>
      </c>
      <c r="N2620" s="4" t="str" cm="1">
        <f t="array" ref="N2620">_xlfn._xlws.FILTER(AnalysisGroupings!$G$2:$G$36,(AnalysisGroupings!$F$2:$F$36=AnalysisResults!M2620)*LEN(M2620)&gt;0,"")</f>
        <v>Systolic Blood Pressure (mmHg)</v>
      </c>
      <c r="P2620" t="s">
        <v>651</v>
      </c>
      <c r="Q2620" t="s">
        <v>1279</v>
      </c>
      <c r="R2620" s="4" t="str" cm="1">
        <f t="array" ref="R2620">_xlfn._xlws.FILTER(AnalysisGroupings!$G$2:$G$36,(AnalysisGroupings!$F$2:$F$36=AnalysisResults!Q2620)*LEN(Q2620)&gt;0,"")</f>
        <v>Week 12</v>
      </c>
      <c r="T2620">
        <v>145</v>
      </c>
      <c r="U2620" s="6" t="s">
        <v>700</v>
      </c>
    </row>
    <row r="2621" spans="1:21" x14ac:dyDescent="0.45">
      <c r="A2621" t="s">
        <v>1452</v>
      </c>
      <c r="B2621" s="4" t="str" cm="1">
        <f t="array" ref="B2621">_xlfn._xlws.FILTER(AnalysisSets!B:B,AnalysisSets!A:A=_xlfn._xlws.FILTER(Analyses!G:G,Analyses!A:A=AnalysisResults!A2621,""),"")</f>
        <v>Safety Population</v>
      </c>
      <c r="C2621" t="s">
        <v>1294</v>
      </c>
      <c r="D2621" s="4" t="str" cm="1">
        <f t="array" ref="D2621">_xlfn.UNIQUE(_xlfn._xlws.FILTER(AnalysisMethods!$C$2:$C$33,AnalysisMethods!$A$2:$A$33=AnalysisResults!C2621,""))</f>
        <v>Grouped summary of continuous variable</v>
      </c>
      <c r="E2621" t="s">
        <v>1305</v>
      </c>
      <c r="F2621" s="4" t="str" cm="1">
        <f t="array" ref="F2621">_xlfn._xlws.FILTER(AnalysisMethods!$H$2:$H$33,AnalysisMethods!$E$2:$E$33=AnalysisResults!E2621,"")</f>
        <v>Min</v>
      </c>
      <c r="G2621" s="4" t="str" cm="1">
        <f t="array" ref="G2621">_xlfn._xlws.FILTER(AnalysisMethods!$I$2:$I$33,AnalysisMethods!$E$2:$E$33=AnalysisResults!E2621,"")</f>
        <v>XX</v>
      </c>
      <c r="H2621" t="s">
        <v>1363</v>
      </c>
      <c r="I2621" t="s">
        <v>1365</v>
      </c>
      <c r="J2621" s="4" t="str" cm="1">
        <f t="array" ref="J2621">_xlfn._xlws.FILTER(AnalysisGroupings!$G$2:$G$36,(AnalysisGroupings!$F$2:$F$36=AnalysisResults!I2621)*LEN(I2621)&gt;0,"")</f>
        <v>Xanomeline Low Dose</v>
      </c>
      <c r="L2621" t="s">
        <v>635</v>
      </c>
      <c r="M2621" t="s">
        <v>647</v>
      </c>
      <c r="N2621" s="4" t="str" cm="1">
        <f t="array" ref="N2621">_xlfn._xlws.FILTER(AnalysisGroupings!$G$2:$G$36,(AnalysisGroupings!$F$2:$F$36=AnalysisResults!M2621)*LEN(M2621)&gt;0,"")</f>
        <v>Systolic Blood Pressure (mmHg)</v>
      </c>
      <c r="P2621" t="s">
        <v>651</v>
      </c>
      <c r="Q2621" t="s">
        <v>1279</v>
      </c>
      <c r="R2621" s="4" t="str" cm="1">
        <f t="array" ref="R2621">_xlfn._xlws.FILTER(AnalysisGroupings!$G$2:$G$36,(AnalysisGroupings!$F$2:$F$36=AnalysisResults!Q2621)*LEN(Q2621)&gt;0,"")</f>
        <v>Week 12</v>
      </c>
      <c r="T2621">
        <v>92</v>
      </c>
      <c r="U2621" s="6" t="s">
        <v>801</v>
      </c>
    </row>
    <row r="2622" spans="1:21" x14ac:dyDescent="0.45">
      <c r="A2622" t="s">
        <v>1452</v>
      </c>
      <c r="B2622" s="4" t="str" cm="1">
        <f t="array" ref="B2622">_xlfn._xlws.FILTER(AnalysisSets!B:B,AnalysisSets!A:A=_xlfn._xlws.FILTER(Analyses!G:G,Analyses!A:A=AnalysisResults!A2622,""),"")</f>
        <v>Safety Population</v>
      </c>
      <c r="C2622" t="s">
        <v>1294</v>
      </c>
      <c r="D2622" s="4" t="str" cm="1">
        <f t="array" ref="D2622">_xlfn.UNIQUE(_xlfn._xlws.FILTER(AnalysisMethods!$C$2:$C$33,AnalysisMethods!$A$2:$A$33=AnalysisResults!C2622,""))</f>
        <v>Grouped summary of continuous variable</v>
      </c>
      <c r="E2622" t="s">
        <v>1306</v>
      </c>
      <c r="F2622" s="4" t="str" cm="1">
        <f t="array" ref="F2622">_xlfn._xlws.FILTER(AnalysisMethods!$H$2:$H$33,AnalysisMethods!$E$2:$E$33=AnalysisResults!E2622,"")</f>
        <v>Max</v>
      </c>
      <c r="G2622" s="4" t="str" cm="1">
        <f t="array" ref="G2622">_xlfn._xlws.FILTER(AnalysisMethods!$I$2:$I$33,AnalysisMethods!$E$2:$E$33=AnalysisResults!E2622,"")</f>
        <v>XX</v>
      </c>
      <c r="H2622" t="s">
        <v>1363</v>
      </c>
      <c r="I2622" t="s">
        <v>1365</v>
      </c>
      <c r="J2622" s="4" t="str" cm="1">
        <f t="array" ref="J2622">_xlfn._xlws.FILTER(AnalysisGroupings!$G$2:$G$36,(AnalysisGroupings!$F$2:$F$36=AnalysisResults!I2622)*LEN(I2622)&gt;0,"")</f>
        <v>Xanomeline Low Dose</v>
      </c>
      <c r="L2622" t="s">
        <v>635</v>
      </c>
      <c r="M2622" t="s">
        <v>647</v>
      </c>
      <c r="N2622" s="4" t="str" cm="1">
        <f t="array" ref="N2622">_xlfn._xlws.FILTER(AnalysisGroupings!$G$2:$G$36,(AnalysisGroupings!$F$2:$F$36=AnalysisResults!M2622)*LEN(M2622)&gt;0,"")</f>
        <v>Systolic Blood Pressure (mmHg)</v>
      </c>
      <c r="P2622" t="s">
        <v>651</v>
      </c>
      <c r="Q2622" t="s">
        <v>1279</v>
      </c>
      <c r="R2622" s="4" t="str" cm="1">
        <f t="array" ref="R2622">_xlfn._xlws.FILTER(AnalysisGroupings!$G$2:$G$36,(AnalysisGroupings!$F$2:$F$36=AnalysisResults!Q2622)*LEN(Q2622)&gt;0,"")</f>
        <v>Week 12</v>
      </c>
      <c r="T2622">
        <v>170</v>
      </c>
      <c r="U2622" s="6" t="s">
        <v>862</v>
      </c>
    </row>
    <row r="2623" spans="1:21" x14ac:dyDescent="0.45">
      <c r="A2623" t="s">
        <v>1452</v>
      </c>
      <c r="B2623" s="4" t="str" cm="1">
        <f t="array" ref="B2623">_xlfn._xlws.FILTER(AnalysisSets!B:B,AnalysisSets!A:A=_xlfn._xlws.FILTER(Analyses!G:G,Analyses!A:A=AnalysisResults!A2623,""),"")</f>
        <v>Safety Population</v>
      </c>
      <c r="C2623" t="s">
        <v>1294</v>
      </c>
      <c r="D2623" s="4" t="str" cm="1">
        <f t="array" ref="D2623">_xlfn.UNIQUE(_xlfn._xlws.FILTER(AnalysisMethods!$C$2:$C$33,AnalysisMethods!$A$2:$A$33=AnalysisResults!C2623,""))</f>
        <v>Grouped summary of continuous variable</v>
      </c>
      <c r="E2623" t="s">
        <v>1299</v>
      </c>
      <c r="F2623" s="4" t="str" cm="1">
        <f t="array" ref="F2623">_xlfn._xlws.FILTER(AnalysisMethods!$H$2:$H$33,AnalysisMethods!$E$2:$E$33=AnalysisResults!E2623,"")</f>
        <v>n</v>
      </c>
      <c r="G2623" s="4" t="str" cm="1">
        <f t="array" ref="G2623">_xlfn._xlws.FILTER(AnalysisMethods!$I$2:$I$33,AnalysisMethods!$E$2:$E$33=AnalysisResults!E2623,"")</f>
        <v>XX</v>
      </c>
      <c r="H2623" t="s">
        <v>1363</v>
      </c>
      <c r="I2623" t="s">
        <v>1365</v>
      </c>
      <c r="J2623" s="4" t="str" cm="1">
        <f t="array" ref="J2623">_xlfn._xlws.FILTER(AnalysisGroupings!$G$2:$G$36,(AnalysisGroupings!$F$2:$F$36=AnalysisResults!I2623)*LEN(I2623)&gt;0,"")</f>
        <v>Xanomeline Low Dose</v>
      </c>
      <c r="L2623" t="s">
        <v>635</v>
      </c>
      <c r="M2623" t="s">
        <v>647</v>
      </c>
      <c r="N2623" s="4" t="str" cm="1">
        <f t="array" ref="N2623">_xlfn._xlws.FILTER(AnalysisGroupings!$G$2:$G$36,(AnalysisGroupings!$F$2:$F$36=AnalysisResults!M2623)*LEN(M2623)&gt;0,"")</f>
        <v>Systolic Blood Pressure (mmHg)</v>
      </c>
      <c r="P2623" t="s">
        <v>651</v>
      </c>
      <c r="Q2623" t="s">
        <v>1280</v>
      </c>
      <c r="R2623" s="4" t="str" cm="1">
        <f t="array" ref="R2623">_xlfn._xlws.FILTER(AnalysisGroupings!$G$2:$G$36,(AnalysisGroupings!$F$2:$F$36=AnalysisResults!Q2623)*LEN(Q2623)&gt;0,"")</f>
        <v>Week 16</v>
      </c>
      <c r="T2623">
        <v>126</v>
      </c>
      <c r="U2623" s="6" t="s">
        <v>863</v>
      </c>
    </row>
    <row r="2624" spans="1:21" x14ac:dyDescent="0.45">
      <c r="A2624" t="s">
        <v>1452</v>
      </c>
      <c r="B2624" s="4" t="str" cm="1">
        <f t="array" ref="B2624">_xlfn._xlws.FILTER(AnalysisSets!B:B,AnalysisSets!A:A=_xlfn._xlws.FILTER(Analyses!G:G,Analyses!A:A=AnalysisResults!A2624,""),"")</f>
        <v>Safety Population</v>
      </c>
      <c r="C2624" t="s">
        <v>1294</v>
      </c>
      <c r="D2624" s="4" t="str" cm="1">
        <f t="array" ref="D2624">_xlfn.UNIQUE(_xlfn._xlws.FILTER(AnalysisMethods!$C$2:$C$33,AnalysisMethods!$A$2:$A$33=AnalysisResults!C2624,""))</f>
        <v>Grouped summary of continuous variable</v>
      </c>
      <c r="E2624" t="s">
        <v>1300</v>
      </c>
      <c r="F2624" s="4" t="str" cm="1">
        <f t="array" ref="F2624">_xlfn._xlws.FILTER(AnalysisMethods!$H$2:$H$33,AnalysisMethods!$E$2:$E$33=AnalysisResults!E2624,"")</f>
        <v>Mean</v>
      </c>
      <c r="G2624" s="4" t="str" cm="1">
        <f t="array" ref="G2624">_xlfn._xlws.FILTER(AnalysisMethods!$I$2:$I$33,AnalysisMethods!$E$2:$E$33=AnalysisResults!E2624,"")</f>
        <v>XX.X</v>
      </c>
      <c r="H2624" t="s">
        <v>1363</v>
      </c>
      <c r="I2624" t="s">
        <v>1365</v>
      </c>
      <c r="J2624" s="4" t="str" cm="1">
        <f t="array" ref="J2624">_xlfn._xlws.FILTER(AnalysisGroupings!$G$2:$G$36,(AnalysisGroupings!$F$2:$F$36=AnalysisResults!I2624)*LEN(I2624)&gt;0,"")</f>
        <v>Xanomeline Low Dose</v>
      </c>
      <c r="L2624" t="s">
        <v>635</v>
      </c>
      <c r="M2624" t="s">
        <v>647</v>
      </c>
      <c r="N2624" s="4" t="str" cm="1">
        <f t="array" ref="N2624">_xlfn._xlws.FILTER(AnalysisGroupings!$G$2:$G$36,(AnalysisGroupings!$F$2:$F$36=AnalysisResults!M2624)*LEN(M2624)&gt;0,"")</f>
        <v>Systolic Blood Pressure (mmHg)</v>
      </c>
      <c r="P2624" t="s">
        <v>651</v>
      </c>
      <c r="Q2624" t="s">
        <v>1280</v>
      </c>
      <c r="R2624" s="4" t="str" cm="1">
        <f t="array" ref="R2624">_xlfn._xlws.FILTER(AnalysisGroupings!$G$2:$G$36,(AnalysisGroupings!$F$2:$F$36=AnalysisResults!Q2624)*LEN(Q2624)&gt;0,"")</f>
        <v>Week 16</v>
      </c>
      <c r="T2624">
        <v>132.46031746</v>
      </c>
      <c r="U2624" s="6" t="s">
        <v>864</v>
      </c>
    </row>
    <row r="2625" spans="1:21" x14ac:dyDescent="0.45">
      <c r="A2625" t="s">
        <v>1452</v>
      </c>
      <c r="B2625" s="4" t="str" cm="1">
        <f t="array" ref="B2625">_xlfn._xlws.FILTER(AnalysisSets!B:B,AnalysisSets!A:A=_xlfn._xlws.FILTER(Analyses!G:G,Analyses!A:A=AnalysisResults!A2625,""),"")</f>
        <v>Safety Population</v>
      </c>
      <c r="C2625" t="s">
        <v>1294</v>
      </c>
      <c r="D2625" s="4" t="str" cm="1">
        <f t="array" ref="D2625">_xlfn.UNIQUE(_xlfn._xlws.FILTER(AnalysisMethods!$C$2:$C$33,AnalysisMethods!$A$2:$A$33=AnalysisResults!C2625,""))</f>
        <v>Grouped summary of continuous variable</v>
      </c>
      <c r="E2625" t="s">
        <v>1301</v>
      </c>
      <c r="F2625" s="4" t="str" cm="1">
        <f t="array" ref="F2625">_xlfn._xlws.FILTER(AnalysisMethods!$H$2:$H$33,AnalysisMethods!$E$2:$E$33=AnalysisResults!E2625,"")</f>
        <v>SD</v>
      </c>
      <c r="G2625" s="4" t="str" cm="1">
        <f t="array" ref="G2625">_xlfn._xlws.FILTER(AnalysisMethods!$I$2:$I$33,AnalysisMethods!$E$2:$E$33=AnalysisResults!E2625,"")</f>
        <v>(XX.XX)</v>
      </c>
      <c r="H2625" t="s">
        <v>1363</v>
      </c>
      <c r="I2625" t="s">
        <v>1365</v>
      </c>
      <c r="J2625" s="4" t="str" cm="1">
        <f t="array" ref="J2625">_xlfn._xlws.FILTER(AnalysisGroupings!$G$2:$G$36,(AnalysisGroupings!$F$2:$F$36=AnalysisResults!I2625)*LEN(I2625)&gt;0,"")</f>
        <v>Xanomeline Low Dose</v>
      </c>
      <c r="L2625" t="s">
        <v>635</v>
      </c>
      <c r="M2625" t="s">
        <v>647</v>
      </c>
      <c r="N2625" s="4" t="str" cm="1">
        <f t="array" ref="N2625">_xlfn._xlws.FILTER(AnalysisGroupings!$G$2:$G$36,(AnalysisGroupings!$F$2:$F$36=AnalysisResults!M2625)*LEN(M2625)&gt;0,"")</f>
        <v>Systolic Blood Pressure (mmHg)</v>
      </c>
      <c r="P2625" t="s">
        <v>651</v>
      </c>
      <c r="Q2625" t="s">
        <v>1280</v>
      </c>
      <c r="R2625" s="4" t="str" cm="1">
        <f t="array" ref="R2625">_xlfn._xlws.FILTER(AnalysisGroupings!$G$2:$G$36,(AnalysisGroupings!$F$2:$F$36=AnalysisResults!Q2625)*LEN(Q2625)&gt;0,"")</f>
        <v>Week 16</v>
      </c>
      <c r="T2625">
        <v>14.600082626000001</v>
      </c>
      <c r="U2625" s="6" t="s">
        <v>865</v>
      </c>
    </row>
    <row r="2626" spans="1:21" x14ac:dyDescent="0.45">
      <c r="A2626" t="s">
        <v>1452</v>
      </c>
      <c r="B2626" s="4" t="str" cm="1">
        <f t="array" ref="B2626">_xlfn._xlws.FILTER(AnalysisSets!B:B,AnalysisSets!A:A=_xlfn._xlws.FILTER(Analyses!G:G,Analyses!A:A=AnalysisResults!A2626,""),"")</f>
        <v>Safety Population</v>
      </c>
      <c r="C2626" t="s">
        <v>1294</v>
      </c>
      <c r="D2626" s="4" t="str" cm="1">
        <f t="array" ref="D2626">_xlfn.UNIQUE(_xlfn._xlws.FILTER(AnalysisMethods!$C$2:$C$33,AnalysisMethods!$A$2:$A$33=AnalysisResults!C2626,""))</f>
        <v>Grouped summary of continuous variable</v>
      </c>
      <c r="E2626" t="s">
        <v>1302</v>
      </c>
      <c r="F2626" s="4" t="str" cm="1">
        <f t="array" ref="F2626">_xlfn._xlws.FILTER(AnalysisMethods!$H$2:$H$33,AnalysisMethods!$E$2:$E$33=AnalysisResults!E2626,"")</f>
        <v>Median</v>
      </c>
      <c r="G2626" s="4" t="str" cm="1">
        <f t="array" ref="G2626">_xlfn._xlws.FILTER(AnalysisMethods!$I$2:$I$33,AnalysisMethods!$E$2:$E$33=AnalysisResults!E2626,"")</f>
        <v>XX.X</v>
      </c>
      <c r="H2626" t="s">
        <v>1363</v>
      </c>
      <c r="I2626" t="s">
        <v>1365</v>
      </c>
      <c r="J2626" s="4" t="str" cm="1">
        <f t="array" ref="J2626">_xlfn._xlws.FILTER(AnalysisGroupings!$G$2:$G$36,(AnalysisGroupings!$F$2:$F$36=AnalysisResults!I2626)*LEN(I2626)&gt;0,"")</f>
        <v>Xanomeline Low Dose</v>
      </c>
      <c r="L2626" t="s">
        <v>635</v>
      </c>
      <c r="M2626" t="s">
        <v>647</v>
      </c>
      <c r="N2626" s="4" t="str" cm="1">
        <f t="array" ref="N2626">_xlfn._xlws.FILTER(AnalysisGroupings!$G$2:$G$36,(AnalysisGroupings!$F$2:$F$36=AnalysisResults!M2626)*LEN(M2626)&gt;0,"")</f>
        <v>Systolic Blood Pressure (mmHg)</v>
      </c>
      <c r="P2626" t="s">
        <v>651</v>
      </c>
      <c r="Q2626" t="s">
        <v>1280</v>
      </c>
      <c r="R2626" s="4" t="str" cm="1">
        <f t="array" ref="R2626">_xlfn._xlws.FILTER(AnalysisGroupings!$G$2:$G$36,(AnalysisGroupings!$F$2:$F$36=AnalysisResults!Q2626)*LEN(Q2626)&gt;0,"")</f>
        <v>Week 16</v>
      </c>
      <c r="T2626">
        <v>130</v>
      </c>
      <c r="U2626" s="6" t="s">
        <v>685</v>
      </c>
    </row>
    <row r="2627" spans="1:21" x14ac:dyDescent="0.45">
      <c r="A2627" t="s">
        <v>1452</v>
      </c>
      <c r="B2627" s="4" t="str" cm="1">
        <f t="array" ref="B2627">_xlfn._xlws.FILTER(AnalysisSets!B:B,AnalysisSets!A:A=_xlfn._xlws.FILTER(Analyses!G:G,Analyses!A:A=AnalysisResults!A2627,""),"")</f>
        <v>Safety Population</v>
      </c>
      <c r="C2627" t="s">
        <v>1294</v>
      </c>
      <c r="D2627" s="4" t="str" cm="1">
        <f t="array" ref="D2627">_xlfn.UNIQUE(_xlfn._xlws.FILTER(AnalysisMethods!$C$2:$C$33,AnalysisMethods!$A$2:$A$33=AnalysisResults!C2627,""))</f>
        <v>Grouped summary of continuous variable</v>
      </c>
      <c r="E2627" t="s">
        <v>1303</v>
      </c>
      <c r="F2627" s="4" t="str" cm="1">
        <f t="array" ref="F2627">_xlfn._xlws.FILTER(AnalysisMethods!$H$2:$H$33,AnalysisMethods!$E$2:$E$33=AnalysisResults!E2627,"")</f>
        <v>Q1</v>
      </c>
      <c r="G2627" s="4" t="str" cm="1">
        <f t="array" ref="G2627">_xlfn._xlws.FILTER(AnalysisMethods!$I$2:$I$33,AnalysisMethods!$E$2:$E$33=AnalysisResults!E2627,"")</f>
        <v>XX.X</v>
      </c>
      <c r="H2627" t="s">
        <v>1363</v>
      </c>
      <c r="I2627" t="s">
        <v>1365</v>
      </c>
      <c r="J2627" s="4" t="str" cm="1">
        <f t="array" ref="J2627">_xlfn._xlws.FILTER(AnalysisGroupings!$G$2:$G$36,(AnalysisGroupings!$F$2:$F$36=AnalysisResults!I2627)*LEN(I2627)&gt;0,"")</f>
        <v>Xanomeline Low Dose</v>
      </c>
      <c r="L2627" t="s">
        <v>635</v>
      </c>
      <c r="M2627" t="s">
        <v>647</v>
      </c>
      <c r="N2627" s="4" t="str" cm="1">
        <f t="array" ref="N2627">_xlfn._xlws.FILTER(AnalysisGroupings!$G$2:$G$36,(AnalysisGroupings!$F$2:$F$36=AnalysisResults!M2627)*LEN(M2627)&gt;0,"")</f>
        <v>Systolic Blood Pressure (mmHg)</v>
      </c>
      <c r="P2627" t="s">
        <v>651</v>
      </c>
      <c r="Q2627" t="s">
        <v>1280</v>
      </c>
      <c r="R2627" s="4" t="str" cm="1">
        <f t="array" ref="R2627">_xlfn._xlws.FILTER(AnalysisGroupings!$G$2:$G$36,(AnalysisGroupings!$F$2:$F$36=AnalysisResults!Q2627)*LEN(Q2627)&gt;0,"")</f>
        <v>Week 16</v>
      </c>
      <c r="T2627">
        <v>124</v>
      </c>
      <c r="U2627" s="6" t="s">
        <v>678</v>
      </c>
    </row>
    <row r="2628" spans="1:21" x14ac:dyDescent="0.45">
      <c r="A2628" t="s">
        <v>1452</v>
      </c>
      <c r="B2628" s="4" t="str" cm="1">
        <f t="array" ref="B2628">_xlfn._xlws.FILTER(AnalysisSets!B:B,AnalysisSets!A:A=_xlfn._xlws.FILTER(Analyses!G:G,Analyses!A:A=AnalysisResults!A2628,""),"")</f>
        <v>Safety Population</v>
      </c>
      <c r="C2628" t="s">
        <v>1294</v>
      </c>
      <c r="D2628" s="4" t="str" cm="1">
        <f t="array" ref="D2628">_xlfn.UNIQUE(_xlfn._xlws.FILTER(AnalysisMethods!$C$2:$C$33,AnalysisMethods!$A$2:$A$33=AnalysisResults!C2628,""))</f>
        <v>Grouped summary of continuous variable</v>
      </c>
      <c r="E2628" t="s">
        <v>1304</v>
      </c>
      <c r="F2628" s="4" t="str" cm="1">
        <f t="array" ref="F2628">_xlfn._xlws.FILTER(AnalysisMethods!$H$2:$H$33,AnalysisMethods!$E$2:$E$33=AnalysisResults!E2628,"")</f>
        <v>Q3</v>
      </c>
      <c r="G2628" s="4" t="str" cm="1">
        <f t="array" ref="G2628">_xlfn._xlws.FILTER(AnalysisMethods!$I$2:$I$33,AnalysisMethods!$E$2:$E$33=AnalysisResults!E2628,"")</f>
        <v>XX.X</v>
      </c>
      <c r="H2628" t="s">
        <v>1363</v>
      </c>
      <c r="I2628" t="s">
        <v>1365</v>
      </c>
      <c r="J2628" s="4" t="str" cm="1">
        <f t="array" ref="J2628">_xlfn._xlws.FILTER(AnalysisGroupings!$G$2:$G$36,(AnalysisGroupings!$F$2:$F$36=AnalysisResults!I2628)*LEN(I2628)&gt;0,"")</f>
        <v>Xanomeline Low Dose</v>
      </c>
      <c r="L2628" t="s">
        <v>635</v>
      </c>
      <c r="M2628" t="s">
        <v>647</v>
      </c>
      <c r="N2628" s="4" t="str" cm="1">
        <f t="array" ref="N2628">_xlfn._xlws.FILTER(AnalysisGroupings!$G$2:$G$36,(AnalysisGroupings!$F$2:$F$36=AnalysisResults!M2628)*LEN(M2628)&gt;0,"")</f>
        <v>Systolic Blood Pressure (mmHg)</v>
      </c>
      <c r="P2628" t="s">
        <v>651</v>
      </c>
      <c r="Q2628" t="s">
        <v>1280</v>
      </c>
      <c r="R2628" s="4" t="str" cm="1">
        <f t="array" ref="R2628">_xlfn._xlws.FILTER(AnalysisGroupings!$G$2:$G$36,(AnalysisGroupings!$F$2:$F$36=AnalysisResults!Q2628)*LEN(Q2628)&gt;0,"")</f>
        <v>Week 16</v>
      </c>
      <c r="T2628">
        <v>140</v>
      </c>
      <c r="U2628" s="6" t="s">
        <v>713</v>
      </c>
    </row>
    <row r="2629" spans="1:21" x14ac:dyDescent="0.45">
      <c r="A2629" t="s">
        <v>1452</v>
      </c>
      <c r="B2629" s="4" t="str" cm="1">
        <f t="array" ref="B2629">_xlfn._xlws.FILTER(AnalysisSets!B:B,AnalysisSets!A:A=_xlfn._xlws.FILTER(Analyses!G:G,Analyses!A:A=AnalysisResults!A2629,""),"")</f>
        <v>Safety Population</v>
      </c>
      <c r="C2629" t="s">
        <v>1294</v>
      </c>
      <c r="D2629" s="4" t="str" cm="1">
        <f t="array" ref="D2629">_xlfn.UNIQUE(_xlfn._xlws.FILTER(AnalysisMethods!$C$2:$C$33,AnalysisMethods!$A$2:$A$33=AnalysisResults!C2629,""))</f>
        <v>Grouped summary of continuous variable</v>
      </c>
      <c r="E2629" t="s">
        <v>1305</v>
      </c>
      <c r="F2629" s="4" t="str" cm="1">
        <f t="array" ref="F2629">_xlfn._xlws.FILTER(AnalysisMethods!$H$2:$H$33,AnalysisMethods!$E$2:$E$33=AnalysisResults!E2629,"")</f>
        <v>Min</v>
      </c>
      <c r="G2629" s="4" t="str" cm="1">
        <f t="array" ref="G2629">_xlfn._xlws.FILTER(AnalysisMethods!$I$2:$I$33,AnalysisMethods!$E$2:$E$33=AnalysisResults!E2629,"")</f>
        <v>XX</v>
      </c>
      <c r="H2629" t="s">
        <v>1363</v>
      </c>
      <c r="I2629" t="s">
        <v>1365</v>
      </c>
      <c r="J2629" s="4" t="str" cm="1">
        <f t="array" ref="J2629">_xlfn._xlws.FILTER(AnalysisGroupings!$G$2:$G$36,(AnalysisGroupings!$F$2:$F$36=AnalysisResults!I2629)*LEN(I2629)&gt;0,"")</f>
        <v>Xanomeline Low Dose</v>
      </c>
      <c r="L2629" t="s">
        <v>635</v>
      </c>
      <c r="M2629" t="s">
        <v>647</v>
      </c>
      <c r="N2629" s="4" t="str" cm="1">
        <f t="array" ref="N2629">_xlfn._xlws.FILTER(AnalysisGroupings!$G$2:$G$36,(AnalysisGroupings!$F$2:$F$36=AnalysisResults!M2629)*LEN(M2629)&gt;0,"")</f>
        <v>Systolic Blood Pressure (mmHg)</v>
      </c>
      <c r="P2629" t="s">
        <v>651</v>
      </c>
      <c r="Q2629" t="s">
        <v>1280</v>
      </c>
      <c r="R2629" s="4" t="str" cm="1">
        <f t="array" ref="R2629">_xlfn._xlws.FILTER(AnalysisGroupings!$G$2:$G$36,(AnalysisGroupings!$F$2:$F$36=AnalysisResults!Q2629)*LEN(Q2629)&gt;0,"")</f>
        <v>Week 16</v>
      </c>
      <c r="T2629">
        <v>100</v>
      </c>
      <c r="U2629" s="6" t="s">
        <v>747</v>
      </c>
    </row>
    <row r="2630" spans="1:21" x14ac:dyDescent="0.45">
      <c r="A2630" t="s">
        <v>1452</v>
      </c>
      <c r="B2630" s="4" t="str" cm="1">
        <f t="array" ref="B2630">_xlfn._xlws.FILTER(AnalysisSets!B:B,AnalysisSets!A:A=_xlfn._xlws.FILTER(Analyses!G:G,Analyses!A:A=AnalysisResults!A2630,""),"")</f>
        <v>Safety Population</v>
      </c>
      <c r="C2630" t="s">
        <v>1294</v>
      </c>
      <c r="D2630" s="4" t="str" cm="1">
        <f t="array" ref="D2630">_xlfn.UNIQUE(_xlfn._xlws.FILTER(AnalysisMethods!$C$2:$C$33,AnalysisMethods!$A$2:$A$33=AnalysisResults!C2630,""))</f>
        <v>Grouped summary of continuous variable</v>
      </c>
      <c r="E2630" t="s">
        <v>1306</v>
      </c>
      <c r="F2630" s="4" t="str" cm="1">
        <f t="array" ref="F2630">_xlfn._xlws.FILTER(AnalysisMethods!$H$2:$H$33,AnalysisMethods!$E$2:$E$33=AnalysisResults!E2630,"")</f>
        <v>Max</v>
      </c>
      <c r="G2630" s="4" t="str" cm="1">
        <f t="array" ref="G2630">_xlfn._xlws.FILTER(AnalysisMethods!$I$2:$I$33,AnalysisMethods!$E$2:$E$33=AnalysisResults!E2630,"")</f>
        <v>XX</v>
      </c>
      <c r="H2630" t="s">
        <v>1363</v>
      </c>
      <c r="I2630" t="s">
        <v>1365</v>
      </c>
      <c r="J2630" s="4" t="str" cm="1">
        <f t="array" ref="J2630">_xlfn._xlws.FILTER(AnalysisGroupings!$G$2:$G$36,(AnalysisGroupings!$F$2:$F$36=AnalysisResults!I2630)*LEN(I2630)&gt;0,"")</f>
        <v>Xanomeline Low Dose</v>
      </c>
      <c r="L2630" t="s">
        <v>635</v>
      </c>
      <c r="M2630" t="s">
        <v>647</v>
      </c>
      <c r="N2630" s="4" t="str" cm="1">
        <f t="array" ref="N2630">_xlfn._xlws.FILTER(AnalysisGroupings!$G$2:$G$36,(AnalysisGroupings!$F$2:$F$36=AnalysisResults!M2630)*LEN(M2630)&gt;0,"")</f>
        <v>Systolic Blood Pressure (mmHg)</v>
      </c>
      <c r="P2630" t="s">
        <v>651</v>
      </c>
      <c r="Q2630" t="s">
        <v>1280</v>
      </c>
      <c r="R2630" s="4" t="str" cm="1">
        <f t="array" ref="R2630">_xlfn._xlws.FILTER(AnalysisGroupings!$G$2:$G$36,(AnalysisGroupings!$F$2:$F$36=AnalysisResults!Q2630)*LEN(Q2630)&gt;0,"")</f>
        <v>Week 16</v>
      </c>
      <c r="T2630">
        <v>168</v>
      </c>
      <c r="U2630" s="6" t="s">
        <v>714</v>
      </c>
    </row>
    <row r="2631" spans="1:21" x14ac:dyDescent="0.45">
      <c r="A2631" t="s">
        <v>1452</v>
      </c>
      <c r="B2631" s="4" t="str" cm="1">
        <f t="array" ref="B2631">_xlfn._xlws.FILTER(AnalysisSets!B:B,AnalysisSets!A:A=_xlfn._xlws.FILTER(Analyses!G:G,Analyses!A:A=AnalysisResults!A2631,""),"")</f>
        <v>Safety Population</v>
      </c>
      <c r="C2631" t="s">
        <v>1294</v>
      </c>
      <c r="D2631" s="4" t="str" cm="1">
        <f t="array" ref="D2631">_xlfn.UNIQUE(_xlfn._xlws.FILTER(AnalysisMethods!$C$2:$C$33,AnalysisMethods!$A$2:$A$33=AnalysisResults!C2631,""))</f>
        <v>Grouped summary of continuous variable</v>
      </c>
      <c r="E2631" t="s">
        <v>1299</v>
      </c>
      <c r="F2631" s="4" t="str" cm="1">
        <f t="array" ref="F2631">_xlfn._xlws.FILTER(AnalysisMethods!$H$2:$H$33,AnalysisMethods!$E$2:$E$33=AnalysisResults!E2631,"")</f>
        <v>n</v>
      </c>
      <c r="G2631" s="4" t="str" cm="1">
        <f t="array" ref="G2631">_xlfn._xlws.FILTER(AnalysisMethods!$I$2:$I$33,AnalysisMethods!$E$2:$E$33=AnalysisResults!E2631,"")</f>
        <v>XX</v>
      </c>
      <c r="H2631" t="s">
        <v>1363</v>
      </c>
      <c r="I2631" t="s">
        <v>1365</v>
      </c>
      <c r="J2631" s="4" t="str" cm="1">
        <f t="array" ref="J2631">_xlfn._xlws.FILTER(AnalysisGroupings!$G$2:$G$36,(AnalysisGroupings!$F$2:$F$36=AnalysisResults!I2631)*LEN(I2631)&gt;0,"")</f>
        <v>Xanomeline Low Dose</v>
      </c>
      <c r="L2631" t="s">
        <v>635</v>
      </c>
      <c r="M2631" t="s">
        <v>647</v>
      </c>
      <c r="N2631" s="4" t="str" cm="1">
        <f t="array" ref="N2631">_xlfn._xlws.FILTER(AnalysisGroupings!$G$2:$G$36,(AnalysisGroupings!$F$2:$F$36=AnalysisResults!M2631)*LEN(M2631)&gt;0,"")</f>
        <v>Systolic Blood Pressure (mmHg)</v>
      </c>
      <c r="P2631" t="s">
        <v>651</v>
      </c>
      <c r="Q2631" t="s">
        <v>1281</v>
      </c>
      <c r="R2631" s="4" t="str" cm="1">
        <f t="array" ref="R2631">_xlfn._xlws.FILTER(AnalysisGroupings!$G$2:$G$36,(AnalysisGroupings!$F$2:$F$36=AnalysisResults!Q2631)*LEN(Q2631)&gt;0,"")</f>
        <v>Week 20</v>
      </c>
      <c r="T2631">
        <v>90</v>
      </c>
      <c r="U2631" s="6" t="s">
        <v>688</v>
      </c>
    </row>
    <row r="2632" spans="1:21" x14ac:dyDescent="0.45">
      <c r="A2632" t="s">
        <v>1452</v>
      </c>
      <c r="B2632" s="4" t="str" cm="1">
        <f t="array" ref="B2632">_xlfn._xlws.FILTER(AnalysisSets!B:B,AnalysisSets!A:A=_xlfn._xlws.FILTER(Analyses!G:G,Analyses!A:A=AnalysisResults!A2632,""),"")</f>
        <v>Safety Population</v>
      </c>
      <c r="C2632" t="s">
        <v>1294</v>
      </c>
      <c r="D2632" s="4" t="str" cm="1">
        <f t="array" ref="D2632">_xlfn.UNIQUE(_xlfn._xlws.FILTER(AnalysisMethods!$C$2:$C$33,AnalysisMethods!$A$2:$A$33=AnalysisResults!C2632,""))</f>
        <v>Grouped summary of continuous variable</v>
      </c>
      <c r="E2632" t="s">
        <v>1300</v>
      </c>
      <c r="F2632" s="4" t="str" cm="1">
        <f t="array" ref="F2632">_xlfn._xlws.FILTER(AnalysisMethods!$H$2:$H$33,AnalysisMethods!$E$2:$E$33=AnalysisResults!E2632,"")</f>
        <v>Mean</v>
      </c>
      <c r="G2632" s="4" t="str" cm="1">
        <f t="array" ref="G2632">_xlfn._xlws.FILTER(AnalysisMethods!$I$2:$I$33,AnalysisMethods!$E$2:$E$33=AnalysisResults!E2632,"")</f>
        <v>XX.X</v>
      </c>
      <c r="H2632" t="s">
        <v>1363</v>
      </c>
      <c r="I2632" t="s">
        <v>1365</v>
      </c>
      <c r="J2632" s="4" t="str" cm="1">
        <f t="array" ref="J2632">_xlfn._xlws.FILTER(AnalysisGroupings!$G$2:$G$36,(AnalysisGroupings!$F$2:$F$36=AnalysisResults!I2632)*LEN(I2632)&gt;0,"")</f>
        <v>Xanomeline Low Dose</v>
      </c>
      <c r="L2632" t="s">
        <v>635</v>
      </c>
      <c r="M2632" t="s">
        <v>647</v>
      </c>
      <c r="N2632" s="4" t="str" cm="1">
        <f t="array" ref="N2632">_xlfn._xlws.FILTER(AnalysisGroupings!$G$2:$G$36,(AnalysisGroupings!$F$2:$F$36=AnalysisResults!M2632)*LEN(M2632)&gt;0,"")</f>
        <v>Systolic Blood Pressure (mmHg)</v>
      </c>
      <c r="P2632" t="s">
        <v>651</v>
      </c>
      <c r="Q2632" t="s">
        <v>1281</v>
      </c>
      <c r="R2632" s="4" t="str" cm="1">
        <f t="array" ref="R2632">_xlfn._xlws.FILTER(AnalysisGroupings!$G$2:$G$36,(AnalysisGroupings!$F$2:$F$36=AnalysisResults!Q2632)*LEN(Q2632)&gt;0,"")</f>
        <v>Week 20</v>
      </c>
      <c r="T2632">
        <v>128.98888889</v>
      </c>
      <c r="U2632" s="6" t="s">
        <v>866</v>
      </c>
    </row>
    <row r="2633" spans="1:21" x14ac:dyDescent="0.45">
      <c r="A2633" t="s">
        <v>1452</v>
      </c>
      <c r="B2633" s="4" t="str" cm="1">
        <f t="array" ref="B2633">_xlfn._xlws.FILTER(AnalysisSets!B:B,AnalysisSets!A:A=_xlfn._xlws.FILTER(Analyses!G:G,Analyses!A:A=AnalysisResults!A2633,""),"")</f>
        <v>Safety Population</v>
      </c>
      <c r="C2633" t="s">
        <v>1294</v>
      </c>
      <c r="D2633" s="4" t="str" cm="1">
        <f t="array" ref="D2633">_xlfn.UNIQUE(_xlfn._xlws.FILTER(AnalysisMethods!$C$2:$C$33,AnalysisMethods!$A$2:$A$33=AnalysisResults!C2633,""))</f>
        <v>Grouped summary of continuous variable</v>
      </c>
      <c r="E2633" t="s">
        <v>1301</v>
      </c>
      <c r="F2633" s="4" t="str" cm="1">
        <f t="array" ref="F2633">_xlfn._xlws.FILTER(AnalysisMethods!$H$2:$H$33,AnalysisMethods!$E$2:$E$33=AnalysisResults!E2633,"")</f>
        <v>SD</v>
      </c>
      <c r="G2633" s="4" t="str" cm="1">
        <f t="array" ref="G2633">_xlfn._xlws.FILTER(AnalysisMethods!$I$2:$I$33,AnalysisMethods!$E$2:$E$33=AnalysisResults!E2633,"")</f>
        <v>(XX.XX)</v>
      </c>
      <c r="H2633" t="s">
        <v>1363</v>
      </c>
      <c r="I2633" t="s">
        <v>1365</v>
      </c>
      <c r="J2633" s="4" t="str" cm="1">
        <f t="array" ref="J2633">_xlfn._xlws.FILTER(AnalysisGroupings!$G$2:$G$36,(AnalysisGroupings!$F$2:$F$36=AnalysisResults!I2633)*LEN(I2633)&gt;0,"")</f>
        <v>Xanomeline Low Dose</v>
      </c>
      <c r="L2633" t="s">
        <v>635</v>
      </c>
      <c r="M2633" t="s">
        <v>647</v>
      </c>
      <c r="N2633" s="4" t="str" cm="1">
        <f t="array" ref="N2633">_xlfn._xlws.FILTER(AnalysisGroupings!$G$2:$G$36,(AnalysisGroupings!$F$2:$F$36=AnalysisResults!M2633)*LEN(M2633)&gt;0,"")</f>
        <v>Systolic Blood Pressure (mmHg)</v>
      </c>
      <c r="P2633" t="s">
        <v>651</v>
      </c>
      <c r="Q2633" t="s">
        <v>1281</v>
      </c>
      <c r="R2633" s="4" t="str" cm="1">
        <f t="array" ref="R2633">_xlfn._xlws.FILTER(AnalysisGroupings!$G$2:$G$36,(AnalysisGroupings!$F$2:$F$36=AnalysisResults!Q2633)*LEN(Q2633)&gt;0,"")</f>
        <v>Week 20</v>
      </c>
      <c r="T2633">
        <v>16.126950326999999</v>
      </c>
      <c r="U2633" s="6" t="s">
        <v>867</v>
      </c>
    </row>
    <row r="2634" spans="1:21" x14ac:dyDescent="0.45">
      <c r="A2634" t="s">
        <v>1452</v>
      </c>
      <c r="B2634" s="4" t="str" cm="1">
        <f t="array" ref="B2634">_xlfn._xlws.FILTER(AnalysisSets!B:B,AnalysisSets!A:A=_xlfn._xlws.FILTER(Analyses!G:G,Analyses!A:A=AnalysisResults!A2634,""),"")</f>
        <v>Safety Population</v>
      </c>
      <c r="C2634" t="s">
        <v>1294</v>
      </c>
      <c r="D2634" s="4" t="str" cm="1">
        <f t="array" ref="D2634">_xlfn.UNIQUE(_xlfn._xlws.FILTER(AnalysisMethods!$C$2:$C$33,AnalysisMethods!$A$2:$A$33=AnalysisResults!C2634,""))</f>
        <v>Grouped summary of continuous variable</v>
      </c>
      <c r="E2634" t="s">
        <v>1302</v>
      </c>
      <c r="F2634" s="4" t="str" cm="1">
        <f t="array" ref="F2634">_xlfn._xlws.FILTER(AnalysisMethods!$H$2:$H$33,AnalysisMethods!$E$2:$E$33=AnalysisResults!E2634,"")</f>
        <v>Median</v>
      </c>
      <c r="G2634" s="4" t="str" cm="1">
        <f t="array" ref="G2634">_xlfn._xlws.FILTER(AnalysisMethods!$I$2:$I$33,AnalysisMethods!$E$2:$E$33=AnalysisResults!E2634,"")</f>
        <v>XX.X</v>
      </c>
      <c r="H2634" t="s">
        <v>1363</v>
      </c>
      <c r="I2634" t="s">
        <v>1365</v>
      </c>
      <c r="J2634" s="4" t="str" cm="1">
        <f t="array" ref="J2634">_xlfn._xlws.FILTER(AnalysisGroupings!$G$2:$G$36,(AnalysisGroupings!$F$2:$F$36=AnalysisResults!I2634)*LEN(I2634)&gt;0,"")</f>
        <v>Xanomeline Low Dose</v>
      </c>
      <c r="L2634" t="s">
        <v>635</v>
      </c>
      <c r="M2634" t="s">
        <v>647</v>
      </c>
      <c r="N2634" s="4" t="str" cm="1">
        <f t="array" ref="N2634">_xlfn._xlws.FILTER(AnalysisGroupings!$G$2:$G$36,(AnalysisGroupings!$F$2:$F$36=AnalysisResults!M2634)*LEN(M2634)&gt;0,"")</f>
        <v>Systolic Blood Pressure (mmHg)</v>
      </c>
      <c r="P2634" t="s">
        <v>651</v>
      </c>
      <c r="Q2634" t="s">
        <v>1281</v>
      </c>
      <c r="R2634" s="4" t="str" cm="1">
        <f t="array" ref="R2634">_xlfn._xlws.FILTER(AnalysisGroupings!$G$2:$G$36,(AnalysisGroupings!$F$2:$F$36=AnalysisResults!Q2634)*LEN(Q2634)&gt;0,"")</f>
        <v>Week 20</v>
      </c>
      <c r="T2634">
        <v>128</v>
      </c>
      <c r="U2634" s="6" t="s">
        <v>706</v>
      </c>
    </row>
    <row r="2635" spans="1:21" x14ac:dyDescent="0.45">
      <c r="A2635" t="s">
        <v>1452</v>
      </c>
      <c r="B2635" s="4" t="str" cm="1">
        <f t="array" ref="B2635">_xlfn._xlws.FILTER(AnalysisSets!B:B,AnalysisSets!A:A=_xlfn._xlws.FILTER(Analyses!G:G,Analyses!A:A=AnalysisResults!A2635,""),"")</f>
        <v>Safety Population</v>
      </c>
      <c r="C2635" t="s">
        <v>1294</v>
      </c>
      <c r="D2635" s="4" t="str" cm="1">
        <f t="array" ref="D2635">_xlfn.UNIQUE(_xlfn._xlws.FILTER(AnalysisMethods!$C$2:$C$33,AnalysisMethods!$A$2:$A$33=AnalysisResults!C2635,""))</f>
        <v>Grouped summary of continuous variable</v>
      </c>
      <c r="E2635" t="s">
        <v>1303</v>
      </c>
      <c r="F2635" s="4" t="str" cm="1">
        <f t="array" ref="F2635">_xlfn._xlws.FILTER(AnalysisMethods!$H$2:$H$33,AnalysisMethods!$E$2:$E$33=AnalysisResults!E2635,"")</f>
        <v>Q1</v>
      </c>
      <c r="G2635" s="4" t="str" cm="1">
        <f t="array" ref="G2635">_xlfn._xlws.FILTER(AnalysisMethods!$I$2:$I$33,AnalysisMethods!$E$2:$E$33=AnalysisResults!E2635,"")</f>
        <v>XX.X</v>
      </c>
      <c r="H2635" t="s">
        <v>1363</v>
      </c>
      <c r="I2635" t="s">
        <v>1365</v>
      </c>
      <c r="J2635" s="4" t="str" cm="1">
        <f t="array" ref="J2635">_xlfn._xlws.FILTER(AnalysisGroupings!$G$2:$G$36,(AnalysisGroupings!$F$2:$F$36=AnalysisResults!I2635)*LEN(I2635)&gt;0,"")</f>
        <v>Xanomeline Low Dose</v>
      </c>
      <c r="L2635" t="s">
        <v>635</v>
      </c>
      <c r="M2635" t="s">
        <v>647</v>
      </c>
      <c r="N2635" s="4" t="str" cm="1">
        <f t="array" ref="N2635">_xlfn._xlws.FILTER(AnalysisGroupings!$G$2:$G$36,(AnalysisGroupings!$F$2:$F$36=AnalysisResults!M2635)*LEN(M2635)&gt;0,"")</f>
        <v>Systolic Blood Pressure (mmHg)</v>
      </c>
      <c r="P2635" t="s">
        <v>651</v>
      </c>
      <c r="Q2635" t="s">
        <v>1281</v>
      </c>
      <c r="R2635" s="4" t="str" cm="1">
        <f t="array" ref="R2635">_xlfn._xlws.FILTER(AnalysisGroupings!$G$2:$G$36,(AnalysisGroupings!$F$2:$F$36=AnalysisResults!Q2635)*LEN(Q2635)&gt;0,"")</f>
        <v>Week 20</v>
      </c>
      <c r="T2635">
        <v>118</v>
      </c>
      <c r="U2635" s="6" t="s">
        <v>868</v>
      </c>
    </row>
    <row r="2636" spans="1:21" x14ac:dyDescent="0.45">
      <c r="A2636" t="s">
        <v>1452</v>
      </c>
      <c r="B2636" s="4" t="str" cm="1">
        <f t="array" ref="B2636">_xlfn._xlws.FILTER(AnalysisSets!B:B,AnalysisSets!A:A=_xlfn._xlws.FILTER(Analyses!G:G,Analyses!A:A=AnalysisResults!A2636,""),"")</f>
        <v>Safety Population</v>
      </c>
      <c r="C2636" t="s">
        <v>1294</v>
      </c>
      <c r="D2636" s="4" t="str" cm="1">
        <f t="array" ref="D2636">_xlfn.UNIQUE(_xlfn._xlws.FILTER(AnalysisMethods!$C$2:$C$33,AnalysisMethods!$A$2:$A$33=AnalysisResults!C2636,""))</f>
        <v>Grouped summary of continuous variable</v>
      </c>
      <c r="E2636" t="s">
        <v>1304</v>
      </c>
      <c r="F2636" s="4" t="str" cm="1">
        <f t="array" ref="F2636">_xlfn._xlws.FILTER(AnalysisMethods!$H$2:$H$33,AnalysisMethods!$E$2:$E$33=AnalysisResults!E2636,"")</f>
        <v>Q3</v>
      </c>
      <c r="G2636" s="4" t="str" cm="1">
        <f t="array" ref="G2636">_xlfn._xlws.FILTER(AnalysisMethods!$I$2:$I$33,AnalysisMethods!$E$2:$E$33=AnalysisResults!E2636,"")</f>
        <v>XX.X</v>
      </c>
      <c r="H2636" t="s">
        <v>1363</v>
      </c>
      <c r="I2636" t="s">
        <v>1365</v>
      </c>
      <c r="J2636" s="4" t="str" cm="1">
        <f t="array" ref="J2636">_xlfn._xlws.FILTER(AnalysisGroupings!$G$2:$G$36,(AnalysisGroupings!$F$2:$F$36=AnalysisResults!I2636)*LEN(I2636)&gt;0,"")</f>
        <v>Xanomeline Low Dose</v>
      </c>
      <c r="L2636" t="s">
        <v>635</v>
      </c>
      <c r="M2636" t="s">
        <v>647</v>
      </c>
      <c r="N2636" s="4" t="str" cm="1">
        <f t="array" ref="N2636">_xlfn._xlws.FILTER(AnalysisGroupings!$G$2:$G$36,(AnalysisGroupings!$F$2:$F$36=AnalysisResults!M2636)*LEN(M2636)&gt;0,"")</f>
        <v>Systolic Blood Pressure (mmHg)</v>
      </c>
      <c r="P2636" t="s">
        <v>651</v>
      </c>
      <c r="Q2636" t="s">
        <v>1281</v>
      </c>
      <c r="R2636" s="4" t="str" cm="1">
        <f t="array" ref="R2636">_xlfn._xlws.FILTER(AnalysisGroupings!$G$2:$G$36,(AnalysisGroupings!$F$2:$F$36=AnalysisResults!Q2636)*LEN(Q2636)&gt;0,"")</f>
        <v>Week 20</v>
      </c>
      <c r="T2636">
        <v>140</v>
      </c>
      <c r="U2636" s="6" t="s">
        <v>713</v>
      </c>
    </row>
    <row r="2637" spans="1:21" x14ac:dyDescent="0.45">
      <c r="A2637" t="s">
        <v>1452</v>
      </c>
      <c r="B2637" s="4" t="str" cm="1">
        <f t="array" ref="B2637">_xlfn._xlws.FILTER(AnalysisSets!B:B,AnalysisSets!A:A=_xlfn._xlws.FILTER(Analyses!G:G,Analyses!A:A=AnalysisResults!A2637,""),"")</f>
        <v>Safety Population</v>
      </c>
      <c r="C2637" t="s">
        <v>1294</v>
      </c>
      <c r="D2637" s="4" t="str" cm="1">
        <f t="array" ref="D2637">_xlfn.UNIQUE(_xlfn._xlws.FILTER(AnalysisMethods!$C$2:$C$33,AnalysisMethods!$A$2:$A$33=AnalysisResults!C2637,""))</f>
        <v>Grouped summary of continuous variable</v>
      </c>
      <c r="E2637" t="s">
        <v>1305</v>
      </c>
      <c r="F2637" s="4" t="str" cm="1">
        <f t="array" ref="F2637">_xlfn._xlws.FILTER(AnalysisMethods!$H$2:$H$33,AnalysisMethods!$E$2:$E$33=AnalysisResults!E2637,"")</f>
        <v>Min</v>
      </c>
      <c r="G2637" s="4" t="str" cm="1">
        <f t="array" ref="G2637">_xlfn._xlws.FILTER(AnalysisMethods!$I$2:$I$33,AnalysisMethods!$E$2:$E$33=AnalysisResults!E2637,"")</f>
        <v>XX</v>
      </c>
      <c r="H2637" t="s">
        <v>1363</v>
      </c>
      <c r="I2637" t="s">
        <v>1365</v>
      </c>
      <c r="J2637" s="4" t="str" cm="1">
        <f t="array" ref="J2637">_xlfn._xlws.FILTER(AnalysisGroupings!$G$2:$G$36,(AnalysisGroupings!$F$2:$F$36=AnalysisResults!I2637)*LEN(I2637)&gt;0,"")</f>
        <v>Xanomeline Low Dose</v>
      </c>
      <c r="L2637" t="s">
        <v>635</v>
      </c>
      <c r="M2637" t="s">
        <v>647</v>
      </c>
      <c r="N2637" s="4" t="str" cm="1">
        <f t="array" ref="N2637">_xlfn._xlws.FILTER(AnalysisGroupings!$G$2:$G$36,(AnalysisGroupings!$F$2:$F$36=AnalysisResults!M2637)*LEN(M2637)&gt;0,"")</f>
        <v>Systolic Blood Pressure (mmHg)</v>
      </c>
      <c r="P2637" t="s">
        <v>651</v>
      </c>
      <c r="Q2637" t="s">
        <v>1281</v>
      </c>
      <c r="R2637" s="4" t="str" cm="1">
        <f t="array" ref="R2637">_xlfn._xlws.FILTER(AnalysisGroupings!$G$2:$G$36,(AnalysisGroupings!$F$2:$F$36=AnalysisResults!Q2637)*LEN(Q2637)&gt;0,"")</f>
        <v>Week 20</v>
      </c>
      <c r="T2637">
        <v>100</v>
      </c>
      <c r="U2637" s="6" t="s">
        <v>747</v>
      </c>
    </row>
    <row r="2638" spans="1:21" x14ac:dyDescent="0.45">
      <c r="A2638" t="s">
        <v>1452</v>
      </c>
      <c r="B2638" s="4" t="str" cm="1">
        <f t="array" ref="B2638">_xlfn._xlws.FILTER(AnalysisSets!B:B,AnalysisSets!A:A=_xlfn._xlws.FILTER(Analyses!G:G,Analyses!A:A=AnalysisResults!A2638,""),"")</f>
        <v>Safety Population</v>
      </c>
      <c r="C2638" t="s">
        <v>1294</v>
      </c>
      <c r="D2638" s="4" t="str" cm="1">
        <f t="array" ref="D2638">_xlfn.UNIQUE(_xlfn._xlws.FILTER(AnalysisMethods!$C$2:$C$33,AnalysisMethods!$A$2:$A$33=AnalysisResults!C2638,""))</f>
        <v>Grouped summary of continuous variable</v>
      </c>
      <c r="E2638" t="s">
        <v>1306</v>
      </c>
      <c r="F2638" s="4" t="str" cm="1">
        <f t="array" ref="F2638">_xlfn._xlws.FILTER(AnalysisMethods!$H$2:$H$33,AnalysisMethods!$E$2:$E$33=AnalysisResults!E2638,"")</f>
        <v>Max</v>
      </c>
      <c r="G2638" s="4" t="str" cm="1">
        <f t="array" ref="G2638">_xlfn._xlws.FILTER(AnalysisMethods!$I$2:$I$33,AnalysisMethods!$E$2:$E$33=AnalysisResults!E2638,"")</f>
        <v>XX</v>
      </c>
      <c r="H2638" t="s">
        <v>1363</v>
      </c>
      <c r="I2638" t="s">
        <v>1365</v>
      </c>
      <c r="J2638" s="4" t="str" cm="1">
        <f t="array" ref="J2638">_xlfn._xlws.FILTER(AnalysisGroupings!$G$2:$G$36,(AnalysisGroupings!$F$2:$F$36=AnalysisResults!I2638)*LEN(I2638)&gt;0,"")</f>
        <v>Xanomeline Low Dose</v>
      </c>
      <c r="L2638" t="s">
        <v>635</v>
      </c>
      <c r="M2638" t="s">
        <v>647</v>
      </c>
      <c r="N2638" s="4" t="str" cm="1">
        <f t="array" ref="N2638">_xlfn._xlws.FILTER(AnalysisGroupings!$G$2:$G$36,(AnalysisGroupings!$F$2:$F$36=AnalysisResults!M2638)*LEN(M2638)&gt;0,"")</f>
        <v>Systolic Blood Pressure (mmHg)</v>
      </c>
      <c r="P2638" t="s">
        <v>651</v>
      </c>
      <c r="Q2638" t="s">
        <v>1281</v>
      </c>
      <c r="R2638" s="4" t="str" cm="1">
        <f t="array" ref="R2638">_xlfn._xlws.FILTER(AnalysisGroupings!$G$2:$G$36,(AnalysisGroupings!$F$2:$F$36=AnalysisResults!Q2638)*LEN(Q2638)&gt;0,"")</f>
        <v>Week 20</v>
      </c>
      <c r="T2638">
        <v>162</v>
      </c>
      <c r="U2638" s="6" t="s">
        <v>869</v>
      </c>
    </row>
    <row r="2639" spans="1:21" x14ac:dyDescent="0.45">
      <c r="A2639" t="s">
        <v>1452</v>
      </c>
      <c r="B2639" s="4" t="str" cm="1">
        <f t="array" ref="B2639">_xlfn._xlws.FILTER(AnalysisSets!B:B,AnalysisSets!A:A=_xlfn._xlws.FILTER(Analyses!G:G,Analyses!A:A=AnalysisResults!A2639,""),"")</f>
        <v>Safety Population</v>
      </c>
      <c r="C2639" t="s">
        <v>1294</v>
      </c>
      <c r="D2639" s="4" t="str" cm="1">
        <f t="array" ref="D2639">_xlfn.UNIQUE(_xlfn._xlws.FILTER(AnalysisMethods!$C$2:$C$33,AnalysisMethods!$A$2:$A$33=AnalysisResults!C2639,""))</f>
        <v>Grouped summary of continuous variable</v>
      </c>
      <c r="E2639" t="s">
        <v>1299</v>
      </c>
      <c r="F2639" s="4" t="str" cm="1">
        <f t="array" ref="F2639">_xlfn._xlws.FILTER(AnalysisMethods!$H$2:$H$33,AnalysisMethods!$E$2:$E$33=AnalysisResults!E2639,"")</f>
        <v>n</v>
      </c>
      <c r="G2639" s="4" t="str" cm="1">
        <f t="array" ref="G2639">_xlfn._xlws.FILTER(AnalysisMethods!$I$2:$I$33,AnalysisMethods!$E$2:$E$33=AnalysisResults!E2639,"")</f>
        <v>XX</v>
      </c>
      <c r="H2639" t="s">
        <v>1363</v>
      </c>
      <c r="I2639" t="s">
        <v>1365</v>
      </c>
      <c r="J2639" s="4" t="str" cm="1">
        <f t="array" ref="J2639">_xlfn._xlws.FILTER(AnalysisGroupings!$G$2:$G$36,(AnalysisGroupings!$F$2:$F$36=AnalysisResults!I2639)*LEN(I2639)&gt;0,"")</f>
        <v>Xanomeline Low Dose</v>
      </c>
      <c r="L2639" t="s">
        <v>635</v>
      </c>
      <c r="M2639" t="s">
        <v>647</v>
      </c>
      <c r="N2639" s="4" t="str" cm="1">
        <f t="array" ref="N2639">_xlfn._xlws.FILTER(AnalysisGroupings!$G$2:$G$36,(AnalysisGroupings!$F$2:$F$36=AnalysisResults!M2639)*LEN(M2639)&gt;0,"")</f>
        <v>Systolic Blood Pressure (mmHg)</v>
      </c>
      <c r="P2639" t="s">
        <v>651</v>
      </c>
      <c r="Q2639" t="s">
        <v>1282</v>
      </c>
      <c r="R2639" s="4" t="str" cm="1">
        <f t="array" ref="R2639">_xlfn._xlws.FILTER(AnalysisGroupings!$G$2:$G$36,(AnalysisGroupings!$F$2:$F$36=AnalysisResults!Q2639)*LEN(Q2639)&gt;0,"")</f>
        <v>Week 24</v>
      </c>
      <c r="T2639">
        <v>81</v>
      </c>
      <c r="U2639" s="6" t="s">
        <v>219</v>
      </c>
    </row>
    <row r="2640" spans="1:21" x14ac:dyDescent="0.45">
      <c r="A2640" t="s">
        <v>1452</v>
      </c>
      <c r="B2640" s="4" t="str" cm="1">
        <f t="array" ref="B2640">_xlfn._xlws.FILTER(AnalysisSets!B:B,AnalysisSets!A:A=_xlfn._xlws.FILTER(Analyses!G:G,Analyses!A:A=AnalysisResults!A2640,""),"")</f>
        <v>Safety Population</v>
      </c>
      <c r="C2640" t="s">
        <v>1294</v>
      </c>
      <c r="D2640" s="4" t="str" cm="1">
        <f t="array" ref="D2640">_xlfn.UNIQUE(_xlfn._xlws.FILTER(AnalysisMethods!$C$2:$C$33,AnalysisMethods!$A$2:$A$33=AnalysisResults!C2640,""))</f>
        <v>Grouped summary of continuous variable</v>
      </c>
      <c r="E2640" t="s">
        <v>1300</v>
      </c>
      <c r="F2640" s="4" t="str" cm="1">
        <f t="array" ref="F2640">_xlfn._xlws.FILTER(AnalysisMethods!$H$2:$H$33,AnalysisMethods!$E$2:$E$33=AnalysisResults!E2640,"")</f>
        <v>Mean</v>
      </c>
      <c r="G2640" s="4" t="str" cm="1">
        <f t="array" ref="G2640">_xlfn._xlws.FILTER(AnalysisMethods!$I$2:$I$33,AnalysisMethods!$E$2:$E$33=AnalysisResults!E2640,"")</f>
        <v>XX.X</v>
      </c>
      <c r="H2640" t="s">
        <v>1363</v>
      </c>
      <c r="I2640" t="s">
        <v>1365</v>
      </c>
      <c r="J2640" s="4" t="str" cm="1">
        <f t="array" ref="J2640">_xlfn._xlws.FILTER(AnalysisGroupings!$G$2:$G$36,(AnalysisGroupings!$F$2:$F$36=AnalysisResults!I2640)*LEN(I2640)&gt;0,"")</f>
        <v>Xanomeline Low Dose</v>
      </c>
      <c r="L2640" t="s">
        <v>635</v>
      </c>
      <c r="M2640" t="s">
        <v>647</v>
      </c>
      <c r="N2640" s="4" t="str" cm="1">
        <f t="array" ref="N2640">_xlfn._xlws.FILTER(AnalysisGroupings!$G$2:$G$36,(AnalysisGroupings!$F$2:$F$36=AnalysisResults!M2640)*LEN(M2640)&gt;0,"")</f>
        <v>Systolic Blood Pressure (mmHg)</v>
      </c>
      <c r="P2640" t="s">
        <v>651</v>
      </c>
      <c r="Q2640" t="s">
        <v>1282</v>
      </c>
      <c r="R2640" s="4" t="str" cm="1">
        <f t="array" ref="R2640">_xlfn._xlws.FILTER(AnalysisGroupings!$G$2:$G$36,(AnalysisGroupings!$F$2:$F$36=AnalysisResults!Q2640)*LEN(Q2640)&gt;0,"")</f>
        <v>Week 24</v>
      </c>
      <c r="T2640">
        <v>132.02469135999999</v>
      </c>
      <c r="U2640" s="6" t="s">
        <v>711</v>
      </c>
    </row>
    <row r="2641" spans="1:21" x14ac:dyDescent="0.45">
      <c r="A2641" t="s">
        <v>1452</v>
      </c>
      <c r="B2641" s="4" t="str" cm="1">
        <f t="array" ref="B2641">_xlfn._xlws.FILTER(AnalysisSets!B:B,AnalysisSets!A:A=_xlfn._xlws.FILTER(Analyses!G:G,Analyses!A:A=AnalysisResults!A2641,""),"")</f>
        <v>Safety Population</v>
      </c>
      <c r="C2641" t="s">
        <v>1294</v>
      </c>
      <c r="D2641" s="4" t="str" cm="1">
        <f t="array" ref="D2641">_xlfn.UNIQUE(_xlfn._xlws.FILTER(AnalysisMethods!$C$2:$C$33,AnalysisMethods!$A$2:$A$33=AnalysisResults!C2641,""))</f>
        <v>Grouped summary of continuous variable</v>
      </c>
      <c r="E2641" t="s">
        <v>1301</v>
      </c>
      <c r="F2641" s="4" t="str" cm="1">
        <f t="array" ref="F2641">_xlfn._xlws.FILTER(AnalysisMethods!$H$2:$H$33,AnalysisMethods!$E$2:$E$33=AnalysisResults!E2641,"")</f>
        <v>SD</v>
      </c>
      <c r="G2641" s="4" t="str" cm="1">
        <f t="array" ref="G2641">_xlfn._xlws.FILTER(AnalysisMethods!$I$2:$I$33,AnalysisMethods!$E$2:$E$33=AnalysisResults!E2641,"")</f>
        <v>(XX.XX)</v>
      </c>
      <c r="H2641" t="s">
        <v>1363</v>
      </c>
      <c r="I2641" t="s">
        <v>1365</v>
      </c>
      <c r="J2641" s="4" t="str" cm="1">
        <f t="array" ref="J2641">_xlfn._xlws.FILTER(AnalysisGroupings!$G$2:$G$36,(AnalysisGroupings!$F$2:$F$36=AnalysisResults!I2641)*LEN(I2641)&gt;0,"")</f>
        <v>Xanomeline Low Dose</v>
      </c>
      <c r="L2641" t="s">
        <v>635</v>
      </c>
      <c r="M2641" t="s">
        <v>647</v>
      </c>
      <c r="N2641" s="4" t="str" cm="1">
        <f t="array" ref="N2641">_xlfn._xlws.FILTER(AnalysisGroupings!$G$2:$G$36,(AnalysisGroupings!$F$2:$F$36=AnalysisResults!M2641)*LEN(M2641)&gt;0,"")</f>
        <v>Systolic Blood Pressure (mmHg)</v>
      </c>
      <c r="P2641" t="s">
        <v>651</v>
      </c>
      <c r="Q2641" t="s">
        <v>1282</v>
      </c>
      <c r="R2641" s="4" t="str" cm="1">
        <f t="array" ref="R2641">_xlfn._xlws.FILTER(AnalysisGroupings!$G$2:$G$36,(AnalysisGroupings!$F$2:$F$36=AnalysisResults!Q2641)*LEN(Q2641)&gt;0,"")</f>
        <v>Week 24</v>
      </c>
      <c r="T2641">
        <v>17.343568914999999</v>
      </c>
      <c r="U2641" s="6" t="s">
        <v>870</v>
      </c>
    </row>
    <row r="2642" spans="1:21" x14ac:dyDescent="0.45">
      <c r="A2642" t="s">
        <v>1452</v>
      </c>
      <c r="B2642" s="4" t="str" cm="1">
        <f t="array" ref="B2642">_xlfn._xlws.FILTER(AnalysisSets!B:B,AnalysisSets!A:A=_xlfn._xlws.FILTER(Analyses!G:G,Analyses!A:A=AnalysisResults!A2642,""),"")</f>
        <v>Safety Population</v>
      </c>
      <c r="C2642" t="s">
        <v>1294</v>
      </c>
      <c r="D2642" s="4" t="str" cm="1">
        <f t="array" ref="D2642">_xlfn.UNIQUE(_xlfn._xlws.FILTER(AnalysisMethods!$C$2:$C$33,AnalysisMethods!$A$2:$A$33=AnalysisResults!C2642,""))</f>
        <v>Grouped summary of continuous variable</v>
      </c>
      <c r="E2642" t="s">
        <v>1302</v>
      </c>
      <c r="F2642" s="4" t="str" cm="1">
        <f t="array" ref="F2642">_xlfn._xlws.FILTER(AnalysisMethods!$H$2:$H$33,AnalysisMethods!$E$2:$E$33=AnalysisResults!E2642,"")</f>
        <v>Median</v>
      </c>
      <c r="G2642" s="4" t="str" cm="1">
        <f t="array" ref="G2642">_xlfn._xlws.FILTER(AnalysisMethods!$I$2:$I$33,AnalysisMethods!$E$2:$E$33=AnalysisResults!E2642,"")</f>
        <v>XX.X</v>
      </c>
      <c r="H2642" t="s">
        <v>1363</v>
      </c>
      <c r="I2642" t="s">
        <v>1365</v>
      </c>
      <c r="J2642" s="4" t="str" cm="1">
        <f t="array" ref="J2642">_xlfn._xlws.FILTER(AnalysisGroupings!$G$2:$G$36,(AnalysisGroupings!$F$2:$F$36=AnalysisResults!I2642)*LEN(I2642)&gt;0,"")</f>
        <v>Xanomeline Low Dose</v>
      </c>
      <c r="L2642" t="s">
        <v>635</v>
      </c>
      <c r="M2642" t="s">
        <v>647</v>
      </c>
      <c r="N2642" s="4" t="str" cm="1">
        <f t="array" ref="N2642">_xlfn._xlws.FILTER(AnalysisGroupings!$G$2:$G$36,(AnalysisGroupings!$F$2:$F$36=AnalysisResults!M2642)*LEN(M2642)&gt;0,"")</f>
        <v>Systolic Blood Pressure (mmHg)</v>
      </c>
      <c r="P2642" t="s">
        <v>651</v>
      </c>
      <c r="Q2642" t="s">
        <v>1282</v>
      </c>
      <c r="R2642" s="4" t="str" cm="1">
        <f t="array" ref="R2642">_xlfn._xlws.FILTER(AnalysisGroupings!$G$2:$G$36,(AnalysisGroupings!$F$2:$F$36=AnalysisResults!Q2642)*LEN(Q2642)&gt;0,"")</f>
        <v>Week 24</v>
      </c>
      <c r="T2642">
        <v>130</v>
      </c>
      <c r="U2642" s="6" t="s">
        <v>685</v>
      </c>
    </row>
    <row r="2643" spans="1:21" x14ac:dyDescent="0.45">
      <c r="A2643" t="s">
        <v>1452</v>
      </c>
      <c r="B2643" s="4" t="str" cm="1">
        <f t="array" ref="B2643">_xlfn._xlws.FILTER(AnalysisSets!B:B,AnalysisSets!A:A=_xlfn._xlws.FILTER(Analyses!G:G,Analyses!A:A=AnalysisResults!A2643,""),"")</f>
        <v>Safety Population</v>
      </c>
      <c r="C2643" t="s">
        <v>1294</v>
      </c>
      <c r="D2643" s="4" t="str" cm="1">
        <f t="array" ref="D2643">_xlfn.UNIQUE(_xlfn._xlws.FILTER(AnalysisMethods!$C$2:$C$33,AnalysisMethods!$A$2:$A$33=AnalysisResults!C2643,""))</f>
        <v>Grouped summary of continuous variable</v>
      </c>
      <c r="E2643" t="s">
        <v>1303</v>
      </c>
      <c r="F2643" s="4" t="str" cm="1">
        <f t="array" ref="F2643">_xlfn._xlws.FILTER(AnalysisMethods!$H$2:$H$33,AnalysisMethods!$E$2:$E$33=AnalysisResults!E2643,"")</f>
        <v>Q1</v>
      </c>
      <c r="G2643" s="4" t="str" cm="1">
        <f t="array" ref="G2643">_xlfn._xlws.FILTER(AnalysisMethods!$I$2:$I$33,AnalysisMethods!$E$2:$E$33=AnalysisResults!E2643,"")</f>
        <v>XX.X</v>
      </c>
      <c r="H2643" t="s">
        <v>1363</v>
      </c>
      <c r="I2643" t="s">
        <v>1365</v>
      </c>
      <c r="J2643" s="4" t="str" cm="1">
        <f t="array" ref="J2643">_xlfn._xlws.FILTER(AnalysisGroupings!$G$2:$G$36,(AnalysisGroupings!$F$2:$F$36=AnalysisResults!I2643)*LEN(I2643)&gt;0,"")</f>
        <v>Xanomeline Low Dose</v>
      </c>
      <c r="L2643" t="s">
        <v>635</v>
      </c>
      <c r="M2643" t="s">
        <v>647</v>
      </c>
      <c r="N2643" s="4" t="str" cm="1">
        <f t="array" ref="N2643">_xlfn._xlws.FILTER(AnalysisGroupings!$G$2:$G$36,(AnalysisGroupings!$F$2:$F$36=AnalysisResults!M2643)*LEN(M2643)&gt;0,"")</f>
        <v>Systolic Blood Pressure (mmHg)</v>
      </c>
      <c r="P2643" t="s">
        <v>651</v>
      </c>
      <c r="Q2643" t="s">
        <v>1282</v>
      </c>
      <c r="R2643" s="4" t="str" cm="1">
        <f t="array" ref="R2643">_xlfn._xlws.FILTER(AnalysisGroupings!$G$2:$G$36,(AnalysisGroupings!$F$2:$F$36=AnalysisResults!Q2643)*LEN(Q2643)&gt;0,"")</f>
        <v>Week 24</v>
      </c>
      <c r="T2643">
        <v>122</v>
      </c>
      <c r="U2643" s="6" t="s">
        <v>694</v>
      </c>
    </row>
    <row r="2644" spans="1:21" x14ac:dyDescent="0.45">
      <c r="A2644" t="s">
        <v>1452</v>
      </c>
      <c r="B2644" s="4" t="str" cm="1">
        <f t="array" ref="B2644">_xlfn._xlws.FILTER(AnalysisSets!B:B,AnalysisSets!A:A=_xlfn._xlws.FILTER(Analyses!G:G,Analyses!A:A=AnalysisResults!A2644,""),"")</f>
        <v>Safety Population</v>
      </c>
      <c r="C2644" t="s">
        <v>1294</v>
      </c>
      <c r="D2644" s="4" t="str" cm="1">
        <f t="array" ref="D2644">_xlfn.UNIQUE(_xlfn._xlws.FILTER(AnalysisMethods!$C$2:$C$33,AnalysisMethods!$A$2:$A$33=AnalysisResults!C2644,""))</f>
        <v>Grouped summary of continuous variable</v>
      </c>
      <c r="E2644" t="s">
        <v>1304</v>
      </c>
      <c r="F2644" s="4" t="str" cm="1">
        <f t="array" ref="F2644">_xlfn._xlws.FILTER(AnalysisMethods!$H$2:$H$33,AnalysisMethods!$E$2:$E$33=AnalysisResults!E2644,"")</f>
        <v>Q3</v>
      </c>
      <c r="G2644" s="4" t="str" cm="1">
        <f t="array" ref="G2644">_xlfn._xlws.FILTER(AnalysisMethods!$I$2:$I$33,AnalysisMethods!$E$2:$E$33=AnalysisResults!E2644,"")</f>
        <v>XX.X</v>
      </c>
      <c r="H2644" t="s">
        <v>1363</v>
      </c>
      <c r="I2644" t="s">
        <v>1365</v>
      </c>
      <c r="J2644" s="4" t="str" cm="1">
        <f t="array" ref="J2644">_xlfn._xlws.FILTER(AnalysisGroupings!$G$2:$G$36,(AnalysisGroupings!$F$2:$F$36=AnalysisResults!I2644)*LEN(I2644)&gt;0,"")</f>
        <v>Xanomeline Low Dose</v>
      </c>
      <c r="L2644" t="s">
        <v>635</v>
      </c>
      <c r="M2644" t="s">
        <v>647</v>
      </c>
      <c r="N2644" s="4" t="str" cm="1">
        <f t="array" ref="N2644">_xlfn._xlws.FILTER(AnalysisGroupings!$G$2:$G$36,(AnalysisGroupings!$F$2:$F$36=AnalysisResults!M2644)*LEN(M2644)&gt;0,"")</f>
        <v>Systolic Blood Pressure (mmHg)</v>
      </c>
      <c r="P2644" t="s">
        <v>651</v>
      </c>
      <c r="Q2644" t="s">
        <v>1282</v>
      </c>
      <c r="R2644" s="4" t="str" cm="1">
        <f t="array" ref="R2644">_xlfn._xlws.FILTER(AnalysisGroupings!$G$2:$G$36,(AnalysisGroupings!$F$2:$F$36=AnalysisResults!Q2644)*LEN(Q2644)&gt;0,"")</f>
        <v>Week 24</v>
      </c>
      <c r="T2644">
        <v>140</v>
      </c>
      <c r="U2644" s="6" t="s">
        <v>713</v>
      </c>
    </row>
    <row r="2645" spans="1:21" x14ac:dyDescent="0.45">
      <c r="A2645" t="s">
        <v>1452</v>
      </c>
      <c r="B2645" s="4" t="str" cm="1">
        <f t="array" ref="B2645">_xlfn._xlws.FILTER(AnalysisSets!B:B,AnalysisSets!A:A=_xlfn._xlws.FILTER(Analyses!G:G,Analyses!A:A=AnalysisResults!A2645,""),"")</f>
        <v>Safety Population</v>
      </c>
      <c r="C2645" t="s">
        <v>1294</v>
      </c>
      <c r="D2645" s="4" t="str" cm="1">
        <f t="array" ref="D2645">_xlfn.UNIQUE(_xlfn._xlws.FILTER(AnalysisMethods!$C$2:$C$33,AnalysisMethods!$A$2:$A$33=AnalysisResults!C2645,""))</f>
        <v>Grouped summary of continuous variable</v>
      </c>
      <c r="E2645" t="s">
        <v>1305</v>
      </c>
      <c r="F2645" s="4" t="str" cm="1">
        <f t="array" ref="F2645">_xlfn._xlws.FILTER(AnalysisMethods!$H$2:$H$33,AnalysisMethods!$E$2:$E$33=AnalysisResults!E2645,"")</f>
        <v>Min</v>
      </c>
      <c r="G2645" s="4" t="str" cm="1">
        <f t="array" ref="G2645">_xlfn._xlws.FILTER(AnalysisMethods!$I$2:$I$33,AnalysisMethods!$E$2:$E$33=AnalysisResults!E2645,"")</f>
        <v>XX</v>
      </c>
      <c r="H2645" t="s">
        <v>1363</v>
      </c>
      <c r="I2645" t="s">
        <v>1365</v>
      </c>
      <c r="J2645" s="4" t="str" cm="1">
        <f t="array" ref="J2645">_xlfn._xlws.FILTER(AnalysisGroupings!$G$2:$G$36,(AnalysisGroupings!$F$2:$F$36=AnalysisResults!I2645)*LEN(I2645)&gt;0,"")</f>
        <v>Xanomeline Low Dose</v>
      </c>
      <c r="L2645" t="s">
        <v>635</v>
      </c>
      <c r="M2645" t="s">
        <v>647</v>
      </c>
      <c r="N2645" s="4" t="str" cm="1">
        <f t="array" ref="N2645">_xlfn._xlws.FILTER(AnalysisGroupings!$G$2:$G$36,(AnalysisGroupings!$F$2:$F$36=AnalysisResults!M2645)*LEN(M2645)&gt;0,"")</f>
        <v>Systolic Blood Pressure (mmHg)</v>
      </c>
      <c r="P2645" t="s">
        <v>651</v>
      </c>
      <c r="Q2645" t="s">
        <v>1282</v>
      </c>
      <c r="R2645" s="4" t="str" cm="1">
        <f t="array" ref="R2645">_xlfn._xlws.FILTER(AnalysisGroupings!$G$2:$G$36,(AnalysisGroupings!$F$2:$F$36=AnalysisResults!Q2645)*LEN(Q2645)&gt;0,"")</f>
        <v>Week 24</v>
      </c>
      <c r="T2645">
        <v>92</v>
      </c>
      <c r="U2645" s="6" t="s">
        <v>801</v>
      </c>
    </row>
    <row r="2646" spans="1:21" x14ac:dyDescent="0.45">
      <c r="A2646" t="s">
        <v>1452</v>
      </c>
      <c r="B2646" s="4" t="str" cm="1">
        <f t="array" ref="B2646">_xlfn._xlws.FILTER(AnalysisSets!B:B,AnalysisSets!A:A=_xlfn._xlws.FILTER(Analyses!G:G,Analyses!A:A=AnalysisResults!A2646,""),"")</f>
        <v>Safety Population</v>
      </c>
      <c r="C2646" t="s">
        <v>1294</v>
      </c>
      <c r="D2646" s="4" t="str" cm="1">
        <f t="array" ref="D2646">_xlfn.UNIQUE(_xlfn._xlws.FILTER(AnalysisMethods!$C$2:$C$33,AnalysisMethods!$A$2:$A$33=AnalysisResults!C2646,""))</f>
        <v>Grouped summary of continuous variable</v>
      </c>
      <c r="E2646" t="s">
        <v>1306</v>
      </c>
      <c r="F2646" s="4" t="str" cm="1">
        <f t="array" ref="F2646">_xlfn._xlws.FILTER(AnalysisMethods!$H$2:$H$33,AnalysisMethods!$E$2:$E$33=AnalysisResults!E2646,"")</f>
        <v>Max</v>
      </c>
      <c r="G2646" s="4" t="str" cm="1">
        <f t="array" ref="G2646">_xlfn._xlws.FILTER(AnalysisMethods!$I$2:$I$33,AnalysisMethods!$E$2:$E$33=AnalysisResults!E2646,"")</f>
        <v>XX</v>
      </c>
      <c r="H2646" t="s">
        <v>1363</v>
      </c>
      <c r="I2646" t="s">
        <v>1365</v>
      </c>
      <c r="J2646" s="4" t="str" cm="1">
        <f t="array" ref="J2646">_xlfn._xlws.FILTER(AnalysisGroupings!$G$2:$G$36,(AnalysisGroupings!$F$2:$F$36=AnalysisResults!I2646)*LEN(I2646)&gt;0,"")</f>
        <v>Xanomeline Low Dose</v>
      </c>
      <c r="L2646" t="s">
        <v>635</v>
      </c>
      <c r="M2646" t="s">
        <v>647</v>
      </c>
      <c r="N2646" s="4" t="str" cm="1">
        <f t="array" ref="N2646">_xlfn._xlws.FILTER(AnalysisGroupings!$G$2:$G$36,(AnalysisGroupings!$F$2:$F$36=AnalysisResults!M2646)*LEN(M2646)&gt;0,"")</f>
        <v>Systolic Blood Pressure (mmHg)</v>
      </c>
      <c r="P2646" t="s">
        <v>651</v>
      </c>
      <c r="Q2646" t="s">
        <v>1282</v>
      </c>
      <c r="R2646" s="4" t="str" cm="1">
        <f t="array" ref="R2646">_xlfn._xlws.FILTER(AnalysisGroupings!$G$2:$G$36,(AnalysisGroupings!$F$2:$F$36=AnalysisResults!Q2646)*LEN(Q2646)&gt;0,"")</f>
        <v>Week 24</v>
      </c>
      <c r="T2646">
        <v>173</v>
      </c>
      <c r="U2646" s="6" t="s">
        <v>689</v>
      </c>
    </row>
    <row r="2647" spans="1:21" x14ac:dyDescent="0.45">
      <c r="A2647" t="s">
        <v>1452</v>
      </c>
      <c r="B2647" s="4" t="str" cm="1">
        <f t="array" ref="B2647">_xlfn._xlws.FILTER(AnalysisSets!B:B,AnalysisSets!A:A=_xlfn._xlws.FILTER(Analyses!G:G,Analyses!A:A=AnalysisResults!A2647,""),"")</f>
        <v>Safety Population</v>
      </c>
      <c r="C2647" t="s">
        <v>1294</v>
      </c>
      <c r="D2647" s="4" t="str" cm="1">
        <f t="array" ref="D2647">_xlfn.UNIQUE(_xlfn._xlws.FILTER(AnalysisMethods!$C$2:$C$33,AnalysisMethods!$A$2:$A$33=AnalysisResults!C2647,""))</f>
        <v>Grouped summary of continuous variable</v>
      </c>
      <c r="E2647" t="s">
        <v>1299</v>
      </c>
      <c r="F2647" s="4" t="str" cm="1">
        <f t="array" ref="F2647">_xlfn._xlws.FILTER(AnalysisMethods!$H$2:$H$33,AnalysisMethods!$E$2:$E$33=AnalysisResults!E2647,"")</f>
        <v>n</v>
      </c>
      <c r="G2647" s="4" t="str" cm="1">
        <f t="array" ref="G2647">_xlfn._xlws.FILTER(AnalysisMethods!$I$2:$I$33,AnalysisMethods!$E$2:$E$33=AnalysisResults!E2647,"")</f>
        <v>XX</v>
      </c>
      <c r="H2647" t="s">
        <v>1363</v>
      </c>
      <c r="I2647" t="s">
        <v>1365</v>
      </c>
      <c r="J2647" s="4" t="str" cm="1">
        <f t="array" ref="J2647">_xlfn._xlws.FILTER(AnalysisGroupings!$G$2:$G$36,(AnalysisGroupings!$F$2:$F$36=AnalysisResults!I2647)*LEN(I2647)&gt;0,"")</f>
        <v>Xanomeline Low Dose</v>
      </c>
      <c r="L2647" t="s">
        <v>635</v>
      </c>
      <c r="M2647" t="s">
        <v>647</v>
      </c>
      <c r="N2647" s="4" t="str" cm="1">
        <f t="array" ref="N2647">_xlfn._xlws.FILTER(AnalysisGroupings!$G$2:$G$36,(AnalysisGroupings!$F$2:$F$36=AnalysisResults!M2647)*LEN(M2647)&gt;0,"")</f>
        <v>Systolic Blood Pressure (mmHg)</v>
      </c>
      <c r="P2647" t="s">
        <v>651</v>
      </c>
      <c r="Q2647" t="s">
        <v>664</v>
      </c>
      <c r="R2647" s="4" t="str" cm="1">
        <f t="array" ref="R2647">_xlfn._xlws.FILTER(AnalysisGroupings!$G$2:$G$36,(AnalysisGroupings!$F$2:$F$36=AnalysisResults!Q2647)*LEN(Q2647)&gt;0,"")</f>
        <v>Week 26</v>
      </c>
      <c r="T2647">
        <v>75</v>
      </c>
      <c r="U2647" s="6" t="s">
        <v>871</v>
      </c>
    </row>
    <row r="2648" spans="1:21" x14ac:dyDescent="0.45">
      <c r="A2648" t="s">
        <v>1452</v>
      </c>
      <c r="B2648" s="4" t="str" cm="1">
        <f t="array" ref="B2648">_xlfn._xlws.FILTER(AnalysisSets!B:B,AnalysisSets!A:A=_xlfn._xlws.FILTER(Analyses!G:G,Analyses!A:A=AnalysisResults!A2648,""),"")</f>
        <v>Safety Population</v>
      </c>
      <c r="C2648" t="s">
        <v>1294</v>
      </c>
      <c r="D2648" s="4" t="str" cm="1">
        <f t="array" ref="D2648">_xlfn.UNIQUE(_xlfn._xlws.FILTER(AnalysisMethods!$C$2:$C$33,AnalysisMethods!$A$2:$A$33=AnalysisResults!C2648,""))</f>
        <v>Grouped summary of continuous variable</v>
      </c>
      <c r="E2648" t="s">
        <v>1300</v>
      </c>
      <c r="F2648" s="4" t="str" cm="1">
        <f t="array" ref="F2648">_xlfn._xlws.FILTER(AnalysisMethods!$H$2:$H$33,AnalysisMethods!$E$2:$E$33=AnalysisResults!E2648,"")</f>
        <v>Mean</v>
      </c>
      <c r="G2648" s="4" t="str" cm="1">
        <f t="array" ref="G2648">_xlfn._xlws.FILTER(AnalysisMethods!$I$2:$I$33,AnalysisMethods!$E$2:$E$33=AnalysisResults!E2648,"")</f>
        <v>XX.X</v>
      </c>
      <c r="H2648" t="s">
        <v>1363</v>
      </c>
      <c r="I2648" t="s">
        <v>1365</v>
      </c>
      <c r="J2648" s="4" t="str" cm="1">
        <f t="array" ref="J2648">_xlfn._xlws.FILTER(AnalysisGroupings!$G$2:$G$36,(AnalysisGroupings!$F$2:$F$36=AnalysisResults!I2648)*LEN(I2648)&gt;0,"")</f>
        <v>Xanomeline Low Dose</v>
      </c>
      <c r="L2648" t="s">
        <v>635</v>
      </c>
      <c r="M2648" t="s">
        <v>647</v>
      </c>
      <c r="N2648" s="4" t="str" cm="1">
        <f t="array" ref="N2648">_xlfn._xlws.FILTER(AnalysisGroupings!$G$2:$G$36,(AnalysisGroupings!$F$2:$F$36=AnalysisResults!M2648)*LEN(M2648)&gt;0,"")</f>
        <v>Systolic Blood Pressure (mmHg)</v>
      </c>
      <c r="P2648" t="s">
        <v>651</v>
      </c>
      <c r="Q2648" t="s">
        <v>664</v>
      </c>
      <c r="R2648" s="4" t="str" cm="1">
        <f t="array" ref="R2648">_xlfn._xlws.FILTER(AnalysisGroupings!$G$2:$G$36,(AnalysisGroupings!$F$2:$F$36=AnalysisResults!Q2648)*LEN(Q2648)&gt;0,"")</f>
        <v>Week 26</v>
      </c>
      <c r="T2648">
        <v>129.38666667000001</v>
      </c>
      <c r="U2648" s="6" t="s">
        <v>872</v>
      </c>
    </row>
    <row r="2649" spans="1:21" x14ac:dyDescent="0.45">
      <c r="A2649" t="s">
        <v>1452</v>
      </c>
      <c r="B2649" s="4" t="str" cm="1">
        <f t="array" ref="B2649">_xlfn._xlws.FILTER(AnalysisSets!B:B,AnalysisSets!A:A=_xlfn._xlws.FILTER(Analyses!G:G,Analyses!A:A=AnalysisResults!A2649,""),"")</f>
        <v>Safety Population</v>
      </c>
      <c r="C2649" t="s">
        <v>1294</v>
      </c>
      <c r="D2649" s="4" t="str" cm="1">
        <f t="array" ref="D2649">_xlfn.UNIQUE(_xlfn._xlws.FILTER(AnalysisMethods!$C$2:$C$33,AnalysisMethods!$A$2:$A$33=AnalysisResults!C2649,""))</f>
        <v>Grouped summary of continuous variable</v>
      </c>
      <c r="E2649" t="s">
        <v>1301</v>
      </c>
      <c r="F2649" s="4" t="str" cm="1">
        <f t="array" ref="F2649">_xlfn._xlws.FILTER(AnalysisMethods!$H$2:$H$33,AnalysisMethods!$E$2:$E$33=AnalysisResults!E2649,"")</f>
        <v>SD</v>
      </c>
      <c r="G2649" s="4" t="str" cm="1">
        <f t="array" ref="G2649">_xlfn._xlws.FILTER(AnalysisMethods!$I$2:$I$33,AnalysisMethods!$E$2:$E$33=AnalysisResults!E2649,"")</f>
        <v>(XX.XX)</v>
      </c>
      <c r="H2649" t="s">
        <v>1363</v>
      </c>
      <c r="I2649" t="s">
        <v>1365</v>
      </c>
      <c r="J2649" s="4" t="str" cm="1">
        <f t="array" ref="J2649">_xlfn._xlws.FILTER(AnalysisGroupings!$G$2:$G$36,(AnalysisGroupings!$F$2:$F$36=AnalysisResults!I2649)*LEN(I2649)&gt;0,"")</f>
        <v>Xanomeline Low Dose</v>
      </c>
      <c r="L2649" t="s">
        <v>635</v>
      </c>
      <c r="M2649" t="s">
        <v>647</v>
      </c>
      <c r="N2649" s="4" t="str" cm="1">
        <f t="array" ref="N2649">_xlfn._xlws.FILTER(AnalysisGroupings!$G$2:$G$36,(AnalysisGroupings!$F$2:$F$36=AnalysisResults!M2649)*LEN(M2649)&gt;0,"")</f>
        <v>Systolic Blood Pressure (mmHg)</v>
      </c>
      <c r="P2649" t="s">
        <v>651</v>
      </c>
      <c r="Q2649" t="s">
        <v>664</v>
      </c>
      <c r="R2649" s="4" t="str" cm="1">
        <f t="array" ref="R2649">_xlfn._xlws.FILTER(AnalysisGroupings!$G$2:$G$36,(AnalysisGroupings!$F$2:$F$36=AnalysisResults!Q2649)*LEN(Q2649)&gt;0,"")</f>
        <v>Week 26</v>
      </c>
      <c r="T2649">
        <v>18.163590945999999</v>
      </c>
      <c r="U2649" s="6" t="s">
        <v>873</v>
      </c>
    </row>
    <row r="2650" spans="1:21" x14ac:dyDescent="0.45">
      <c r="A2650" t="s">
        <v>1452</v>
      </c>
      <c r="B2650" s="4" t="str" cm="1">
        <f t="array" ref="B2650">_xlfn._xlws.FILTER(AnalysisSets!B:B,AnalysisSets!A:A=_xlfn._xlws.FILTER(Analyses!G:G,Analyses!A:A=AnalysisResults!A2650,""),"")</f>
        <v>Safety Population</v>
      </c>
      <c r="C2650" t="s">
        <v>1294</v>
      </c>
      <c r="D2650" s="4" t="str" cm="1">
        <f t="array" ref="D2650">_xlfn.UNIQUE(_xlfn._xlws.FILTER(AnalysisMethods!$C$2:$C$33,AnalysisMethods!$A$2:$A$33=AnalysisResults!C2650,""))</f>
        <v>Grouped summary of continuous variable</v>
      </c>
      <c r="E2650" t="s">
        <v>1302</v>
      </c>
      <c r="F2650" s="4" t="str" cm="1">
        <f t="array" ref="F2650">_xlfn._xlws.FILTER(AnalysisMethods!$H$2:$H$33,AnalysisMethods!$E$2:$E$33=AnalysisResults!E2650,"")</f>
        <v>Median</v>
      </c>
      <c r="G2650" s="4" t="str" cm="1">
        <f t="array" ref="G2650">_xlfn._xlws.FILTER(AnalysisMethods!$I$2:$I$33,AnalysisMethods!$E$2:$E$33=AnalysisResults!E2650,"")</f>
        <v>XX.X</v>
      </c>
      <c r="H2650" t="s">
        <v>1363</v>
      </c>
      <c r="I2650" t="s">
        <v>1365</v>
      </c>
      <c r="J2650" s="4" t="str" cm="1">
        <f t="array" ref="J2650">_xlfn._xlws.FILTER(AnalysisGroupings!$G$2:$G$36,(AnalysisGroupings!$F$2:$F$36=AnalysisResults!I2650)*LEN(I2650)&gt;0,"")</f>
        <v>Xanomeline Low Dose</v>
      </c>
      <c r="L2650" t="s">
        <v>635</v>
      </c>
      <c r="M2650" t="s">
        <v>647</v>
      </c>
      <c r="N2650" s="4" t="str" cm="1">
        <f t="array" ref="N2650">_xlfn._xlws.FILTER(AnalysisGroupings!$G$2:$G$36,(AnalysisGroupings!$F$2:$F$36=AnalysisResults!M2650)*LEN(M2650)&gt;0,"")</f>
        <v>Systolic Blood Pressure (mmHg)</v>
      </c>
      <c r="P2650" t="s">
        <v>651</v>
      </c>
      <c r="Q2650" t="s">
        <v>664</v>
      </c>
      <c r="R2650" s="4" t="str" cm="1">
        <f t="array" ref="R2650">_xlfn._xlws.FILTER(AnalysisGroupings!$G$2:$G$36,(AnalysisGroupings!$F$2:$F$36=AnalysisResults!Q2650)*LEN(Q2650)&gt;0,"")</f>
        <v>Week 26</v>
      </c>
      <c r="T2650">
        <v>130</v>
      </c>
      <c r="U2650" s="6" t="s">
        <v>685</v>
      </c>
    </row>
    <row r="2651" spans="1:21" x14ac:dyDescent="0.45">
      <c r="A2651" t="s">
        <v>1452</v>
      </c>
      <c r="B2651" s="4" t="str" cm="1">
        <f t="array" ref="B2651">_xlfn._xlws.FILTER(AnalysisSets!B:B,AnalysisSets!A:A=_xlfn._xlws.FILTER(Analyses!G:G,Analyses!A:A=AnalysisResults!A2651,""),"")</f>
        <v>Safety Population</v>
      </c>
      <c r="C2651" t="s">
        <v>1294</v>
      </c>
      <c r="D2651" s="4" t="str" cm="1">
        <f t="array" ref="D2651">_xlfn.UNIQUE(_xlfn._xlws.FILTER(AnalysisMethods!$C$2:$C$33,AnalysisMethods!$A$2:$A$33=AnalysisResults!C2651,""))</f>
        <v>Grouped summary of continuous variable</v>
      </c>
      <c r="E2651" t="s">
        <v>1303</v>
      </c>
      <c r="F2651" s="4" t="str" cm="1">
        <f t="array" ref="F2651">_xlfn._xlws.FILTER(AnalysisMethods!$H$2:$H$33,AnalysisMethods!$E$2:$E$33=AnalysisResults!E2651,"")</f>
        <v>Q1</v>
      </c>
      <c r="G2651" s="4" t="str" cm="1">
        <f t="array" ref="G2651">_xlfn._xlws.FILTER(AnalysisMethods!$I$2:$I$33,AnalysisMethods!$E$2:$E$33=AnalysisResults!E2651,"")</f>
        <v>XX.X</v>
      </c>
      <c r="H2651" t="s">
        <v>1363</v>
      </c>
      <c r="I2651" t="s">
        <v>1365</v>
      </c>
      <c r="J2651" s="4" t="str" cm="1">
        <f t="array" ref="J2651">_xlfn._xlws.FILTER(AnalysisGroupings!$G$2:$G$36,(AnalysisGroupings!$F$2:$F$36=AnalysisResults!I2651)*LEN(I2651)&gt;0,"")</f>
        <v>Xanomeline Low Dose</v>
      </c>
      <c r="L2651" t="s">
        <v>635</v>
      </c>
      <c r="M2651" t="s">
        <v>647</v>
      </c>
      <c r="N2651" s="4" t="str" cm="1">
        <f t="array" ref="N2651">_xlfn._xlws.FILTER(AnalysisGroupings!$G$2:$G$36,(AnalysisGroupings!$F$2:$F$36=AnalysisResults!M2651)*LEN(M2651)&gt;0,"")</f>
        <v>Systolic Blood Pressure (mmHg)</v>
      </c>
      <c r="P2651" t="s">
        <v>651</v>
      </c>
      <c r="Q2651" t="s">
        <v>664</v>
      </c>
      <c r="R2651" s="4" t="str" cm="1">
        <f t="array" ref="R2651">_xlfn._xlws.FILTER(AnalysisGroupings!$G$2:$G$36,(AnalysisGroupings!$F$2:$F$36=AnalysisResults!Q2651)*LEN(Q2651)&gt;0,"")</f>
        <v>Week 26</v>
      </c>
      <c r="T2651">
        <v>115</v>
      </c>
      <c r="U2651" s="6" t="s">
        <v>874</v>
      </c>
    </row>
    <row r="2652" spans="1:21" x14ac:dyDescent="0.45">
      <c r="A2652" t="s">
        <v>1452</v>
      </c>
      <c r="B2652" s="4" t="str" cm="1">
        <f t="array" ref="B2652">_xlfn._xlws.FILTER(AnalysisSets!B:B,AnalysisSets!A:A=_xlfn._xlws.FILTER(Analyses!G:G,Analyses!A:A=AnalysisResults!A2652,""),"")</f>
        <v>Safety Population</v>
      </c>
      <c r="C2652" t="s">
        <v>1294</v>
      </c>
      <c r="D2652" s="4" t="str" cm="1">
        <f t="array" ref="D2652">_xlfn.UNIQUE(_xlfn._xlws.FILTER(AnalysisMethods!$C$2:$C$33,AnalysisMethods!$A$2:$A$33=AnalysisResults!C2652,""))</f>
        <v>Grouped summary of continuous variable</v>
      </c>
      <c r="E2652" t="s">
        <v>1304</v>
      </c>
      <c r="F2652" s="4" t="str" cm="1">
        <f t="array" ref="F2652">_xlfn._xlws.FILTER(AnalysisMethods!$H$2:$H$33,AnalysisMethods!$E$2:$E$33=AnalysisResults!E2652,"")</f>
        <v>Q3</v>
      </c>
      <c r="G2652" s="4" t="str" cm="1">
        <f t="array" ref="G2652">_xlfn._xlws.FILTER(AnalysisMethods!$I$2:$I$33,AnalysisMethods!$E$2:$E$33=AnalysisResults!E2652,"")</f>
        <v>XX.X</v>
      </c>
      <c r="H2652" t="s">
        <v>1363</v>
      </c>
      <c r="I2652" t="s">
        <v>1365</v>
      </c>
      <c r="J2652" s="4" t="str" cm="1">
        <f t="array" ref="J2652">_xlfn._xlws.FILTER(AnalysisGroupings!$G$2:$G$36,(AnalysisGroupings!$F$2:$F$36=AnalysisResults!I2652)*LEN(I2652)&gt;0,"")</f>
        <v>Xanomeline Low Dose</v>
      </c>
      <c r="L2652" t="s">
        <v>635</v>
      </c>
      <c r="M2652" t="s">
        <v>647</v>
      </c>
      <c r="N2652" s="4" t="str" cm="1">
        <f t="array" ref="N2652">_xlfn._xlws.FILTER(AnalysisGroupings!$G$2:$G$36,(AnalysisGroupings!$F$2:$F$36=AnalysisResults!M2652)*LEN(M2652)&gt;0,"")</f>
        <v>Systolic Blood Pressure (mmHg)</v>
      </c>
      <c r="P2652" t="s">
        <v>651</v>
      </c>
      <c r="Q2652" t="s">
        <v>664</v>
      </c>
      <c r="R2652" s="4" t="str" cm="1">
        <f t="array" ref="R2652">_xlfn._xlws.FILTER(AnalysisGroupings!$G$2:$G$36,(AnalysisGroupings!$F$2:$F$36=AnalysisResults!Q2652)*LEN(Q2652)&gt;0,"")</f>
        <v>Week 26</v>
      </c>
      <c r="T2652">
        <v>140</v>
      </c>
      <c r="U2652" s="6" t="s">
        <v>713</v>
      </c>
    </row>
    <row r="2653" spans="1:21" x14ac:dyDescent="0.45">
      <c r="A2653" t="s">
        <v>1452</v>
      </c>
      <c r="B2653" s="4" t="str" cm="1">
        <f t="array" ref="B2653">_xlfn._xlws.FILTER(AnalysisSets!B:B,AnalysisSets!A:A=_xlfn._xlws.FILTER(Analyses!G:G,Analyses!A:A=AnalysisResults!A2653,""),"")</f>
        <v>Safety Population</v>
      </c>
      <c r="C2653" t="s">
        <v>1294</v>
      </c>
      <c r="D2653" s="4" t="str" cm="1">
        <f t="array" ref="D2653">_xlfn.UNIQUE(_xlfn._xlws.FILTER(AnalysisMethods!$C$2:$C$33,AnalysisMethods!$A$2:$A$33=AnalysisResults!C2653,""))</f>
        <v>Grouped summary of continuous variable</v>
      </c>
      <c r="E2653" t="s">
        <v>1305</v>
      </c>
      <c r="F2653" s="4" t="str" cm="1">
        <f t="array" ref="F2653">_xlfn._xlws.FILTER(AnalysisMethods!$H$2:$H$33,AnalysisMethods!$E$2:$E$33=AnalysisResults!E2653,"")</f>
        <v>Min</v>
      </c>
      <c r="G2653" s="4" t="str" cm="1">
        <f t="array" ref="G2653">_xlfn._xlws.FILTER(AnalysisMethods!$I$2:$I$33,AnalysisMethods!$E$2:$E$33=AnalysisResults!E2653,"")</f>
        <v>XX</v>
      </c>
      <c r="H2653" t="s">
        <v>1363</v>
      </c>
      <c r="I2653" t="s">
        <v>1365</v>
      </c>
      <c r="J2653" s="4" t="str" cm="1">
        <f t="array" ref="J2653">_xlfn._xlws.FILTER(AnalysisGroupings!$G$2:$G$36,(AnalysisGroupings!$F$2:$F$36=AnalysisResults!I2653)*LEN(I2653)&gt;0,"")</f>
        <v>Xanomeline Low Dose</v>
      </c>
      <c r="L2653" t="s">
        <v>635</v>
      </c>
      <c r="M2653" t="s">
        <v>647</v>
      </c>
      <c r="N2653" s="4" t="str" cm="1">
        <f t="array" ref="N2653">_xlfn._xlws.FILTER(AnalysisGroupings!$G$2:$G$36,(AnalysisGroupings!$F$2:$F$36=AnalysisResults!M2653)*LEN(M2653)&gt;0,"")</f>
        <v>Systolic Blood Pressure (mmHg)</v>
      </c>
      <c r="P2653" t="s">
        <v>651</v>
      </c>
      <c r="Q2653" t="s">
        <v>664</v>
      </c>
      <c r="R2653" s="4" t="str" cm="1">
        <f t="array" ref="R2653">_xlfn._xlws.FILTER(AnalysisGroupings!$G$2:$G$36,(AnalysisGroupings!$F$2:$F$36=AnalysisResults!Q2653)*LEN(Q2653)&gt;0,"")</f>
        <v>Week 26</v>
      </c>
      <c r="T2653">
        <v>99</v>
      </c>
      <c r="U2653" s="6" t="s">
        <v>875</v>
      </c>
    </row>
    <row r="2654" spans="1:21" x14ac:dyDescent="0.45">
      <c r="A2654" t="s">
        <v>1452</v>
      </c>
      <c r="B2654" s="4" t="str" cm="1">
        <f t="array" ref="B2654">_xlfn._xlws.FILTER(AnalysisSets!B:B,AnalysisSets!A:A=_xlfn._xlws.FILTER(Analyses!G:G,Analyses!A:A=AnalysisResults!A2654,""),"")</f>
        <v>Safety Population</v>
      </c>
      <c r="C2654" t="s">
        <v>1294</v>
      </c>
      <c r="D2654" s="4" t="str" cm="1">
        <f t="array" ref="D2654">_xlfn.UNIQUE(_xlfn._xlws.FILTER(AnalysisMethods!$C$2:$C$33,AnalysisMethods!$A$2:$A$33=AnalysisResults!C2654,""))</f>
        <v>Grouped summary of continuous variable</v>
      </c>
      <c r="E2654" t="s">
        <v>1306</v>
      </c>
      <c r="F2654" s="4" t="str" cm="1">
        <f t="array" ref="F2654">_xlfn._xlws.FILTER(AnalysisMethods!$H$2:$H$33,AnalysisMethods!$E$2:$E$33=AnalysisResults!E2654,"")</f>
        <v>Max</v>
      </c>
      <c r="G2654" s="4" t="str" cm="1">
        <f t="array" ref="G2654">_xlfn._xlws.FILTER(AnalysisMethods!$I$2:$I$33,AnalysisMethods!$E$2:$E$33=AnalysisResults!E2654,"")</f>
        <v>XX</v>
      </c>
      <c r="H2654" t="s">
        <v>1363</v>
      </c>
      <c r="I2654" t="s">
        <v>1365</v>
      </c>
      <c r="J2654" s="4" t="str" cm="1">
        <f t="array" ref="J2654">_xlfn._xlws.FILTER(AnalysisGroupings!$G$2:$G$36,(AnalysisGroupings!$F$2:$F$36=AnalysisResults!I2654)*LEN(I2654)&gt;0,"")</f>
        <v>Xanomeline Low Dose</v>
      </c>
      <c r="L2654" t="s">
        <v>635</v>
      </c>
      <c r="M2654" t="s">
        <v>647</v>
      </c>
      <c r="N2654" s="4" t="str" cm="1">
        <f t="array" ref="N2654">_xlfn._xlws.FILTER(AnalysisGroupings!$G$2:$G$36,(AnalysisGroupings!$F$2:$F$36=AnalysisResults!M2654)*LEN(M2654)&gt;0,"")</f>
        <v>Systolic Blood Pressure (mmHg)</v>
      </c>
      <c r="P2654" t="s">
        <v>651</v>
      </c>
      <c r="Q2654" t="s">
        <v>664</v>
      </c>
      <c r="R2654" s="4" t="str" cm="1">
        <f t="array" ref="R2654">_xlfn._xlws.FILTER(AnalysisGroupings!$G$2:$G$36,(AnalysisGroupings!$F$2:$F$36=AnalysisResults!Q2654)*LEN(Q2654)&gt;0,"")</f>
        <v>Week 26</v>
      </c>
      <c r="T2654">
        <v>173</v>
      </c>
      <c r="U2654" s="6" t="s">
        <v>689</v>
      </c>
    </row>
    <row r="2655" spans="1:21" x14ac:dyDescent="0.45">
      <c r="A2655" t="s">
        <v>1452</v>
      </c>
      <c r="B2655" s="4" t="str" cm="1">
        <f t="array" ref="B2655">_xlfn._xlws.FILTER(AnalysisSets!B:B,AnalysisSets!A:A=_xlfn._xlws.FILTER(Analyses!G:G,Analyses!A:A=AnalysisResults!A2655,""),"")</f>
        <v>Safety Population</v>
      </c>
      <c r="C2655" t="s">
        <v>1294</v>
      </c>
      <c r="D2655" s="4" t="str" cm="1">
        <f t="array" ref="D2655">_xlfn.UNIQUE(_xlfn._xlws.FILTER(AnalysisMethods!$C$2:$C$33,AnalysisMethods!$A$2:$A$33=AnalysisResults!C2655,""))</f>
        <v>Grouped summary of continuous variable</v>
      </c>
      <c r="E2655" t="s">
        <v>1299</v>
      </c>
      <c r="F2655" s="4" t="str" cm="1">
        <f t="array" ref="F2655">_xlfn._xlws.FILTER(AnalysisMethods!$H$2:$H$33,AnalysisMethods!$E$2:$E$33=AnalysisResults!E2655,"")</f>
        <v>n</v>
      </c>
      <c r="G2655" s="4" t="str" cm="1">
        <f t="array" ref="G2655">_xlfn._xlws.FILTER(AnalysisMethods!$I$2:$I$33,AnalysisMethods!$E$2:$E$33=AnalysisResults!E2655,"")</f>
        <v>XX</v>
      </c>
      <c r="H2655" t="s">
        <v>1363</v>
      </c>
      <c r="I2655" t="s">
        <v>1365</v>
      </c>
      <c r="J2655" s="4" t="str" cm="1">
        <f t="array" ref="J2655">_xlfn._xlws.FILTER(AnalysisGroupings!$G$2:$G$36,(AnalysisGroupings!$F$2:$F$36=AnalysisResults!I2655)*LEN(I2655)&gt;0,"")</f>
        <v>Xanomeline Low Dose</v>
      </c>
      <c r="L2655" t="s">
        <v>635</v>
      </c>
      <c r="M2655" t="s">
        <v>647</v>
      </c>
      <c r="N2655" s="4" t="str" cm="1">
        <f t="array" ref="N2655">_xlfn._xlws.FILTER(AnalysisGroupings!$G$2:$G$36,(AnalysisGroupings!$F$2:$F$36=AnalysisResults!M2655)*LEN(M2655)&gt;0,"")</f>
        <v>Systolic Blood Pressure (mmHg)</v>
      </c>
      <c r="P2655" t="s">
        <v>651</v>
      </c>
      <c r="Q2655" t="s">
        <v>665</v>
      </c>
      <c r="R2655" s="4" t="str" cm="1">
        <f t="array" ref="R2655">_xlfn._xlws.FILTER(AnalysisGroupings!$G$2:$G$36,(AnalysisGroupings!$F$2:$F$36=AnalysisResults!Q2655)*LEN(Q2655)&gt;0,"")</f>
        <v>End of Treatment</v>
      </c>
      <c r="T2655">
        <v>216</v>
      </c>
      <c r="U2655" s="6" t="s">
        <v>847</v>
      </c>
    </row>
    <row r="2656" spans="1:21" x14ac:dyDescent="0.45">
      <c r="A2656" t="s">
        <v>1452</v>
      </c>
      <c r="B2656" s="4" t="str" cm="1">
        <f t="array" ref="B2656">_xlfn._xlws.FILTER(AnalysisSets!B:B,AnalysisSets!A:A=_xlfn._xlws.FILTER(Analyses!G:G,Analyses!A:A=AnalysisResults!A2656,""),"")</f>
        <v>Safety Population</v>
      </c>
      <c r="C2656" t="s">
        <v>1294</v>
      </c>
      <c r="D2656" s="4" t="str" cm="1">
        <f t="array" ref="D2656">_xlfn.UNIQUE(_xlfn._xlws.FILTER(AnalysisMethods!$C$2:$C$33,AnalysisMethods!$A$2:$A$33=AnalysisResults!C2656,""))</f>
        <v>Grouped summary of continuous variable</v>
      </c>
      <c r="E2656" t="s">
        <v>1300</v>
      </c>
      <c r="F2656" s="4" t="str" cm="1">
        <f t="array" ref="F2656">_xlfn._xlws.FILTER(AnalysisMethods!$H$2:$H$33,AnalysisMethods!$E$2:$E$33=AnalysisResults!E2656,"")</f>
        <v>Mean</v>
      </c>
      <c r="G2656" s="4" t="str" cm="1">
        <f t="array" ref="G2656">_xlfn._xlws.FILTER(AnalysisMethods!$I$2:$I$33,AnalysisMethods!$E$2:$E$33=AnalysisResults!E2656,"")</f>
        <v>XX.X</v>
      </c>
      <c r="H2656" t="s">
        <v>1363</v>
      </c>
      <c r="I2656" t="s">
        <v>1365</v>
      </c>
      <c r="J2656" s="4" t="str" cm="1">
        <f t="array" ref="J2656">_xlfn._xlws.FILTER(AnalysisGroupings!$G$2:$G$36,(AnalysisGroupings!$F$2:$F$36=AnalysisResults!I2656)*LEN(I2656)&gt;0,"")</f>
        <v>Xanomeline Low Dose</v>
      </c>
      <c r="L2656" t="s">
        <v>635</v>
      </c>
      <c r="M2656" t="s">
        <v>647</v>
      </c>
      <c r="N2656" s="4" t="str" cm="1">
        <f t="array" ref="N2656">_xlfn._xlws.FILTER(AnalysisGroupings!$G$2:$G$36,(AnalysisGroupings!$F$2:$F$36=AnalysisResults!M2656)*LEN(M2656)&gt;0,"")</f>
        <v>Systolic Blood Pressure (mmHg)</v>
      </c>
      <c r="P2656" t="s">
        <v>651</v>
      </c>
      <c r="Q2656" t="s">
        <v>665</v>
      </c>
      <c r="R2656" s="4" t="str" cm="1">
        <f t="array" ref="R2656">_xlfn._xlws.FILTER(AnalysisGroupings!$G$2:$G$36,(AnalysisGroupings!$F$2:$F$36=AnalysisResults!Q2656)*LEN(Q2656)&gt;0,"")</f>
        <v>End of Treatment</v>
      </c>
      <c r="T2656">
        <v>132.91666667000001</v>
      </c>
      <c r="U2656" s="6" t="s">
        <v>876</v>
      </c>
    </row>
    <row r="2657" spans="1:21" x14ac:dyDescent="0.45">
      <c r="A2657" t="s">
        <v>1452</v>
      </c>
      <c r="B2657" s="4" t="str" cm="1">
        <f t="array" ref="B2657">_xlfn._xlws.FILTER(AnalysisSets!B:B,AnalysisSets!A:A=_xlfn._xlws.FILTER(Analyses!G:G,Analyses!A:A=AnalysisResults!A2657,""),"")</f>
        <v>Safety Population</v>
      </c>
      <c r="C2657" t="s">
        <v>1294</v>
      </c>
      <c r="D2657" s="4" t="str" cm="1">
        <f t="array" ref="D2657">_xlfn.UNIQUE(_xlfn._xlws.FILTER(AnalysisMethods!$C$2:$C$33,AnalysisMethods!$A$2:$A$33=AnalysisResults!C2657,""))</f>
        <v>Grouped summary of continuous variable</v>
      </c>
      <c r="E2657" t="s">
        <v>1301</v>
      </c>
      <c r="F2657" s="4" t="str" cm="1">
        <f t="array" ref="F2657">_xlfn._xlws.FILTER(AnalysisMethods!$H$2:$H$33,AnalysisMethods!$E$2:$E$33=AnalysisResults!E2657,"")</f>
        <v>SD</v>
      </c>
      <c r="G2657" s="4" t="str" cm="1">
        <f t="array" ref="G2657">_xlfn._xlws.FILTER(AnalysisMethods!$I$2:$I$33,AnalysisMethods!$E$2:$E$33=AnalysisResults!E2657,"")</f>
        <v>(XX.XX)</v>
      </c>
      <c r="H2657" t="s">
        <v>1363</v>
      </c>
      <c r="I2657" t="s">
        <v>1365</v>
      </c>
      <c r="J2657" s="4" t="str" cm="1">
        <f t="array" ref="J2657">_xlfn._xlws.FILTER(AnalysisGroupings!$G$2:$G$36,(AnalysisGroupings!$F$2:$F$36=AnalysisResults!I2657)*LEN(I2657)&gt;0,"")</f>
        <v>Xanomeline Low Dose</v>
      </c>
      <c r="L2657" t="s">
        <v>635</v>
      </c>
      <c r="M2657" t="s">
        <v>647</v>
      </c>
      <c r="N2657" s="4" t="str" cm="1">
        <f t="array" ref="N2657">_xlfn._xlws.FILTER(AnalysisGroupings!$G$2:$G$36,(AnalysisGroupings!$F$2:$F$36=AnalysisResults!M2657)*LEN(M2657)&gt;0,"")</f>
        <v>Systolic Blood Pressure (mmHg)</v>
      </c>
      <c r="P2657" t="s">
        <v>651</v>
      </c>
      <c r="Q2657" t="s">
        <v>665</v>
      </c>
      <c r="R2657" s="4" t="str" cm="1">
        <f t="array" ref="R2657">_xlfn._xlws.FILTER(AnalysisGroupings!$G$2:$G$36,(AnalysisGroupings!$F$2:$F$36=AnalysisResults!Q2657)*LEN(Q2657)&gt;0,"")</f>
        <v>End of Treatment</v>
      </c>
      <c r="T2657">
        <v>18.128289596999998</v>
      </c>
      <c r="U2657" s="6" t="s">
        <v>877</v>
      </c>
    </row>
    <row r="2658" spans="1:21" x14ac:dyDescent="0.45">
      <c r="A2658" t="s">
        <v>1452</v>
      </c>
      <c r="B2658" s="4" t="str" cm="1">
        <f t="array" ref="B2658">_xlfn._xlws.FILTER(AnalysisSets!B:B,AnalysisSets!A:A=_xlfn._xlws.FILTER(Analyses!G:G,Analyses!A:A=AnalysisResults!A2658,""),"")</f>
        <v>Safety Population</v>
      </c>
      <c r="C2658" t="s">
        <v>1294</v>
      </c>
      <c r="D2658" s="4" t="str" cm="1">
        <f t="array" ref="D2658">_xlfn.UNIQUE(_xlfn._xlws.FILTER(AnalysisMethods!$C$2:$C$33,AnalysisMethods!$A$2:$A$33=AnalysisResults!C2658,""))</f>
        <v>Grouped summary of continuous variable</v>
      </c>
      <c r="E2658" t="s">
        <v>1302</v>
      </c>
      <c r="F2658" s="4" t="str" cm="1">
        <f t="array" ref="F2658">_xlfn._xlws.FILTER(AnalysisMethods!$H$2:$H$33,AnalysisMethods!$E$2:$E$33=AnalysisResults!E2658,"")</f>
        <v>Median</v>
      </c>
      <c r="G2658" s="4" t="str" cm="1">
        <f t="array" ref="G2658">_xlfn._xlws.FILTER(AnalysisMethods!$I$2:$I$33,AnalysisMethods!$E$2:$E$33=AnalysisResults!E2658,"")</f>
        <v>XX.X</v>
      </c>
      <c r="H2658" t="s">
        <v>1363</v>
      </c>
      <c r="I2658" t="s">
        <v>1365</v>
      </c>
      <c r="J2658" s="4" t="str" cm="1">
        <f t="array" ref="J2658">_xlfn._xlws.FILTER(AnalysisGroupings!$G$2:$G$36,(AnalysisGroupings!$F$2:$F$36=AnalysisResults!I2658)*LEN(I2658)&gt;0,"")</f>
        <v>Xanomeline Low Dose</v>
      </c>
      <c r="L2658" t="s">
        <v>635</v>
      </c>
      <c r="M2658" t="s">
        <v>647</v>
      </c>
      <c r="N2658" s="4" t="str" cm="1">
        <f t="array" ref="N2658">_xlfn._xlws.FILTER(AnalysisGroupings!$G$2:$G$36,(AnalysisGroupings!$F$2:$F$36=AnalysisResults!M2658)*LEN(M2658)&gt;0,"")</f>
        <v>Systolic Blood Pressure (mmHg)</v>
      </c>
      <c r="P2658" t="s">
        <v>651</v>
      </c>
      <c r="Q2658" t="s">
        <v>665</v>
      </c>
      <c r="R2658" s="4" t="str" cm="1">
        <f t="array" ref="R2658">_xlfn._xlws.FILTER(AnalysisGroupings!$G$2:$G$36,(AnalysisGroupings!$F$2:$F$36=AnalysisResults!Q2658)*LEN(Q2658)&gt;0,"")</f>
        <v>End of Treatment</v>
      </c>
      <c r="T2658">
        <v>130</v>
      </c>
      <c r="U2658" s="6" t="s">
        <v>685</v>
      </c>
    </row>
    <row r="2659" spans="1:21" x14ac:dyDescent="0.45">
      <c r="A2659" t="s">
        <v>1452</v>
      </c>
      <c r="B2659" s="4" t="str" cm="1">
        <f t="array" ref="B2659">_xlfn._xlws.FILTER(AnalysisSets!B:B,AnalysisSets!A:A=_xlfn._xlws.FILTER(Analyses!G:G,Analyses!A:A=AnalysisResults!A2659,""),"")</f>
        <v>Safety Population</v>
      </c>
      <c r="C2659" t="s">
        <v>1294</v>
      </c>
      <c r="D2659" s="4" t="str" cm="1">
        <f t="array" ref="D2659">_xlfn.UNIQUE(_xlfn._xlws.FILTER(AnalysisMethods!$C$2:$C$33,AnalysisMethods!$A$2:$A$33=AnalysisResults!C2659,""))</f>
        <v>Grouped summary of continuous variable</v>
      </c>
      <c r="E2659" t="s">
        <v>1303</v>
      </c>
      <c r="F2659" s="4" t="str" cm="1">
        <f t="array" ref="F2659">_xlfn._xlws.FILTER(AnalysisMethods!$H$2:$H$33,AnalysisMethods!$E$2:$E$33=AnalysisResults!E2659,"")</f>
        <v>Q1</v>
      </c>
      <c r="G2659" s="4" t="str" cm="1">
        <f t="array" ref="G2659">_xlfn._xlws.FILTER(AnalysisMethods!$I$2:$I$33,AnalysisMethods!$E$2:$E$33=AnalysisResults!E2659,"")</f>
        <v>XX.X</v>
      </c>
      <c r="H2659" t="s">
        <v>1363</v>
      </c>
      <c r="I2659" t="s">
        <v>1365</v>
      </c>
      <c r="J2659" s="4" t="str" cm="1">
        <f t="array" ref="J2659">_xlfn._xlws.FILTER(AnalysisGroupings!$G$2:$G$36,(AnalysisGroupings!$F$2:$F$36=AnalysisResults!I2659)*LEN(I2659)&gt;0,"")</f>
        <v>Xanomeline Low Dose</v>
      </c>
      <c r="L2659" t="s">
        <v>635</v>
      </c>
      <c r="M2659" t="s">
        <v>647</v>
      </c>
      <c r="N2659" s="4" t="str" cm="1">
        <f t="array" ref="N2659">_xlfn._xlws.FILTER(AnalysisGroupings!$G$2:$G$36,(AnalysisGroupings!$F$2:$F$36=AnalysisResults!M2659)*LEN(M2659)&gt;0,"")</f>
        <v>Systolic Blood Pressure (mmHg)</v>
      </c>
      <c r="P2659" t="s">
        <v>651</v>
      </c>
      <c r="Q2659" t="s">
        <v>665</v>
      </c>
      <c r="R2659" s="4" t="str" cm="1">
        <f t="array" ref="R2659">_xlfn._xlws.FILTER(AnalysisGroupings!$G$2:$G$36,(AnalysisGroupings!$F$2:$F$36=AnalysisResults!Q2659)*LEN(Q2659)&gt;0,"")</f>
        <v>End of Treatment</v>
      </c>
      <c r="T2659">
        <v>120</v>
      </c>
      <c r="U2659" s="6" t="s">
        <v>719</v>
      </c>
    </row>
    <row r="2660" spans="1:21" x14ac:dyDescent="0.45">
      <c r="A2660" t="s">
        <v>1452</v>
      </c>
      <c r="B2660" s="4" t="str" cm="1">
        <f t="array" ref="B2660">_xlfn._xlws.FILTER(AnalysisSets!B:B,AnalysisSets!A:A=_xlfn._xlws.FILTER(Analyses!G:G,Analyses!A:A=AnalysisResults!A2660,""),"")</f>
        <v>Safety Population</v>
      </c>
      <c r="C2660" t="s">
        <v>1294</v>
      </c>
      <c r="D2660" s="4" t="str" cm="1">
        <f t="array" ref="D2660">_xlfn.UNIQUE(_xlfn._xlws.FILTER(AnalysisMethods!$C$2:$C$33,AnalysisMethods!$A$2:$A$33=AnalysisResults!C2660,""))</f>
        <v>Grouped summary of continuous variable</v>
      </c>
      <c r="E2660" t="s">
        <v>1304</v>
      </c>
      <c r="F2660" s="4" t="str" cm="1">
        <f t="array" ref="F2660">_xlfn._xlws.FILTER(AnalysisMethods!$H$2:$H$33,AnalysisMethods!$E$2:$E$33=AnalysisResults!E2660,"")</f>
        <v>Q3</v>
      </c>
      <c r="G2660" s="4" t="str" cm="1">
        <f t="array" ref="G2660">_xlfn._xlws.FILTER(AnalysisMethods!$I$2:$I$33,AnalysisMethods!$E$2:$E$33=AnalysisResults!E2660,"")</f>
        <v>XX.X</v>
      </c>
      <c r="H2660" t="s">
        <v>1363</v>
      </c>
      <c r="I2660" t="s">
        <v>1365</v>
      </c>
      <c r="J2660" s="4" t="str" cm="1">
        <f t="array" ref="J2660">_xlfn._xlws.FILTER(AnalysisGroupings!$G$2:$G$36,(AnalysisGroupings!$F$2:$F$36=AnalysisResults!I2660)*LEN(I2660)&gt;0,"")</f>
        <v>Xanomeline Low Dose</v>
      </c>
      <c r="L2660" t="s">
        <v>635</v>
      </c>
      <c r="M2660" t="s">
        <v>647</v>
      </c>
      <c r="N2660" s="4" t="str" cm="1">
        <f t="array" ref="N2660">_xlfn._xlws.FILTER(AnalysisGroupings!$G$2:$G$36,(AnalysisGroupings!$F$2:$F$36=AnalysisResults!M2660)*LEN(M2660)&gt;0,"")</f>
        <v>Systolic Blood Pressure (mmHg)</v>
      </c>
      <c r="P2660" t="s">
        <v>651</v>
      </c>
      <c r="Q2660" t="s">
        <v>665</v>
      </c>
      <c r="R2660" s="4" t="str" cm="1">
        <f t="array" ref="R2660">_xlfn._xlws.FILTER(AnalysisGroupings!$G$2:$G$36,(AnalysisGroupings!$F$2:$F$36=AnalysisResults!Q2660)*LEN(Q2660)&gt;0,"")</f>
        <v>End of Treatment</v>
      </c>
      <c r="T2660">
        <v>144</v>
      </c>
      <c r="U2660" s="6" t="s">
        <v>724</v>
      </c>
    </row>
    <row r="2661" spans="1:21" x14ac:dyDescent="0.45">
      <c r="A2661" t="s">
        <v>1452</v>
      </c>
      <c r="B2661" s="4" t="str" cm="1">
        <f t="array" ref="B2661">_xlfn._xlws.FILTER(AnalysisSets!B:B,AnalysisSets!A:A=_xlfn._xlws.FILTER(Analyses!G:G,Analyses!A:A=AnalysisResults!A2661,""),"")</f>
        <v>Safety Population</v>
      </c>
      <c r="C2661" t="s">
        <v>1294</v>
      </c>
      <c r="D2661" s="4" t="str" cm="1">
        <f t="array" ref="D2661">_xlfn.UNIQUE(_xlfn._xlws.FILTER(AnalysisMethods!$C$2:$C$33,AnalysisMethods!$A$2:$A$33=AnalysisResults!C2661,""))</f>
        <v>Grouped summary of continuous variable</v>
      </c>
      <c r="E2661" t="s">
        <v>1305</v>
      </c>
      <c r="F2661" s="4" t="str" cm="1">
        <f t="array" ref="F2661">_xlfn._xlws.FILTER(AnalysisMethods!$H$2:$H$33,AnalysisMethods!$E$2:$E$33=AnalysisResults!E2661,"")</f>
        <v>Min</v>
      </c>
      <c r="G2661" s="4" t="str" cm="1">
        <f t="array" ref="G2661">_xlfn._xlws.FILTER(AnalysisMethods!$I$2:$I$33,AnalysisMethods!$E$2:$E$33=AnalysisResults!E2661,"")</f>
        <v>XX</v>
      </c>
      <c r="H2661" t="s">
        <v>1363</v>
      </c>
      <c r="I2661" t="s">
        <v>1365</v>
      </c>
      <c r="J2661" s="4" t="str" cm="1">
        <f t="array" ref="J2661">_xlfn._xlws.FILTER(AnalysisGroupings!$G$2:$G$36,(AnalysisGroupings!$F$2:$F$36=AnalysisResults!I2661)*LEN(I2661)&gt;0,"")</f>
        <v>Xanomeline Low Dose</v>
      </c>
      <c r="L2661" t="s">
        <v>635</v>
      </c>
      <c r="M2661" t="s">
        <v>647</v>
      </c>
      <c r="N2661" s="4" t="str" cm="1">
        <f t="array" ref="N2661">_xlfn._xlws.FILTER(AnalysisGroupings!$G$2:$G$36,(AnalysisGroupings!$F$2:$F$36=AnalysisResults!M2661)*LEN(M2661)&gt;0,"")</f>
        <v>Systolic Blood Pressure (mmHg)</v>
      </c>
      <c r="P2661" t="s">
        <v>651</v>
      </c>
      <c r="Q2661" t="s">
        <v>665</v>
      </c>
      <c r="R2661" s="4" t="str" cm="1">
        <f t="array" ref="R2661">_xlfn._xlws.FILTER(AnalysisGroupings!$G$2:$G$36,(AnalysisGroupings!$F$2:$F$36=AnalysisResults!Q2661)*LEN(Q2661)&gt;0,"")</f>
        <v>End of Treatment</v>
      </c>
      <c r="T2661">
        <v>98</v>
      </c>
      <c r="U2661" s="6" t="s">
        <v>763</v>
      </c>
    </row>
    <row r="2662" spans="1:21" x14ac:dyDescent="0.45">
      <c r="A2662" t="s">
        <v>1452</v>
      </c>
      <c r="B2662" s="4" t="str" cm="1">
        <f t="array" ref="B2662">_xlfn._xlws.FILTER(AnalysisSets!B:B,AnalysisSets!A:A=_xlfn._xlws.FILTER(Analyses!G:G,Analyses!A:A=AnalysisResults!A2662,""),"")</f>
        <v>Safety Population</v>
      </c>
      <c r="C2662" t="s">
        <v>1294</v>
      </c>
      <c r="D2662" s="4" t="str" cm="1">
        <f t="array" ref="D2662">_xlfn.UNIQUE(_xlfn._xlws.FILTER(AnalysisMethods!$C$2:$C$33,AnalysisMethods!$A$2:$A$33=AnalysisResults!C2662,""))</f>
        <v>Grouped summary of continuous variable</v>
      </c>
      <c r="E2662" t="s">
        <v>1306</v>
      </c>
      <c r="F2662" s="4" t="str" cm="1">
        <f t="array" ref="F2662">_xlfn._xlws.FILTER(AnalysisMethods!$H$2:$H$33,AnalysisMethods!$E$2:$E$33=AnalysisResults!E2662,"")</f>
        <v>Max</v>
      </c>
      <c r="G2662" s="4" t="str" cm="1">
        <f t="array" ref="G2662">_xlfn._xlws.FILTER(AnalysisMethods!$I$2:$I$33,AnalysisMethods!$E$2:$E$33=AnalysisResults!E2662,"")</f>
        <v>XX</v>
      </c>
      <c r="H2662" t="s">
        <v>1363</v>
      </c>
      <c r="I2662" t="s">
        <v>1365</v>
      </c>
      <c r="J2662" s="4" t="str" cm="1">
        <f t="array" ref="J2662">_xlfn._xlws.FILTER(AnalysisGroupings!$G$2:$G$36,(AnalysisGroupings!$F$2:$F$36=AnalysisResults!I2662)*LEN(I2662)&gt;0,"")</f>
        <v>Xanomeline Low Dose</v>
      </c>
      <c r="L2662" t="s">
        <v>635</v>
      </c>
      <c r="M2662" t="s">
        <v>647</v>
      </c>
      <c r="N2662" s="4" t="str" cm="1">
        <f t="array" ref="N2662">_xlfn._xlws.FILTER(AnalysisGroupings!$G$2:$G$36,(AnalysisGroupings!$F$2:$F$36=AnalysisResults!M2662)*LEN(M2662)&gt;0,"")</f>
        <v>Systolic Blood Pressure (mmHg)</v>
      </c>
      <c r="P2662" t="s">
        <v>651</v>
      </c>
      <c r="Q2662" t="s">
        <v>665</v>
      </c>
      <c r="R2662" s="4" t="str" cm="1">
        <f t="array" ref="R2662">_xlfn._xlws.FILTER(AnalysisGroupings!$G$2:$G$36,(AnalysisGroupings!$F$2:$F$36=AnalysisResults!Q2662)*LEN(Q2662)&gt;0,"")</f>
        <v>End of Treatment</v>
      </c>
      <c r="T2662">
        <v>200</v>
      </c>
      <c r="U2662" s="6" t="s">
        <v>725</v>
      </c>
    </row>
    <row r="2663" spans="1:21" x14ac:dyDescent="0.45">
      <c r="A2663" t="s">
        <v>1452</v>
      </c>
      <c r="B2663" s="4" t="str" cm="1">
        <f t="array" ref="B2663">_xlfn._xlws.FILTER(AnalysisSets!B:B,AnalysisSets!A:A=_xlfn._xlws.FILTER(Analyses!G:G,Analyses!A:A=AnalysisResults!A2663,""),"")</f>
        <v>Safety Population</v>
      </c>
      <c r="C2663" t="s">
        <v>1294</v>
      </c>
      <c r="D2663" s="4" t="str" cm="1">
        <f t="array" ref="D2663">_xlfn.UNIQUE(_xlfn._xlws.FILTER(AnalysisMethods!$C$2:$C$33,AnalysisMethods!$A$2:$A$33=AnalysisResults!C2663,""))</f>
        <v>Grouped summary of continuous variable</v>
      </c>
      <c r="E2663" t="s">
        <v>1299</v>
      </c>
      <c r="F2663" s="4" t="str" cm="1">
        <f t="array" ref="F2663">_xlfn._xlws.FILTER(AnalysisMethods!$H$2:$H$33,AnalysisMethods!$E$2:$E$33=AnalysisResults!E2663,"")</f>
        <v>n</v>
      </c>
      <c r="G2663" s="4" t="str" cm="1">
        <f t="array" ref="G2663">_xlfn._xlws.FILTER(AnalysisMethods!$I$2:$I$33,AnalysisMethods!$E$2:$E$33=AnalysisResults!E2663,"")</f>
        <v>XX</v>
      </c>
      <c r="H2663" t="s">
        <v>1363</v>
      </c>
      <c r="I2663" t="s">
        <v>1365</v>
      </c>
      <c r="J2663" s="4" t="str" cm="1">
        <f t="array" ref="J2663">_xlfn._xlws.FILTER(AnalysisGroupings!$G$2:$G$36,(AnalysisGroupings!$F$2:$F$36=AnalysisResults!I2663)*LEN(I2663)&gt;0,"")</f>
        <v>Xanomeline Low Dose</v>
      </c>
      <c r="L2663" t="s">
        <v>635</v>
      </c>
      <c r="M2663" t="s">
        <v>648</v>
      </c>
      <c r="N2663" s="4" t="str" cm="1">
        <f t="array" ref="N2663">_xlfn._xlws.FILTER(AnalysisGroupings!$G$2:$G$36,(AnalysisGroupings!$F$2:$F$36=AnalysisResults!M2663)*LEN(M2663)&gt;0,"")</f>
        <v>Diastolic Blood Pressure (mmHg)</v>
      </c>
      <c r="P2663" t="s">
        <v>651</v>
      </c>
      <c r="Q2663" t="s">
        <v>1274</v>
      </c>
      <c r="R2663" s="4" t="str" cm="1">
        <f t="array" ref="R2663">_xlfn._xlws.FILTER(AnalysisGroupings!$G$2:$G$36,(AnalysisGroupings!$F$2:$F$36=AnalysisResults!Q2663)*LEN(Q2663)&gt;0,"")</f>
        <v>Baseline</v>
      </c>
      <c r="T2663">
        <v>252</v>
      </c>
      <c r="U2663" s="6" t="s">
        <v>682</v>
      </c>
    </row>
    <row r="2664" spans="1:21" x14ac:dyDescent="0.45">
      <c r="A2664" t="s">
        <v>1452</v>
      </c>
      <c r="B2664" s="4" t="str" cm="1">
        <f t="array" ref="B2664">_xlfn._xlws.FILTER(AnalysisSets!B:B,AnalysisSets!A:A=_xlfn._xlws.FILTER(Analyses!G:G,Analyses!A:A=AnalysisResults!A2664,""),"")</f>
        <v>Safety Population</v>
      </c>
      <c r="C2664" t="s">
        <v>1294</v>
      </c>
      <c r="D2664" s="4" t="str" cm="1">
        <f t="array" ref="D2664">_xlfn.UNIQUE(_xlfn._xlws.FILTER(AnalysisMethods!$C$2:$C$33,AnalysisMethods!$A$2:$A$33=AnalysisResults!C2664,""))</f>
        <v>Grouped summary of continuous variable</v>
      </c>
      <c r="E2664" t="s">
        <v>1300</v>
      </c>
      <c r="F2664" s="4" t="str" cm="1">
        <f t="array" ref="F2664">_xlfn._xlws.FILTER(AnalysisMethods!$H$2:$H$33,AnalysisMethods!$E$2:$E$33=AnalysisResults!E2664,"")</f>
        <v>Mean</v>
      </c>
      <c r="G2664" s="4" t="str" cm="1">
        <f t="array" ref="G2664">_xlfn._xlws.FILTER(AnalysisMethods!$I$2:$I$33,AnalysisMethods!$E$2:$E$33=AnalysisResults!E2664,"")</f>
        <v>XX.X</v>
      </c>
      <c r="H2664" t="s">
        <v>1363</v>
      </c>
      <c r="I2664" t="s">
        <v>1365</v>
      </c>
      <c r="J2664" s="4" t="str" cm="1">
        <f t="array" ref="J2664">_xlfn._xlws.FILTER(AnalysisGroupings!$G$2:$G$36,(AnalysisGroupings!$F$2:$F$36=AnalysisResults!I2664)*LEN(I2664)&gt;0,"")</f>
        <v>Xanomeline Low Dose</v>
      </c>
      <c r="L2664" t="s">
        <v>635</v>
      </c>
      <c r="M2664" t="s">
        <v>648</v>
      </c>
      <c r="N2664" s="4" t="str" cm="1">
        <f t="array" ref="N2664">_xlfn._xlws.FILTER(AnalysisGroupings!$G$2:$G$36,(AnalysisGroupings!$F$2:$F$36=AnalysisResults!M2664)*LEN(M2664)&gt;0,"")</f>
        <v>Diastolic Blood Pressure (mmHg)</v>
      </c>
      <c r="P2664" t="s">
        <v>651</v>
      </c>
      <c r="Q2664" t="s">
        <v>1274</v>
      </c>
      <c r="R2664" s="4" t="str" cm="1">
        <f t="array" ref="R2664">_xlfn._xlws.FILTER(AnalysisGroupings!$G$2:$G$36,(AnalysisGroupings!$F$2:$F$36=AnalysisResults!Q2664)*LEN(Q2664)&gt;0,"")</f>
        <v>Baseline</v>
      </c>
      <c r="T2664">
        <v>76.357142856999999</v>
      </c>
      <c r="U2664" s="6" t="s">
        <v>878</v>
      </c>
    </row>
    <row r="2665" spans="1:21" x14ac:dyDescent="0.45">
      <c r="A2665" t="s">
        <v>1452</v>
      </c>
      <c r="B2665" s="4" t="str" cm="1">
        <f t="array" ref="B2665">_xlfn._xlws.FILTER(AnalysisSets!B:B,AnalysisSets!A:A=_xlfn._xlws.FILTER(Analyses!G:G,Analyses!A:A=AnalysisResults!A2665,""),"")</f>
        <v>Safety Population</v>
      </c>
      <c r="C2665" t="s">
        <v>1294</v>
      </c>
      <c r="D2665" s="4" t="str" cm="1">
        <f t="array" ref="D2665">_xlfn.UNIQUE(_xlfn._xlws.FILTER(AnalysisMethods!$C$2:$C$33,AnalysisMethods!$A$2:$A$33=AnalysisResults!C2665,""))</f>
        <v>Grouped summary of continuous variable</v>
      </c>
      <c r="E2665" t="s">
        <v>1301</v>
      </c>
      <c r="F2665" s="4" t="str" cm="1">
        <f t="array" ref="F2665">_xlfn._xlws.FILTER(AnalysisMethods!$H$2:$H$33,AnalysisMethods!$E$2:$E$33=AnalysisResults!E2665,"")</f>
        <v>SD</v>
      </c>
      <c r="G2665" s="4" t="str" cm="1">
        <f t="array" ref="G2665">_xlfn._xlws.FILTER(AnalysisMethods!$I$2:$I$33,AnalysisMethods!$E$2:$E$33=AnalysisResults!E2665,"")</f>
        <v>(XX.XX)</v>
      </c>
      <c r="H2665" t="s">
        <v>1363</v>
      </c>
      <c r="I2665" t="s">
        <v>1365</v>
      </c>
      <c r="J2665" s="4" t="str" cm="1">
        <f t="array" ref="J2665">_xlfn._xlws.FILTER(AnalysisGroupings!$G$2:$G$36,(AnalysisGroupings!$F$2:$F$36=AnalysisResults!I2665)*LEN(I2665)&gt;0,"")</f>
        <v>Xanomeline Low Dose</v>
      </c>
      <c r="L2665" t="s">
        <v>635</v>
      </c>
      <c r="M2665" t="s">
        <v>648</v>
      </c>
      <c r="N2665" s="4" t="str" cm="1">
        <f t="array" ref="N2665">_xlfn._xlws.FILTER(AnalysisGroupings!$G$2:$G$36,(AnalysisGroupings!$F$2:$F$36=AnalysisResults!M2665)*LEN(M2665)&gt;0,"")</f>
        <v>Diastolic Blood Pressure (mmHg)</v>
      </c>
      <c r="P2665" t="s">
        <v>651</v>
      </c>
      <c r="Q2665" t="s">
        <v>1274</v>
      </c>
      <c r="R2665" s="4" t="str" cm="1">
        <f t="array" ref="R2665">_xlfn._xlws.FILTER(AnalysisGroupings!$G$2:$G$36,(AnalysisGroupings!$F$2:$F$36=AnalysisResults!Q2665)*LEN(Q2665)&gt;0,"")</f>
        <v>Baseline</v>
      </c>
      <c r="T2665">
        <v>10.251004643</v>
      </c>
      <c r="U2665" s="6" t="s">
        <v>781</v>
      </c>
    </row>
    <row r="2666" spans="1:21" x14ac:dyDescent="0.45">
      <c r="A2666" t="s">
        <v>1452</v>
      </c>
      <c r="B2666" s="4" t="str" cm="1">
        <f t="array" ref="B2666">_xlfn._xlws.FILTER(AnalysisSets!B:B,AnalysisSets!A:A=_xlfn._xlws.FILTER(Analyses!G:G,Analyses!A:A=AnalysisResults!A2666,""),"")</f>
        <v>Safety Population</v>
      </c>
      <c r="C2666" t="s">
        <v>1294</v>
      </c>
      <c r="D2666" s="4" t="str" cm="1">
        <f t="array" ref="D2666">_xlfn.UNIQUE(_xlfn._xlws.FILTER(AnalysisMethods!$C$2:$C$33,AnalysisMethods!$A$2:$A$33=AnalysisResults!C2666,""))</f>
        <v>Grouped summary of continuous variable</v>
      </c>
      <c r="E2666" t="s">
        <v>1302</v>
      </c>
      <c r="F2666" s="4" t="str" cm="1">
        <f t="array" ref="F2666">_xlfn._xlws.FILTER(AnalysisMethods!$H$2:$H$33,AnalysisMethods!$E$2:$E$33=AnalysisResults!E2666,"")</f>
        <v>Median</v>
      </c>
      <c r="G2666" s="4" t="str" cm="1">
        <f t="array" ref="G2666">_xlfn._xlws.FILTER(AnalysisMethods!$I$2:$I$33,AnalysisMethods!$E$2:$E$33=AnalysisResults!E2666,"")</f>
        <v>XX.X</v>
      </c>
      <c r="H2666" t="s">
        <v>1363</v>
      </c>
      <c r="I2666" t="s">
        <v>1365</v>
      </c>
      <c r="J2666" s="4" t="str" cm="1">
        <f t="array" ref="J2666">_xlfn._xlws.FILTER(AnalysisGroupings!$G$2:$G$36,(AnalysisGroupings!$F$2:$F$36=AnalysisResults!I2666)*LEN(I2666)&gt;0,"")</f>
        <v>Xanomeline Low Dose</v>
      </c>
      <c r="L2666" t="s">
        <v>635</v>
      </c>
      <c r="M2666" t="s">
        <v>648</v>
      </c>
      <c r="N2666" s="4" t="str" cm="1">
        <f t="array" ref="N2666">_xlfn._xlws.FILTER(AnalysisGroupings!$G$2:$G$36,(AnalysisGroupings!$F$2:$F$36=AnalysisResults!M2666)*LEN(M2666)&gt;0,"")</f>
        <v>Diastolic Blood Pressure (mmHg)</v>
      </c>
      <c r="P2666" t="s">
        <v>651</v>
      </c>
      <c r="Q2666" t="s">
        <v>1274</v>
      </c>
      <c r="R2666" s="4" t="str" cm="1">
        <f t="array" ref="R2666">_xlfn._xlws.FILTER(AnalysisGroupings!$G$2:$G$36,(AnalysisGroupings!$F$2:$F$36=AnalysisResults!Q2666)*LEN(Q2666)&gt;0,"")</f>
        <v>Baseline</v>
      </c>
      <c r="T2666">
        <v>76</v>
      </c>
      <c r="U2666" s="6" t="s">
        <v>181</v>
      </c>
    </row>
    <row r="2667" spans="1:21" x14ac:dyDescent="0.45">
      <c r="A2667" t="s">
        <v>1452</v>
      </c>
      <c r="B2667" s="4" t="str" cm="1">
        <f t="array" ref="B2667">_xlfn._xlws.FILTER(AnalysisSets!B:B,AnalysisSets!A:A=_xlfn._xlws.FILTER(Analyses!G:G,Analyses!A:A=AnalysisResults!A2667,""),"")</f>
        <v>Safety Population</v>
      </c>
      <c r="C2667" t="s">
        <v>1294</v>
      </c>
      <c r="D2667" s="4" t="str" cm="1">
        <f t="array" ref="D2667">_xlfn.UNIQUE(_xlfn._xlws.FILTER(AnalysisMethods!$C$2:$C$33,AnalysisMethods!$A$2:$A$33=AnalysisResults!C2667,""))</f>
        <v>Grouped summary of continuous variable</v>
      </c>
      <c r="E2667" t="s">
        <v>1303</v>
      </c>
      <c r="F2667" s="4" t="str" cm="1">
        <f t="array" ref="F2667">_xlfn._xlws.FILTER(AnalysisMethods!$H$2:$H$33,AnalysisMethods!$E$2:$E$33=AnalysisResults!E2667,"")</f>
        <v>Q1</v>
      </c>
      <c r="G2667" s="4" t="str" cm="1">
        <f t="array" ref="G2667">_xlfn._xlws.FILTER(AnalysisMethods!$I$2:$I$33,AnalysisMethods!$E$2:$E$33=AnalysisResults!E2667,"")</f>
        <v>XX.X</v>
      </c>
      <c r="H2667" t="s">
        <v>1363</v>
      </c>
      <c r="I2667" t="s">
        <v>1365</v>
      </c>
      <c r="J2667" s="4" t="str" cm="1">
        <f t="array" ref="J2667">_xlfn._xlws.FILTER(AnalysisGroupings!$G$2:$G$36,(AnalysisGroupings!$F$2:$F$36=AnalysisResults!I2667)*LEN(I2667)&gt;0,"")</f>
        <v>Xanomeline Low Dose</v>
      </c>
      <c r="L2667" t="s">
        <v>635</v>
      </c>
      <c r="M2667" t="s">
        <v>648</v>
      </c>
      <c r="N2667" s="4" t="str" cm="1">
        <f t="array" ref="N2667">_xlfn._xlws.FILTER(AnalysisGroupings!$G$2:$G$36,(AnalysisGroupings!$F$2:$F$36=AnalysisResults!M2667)*LEN(M2667)&gt;0,"")</f>
        <v>Diastolic Blood Pressure (mmHg)</v>
      </c>
      <c r="P2667" t="s">
        <v>651</v>
      </c>
      <c r="Q2667" t="s">
        <v>1274</v>
      </c>
      <c r="R2667" s="4" t="str" cm="1">
        <f t="array" ref="R2667">_xlfn._xlws.FILTER(AnalysisGroupings!$G$2:$G$36,(AnalysisGroupings!$F$2:$F$36=AnalysisResults!Q2667)*LEN(Q2667)&gt;0,"")</f>
        <v>Baseline</v>
      </c>
      <c r="T2667">
        <v>70</v>
      </c>
      <c r="U2667" s="6" t="s">
        <v>185</v>
      </c>
    </row>
    <row r="2668" spans="1:21" x14ac:dyDescent="0.45">
      <c r="A2668" t="s">
        <v>1452</v>
      </c>
      <c r="B2668" s="4" t="str" cm="1">
        <f t="array" ref="B2668">_xlfn._xlws.FILTER(AnalysisSets!B:B,AnalysisSets!A:A=_xlfn._xlws.FILTER(Analyses!G:G,Analyses!A:A=AnalysisResults!A2668,""),"")</f>
        <v>Safety Population</v>
      </c>
      <c r="C2668" t="s">
        <v>1294</v>
      </c>
      <c r="D2668" s="4" t="str" cm="1">
        <f t="array" ref="D2668">_xlfn.UNIQUE(_xlfn._xlws.FILTER(AnalysisMethods!$C$2:$C$33,AnalysisMethods!$A$2:$A$33=AnalysisResults!C2668,""))</f>
        <v>Grouped summary of continuous variable</v>
      </c>
      <c r="E2668" t="s">
        <v>1304</v>
      </c>
      <c r="F2668" s="4" t="str" cm="1">
        <f t="array" ref="F2668">_xlfn._xlws.FILTER(AnalysisMethods!$H$2:$H$33,AnalysisMethods!$E$2:$E$33=AnalysisResults!E2668,"")</f>
        <v>Q3</v>
      </c>
      <c r="G2668" s="4" t="str" cm="1">
        <f t="array" ref="G2668">_xlfn._xlws.FILTER(AnalysisMethods!$I$2:$I$33,AnalysisMethods!$E$2:$E$33=AnalysisResults!E2668,"")</f>
        <v>XX.X</v>
      </c>
      <c r="H2668" t="s">
        <v>1363</v>
      </c>
      <c r="I2668" t="s">
        <v>1365</v>
      </c>
      <c r="J2668" s="4" t="str" cm="1">
        <f t="array" ref="J2668">_xlfn._xlws.FILTER(AnalysisGroupings!$G$2:$G$36,(AnalysisGroupings!$F$2:$F$36=AnalysisResults!I2668)*LEN(I2668)&gt;0,"")</f>
        <v>Xanomeline Low Dose</v>
      </c>
      <c r="L2668" t="s">
        <v>635</v>
      </c>
      <c r="M2668" t="s">
        <v>648</v>
      </c>
      <c r="N2668" s="4" t="str" cm="1">
        <f t="array" ref="N2668">_xlfn._xlws.FILTER(AnalysisGroupings!$G$2:$G$36,(AnalysisGroupings!$F$2:$F$36=AnalysisResults!M2668)*LEN(M2668)&gt;0,"")</f>
        <v>Diastolic Blood Pressure (mmHg)</v>
      </c>
      <c r="P2668" t="s">
        <v>651</v>
      </c>
      <c r="Q2668" t="s">
        <v>1274</v>
      </c>
      <c r="R2668" s="4" t="str" cm="1">
        <f t="array" ref="R2668">_xlfn._xlws.FILTER(AnalysisGroupings!$G$2:$G$36,(AnalysisGroupings!$F$2:$F$36=AnalysisResults!Q2668)*LEN(Q2668)&gt;0,"")</f>
        <v>Baseline</v>
      </c>
      <c r="T2668">
        <v>82</v>
      </c>
      <c r="U2668" s="6" t="s">
        <v>186</v>
      </c>
    </row>
    <row r="2669" spans="1:21" x14ac:dyDescent="0.45">
      <c r="A2669" t="s">
        <v>1452</v>
      </c>
      <c r="B2669" s="4" t="str" cm="1">
        <f t="array" ref="B2669">_xlfn._xlws.FILTER(AnalysisSets!B:B,AnalysisSets!A:A=_xlfn._xlws.FILTER(Analyses!G:G,Analyses!A:A=AnalysisResults!A2669,""),"")</f>
        <v>Safety Population</v>
      </c>
      <c r="C2669" t="s">
        <v>1294</v>
      </c>
      <c r="D2669" s="4" t="str" cm="1">
        <f t="array" ref="D2669">_xlfn.UNIQUE(_xlfn._xlws.FILTER(AnalysisMethods!$C$2:$C$33,AnalysisMethods!$A$2:$A$33=AnalysisResults!C2669,""))</f>
        <v>Grouped summary of continuous variable</v>
      </c>
      <c r="E2669" t="s">
        <v>1305</v>
      </c>
      <c r="F2669" s="4" t="str" cm="1">
        <f t="array" ref="F2669">_xlfn._xlws.FILTER(AnalysisMethods!$H$2:$H$33,AnalysisMethods!$E$2:$E$33=AnalysisResults!E2669,"")</f>
        <v>Min</v>
      </c>
      <c r="G2669" s="4" t="str" cm="1">
        <f t="array" ref="G2669">_xlfn._xlws.FILTER(AnalysisMethods!$I$2:$I$33,AnalysisMethods!$E$2:$E$33=AnalysisResults!E2669,"")</f>
        <v>XX</v>
      </c>
      <c r="H2669" t="s">
        <v>1363</v>
      </c>
      <c r="I2669" t="s">
        <v>1365</v>
      </c>
      <c r="J2669" s="4" t="str" cm="1">
        <f t="array" ref="J2669">_xlfn._xlws.FILTER(AnalysisGroupings!$G$2:$G$36,(AnalysisGroupings!$F$2:$F$36=AnalysisResults!I2669)*LEN(I2669)&gt;0,"")</f>
        <v>Xanomeline Low Dose</v>
      </c>
      <c r="L2669" t="s">
        <v>635</v>
      </c>
      <c r="M2669" t="s">
        <v>648</v>
      </c>
      <c r="N2669" s="4" t="str" cm="1">
        <f t="array" ref="N2669">_xlfn._xlws.FILTER(AnalysisGroupings!$G$2:$G$36,(AnalysisGroupings!$F$2:$F$36=AnalysisResults!M2669)*LEN(M2669)&gt;0,"")</f>
        <v>Diastolic Blood Pressure (mmHg)</v>
      </c>
      <c r="P2669" t="s">
        <v>651</v>
      </c>
      <c r="Q2669" t="s">
        <v>1274</v>
      </c>
      <c r="R2669" s="4" t="str" cm="1">
        <f t="array" ref="R2669">_xlfn._xlws.FILTER(AnalysisGroupings!$G$2:$G$36,(AnalysisGroupings!$F$2:$F$36=AnalysisResults!Q2669)*LEN(Q2669)&gt;0,"")</f>
        <v>Baseline</v>
      </c>
      <c r="T2669">
        <v>48</v>
      </c>
      <c r="U2669" s="6" t="s">
        <v>751</v>
      </c>
    </row>
    <row r="2670" spans="1:21" x14ac:dyDescent="0.45">
      <c r="A2670" t="s">
        <v>1452</v>
      </c>
      <c r="B2670" s="4" t="str" cm="1">
        <f t="array" ref="B2670">_xlfn._xlws.FILTER(AnalysisSets!B:B,AnalysisSets!A:A=_xlfn._xlws.FILTER(Analyses!G:G,Analyses!A:A=AnalysisResults!A2670,""),"")</f>
        <v>Safety Population</v>
      </c>
      <c r="C2670" t="s">
        <v>1294</v>
      </c>
      <c r="D2670" s="4" t="str" cm="1">
        <f t="array" ref="D2670">_xlfn.UNIQUE(_xlfn._xlws.FILTER(AnalysisMethods!$C$2:$C$33,AnalysisMethods!$A$2:$A$33=AnalysisResults!C2670,""))</f>
        <v>Grouped summary of continuous variable</v>
      </c>
      <c r="E2670" t="s">
        <v>1306</v>
      </c>
      <c r="F2670" s="4" t="str" cm="1">
        <f t="array" ref="F2670">_xlfn._xlws.FILTER(AnalysisMethods!$H$2:$H$33,AnalysisMethods!$E$2:$E$33=AnalysisResults!E2670,"")</f>
        <v>Max</v>
      </c>
      <c r="G2670" s="4" t="str" cm="1">
        <f t="array" ref="G2670">_xlfn._xlws.FILTER(AnalysisMethods!$I$2:$I$33,AnalysisMethods!$E$2:$E$33=AnalysisResults!E2670,"")</f>
        <v>XX</v>
      </c>
      <c r="H2670" t="s">
        <v>1363</v>
      </c>
      <c r="I2670" t="s">
        <v>1365</v>
      </c>
      <c r="J2670" s="4" t="str" cm="1">
        <f t="array" ref="J2670">_xlfn._xlws.FILTER(AnalysisGroupings!$G$2:$G$36,(AnalysisGroupings!$F$2:$F$36=AnalysisResults!I2670)*LEN(I2670)&gt;0,"")</f>
        <v>Xanomeline Low Dose</v>
      </c>
      <c r="L2670" t="s">
        <v>635</v>
      </c>
      <c r="M2670" t="s">
        <v>648</v>
      </c>
      <c r="N2670" s="4" t="str" cm="1">
        <f t="array" ref="N2670">_xlfn._xlws.FILTER(AnalysisGroupings!$G$2:$G$36,(AnalysisGroupings!$F$2:$F$36=AnalysisResults!M2670)*LEN(M2670)&gt;0,"")</f>
        <v>Diastolic Blood Pressure (mmHg)</v>
      </c>
      <c r="P2670" t="s">
        <v>651</v>
      </c>
      <c r="Q2670" t="s">
        <v>1274</v>
      </c>
      <c r="R2670" s="4" t="str" cm="1">
        <f t="array" ref="R2670">_xlfn._xlws.FILTER(AnalysisGroupings!$G$2:$G$36,(AnalysisGroupings!$F$2:$F$36=AnalysisResults!Q2670)*LEN(Q2670)&gt;0,"")</f>
        <v>Baseline</v>
      </c>
      <c r="T2670">
        <v>108</v>
      </c>
      <c r="U2670" s="6" t="s">
        <v>787</v>
      </c>
    </row>
    <row r="2671" spans="1:21" x14ac:dyDescent="0.45">
      <c r="A2671" t="s">
        <v>1452</v>
      </c>
      <c r="B2671" s="4" t="str" cm="1">
        <f t="array" ref="B2671">_xlfn._xlws.FILTER(AnalysisSets!B:B,AnalysisSets!A:A=_xlfn._xlws.FILTER(Analyses!G:G,Analyses!A:A=AnalysisResults!A2671,""),"")</f>
        <v>Safety Population</v>
      </c>
      <c r="C2671" t="s">
        <v>1294</v>
      </c>
      <c r="D2671" s="4" t="str" cm="1">
        <f t="array" ref="D2671">_xlfn.UNIQUE(_xlfn._xlws.FILTER(AnalysisMethods!$C$2:$C$33,AnalysisMethods!$A$2:$A$33=AnalysisResults!C2671,""))</f>
        <v>Grouped summary of continuous variable</v>
      </c>
      <c r="E2671" t="s">
        <v>1299</v>
      </c>
      <c r="F2671" s="4" t="str" cm="1">
        <f t="array" ref="F2671">_xlfn._xlws.FILTER(AnalysisMethods!$H$2:$H$33,AnalysisMethods!$E$2:$E$33=AnalysisResults!E2671,"")</f>
        <v>n</v>
      </c>
      <c r="G2671" s="4" t="str" cm="1">
        <f t="array" ref="G2671">_xlfn._xlws.FILTER(AnalysisMethods!$I$2:$I$33,AnalysisMethods!$E$2:$E$33=AnalysisResults!E2671,"")</f>
        <v>XX</v>
      </c>
      <c r="H2671" t="s">
        <v>1363</v>
      </c>
      <c r="I2671" t="s">
        <v>1365</v>
      </c>
      <c r="J2671" s="4" t="str" cm="1">
        <f t="array" ref="J2671">_xlfn._xlws.FILTER(AnalysisGroupings!$G$2:$G$36,(AnalysisGroupings!$F$2:$F$36=AnalysisResults!I2671)*LEN(I2671)&gt;0,"")</f>
        <v>Xanomeline Low Dose</v>
      </c>
      <c r="L2671" t="s">
        <v>635</v>
      </c>
      <c r="M2671" t="s">
        <v>648</v>
      </c>
      <c r="N2671" s="4" t="str" cm="1">
        <f t="array" ref="N2671">_xlfn._xlws.FILTER(AnalysisGroupings!$G$2:$G$36,(AnalysisGroupings!$F$2:$F$36=AnalysisResults!M2671)*LEN(M2671)&gt;0,"")</f>
        <v>Diastolic Blood Pressure (mmHg)</v>
      </c>
      <c r="P2671" t="s">
        <v>651</v>
      </c>
      <c r="Q2671" t="s">
        <v>1275</v>
      </c>
      <c r="R2671" s="4" t="str" cm="1">
        <f t="array" ref="R2671">_xlfn._xlws.FILTER(AnalysisGroupings!$G$2:$G$36,(AnalysisGroupings!$F$2:$F$36=AnalysisResults!Q2671)*LEN(Q2671)&gt;0,"")</f>
        <v>Week 2</v>
      </c>
      <c r="T2671">
        <v>251</v>
      </c>
      <c r="U2671" s="6" t="s">
        <v>844</v>
      </c>
    </row>
    <row r="2672" spans="1:21" x14ac:dyDescent="0.45">
      <c r="A2672" t="s">
        <v>1452</v>
      </c>
      <c r="B2672" s="4" t="str" cm="1">
        <f t="array" ref="B2672">_xlfn._xlws.FILTER(AnalysisSets!B:B,AnalysisSets!A:A=_xlfn._xlws.FILTER(Analyses!G:G,Analyses!A:A=AnalysisResults!A2672,""),"")</f>
        <v>Safety Population</v>
      </c>
      <c r="C2672" t="s">
        <v>1294</v>
      </c>
      <c r="D2672" s="4" t="str" cm="1">
        <f t="array" ref="D2672">_xlfn.UNIQUE(_xlfn._xlws.FILTER(AnalysisMethods!$C$2:$C$33,AnalysisMethods!$A$2:$A$33=AnalysisResults!C2672,""))</f>
        <v>Grouped summary of continuous variable</v>
      </c>
      <c r="E2672" t="s">
        <v>1300</v>
      </c>
      <c r="F2672" s="4" t="str" cm="1">
        <f t="array" ref="F2672">_xlfn._xlws.FILTER(AnalysisMethods!$H$2:$H$33,AnalysisMethods!$E$2:$E$33=AnalysisResults!E2672,"")</f>
        <v>Mean</v>
      </c>
      <c r="G2672" s="4" t="str" cm="1">
        <f t="array" ref="G2672">_xlfn._xlws.FILTER(AnalysisMethods!$I$2:$I$33,AnalysisMethods!$E$2:$E$33=AnalysisResults!E2672,"")</f>
        <v>XX.X</v>
      </c>
      <c r="H2672" t="s">
        <v>1363</v>
      </c>
      <c r="I2672" t="s">
        <v>1365</v>
      </c>
      <c r="J2672" s="4" t="str" cm="1">
        <f t="array" ref="J2672">_xlfn._xlws.FILTER(AnalysisGroupings!$G$2:$G$36,(AnalysisGroupings!$F$2:$F$36=AnalysisResults!I2672)*LEN(I2672)&gt;0,"")</f>
        <v>Xanomeline Low Dose</v>
      </c>
      <c r="L2672" t="s">
        <v>635</v>
      </c>
      <c r="M2672" t="s">
        <v>648</v>
      </c>
      <c r="N2672" s="4" t="str" cm="1">
        <f t="array" ref="N2672">_xlfn._xlws.FILTER(AnalysisGroupings!$G$2:$G$36,(AnalysisGroupings!$F$2:$F$36=AnalysisResults!M2672)*LEN(M2672)&gt;0,"")</f>
        <v>Diastolic Blood Pressure (mmHg)</v>
      </c>
      <c r="P2672" t="s">
        <v>651</v>
      </c>
      <c r="Q2672" t="s">
        <v>1275</v>
      </c>
      <c r="R2672" s="4" t="str" cm="1">
        <f t="array" ref="R2672">_xlfn._xlws.FILTER(AnalysisGroupings!$G$2:$G$36,(AnalysisGroupings!$F$2:$F$36=AnalysisResults!Q2672)*LEN(Q2672)&gt;0,"")</f>
        <v>Week 2</v>
      </c>
      <c r="T2672">
        <v>76.219123506000003</v>
      </c>
      <c r="U2672" s="6" t="s">
        <v>879</v>
      </c>
    </row>
    <row r="2673" spans="1:21" x14ac:dyDescent="0.45">
      <c r="A2673" t="s">
        <v>1452</v>
      </c>
      <c r="B2673" s="4" t="str" cm="1">
        <f t="array" ref="B2673">_xlfn._xlws.FILTER(AnalysisSets!B:B,AnalysisSets!A:A=_xlfn._xlws.FILTER(Analyses!G:G,Analyses!A:A=AnalysisResults!A2673,""),"")</f>
        <v>Safety Population</v>
      </c>
      <c r="C2673" t="s">
        <v>1294</v>
      </c>
      <c r="D2673" s="4" t="str" cm="1">
        <f t="array" ref="D2673">_xlfn.UNIQUE(_xlfn._xlws.FILTER(AnalysisMethods!$C$2:$C$33,AnalysisMethods!$A$2:$A$33=AnalysisResults!C2673,""))</f>
        <v>Grouped summary of continuous variable</v>
      </c>
      <c r="E2673" t="s">
        <v>1301</v>
      </c>
      <c r="F2673" s="4" t="str" cm="1">
        <f t="array" ref="F2673">_xlfn._xlws.FILTER(AnalysisMethods!$H$2:$H$33,AnalysisMethods!$E$2:$E$33=AnalysisResults!E2673,"")</f>
        <v>SD</v>
      </c>
      <c r="G2673" s="4" t="str" cm="1">
        <f t="array" ref="G2673">_xlfn._xlws.FILTER(AnalysisMethods!$I$2:$I$33,AnalysisMethods!$E$2:$E$33=AnalysisResults!E2673,"")</f>
        <v>(XX.XX)</v>
      </c>
      <c r="H2673" t="s">
        <v>1363</v>
      </c>
      <c r="I2673" t="s">
        <v>1365</v>
      </c>
      <c r="J2673" s="4" t="str" cm="1">
        <f t="array" ref="J2673">_xlfn._xlws.FILTER(AnalysisGroupings!$G$2:$G$36,(AnalysisGroupings!$F$2:$F$36=AnalysisResults!I2673)*LEN(I2673)&gt;0,"")</f>
        <v>Xanomeline Low Dose</v>
      </c>
      <c r="L2673" t="s">
        <v>635</v>
      </c>
      <c r="M2673" t="s">
        <v>648</v>
      </c>
      <c r="N2673" s="4" t="str" cm="1">
        <f t="array" ref="N2673">_xlfn._xlws.FILTER(AnalysisGroupings!$G$2:$G$36,(AnalysisGroupings!$F$2:$F$36=AnalysisResults!M2673)*LEN(M2673)&gt;0,"")</f>
        <v>Diastolic Blood Pressure (mmHg)</v>
      </c>
      <c r="P2673" t="s">
        <v>651</v>
      </c>
      <c r="Q2673" t="s">
        <v>1275</v>
      </c>
      <c r="R2673" s="4" t="str" cm="1">
        <f t="array" ref="R2673">_xlfn._xlws.FILTER(AnalysisGroupings!$G$2:$G$36,(AnalysisGroupings!$F$2:$F$36=AnalysisResults!Q2673)*LEN(Q2673)&gt;0,"")</f>
        <v>Week 2</v>
      </c>
      <c r="T2673">
        <v>9.8903889119000006</v>
      </c>
      <c r="U2673" s="6" t="s">
        <v>880</v>
      </c>
    </row>
    <row r="2674" spans="1:21" x14ac:dyDescent="0.45">
      <c r="A2674" t="s">
        <v>1452</v>
      </c>
      <c r="B2674" s="4" t="str" cm="1">
        <f t="array" ref="B2674">_xlfn._xlws.FILTER(AnalysisSets!B:B,AnalysisSets!A:A=_xlfn._xlws.FILTER(Analyses!G:G,Analyses!A:A=AnalysisResults!A2674,""),"")</f>
        <v>Safety Population</v>
      </c>
      <c r="C2674" t="s">
        <v>1294</v>
      </c>
      <c r="D2674" s="4" t="str" cm="1">
        <f t="array" ref="D2674">_xlfn.UNIQUE(_xlfn._xlws.FILTER(AnalysisMethods!$C$2:$C$33,AnalysisMethods!$A$2:$A$33=AnalysisResults!C2674,""))</f>
        <v>Grouped summary of continuous variable</v>
      </c>
      <c r="E2674" t="s">
        <v>1302</v>
      </c>
      <c r="F2674" s="4" t="str" cm="1">
        <f t="array" ref="F2674">_xlfn._xlws.FILTER(AnalysisMethods!$H$2:$H$33,AnalysisMethods!$E$2:$E$33=AnalysisResults!E2674,"")</f>
        <v>Median</v>
      </c>
      <c r="G2674" s="4" t="str" cm="1">
        <f t="array" ref="G2674">_xlfn._xlws.FILTER(AnalysisMethods!$I$2:$I$33,AnalysisMethods!$E$2:$E$33=AnalysisResults!E2674,"")</f>
        <v>XX.X</v>
      </c>
      <c r="H2674" t="s">
        <v>1363</v>
      </c>
      <c r="I2674" t="s">
        <v>1365</v>
      </c>
      <c r="J2674" s="4" t="str" cm="1">
        <f t="array" ref="J2674">_xlfn._xlws.FILTER(AnalysisGroupings!$G$2:$G$36,(AnalysisGroupings!$F$2:$F$36=AnalysisResults!I2674)*LEN(I2674)&gt;0,"")</f>
        <v>Xanomeline Low Dose</v>
      </c>
      <c r="L2674" t="s">
        <v>635</v>
      </c>
      <c r="M2674" t="s">
        <v>648</v>
      </c>
      <c r="N2674" s="4" t="str" cm="1">
        <f t="array" ref="N2674">_xlfn._xlws.FILTER(AnalysisGroupings!$G$2:$G$36,(AnalysisGroupings!$F$2:$F$36=AnalysisResults!M2674)*LEN(M2674)&gt;0,"")</f>
        <v>Diastolic Blood Pressure (mmHg)</v>
      </c>
      <c r="P2674" t="s">
        <v>651</v>
      </c>
      <c r="Q2674" t="s">
        <v>1275</v>
      </c>
      <c r="R2674" s="4" t="str" cm="1">
        <f t="array" ref="R2674">_xlfn._xlws.FILTER(AnalysisGroupings!$G$2:$G$36,(AnalysisGroupings!$F$2:$F$36=AnalysisResults!Q2674)*LEN(Q2674)&gt;0,"")</f>
        <v>Week 2</v>
      </c>
      <c r="T2674">
        <v>76</v>
      </c>
      <c r="U2674" s="6" t="s">
        <v>181</v>
      </c>
    </row>
    <row r="2675" spans="1:21" x14ac:dyDescent="0.45">
      <c r="A2675" t="s">
        <v>1452</v>
      </c>
      <c r="B2675" s="4" t="str" cm="1">
        <f t="array" ref="B2675">_xlfn._xlws.FILTER(AnalysisSets!B:B,AnalysisSets!A:A=_xlfn._xlws.FILTER(Analyses!G:G,Analyses!A:A=AnalysisResults!A2675,""),"")</f>
        <v>Safety Population</v>
      </c>
      <c r="C2675" t="s">
        <v>1294</v>
      </c>
      <c r="D2675" s="4" t="str" cm="1">
        <f t="array" ref="D2675">_xlfn.UNIQUE(_xlfn._xlws.FILTER(AnalysisMethods!$C$2:$C$33,AnalysisMethods!$A$2:$A$33=AnalysisResults!C2675,""))</f>
        <v>Grouped summary of continuous variable</v>
      </c>
      <c r="E2675" t="s">
        <v>1303</v>
      </c>
      <c r="F2675" s="4" t="str" cm="1">
        <f t="array" ref="F2675">_xlfn._xlws.FILTER(AnalysisMethods!$H$2:$H$33,AnalysisMethods!$E$2:$E$33=AnalysisResults!E2675,"")</f>
        <v>Q1</v>
      </c>
      <c r="G2675" s="4" t="str" cm="1">
        <f t="array" ref="G2675">_xlfn._xlws.FILTER(AnalysisMethods!$I$2:$I$33,AnalysisMethods!$E$2:$E$33=AnalysisResults!E2675,"")</f>
        <v>XX.X</v>
      </c>
      <c r="H2675" t="s">
        <v>1363</v>
      </c>
      <c r="I2675" t="s">
        <v>1365</v>
      </c>
      <c r="J2675" s="4" t="str" cm="1">
        <f t="array" ref="J2675">_xlfn._xlws.FILTER(AnalysisGroupings!$G$2:$G$36,(AnalysisGroupings!$F$2:$F$36=AnalysisResults!I2675)*LEN(I2675)&gt;0,"")</f>
        <v>Xanomeline Low Dose</v>
      </c>
      <c r="L2675" t="s">
        <v>635</v>
      </c>
      <c r="M2675" t="s">
        <v>648</v>
      </c>
      <c r="N2675" s="4" t="str" cm="1">
        <f t="array" ref="N2675">_xlfn._xlws.FILTER(AnalysisGroupings!$G$2:$G$36,(AnalysisGroupings!$F$2:$F$36=AnalysisResults!M2675)*LEN(M2675)&gt;0,"")</f>
        <v>Diastolic Blood Pressure (mmHg)</v>
      </c>
      <c r="P2675" t="s">
        <v>651</v>
      </c>
      <c r="Q2675" t="s">
        <v>1275</v>
      </c>
      <c r="R2675" s="4" t="str" cm="1">
        <f t="array" ref="R2675">_xlfn._xlws.FILTER(AnalysisGroupings!$G$2:$G$36,(AnalysisGroupings!$F$2:$F$36=AnalysisResults!Q2675)*LEN(Q2675)&gt;0,"")</f>
        <v>Week 2</v>
      </c>
      <c r="T2675">
        <v>70</v>
      </c>
      <c r="U2675" s="6" t="s">
        <v>185</v>
      </c>
    </row>
    <row r="2676" spans="1:21" x14ac:dyDescent="0.45">
      <c r="A2676" t="s">
        <v>1452</v>
      </c>
      <c r="B2676" s="4" t="str" cm="1">
        <f t="array" ref="B2676">_xlfn._xlws.FILTER(AnalysisSets!B:B,AnalysisSets!A:A=_xlfn._xlws.FILTER(Analyses!G:G,Analyses!A:A=AnalysisResults!A2676,""),"")</f>
        <v>Safety Population</v>
      </c>
      <c r="C2676" t="s">
        <v>1294</v>
      </c>
      <c r="D2676" s="4" t="str" cm="1">
        <f t="array" ref="D2676">_xlfn.UNIQUE(_xlfn._xlws.FILTER(AnalysisMethods!$C$2:$C$33,AnalysisMethods!$A$2:$A$33=AnalysisResults!C2676,""))</f>
        <v>Grouped summary of continuous variable</v>
      </c>
      <c r="E2676" t="s">
        <v>1304</v>
      </c>
      <c r="F2676" s="4" t="str" cm="1">
        <f t="array" ref="F2676">_xlfn._xlws.FILTER(AnalysisMethods!$H$2:$H$33,AnalysisMethods!$E$2:$E$33=AnalysisResults!E2676,"")</f>
        <v>Q3</v>
      </c>
      <c r="G2676" s="4" t="str" cm="1">
        <f t="array" ref="G2676">_xlfn._xlws.FILTER(AnalysisMethods!$I$2:$I$33,AnalysisMethods!$E$2:$E$33=AnalysisResults!E2676,"")</f>
        <v>XX.X</v>
      </c>
      <c r="H2676" t="s">
        <v>1363</v>
      </c>
      <c r="I2676" t="s">
        <v>1365</v>
      </c>
      <c r="J2676" s="4" t="str" cm="1">
        <f t="array" ref="J2676">_xlfn._xlws.FILTER(AnalysisGroupings!$G$2:$G$36,(AnalysisGroupings!$F$2:$F$36=AnalysisResults!I2676)*LEN(I2676)&gt;0,"")</f>
        <v>Xanomeline Low Dose</v>
      </c>
      <c r="L2676" t="s">
        <v>635</v>
      </c>
      <c r="M2676" t="s">
        <v>648</v>
      </c>
      <c r="N2676" s="4" t="str" cm="1">
        <f t="array" ref="N2676">_xlfn._xlws.FILTER(AnalysisGroupings!$G$2:$G$36,(AnalysisGroupings!$F$2:$F$36=AnalysisResults!M2676)*LEN(M2676)&gt;0,"")</f>
        <v>Diastolic Blood Pressure (mmHg)</v>
      </c>
      <c r="P2676" t="s">
        <v>651</v>
      </c>
      <c r="Q2676" t="s">
        <v>1275</v>
      </c>
      <c r="R2676" s="4" t="str" cm="1">
        <f t="array" ref="R2676">_xlfn._xlws.FILTER(AnalysisGroupings!$G$2:$G$36,(AnalysisGroupings!$F$2:$F$36=AnalysisResults!Q2676)*LEN(Q2676)&gt;0,"")</f>
        <v>Week 2</v>
      </c>
      <c r="T2676">
        <v>82</v>
      </c>
      <c r="U2676" s="6" t="s">
        <v>186</v>
      </c>
    </row>
    <row r="2677" spans="1:21" x14ac:dyDescent="0.45">
      <c r="A2677" t="s">
        <v>1452</v>
      </c>
      <c r="B2677" s="4" t="str" cm="1">
        <f t="array" ref="B2677">_xlfn._xlws.FILTER(AnalysisSets!B:B,AnalysisSets!A:A=_xlfn._xlws.FILTER(Analyses!G:G,Analyses!A:A=AnalysisResults!A2677,""),"")</f>
        <v>Safety Population</v>
      </c>
      <c r="C2677" t="s">
        <v>1294</v>
      </c>
      <c r="D2677" s="4" t="str" cm="1">
        <f t="array" ref="D2677">_xlfn.UNIQUE(_xlfn._xlws.FILTER(AnalysisMethods!$C$2:$C$33,AnalysisMethods!$A$2:$A$33=AnalysisResults!C2677,""))</f>
        <v>Grouped summary of continuous variable</v>
      </c>
      <c r="E2677" t="s">
        <v>1305</v>
      </c>
      <c r="F2677" s="4" t="str" cm="1">
        <f t="array" ref="F2677">_xlfn._xlws.FILTER(AnalysisMethods!$H$2:$H$33,AnalysisMethods!$E$2:$E$33=AnalysisResults!E2677,"")</f>
        <v>Min</v>
      </c>
      <c r="G2677" s="4" t="str" cm="1">
        <f t="array" ref="G2677">_xlfn._xlws.FILTER(AnalysisMethods!$I$2:$I$33,AnalysisMethods!$E$2:$E$33=AnalysisResults!E2677,"")</f>
        <v>XX</v>
      </c>
      <c r="H2677" t="s">
        <v>1363</v>
      </c>
      <c r="I2677" t="s">
        <v>1365</v>
      </c>
      <c r="J2677" s="4" t="str" cm="1">
        <f t="array" ref="J2677">_xlfn._xlws.FILTER(AnalysisGroupings!$G$2:$G$36,(AnalysisGroupings!$F$2:$F$36=AnalysisResults!I2677)*LEN(I2677)&gt;0,"")</f>
        <v>Xanomeline Low Dose</v>
      </c>
      <c r="L2677" t="s">
        <v>635</v>
      </c>
      <c r="M2677" t="s">
        <v>648</v>
      </c>
      <c r="N2677" s="4" t="str" cm="1">
        <f t="array" ref="N2677">_xlfn._xlws.FILTER(AnalysisGroupings!$G$2:$G$36,(AnalysisGroupings!$F$2:$F$36=AnalysisResults!M2677)*LEN(M2677)&gt;0,"")</f>
        <v>Diastolic Blood Pressure (mmHg)</v>
      </c>
      <c r="P2677" t="s">
        <v>651</v>
      </c>
      <c r="Q2677" t="s">
        <v>1275</v>
      </c>
      <c r="R2677" s="4" t="str" cm="1">
        <f t="array" ref="R2677">_xlfn._xlws.FILTER(AnalysisGroupings!$G$2:$G$36,(AnalysisGroupings!$F$2:$F$36=AnalysisResults!Q2677)*LEN(Q2677)&gt;0,"")</f>
        <v>Week 2</v>
      </c>
      <c r="T2677">
        <v>45</v>
      </c>
      <c r="U2677" s="6" t="s">
        <v>746</v>
      </c>
    </row>
    <row r="2678" spans="1:21" x14ac:dyDescent="0.45">
      <c r="A2678" t="s">
        <v>1452</v>
      </c>
      <c r="B2678" s="4" t="str" cm="1">
        <f t="array" ref="B2678">_xlfn._xlws.FILTER(AnalysisSets!B:B,AnalysisSets!A:A=_xlfn._xlws.FILTER(Analyses!G:G,Analyses!A:A=AnalysisResults!A2678,""),"")</f>
        <v>Safety Population</v>
      </c>
      <c r="C2678" t="s">
        <v>1294</v>
      </c>
      <c r="D2678" s="4" t="str" cm="1">
        <f t="array" ref="D2678">_xlfn.UNIQUE(_xlfn._xlws.FILTER(AnalysisMethods!$C$2:$C$33,AnalysisMethods!$A$2:$A$33=AnalysisResults!C2678,""))</f>
        <v>Grouped summary of continuous variable</v>
      </c>
      <c r="E2678" t="s">
        <v>1306</v>
      </c>
      <c r="F2678" s="4" t="str" cm="1">
        <f t="array" ref="F2678">_xlfn._xlws.FILTER(AnalysisMethods!$H$2:$H$33,AnalysisMethods!$E$2:$E$33=AnalysisResults!E2678,"")</f>
        <v>Max</v>
      </c>
      <c r="G2678" s="4" t="str" cm="1">
        <f t="array" ref="G2678">_xlfn._xlws.FILTER(AnalysisMethods!$I$2:$I$33,AnalysisMethods!$E$2:$E$33=AnalysisResults!E2678,"")</f>
        <v>XX</v>
      </c>
      <c r="H2678" t="s">
        <v>1363</v>
      </c>
      <c r="I2678" t="s">
        <v>1365</v>
      </c>
      <c r="J2678" s="4" t="str" cm="1">
        <f t="array" ref="J2678">_xlfn._xlws.FILTER(AnalysisGroupings!$G$2:$G$36,(AnalysisGroupings!$F$2:$F$36=AnalysisResults!I2678)*LEN(I2678)&gt;0,"")</f>
        <v>Xanomeline Low Dose</v>
      </c>
      <c r="L2678" t="s">
        <v>635</v>
      </c>
      <c r="M2678" t="s">
        <v>648</v>
      </c>
      <c r="N2678" s="4" t="str" cm="1">
        <f t="array" ref="N2678">_xlfn._xlws.FILTER(AnalysisGroupings!$G$2:$G$36,(AnalysisGroupings!$F$2:$F$36=AnalysisResults!M2678)*LEN(M2678)&gt;0,"")</f>
        <v>Diastolic Blood Pressure (mmHg)</v>
      </c>
      <c r="P2678" t="s">
        <v>651</v>
      </c>
      <c r="Q2678" t="s">
        <v>1275</v>
      </c>
      <c r="R2678" s="4" t="str" cm="1">
        <f t="array" ref="R2678">_xlfn._xlws.FILTER(AnalysisGroupings!$G$2:$G$36,(AnalysisGroupings!$F$2:$F$36=AnalysisResults!Q2678)*LEN(Q2678)&gt;0,"")</f>
        <v>Week 2</v>
      </c>
      <c r="T2678">
        <v>102</v>
      </c>
      <c r="U2678" s="6" t="s">
        <v>790</v>
      </c>
    </row>
    <row r="2679" spans="1:21" x14ac:dyDescent="0.45">
      <c r="A2679" t="s">
        <v>1452</v>
      </c>
      <c r="B2679" s="4" t="str" cm="1">
        <f t="array" ref="B2679">_xlfn._xlws.FILTER(AnalysisSets!B:B,AnalysisSets!A:A=_xlfn._xlws.FILTER(Analyses!G:G,Analyses!A:A=AnalysisResults!A2679,""),"")</f>
        <v>Safety Population</v>
      </c>
      <c r="C2679" t="s">
        <v>1294</v>
      </c>
      <c r="D2679" s="4" t="str" cm="1">
        <f t="array" ref="D2679">_xlfn.UNIQUE(_xlfn._xlws.FILTER(AnalysisMethods!$C$2:$C$33,AnalysisMethods!$A$2:$A$33=AnalysisResults!C2679,""))</f>
        <v>Grouped summary of continuous variable</v>
      </c>
      <c r="E2679" t="s">
        <v>1299</v>
      </c>
      <c r="F2679" s="4" t="str" cm="1">
        <f t="array" ref="F2679">_xlfn._xlws.FILTER(AnalysisMethods!$H$2:$H$33,AnalysisMethods!$E$2:$E$33=AnalysisResults!E2679,"")</f>
        <v>n</v>
      </c>
      <c r="G2679" s="4" t="str" cm="1">
        <f t="array" ref="G2679">_xlfn._xlws.FILTER(AnalysisMethods!$I$2:$I$33,AnalysisMethods!$E$2:$E$33=AnalysisResults!E2679,"")</f>
        <v>XX</v>
      </c>
      <c r="H2679" t="s">
        <v>1363</v>
      </c>
      <c r="I2679" t="s">
        <v>1365</v>
      </c>
      <c r="J2679" s="4" t="str" cm="1">
        <f t="array" ref="J2679">_xlfn._xlws.FILTER(AnalysisGroupings!$G$2:$G$36,(AnalysisGroupings!$F$2:$F$36=AnalysisResults!I2679)*LEN(I2679)&gt;0,"")</f>
        <v>Xanomeline Low Dose</v>
      </c>
      <c r="L2679" t="s">
        <v>635</v>
      </c>
      <c r="M2679" t="s">
        <v>648</v>
      </c>
      <c r="N2679" s="4" t="str" cm="1">
        <f t="array" ref="N2679">_xlfn._xlws.FILTER(AnalysisGroupings!$G$2:$G$36,(AnalysisGroupings!$F$2:$F$36=AnalysisResults!M2679)*LEN(M2679)&gt;0,"")</f>
        <v>Diastolic Blood Pressure (mmHg)</v>
      </c>
      <c r="P2679" t="s">
        <v>651</v>
      </c>
      <c r="Q2679" t="s">
        <v>1276</v>
      </c>
      <c r="R2679" s="4" t="str" cm="1">
        <f t="array" ref="R2679">_xlfn._xlws.FILTER(AnalysisGroupings!$G$2:$G$36,(AnalysisGroupings!$F$2:$F$36=AnalysisResults!Q2679)*LEN(Q2679)&gt;0,"")</f>
        <v>Week 4</v>
      </c>
      <c r="T2679">
        <v>216</v>
      </c>
      <c r="U2679" s="6" t="s">
        <v>847</v>
      </c>
    </row>
    <row r="2680" spans="1:21" x14ac:dyDescent="0.45">
      <c r="A2680" t="s">
        <v>1452</v>
      </c>
      <c r="B2680" s="4" t="str" cm="1">
        <f t="array" ref="B2680">_xlfn._xlws.FILTER(AnalysisSets!B:B,AnalysisSets!A:A=_xlfn._xlws.FILTER(Analyses!G:G,Analyses!A:A=AnalysisResults!A2680,""),"")</f>
        <v>Safety Population</v>
      </c>
      <c r="C2680" t="s">
        <v>1294</v>
      </c>
      <c r="D2680" s="4" t="str" cm="1">
        <f t="array" ref="D2680">_xlfn.UNIQUE(_xlfn._xlws.FILTER(AnalysisMethods!$C$2:$C$33,AnalysisMethods!$A$2:$A$33=AnalysisResults!C2680,""))</f>
        <v>Grouped summary of continuous variable</v>
      </c>
      <c r="E2680" t="s">
        <v>1300</v>
      </c>
      <c r="F2680" s="4" t="str" cm="1">
        <f t="array" ref="F2680">_xlfn._xlws.FILTER(AnalysisMethods!$H$2:$H$33,AnalysisMethods!$E$2:$E$33=AnalysisResults!E2680,"")</f>
        <v>Mean</v>
      </c>
      <c r="G2680" s="4" t="str" cm="1">
        <f t="array" ref="G2680">_xlfn._xlws.FILTER(AnalysisMethods!$I$2:$I$33,AnalysisMethods!$E$2:$E$33=AnalysisResults!E2680,"")</f>
        <v>XX.X</v>
      </c>
      <c r="H2680" t="s">
        <v>1363</v>
      </c>
      <c r="I2680" t="s">
        <v>1365</v>
      </c>
      <c r="J2680" s="4" t="str" cm="1">
        <f t="array" ref="J2680">_xlfn._xlws.FILTER(AnalysisGroupings!$G$2:$G$36,(AnalysisGroupings!$F$2:$F$36=AnalysisResults!I2680)*LEN(I2680)&gt;0,"")</f>
        <v>Xanomeline Low Dose</v>
      </c>
      <c r="L2680" t="s">
        <v>635</v>
      </c>
      <c r="M2680" t="s">
        <v>648</v>
      </c>
      <c r="N2680" s="4" t="str" cm="1">
        <f t="array" ref="N2680">_xlfn._xlws.FILTER(AnalysisGroupings!$G$2:$G$36,(AnalysisGroupings!$F$2:$F$36=AnalysisResults!M2680)*LEN(M2680)&gt;0,"")</f>
        <v>Diastolic Blood Pressure (mmHg)</v>
      </c>
      <c r="P2680" t="s">
        <v>651</v>
      </c>
      <c r="Q2680" t="s">
        <v>1276</v>
      </c>
      <c r="R2680" s="4" t="str" cm="1">
        <f t="array" ref="R2680">_xlfn._xlws.FILTER(AnalysisGroupings!$G$2:$G$36,(AnalysisGroupings!$F$2:$F$36=AnalysisResults!Q2680)*LEN(Q2680)&gt;0,"")</f>
        <v>Week 4</v>
      </c>
      <c r="T2680">
        <v>76.004629629999997</v>
      </c>
      <c r="U2680" s="6" t="s">
        <v>181</v>
      </c>
    </row>
    <row r="2681" spans="1:21" x14ac:dyDescent="0.45">
      <c r="A2681" t="s">
        <v>1452</v>
      </c>
      <c r="B2681" s="4" t="str" cm="1">
        <f t="array" ref="B2681">_xlfn._xlws.FILTER(AnalysisSets!B:B,AnalysisSets!A:A=_xlfn._xlws.FILTER(Analyses!G:G,Analyses!A:A=AnalysisResults!A2681,""),"")</f>
        <v>Safety Population</v>
      </c>
      <c r="C2681" t="s">
        <v>1294</v>
      </c>
      <c r="D2681" s="4" t="str" cm="1">
        <f t="array" ref="D2681">_xlfn.UNIQUE(_xlfn._xlws.FILTER(AnalysisMethods!$C$2:$C$33,AnalysisMethods!$A$2:$A$33=AnalysisResults!C2681,""))</f>
        <v>Grouped summary of continuous variable</v>
      </c>
      <c r="E2681" t="s">
        <v>1301</v>
      </c>
      <c r="F2681" s="4" t="str" cm="1">
        <f t="array" ref="F2681">_xlfn._xlws.FILTER(AnalysisMethods!$H$2:$H$33,AnalysisMethods!$E$2:$E$33=AnalysisResults!E2681,"")</f>
        <v>SD</v>
      </c>
      <c r="G2681" s="4" t="str" cm="1">
        <f t="array" ref="G2681">_xlfn._xlws.FILTER(AnalysisMethods!$I$2:$I$33,AnalysisMethods!$E$2:$E$33=AnalysisResults!E2681,"")</f>
        <v>(XX.XX)</v>
      </c>
      <c r="H2681" t="s">
        <v>1363</v>
      </c>
      <c r="I2681" t="s">
        <v>1365</v>
      </c>
      <c r="J2681" s="4" t="str" cm="1">
        <f t="array" ref="J2681">_xlfn._xlws.FILTER(AnalysisGroupings!$G$2:$G$36,(AnalysisGroupings!$F$2:$F$36=AnalysisResults!I2681)*LEN(I2681)&gt;0,"")</f>
        <v>Xanomeline Low Dose</v>
      </c>
      <c r="L2681" t="s">
        <v>635</v>
      </c>
      <c r="M2681" t="s">
        <v>648</v>
      </c>
      <c r="N2681" s="4" t="str" cm="1">
        <f t="array" ref="N2681">_xlfn._xlws.FILTER(AnalysisGroupings!$G$2:$G$36,(AnalysisGroupings!$F$2:$F$36=AnalysisResults!M2681)*LEN(M2681)&gt;0,"")</f>
        <v>Diastolic Blood Pressure (mmHg)</v>
      </c>
      <c r="P2681" t="s">
        <v>651</v>
      </c>
      <c r="Q2681" t="s">
        <v>1276</v>
      </c>
      <c r="R2681" s="4" t="str" cm="1">
        <f t="array" ref="R2681">_xlfn._xlws.FILTER(AnalysisGroupings!$G$2:$G$36,(AnalysisGroupings!$F$2:$F$36=AnalysisResults!Q2681)*LEN(Q2681)&gt;0,"")</f>
        <v>Week 4</v>
      </c>
      <c r="T2681">
        <v>9.3487955623999994</v>
      </c>
      <c r="U2681" s="6" t="s">
        <v>881</v>
      </c>
    </row>
    <row r="2682" spans="1:21" x14ac:dyDescent="0.45">
      <c r="A2682" t="s">
        <v>1452</v>
      </c>
      <c r="B2682" s="4" t="str" cm="1">
        <f t="array" ref="B2682">_xlfn._xlws.FILTER(AnalysisSets!B:B,AnalysisSets!A:A=_xlfn._xlws.FILTER(Analyses!G:G,Analyses!A:A=AnalysisResults!A2682,""),"")</f>
        <v>Safety Population</v>
      </c>
      <c r="C2682" t="s">
        <v>1294</v>
      </c>
      <c r="D2682" s="4" t="str" cm="1">
        <f t="array" ref="D2682">_xlfn.UNIQUE(_xlfn._xlws.FILTER(AnalysisMethods!$C$2:$C$33,AnalysisMethods!$A$2:$A$33=AnalysisResults!C2682,""))</f>
        <v>Grouped summary of continuous variable</v>
      </c>
      <c r="E2682" t="s">
        <v>1302</v>
      </c>
      <c r="F2682" s="4" t="str" cm="1">
        <f t="array" ref="F2682">_xlfn._xlws.FILTER(AnalysisMethods!$H$2:$H$33,AnalysisMethods!$E$2:$E$33=AnalysisResults!E2682,"")</f>
        <v>Median</v>
      </c>
      <c r="G2682" s="4" t="str" cm="1">
        <f t="array" ref="G2682">_xlfn._xlws.FILTER(AnalysisMethods!$I$2:$I$33,AnalysisMethods!$E$2:$E$33=AnalysisResults!E2682,"")</f>
        <v>XX.X</v>
      </c>
      <c r="H2682" t="s">
        <v>1363</v>
      </c>
      <c r="I2682" t="s">
        <v>1365</v>
      </c>
      <c r="J2682" s="4" t="str" cm="1">
        <f t="array" ref="J2682">_xlfn._xlws.FILTER(AnalysisGroupings!$G$2:$G$36,(AnalysisGroupings!$F$2:$F$36=AnalysisResults!I2682)*LEN(I2682)&gt;0,"")</f>
        <v>Xanomeline Low Dose</v>
      </c>
      <c r="L2682" t="s">
        <v>635</v>
      </c>
      <c r="M2682" t="s">
        <v>648</v>
      </c>
      <c r="N2682" s="4" t="str" cm="1">
        <f t="array" ref="N2682">_xlfn._xlws.FILTER(AnalysisGroupings!$G$2:$G$36,(AnalysisGroupings!$F$2:$F$36=AnalysisResults!M2682)*LEN(M2682)&gt;0,"")</f>
        <v>Diastolic Blood Pressure (mmHg)</v>
      </c>
      <c r="P2682" t="s">
        <v>651</v>
      </c>
      <c r="Q2682" t="s">
        <v>1276</v>
      </c>
      <c r="R2682" s="4" t="str" cm="1">
        <f t="array" ref="R2682">_xlfn._xlws.FILTER(AnalysisGroupings!$G$2:$G$36,(AnalysisGroupings!$F$2:$F$36=AnalysisResults!Q2682)*LEN(Q2682)&gt;0,"")</f>
        <v>Week 4</v>
      </c>
      <c r="T2682">
        <v>78</v>
      </c>
      <c r="U2682" s="6" t="s">
        <v>740</v>
      </c>
    </row>
    <row r="2683" spans="1:21" x14ac:dyDescent="0.45">
      <c r="A2683" t="s">
        <v>1452</v>
      </c>
      <c r="B2683" s="4" t="str" cm="1">
        <f t="array" ref="B2683">_xlfn._xlws.FILTER(AnalysisSets!B:B,AnalysisSets!A:A=_xlfn._xlws.FILTER(Analyses!G:G,Analyses!A:A=AnalysisResults!A2683,""),"")</f>
        <v>Safety Population</v>
      </c>
      <c r="C2683" t="s">
        <v>1294</v>
      </c>
      <c r="D2683" s="4" t="str" cm="1">
        <f t="array" ref="D2683">_xlfn.UNIQUE(_xlfn._xlws.FILTER(AnalysisMethods!$C$2:$C$33,AnalysisMethods!$A$2:$A$33=AnalysisResults!C2683,""))</f>
        <v>Grouped summary of continuous variable</v>
      </c>
      <c r="E2683" t="s">
        <v>1303</v>
      </c>
      <c r="F2683" s="4" t="str" cm="1">
        <f t="array" ref="F2683">_xlfn._xlws.FILTER(AnalysisMethods!$H$2:$H$33,AnalysisMethods!$E$2:$E$33=AnalysisResults!E2683,"")</f>
        <v>Q1</v>
      </c>
      <c r="G2683" s="4" t="str" cm="1">
        <f t="array" ref="G2683">_xlfn._xlws.FILTER(AnalysisMethods!$I$2:$I$33,AnalysisMethods!$E$2:$E$33=AnalysisResults!E2683,"")</f>
        <v>XX.X</v>
      </c>
      <c r="H2683" t="s">
        <v>1363</v>
      </c>
      <c r="I2683" t="s">
        <v>1365</v>
      </c>
      <c r="J2683" s="4" t="str" cm="1">
        <f t="array" ref="J2683">_xlfn._xlws.FILTER(AnalysisGroupings!$G$2:$G$36,(AnalysisGroupings!$F$2:$F$36=AnalysisResults!I2683)*LEN(I2683)&gt;0,"")</f>
        <v>Xanomeline Low Dose</v>
      </c>
      <c r="L2683" t="s">
        <v>635</v>
      </c>
      <c r="M2683" t="s">
        <v>648</v>
      </c>
      <c r="N2683" s="4" t="str" cm="1">
        <f t="array" ref="N2683">_xlfn._xlws.FILTER(AnalysisGroupings!$G$2:$G$36,(AnalysisGroupings!$F$2:$F$36=AnalysisResults!M2683)*LEN(M2683)&gt;0,"")</f>
        <v>Diastolic Blood Pressure (mmHg)</v>
      </c>
      <c r="P2683" t="s">
        <v>651</v>
      </c>
      <c r="Q2683" t="s">
        <v>1276</v>
      </c>
      <c r="R2683" s="4" t="str" cm="1">
        <f t="array" ref="R2683">_xlfn._xlws.FILTER(AnalysisGroupings!$G$2:$G$36,(AnalysisGroupings!$F$2:$F$36=AnalysisResults!Q2683)*LEN(Q2683)&gt;0,"")</f>
        <v>Week 4</v>
      </c>
      <c r="T2683">
        <v>70</v>
      </c>
      <c r="U2683" s="6" t="s">
        <v>185</v>
      </c>
    </row>
    <row r="2684" spans="1:21" x14ac:dyDescent="0.45">
      <c r="A2684" t="s">
        <v>1452</v>
      </c>
      <c r="B2684" s="4" t="str" cm="1">
        <f t="array" ref="B2684">_xlfn._xlws.FILTER(AnalysisSets!B:B,AnalysisSets!A:A=_xlfn._xlws.FILTER(Analyses!G:G,Analyses!A:A=AnalysisResults!A2684,""),"")</f>
        <v>Safety Population</v>
      </c>
      <c r="C2684" t="s">
        <v>1294</v>
      </c>
      <c r="D2684" s="4" t="str" cm="1">
        <f t="array" ref="D2684">_xlfn.UNIQUE(_xlfn._xlws.FILTER(AnalysisMethods!$C$2:$C$33,AnalysisMethods!$A$2:$A$33=AnalysisResults!C2684,""))</f>
        <v>Grouped summary of continuous variable</v>
      </c>
      <c r="E2684" t="s">
        <v>1304</v>
      </c>
      <c r="F2684" s="4" t="str" cm="1">
        <f t="array" ref="F2684">_xlfn._xlws.FILTER(AnalysisMethods!$H$2:$H$33,AnalysisMethods!$E$2:$E$33=AnalysisResults!E2684,"")</f>
        <v>Q3</v>
      </c>
      <c r="G2684" s="4" t="str" cm="1">
        <f t="array" ref="G2684">_xlfn._xlws.FILTER(AnalysisMethods!$I$2:$I$33,AnalysisMethods!$E$2:$E$33=AnalysisResults!E2684,"")</f>
        <v>XX.X</v>
      </c>
      <c r="H2684" t="s">
        <v>1363</v>
      </c>
      <c r="I2684" t="s">
        <v>1365</v>
      </c>
      <c r="J2684" s="4" t="str" cm="1">
        <f t="array" ref="J2684">_xlfn._xlws.FILTER(AnalysisGroupings!$G$2:$G$36,(AnalysisGroupings!$F$2:$F$36=AnalysisResults!I2684)*LEN(I2684)&gt;0,"")</f>
        <v>Xanomeline Low Dose</v>
      </c>
      <c r="L2684" t="s">
        <v>635</v>
      </c>
      <c r="M2684" t="s">
        <v>648</v>
      </c>
      <c r="N2684" s="4" t="str" cm="1">
        <f t="array" ref="N2684">_xlfn._xlws.FILTER(AnalysisGroupings!$G$2:$G$36,(AnalysisGroupings!$F$2:$F$36=AnalysisResults!M2684)*LEN(M2684)&gt;0,"")</f>
        <v>Diastolic Blood Pressure (mmHg)</v>
      </c>
      <c r="P2684" t="s">
        <v>651</v>
      </c>
      <c r="Q2684" t="s">
        <v>1276</v>
      </c>
      <c r="R2684" s="4" t="str" cm="1">
        <f t="array" ref="R2684">_xlfn._xlws.FILTER(AnalysisGroupings!$G$2:$G$36,(AnalysisGroupings!$F$2:$F$36=AnalysisResults!Q2684)*LEN(Q2684)&gt;0,"")</f>
        <v>Week 4</v>
      </c>
      <c r="T2684">
        <v>81</v>
      </c>
      <c r="U2684" s="6" t="s">
        <v>882</v>
      </c>
    </row>
    <row r="2685" spans="1:21" x14ac:dyDescent="0.45">
      <c r="A2685" t="s">
        <v>1452</v>
      </c>
      <c r="B2685" s="4" t="str" cm="1">
        <f t="array" ref="B2685">_xlfn._xlws.FILTER(AnalysisSets!B:B,AnalysisSets!A:A=_xlfn._xlws.FILTER(Analyses!G:G,Analyses!A:A=AnalysisResults!A2685,""),"")</f>
        <v>Safety Population</v>
      </c>
      <c r="C2685" t="s">
        <v>1294</v>
      </c>
      <c r="D2685" s="4" t="str" cm="1">
        <f t="array" ref="D2685">_xlfn.UNIQUE(_xlfn._xlws.FILTER(AnalysisMethods!$C$2:$C$33,AnalysisMethods!$A$2:$A$33=AnalysisResults!C2685,""))</f>
        <v>Grouped summary of continuous variable</v>
      </c>
      <c r="E2685" t="s">
        <v>1305</v>
      </c>
      <c r="F2685" s="4" t="str" cm="1">
        <f t="array" ref="F2685">_xlfn._xlws.FILTER(AnalysisMethods!$H$2:$H$33,AnalysisMethods!$E$2:$E$33=AnalysisResults!E2685,"")</f>
        <v>Min</v>
      </c>
      <c r="G2685" s="4" t="str" cm="1">
        <f t="array" ref="G2685">_xlfn._xlws.FILTER(AnalysisMethods!$I$2:$I$33,AnalysisMethods!$E$2:$E$33=AnalysisResults!E2685,"")</f>
        <v>XX</v>
      </c>
      <c r="H2685" t="s">
        <v>1363</v>
      </c>
      <c r="I2685" t="s">
        <v>1365</v>
      </c>
      <c r="J2685" s="4" t="str" cm="1">
        <f t="array" ref="J2685">_xlfn._xlws.FILTER(AnalysisGroupings!$G$2:$G$36,(AnalysisGroupings!$F$2:$F$36=AnalysisResults!I2685)*LEN(I2685)&gt;0,"")</f>
        <v>Xanomeline Low Dose</v>
      </c>
      <c r="L2685" t="s">
        <v>635</v>
      </c>
      <c r="M2685" t="s">
        <v>648</v>
      </c>
      <c r="N2685" s="4" t="str" cm="1">
        <f t="array" ref="N2685">_xlfn._xlws.FILTER(AnalysisGroupings!$G$2:$G$36,(AnalysisGroupings!$F$2:$F$36=AnalysisResults!M2685)*LEN(M2685)&gt;0,"")</f>
        <v>Diastolic Blood Pressure (mmHg)</v>
      </c>
      <c r="P2685" t="s">
        <v>651</v>
      </c>
      <c r="Q2685" t="s">
        <v>1276</v>
      </c>
      <c r="R2685" s="4" t="str" cm="1">
        <f t="array" ref="R2685">_xlfn._xlws.FILTER(AnalysisGroupings!$G$2:$G$36,(AnalysisGroupings!$F$2:$F$36=AnalysisResults!Q2685)*LEN(Q2685)&gt;0,"")</f>
        <v>Week 4</v>
      </c>
      <c r="T2685">
        <v>50</v>
      </c>
      <c r="U2685" s="6" t="s">
        <v>208</v>
      </c>
    </row>
    <row r="2686" spans="1:21" x14ac:dyDescent="0.45">
      <c r="A2686" t="s">
        <v>1452</v>
      </c>
      <c r="B2686" s="4" t="str" cm="1">
        <f t="array" ref="B2686">_xlfn._xlws.FILTER(AnalysisSets!B:B,AnalysisSets!A:A=_xlfn._xlws.FILTER(Analyses!G:G,Analyses!A:A=AnalysisResults!A2686,""),"")</f>
        <v>Safety Population</v>
      </c>
      <c r="C2686" t="s">
        <v>1294</v>
      </c>
      <c r="D2686" s="4" t="str" cm="1">
        <f t="array" ref="D2686">_xlfn.UNIQUE(_xlfn._xlws.FILTER(AnalysisMethods!$C$2:$C$33,AnalysisMethods!$A$2:$A$33=AnalysisResults!C2686,""))</f>
        <v>Grouped summary of continuous variable</v>
      </c>
      <c r="E2686" t="s">
        <v>1306</v>
      </c>
      <c r="F2686" s="4" t="str" cm="1">
        <f t="array" ref="F2686">_xlfn._xlws.FILTER(AnalysisMethods!$H$2:$H$33,AnalysisMethods!$E$2:$E$33=AnalysisResults!E2686,"")</f>
        <v>Max</v>
      </c>
      <c r="G2686" s="4" t="str" cm="1">
        <f t="array" ref="G2686">_xlfn._xlws.FILTER(AnalysisMethods!$I$2:$I$33,AnalysisMethods!$E$2:$E$33=AnalysisResults!E2686,"")</f>
        <v>XX</v>
      </c>
      <c r="H2686" t="s">
        <v>1363</v>
      </c>
      <c r="I2686" t="s">
        <v>1365</v>
      </c>
      <c r="J2686" s="4" t="str" cm="1">
        <f t="array" ref="J2686">_xlfn._xlws.FILTER(AnalysisGroupings!$G$2:$G$36,(AnalysisGroupings!$F$2:$F$36=AnalysisResults!I2686)*LEN(I2686)&gt;0,"")</f>
        <v>Xanomeline Low Dose</v>
      </c>
      <c r="L2686" t="s">
        <v>635</v>
      </c>
      <c r="M2686" t="s">
        <v>648</v>
      </c>
      <c r="N2686" s="4" t="str" cm="1">
        <f t="array" ref="N2686">_xlfn._xlws.FILTER(AnalysisGroupings!$G$2:$G$36,(AnalysisGroupings!$F$2:$F$36=AnalysisResults!M2686)*LEN(M2686)&gt;0,"")</f>
        <v>Diastolic Blood Pressure (mmHg)</v>
      </c>
      <c r="P2686" t="s">
        <v>651</v>
      </c>
      <c r="Q2686" t="s">
        <v>1276</v>
      </c>
      <c r="R2686" s="4" t="str" cm="1">
        <f t="array" ref="R2686">_xlfn._xlws.FILTER(AnalysisGroupings!$G$2:$G$36,(AnalysisGroupings!$F$2:$F$36=AnalysisResults!Q2686)*LEN(Q2686)&gt;0,"")</f>
        <v>Week 4</v>
      </c>
      <c r="T2686">
        <v>102</v>
      </c>
      <c r="U2686" s="6" t="s">
        <v>790</v>
      </c>
    </row>
    <row r="2687" spans="1:21" x14ac:dyDescent="0.45">
      <c r="A2687" t="s">
        <v>1452</v>
      </c>
      <c r="B2687" s="4" t="str" cm="1">
        <f t="array" ref="B2687">_xlfn._xlws.FILTER(AnalysisSets!B:B,AnalysisSets!A:A=_xlfn._xlws.FILTER(Analyses!G:G,Analyses!A:A=AnalysisResults!A2687,""),"")</f>
        <v>Safety Population</v>
      </c>
      <c r="C2687" t="s">
        <v>1294</v>
      </c>
      <c r="D2687" s="4" t="str" cm="1">
        <f t="array" ref="D2687">_xlfn.UNIQUE(_xlfn._xlws.FILTER(AnalysisMethods!$C$2:$C$33,AnalysisMethods!$A$2:$A$33=AnalysisResults!C2687,""))</f>
        <v>Grouped summary of continuous variable</v>
      </c>
      <c r="E2687" t="s">
        <v>1299</v>
      </c>
      <c r="F2687" s="4" t="str" cm="1">
        <f t="array" ref="F2687">_xlfn._xlws.FILTER(AnalysisMethods!$H$2:$H$33,AnalysisMethods!$E$2:$E$33=AnalysisResults!E2687,"")</f>
        <v>n</v>
      </c>
      <c r="G2687" s="4" t="str" cm="1">
        <f t="array" ref="G2687">_xlfn._xlws.FILTER(AnalysisMethods!$I$2:$I$33,AnalysisMethods!$E$2:$E$33=AnalysisResults!E2687,"")</f>
        <v>XX</v>
      </c>
      <c r="H2687" t="s">
        <v>1363</v>
      </c>
      <c r="I2687" t="s">
        <v>1365</v>
      </c>
      <c r="J2687" s="4" t="str" cm="1">
        <f t="array" ref="J2687">_xlfn._xlws.FILTER(AnalysisGroupings!$G$2:$G$36,(AnalysisGroupings!$F$2:$F$36=AnalysisResults!I2687)*LEN(I2687)&gt;0,"")</f>
        <v>Xanomeline Low Dose</v>
      </c>
      <c r="L2687" t="s">
        <v>635</v>
      </c>
      <c r="M2687" t="s">
        <v>648</v>
      </c>
      <c r="N2687" s="4" t="str" cm="1">
        <f t="array" ref="N2687">_xlfn._xlws.FILTER(AnalysisGroupings!$G$2:$G$36,(AnalysisGroupings!$F$2:$F$36=AnalysisResults!M2687)*LEN(M2687)&gt;0,"")</f>
        <v>Diastolic Blood Pressure (mmHg)</v>
      </c>
      <c r="P2687" t="s">
        <v>651</v>
      </c>
      <c r="Q2687" t="s">
        <v>1277</v>
      </c>
      <c r="R2687" s="4" t="str" cm="1">
        <f t="array" ref="R2687">_xlfn._xlws.FILTER(AnalysisGroupings!$G$2:$G$36,(AnalysisGroupings!$F$2:$F$36=AnalysisResults!Q2687)*LEN(Q2687)&gt;0,"")</f>
        <v>Week 6</v>
      </c>
      <c r="T2687">
        <v>195</v>
      </c>
      <c r="U2687" s="6" t="s">
        <v>852</v>
      </c>
    </row>
    <row r="2688" spans="1:21" x14ac:dyDescent="0.45">
      <c r="A2688" t="s">
        <v>1452</v>
      </c>
      <c r="B2688" s="4" t="str" cm="1">
        <f t="array" ref="B2688">_xlfn._xlws.FILTER(AnalysisSets!B:B,AnalysisSets!A:A=_xlfn._xlws.FILTER(Analyses!G:G,Analyses!A:A=AnalysisResults!A2688,""),"")</f>
        <v>Safety Population</v>
      </c>
      <c r="C2688" t="s">
        <v>1294</v>
      </c>
      <c r="D2688" s="4" t="str" cm="1">
        <f t="array" ref="D2688">_xlfn.UNIQUE(_xlfn._xlws.FILTER(AnalysisMethods!$C$2:$C$33,AnalysisMethods!$A$2:$A$33=AnalysisResults!C2688,""))</f>
        <v>Grouped summary of continuous variable</v>
      </c>
      <c r="E2688" t="s">
        <v>1300</v>
      </c>
      <c r="F2688" s="4" t="str" cm="1">
        <f t="array" ref="F2688">_xlfn._xlws.FILTER(AnalysisMethods!$H$2:$H$33,AnalysisMethods!$E$2:$E$33=AnalysisResults!E2688,"")</f>
        <v>Mean</v>
      </c>
      <c r="G2688" s="4" t="str" cm="1">
        <f t="array" ref="G2688">_xlfn._xlws.FILTER(AnalysisMethods!$I$2:$I$33,AnalysisMethods!$E$2:$E$33=AnalysisResults!E2688,"")</f>
        <v>XX.X</v>
      </c>
      <c r="H2688" t="s">
        <v>1363</v>
      </c>
      <c r="I2688" t="s">
        <v>1365</v>
      </c>
      <c r="J2688" s="4" t="str" cm="1">
        <f t="array" ref="J2688">_xlfn._xlws.FILTER(AnalysisGroupings!$G$2:$G$36,(AnalysisGroupings!$F$2:$F$36=AnalysisResults!I2688)*LEN(I2688)&gt;0,"")</f>
        <v>Xanomeline Low Dose</v>
      </c>
      <c r="L2688" t="s">
        <v>635</v>
      </c>
      <c r="M2688" t="s">
        <v>648</v>
      </c>
      <c r="N2688" s="4" t="str" cm="1">
        <f t="array" ref="N2688">_xlfn._xlws.FILTER(AnalysisGroupings!$G$2:$G$36,(AnalysisGroupings!$F$2:$F$36=AnalysisResults!M2688)*LEN(M2688)&gt;0,"")</f>
        <v>Diastolic Blood Pressure (mmHg)</v>
      </c>
      <c r="P2688" t="s">
        <v>651</v>
      </c>
      <c r="Q2688" t="s">
        <v>1277</v>
      </c>
      <c r="R2688" s="4" t="str" cm="1">
        <f t="array" ref="R2688">_xlfn._xlws.FILTER(AnalysisGroupings!$G$2:$G$36,(AnalysisGroupings!$F$2:$F$36=AnalysisResults!Q2688)*LEN(Q2688)&gt;0,"")</f>
        <v>Week 6</v>
      </c>
      <c r="T2688">
        <v>74.902564103000003</v>
      </c>
      <c r="U2688" s="6" t="s">
        <v>883</v>
      </c>
    </row>
    <row r="2689" spans="1:21" x14ac:dyDescent="0.45">
      <c r="A2689" t="s">
        <v>1452</v>
      </c>
      <c r="B2689" s="4" t="str" cm="1">
        <f t="array" ref="B2689">_xlfn._xlws.FILTER(AnalysisSets!B:B,AnalysisSets!A:A=_xlfn._xlws.FILTER(Analyses!G:G,Analyses!A:A=AnalysisResults!A2689,""),"")</f>
        <v>Safety Population</v>
      </c>
      <c r="C2689" t="s">
        <v>1294</v>
      </c>
      <c r="D2689" s="4" t="str" cm="1">
        <f t="array" ref="D2689">_xlfn.UNIQUE(_xlfn._xlws.FILTER(AnalysisMethods!$C$2:$C$33,AnalysisMethods!$A$2:$A$33=AnalysisResults!C2689,""))</f>
        <v>Grouped summary of continuous variable</v>
      </c>
      <c r="E2689" t="s">
        <v>1301</v>
      </c>
      <c r="F2689" s="4" t="str" cm="1">
        <f t="array" ref="F2689">_xlfn._xlws.FILTER(AnalysisMethods!$H$2:$H$33,AnalysisMethods!$E$2:$E$33=AnalysisResults!E2689,"")</f>
        <v>SD</v>
      </c>
      <c r="G2689" s="4" t="str" cm="1">
        <f t="array" ref="G2689">_xlfn._xlws.FILTER(AnalysisMethods!$I$2:$I$33,AnalysisMethods!$E$2:$E$33=AnalysisResults!E2689,"")</f>
        <v>(XX.XX)</v>
      </c>
      <c r="H2689" t="s">
        <v>1363</v>
      </c>
      <c r="I2689" t="s">
        <v>1365</v>
      </c>
      <c r="J2689" s="4" t="str" cm="1">
        <f t="array" ref="J2689">_xlfn._xlws.FILTER(AnalysisGroupings!$G$2:$G$36,(AnalysisGroupings!$F$2:$F$36=AnalysisResults!I2689)*LEN(I2689)&gt;0,"")</f>
        <v>Xanomeline Low Dose</v>
      </c>
      <c r="L2689" t="s">
        <v>635</v>
      </c>
      <c r="M2689" t="s">
        <v>648</v>
      </c>
      <c r="N2689" s="4" t="str" cm="1">
        <f t="array" ref="N2689">_xlfn._xlws.FILTER(AnalysisGroupings!$G$2:$G$36,(AnalysisGroupings!$F$2:$F$36=AnalysisResults!M2689)*LEN(M2689)&gt;0,"")</f>
        <v>Diastolic Blood Pressure (mmHg)</v>
      </c>
      <c r="P2689" t="s">
        <v>651</v>
      </c>
      <c r="Q2689" t="s">
        <v>1277</v>
      </c>
      <c r="R2689" s="4" t="str" cm="1">
        <f t="array" ref="R2689">_xlfn._xlws.FILTER(AnalysisGroupings!$G$2:$G$36,(AnalysisGroupings!$F$2:$F$36=AnalysisResults!Q2689)*LEN(Q2689)&gt;0,"")</f>
        <v>Week 6</v>
      </c>
      <c r="T2689">
        <v>9.1784004395000007</v>
      </c>
      <c r="U2689" s="6" t="s">
        <v>800</v>
      </c>
    </row>
    <row r="2690" spans="1:21" x14ac:dyDescent="0.45">
      <c r="A2690" t="s">
        <v>1452</v>
      </c>
      <c r="B2690" s="4" t="str" cm="1">
        <f t="array" ref="B2690">_xlfn._xlws.FILTER(AnalysisSets!B:B,AnalysisSets!A:A=_xlfn._xlws.FILTER(Analyses!G:G,Analyses!A:A=AnalysisResults!A2690,""),"")</f>
        <v>Safety Population</v>
      </c>
      <c r="C2690" t="s">
        <v>1294</v>
      </c>
      <c r="D2690" s="4" t="str" cm="1">
        <f t="array" ref="D2690">_xlfn.UNIQUE(_xlfn._xlws.FILTER(AnalysisMethods!$C$2:$C$33,AnalysisMethods!$A$2:$A$33=AnalysisResults!C2690,""))</f>
        <v>Grouped summary of continuous variable</v>
      </c>
      <c r="E2690" t="s">
        <v>1302</v>
      </c>
      <c r="F2690" s="4" t="str" cm="1">
        <f t="array" ref="F2690">_xlfn._xlws.FILTER(AnalysisMethods!$H$2:$H$33,AnalysisMethods!$E$2:$E$33=AnalysisResults!E2690,"")</f>
        <v>Median</v>
      </c>
      <c r="G2690" s="4" t="str" cm="1">
        <f t="array" ref="G2690">_xlfn._xlws.FILTER(AnalysisMethods!$I$2:$I$33,AnalysisMethods!$E$2:$E$33=AnalysisResults!E2690,"")</f>
        <v>XX.X</v>
      </c>
      <c r="H2690" t="s">
        <v>1363</v>
      </c>
      <c r="I2690" t="s">
        <v>1365</v>
      </c>
      <c r="J2690" s="4" t="str" cm="1">
        <f t="array" ref="J2690">_xlfn._xlws.FILTER(AnalysisGroupings!$G$2:$G$36,(AnalysisGroupings!$F$2:$F$36=AnalysisResults!I2690)*LEN(I2690)&gt;0,"")</f>
        <v>Xanomeline Low Dose</v>
      </c>
      <c r="L2690" t="s">
        <v>635</v>
      </c>
      <c r="M2690" t="s">
        <v>648</v>
      </c>
      <c r="N2690" s="4" t="str" cm="1">
        <f t="array" ref="N2690">_xlfn._xlws.FILTER(AnalysisGroupings!$G$2:$G$36,(AnalysisGroupings!$F$2:$F$36=AnalysisResults!M2690)*LEN(M2690)&gt;0,"")</f>
        <v>Diastolic Blood Pressure (mmHg)</v>
      </c>
      <c r="P2690" t="s">
        <v>651</v>
      </c>
      <c r="Q2690" t="s">
        <v>1277</v>
      </c>
      <c r="R2690" s="4" t="str" cm="1">
        <f t="array" ref="R2690">_xlfn._xlws.FILTER(AnalysisGroupings!$G$2:$G$36,(AnalysisGroupings!$F$2:$F$36=AnalysisResults!Q2690)*LEN(Q2690)&gt;0,"")</f>
        <v>Week 6</v>
      </c>
      <c r="T2690">
        <v>76</v>
      </c>
      <c r="U2690" s="6" t="s">
        <v>181</v>
      </c>
    </row>
    <row r="2691" spans="1:21" x14ac:dyDescent="0.45">
      <c r="A2691" t="s">
        <v>1452</v>
      </c>
      <c r="B2691" s="4" t="str" cm="1">
        <f t="array" ref="B2691">_xlfn._xlws.FILTER(AnalysisSets!B:B,AnalysisSets!A:A=_xlfn._xlws.FILTER(Analyses!G:G,Analyses!A:A=AnalysisResults!A2691,""),"")</f>
        <v>Safety Population</v>
      </c>
      <c r="C2691" t="s">
        <v>1294</v>
      </c>
      <c r="D2691" s="4" t="str" cm="1">
        <f t="array" ref="D2691">_xlfn.UNIQUE(_xlfn._xlws.FILTER(AnalysisMethods!$C$2:$C$33,AnalysisMethods!$A$2:$A$33=AnalysisResults!C2691,""))</f>
        <v>Grouped summary of continuous variable</v>
      </c>
      <c r="E2691" t="s">
        <v>1303</v>
      </c>
      <c r="F2691" s="4" t="str" cm="1">
        <f t="array" ref="F2691">_xlfn._xlws.FILTER(AnalysisMethods!$H$2:$H$33,AnalysisMethods!$E$2:$E$33=AnalysisResults!E2691,"")</f>
        <v>Q1</v>
      </c>
      <c r="G2691" s="4" t="str" cm="1">
        <f t="array" ref="G2691">_xlfn._xlws.FILTER(AnalysisMethods!$I$2:$I$33,AnalysisMethods!$E$2:$E$33=AnalysisResults!E2691,"")</f>
        <v>XX.X</v>
      </c>
      <c r="H2691" t="s">
        <v>1363</v>
      </c>
      <c r="I2691" t="s">
        <v>1365</v>
      </c>
      <c r="J2691" s="4" t="str" cm="1">
        <f t="array" ref="J2691">_xlfn._xlws.FILTER(AnalysisGroupings!$G$2:$G$36,(AnalysisGroupings!$F$2:$F$36=AnalysisResults!I2691)*LEN(I2691)&gt;0,"")</f>
        <v>Xanomeline Low Dose</v>
      </c>
      <c r="L2691" t="s">
        <v>635</v>
      </c>
      <c r="M2691" t="s">
        <v>648</v>
      </c>
      <c r="N2691" s="4" t="str" cm="1">
        <f t="array" ref="N2691">_xlfn._xlws.FILTER(AnalysisGroupings!$G$2:$G$36,(AnalysisGroupings!$F$2:$F$36=AnalysisResults!M2691)*LEN(M2691)&gt;0,"")</f>
        <v>Diastolic Blood Pressure (mmHg)</v>
      </c>
      <c r="P2691" t="s">
        <v>651</v>
      </c>
      <c r="Q2691" t="s">
        <v>1277</v>
      </c>
      <c r="R2691" s="4" t="str" cm="1">
        <f t="array" ref="R2691">_xlfn._xlws.FILTER(AnalysisGroupings!$G$2:$G$36,(AnalysisGroupings!$F$2:$F$36=AnalysisResults!Q2691)*LEN(Q2691)&gt;0,"")</f>
        <v>Week 6</v>
      </c>
      <c r="T2691">
        <v>70</v>
      </c>
      <c r="U2691" s="6" t="s">
        <v>185</v>
      </c>
    </row>
    <row r="2692" spans="1:21" x14ac:dyDescent="0.45">
      <c r="A2692" t="s">
        <v>1452</v>
      </c>
      <c r="B2692" s="4" t="str" cm="1">
        <f t="array" ref="B2692">_xlfn._xlws.FILTER(AnalysisSets!B:B,AnalysisSets!A:A=_xlfn._xlws.FILTER(Analyses!G:G,Analyses!A:A=AnalysisResults!A2692,""),"")</f>
        <v>Safety Population</v>
      </c>
      <c r="C2692" t="s">
        <v>1294</v>
      </c>
      <c r="D2692" s="4" t="str" cm="1">
        <f t="array" ref="D2692">_xlfn.UNIQUE(_xlfn._xlws.FILTER(AnalysisMethods!$C$2:$C$33,AnalysisMethods!$A$2:$A$33=AnalysisResults!C2692,""))</f>
        <v>Grouped summary of continuous variable</v>
      </c>
      <c r="E2692" t="s">
        <v>1304</v>
      </c>
      <c r="F2692" s="4" t="str" cm="1">
        <f t="array" ref="F2692">_xlfn._xlws.FILTER(AnalysisMethods!$H$2:$H$33,AnalysisMethods!$E$2:$E$33=AnalysisResults!E2692,"")</f>
        <v>Q3</v>
      </c>
      <c r="G2692" s="4" t="str" cm="1">
        <f t="array" ref="G2692">_xlfn._xlws.FILTER(AnalysisMethods!$I$2:$I$33,AnalysisMethods!$E$2:$E$33=AnalysisResults!E2692,"")</f>
        <v>XX.X</v>
      </c>
      <c r="H2692" t="s">
        <v>1363</v>
      </c>
      <c r="I2692" t="s">
        <v>1365</v>
      </c>
      <c r="J2692" s="4" t="str" cm="1">
        <f t="array" ref="J2692">_xlfn._xlws.FILTER(AnalysisGroupings!$G$2:$G$36,(AnalysisGroupings!$F$2:$F$36=AnalysisResults!I2692)*LEN(I2692)&gt;0,"")</f>
        <v>Xanomeline Low Dose</v>
      </c>
      <c r="L2692" t="s">
        <v>635</v>
      </c>
      <c r="M2692" t="s">
        <v>648</v>
      </c>
      <c r="N2692" s="4" t="str" cm="1">
        <f t="array" ref="N2692">_xlfn._xlws.FILTER(AnalysisGroupings!$G$2:$G$36,(AnalysisGroupings!$F$2:$F$36=AnalysisResults!M2692)*LEN(M2692)&gt;0,"")</f>
        <v>Diastolic Blood Pressure (mmHg)</v>
      </c>
      <c r="P2692" t="s">
        <v>651</v>
      </c>
      <c r="Q2692" t="s">
        <v>1277</v>
      </c>
      <c r="R2692" s="4" t="str" cm="1">
        <f t="array" ref="R2692">_xlfn._xlws.FILTER(AnalysisGroupings!$G$2:$G$36,(AnalysisGroupings!$F$2:$F$36=AnalysisResults!Q2692)*LEN(Q2692)&gt;0,"")</f>
        <v>Week 6</v>
      </c>
      <c r="T2692">
        <v>80</v>
      </c>
      <c r="U2692" s="6" t="s">
        <v>187</v>
      </c>
    </row>
    <row r="2693" spans="1:21" x14ac:dyDescent="0.45">
      <c r="A2693" t="s">
        <v>1452</v>
      </c>
      <c r="B2693" s="4" t="str" cm="1">
        <f t="array" ref="B2693">_xlfn._xlws.FILTER(AnalysisSets!B:B,AnalysisSets!A:A=_xlfn._xlws.FILTER(Analyses!G:G,Analyses!A:A=AnalysisResults!A2693,""),"")</f>
        <v>Safety Population</v>
      </c>
      <c r="C2693" t="s">
        <v>1294</v>
      </c>
      <c r="D2693" s="4" t="str" cm="1">
        <f t="array" ref="D2693">_xlfn.UNIQUE(_xlfn._xlws.FILTER(AnalysisMethods!$C$2:$C$33,AnalysisMethods!$A$2:$A$33=AnalysisResults!C2693,""))</f>
        <v>Grouped summary of continuous variable</v>
      </c>
      <c r="E2693" t="s">
        <v>1305</v>
      </c>
      <c r="F2693" s="4" t="str" cm="1">
        <f t="array" ref="F2693">_xlfn._xlws.FILTER(AnalysisMethods!$H$2:$H$33,AnalysisMethods!$E$2:$E$33=AnalysisResults!E2693,"")</f>
        <v>Min</v>
      </c>
      <c r="G2693" s="4" t="str" cm="1">
        <f t="array" ref="G2693">_xlfn._xlws.FILTER(AnalysisMethods!$I$2:$I$33,AnalysisMethods!$E$2:$E$33=AnalysisResults!E2693,"")</f>
        <v>XX</v>
      </c>
      <c r="H2693" t="s">
        <v>1363</v>
      </c>
      <c r="I2693" t="s">
        <v>1365</v>
      </c>
      <c r="J2693" s="4" t="str" cm="1">
        <f t="array" ref="J2693">_xlfn._xlws.FILTER(AnalysisGroupings!$G$2:$G$36,(AnalysisGroupings!$F$2:$F$36=AnalysisResults!I2693)*LEN(I2693)&gt;0,"")</f>
        <v>Xanomeline Low Dose</v>
      </c>
      <c r="L2693" t="s">
        <v>635</v>
      </c>
      <c r="M2693" t="s">
        <v>648</v>
      </c>
      <c r="N2693" s="4" t="str" cm="1">
        <f t="array" ref="N2693">_xlfn._xlws.FILTER(AnalysisGroupings!$G$2:$G$36,(AnalysisGroupings!$F$2:$F$36=AnalysisResults!M2693)*LEN(M2693)&gt;0,"")</f>
        <v>Diastolic Blood Pressure (mmHg)</v>
      </c>
      <c r="P2693" t="s">
        <v>651</v>
      </c>
      <c r="Q2693" t="s">
        <v>1277</v>
      </c>
      <c r="R2693" s="4" t="str" cm="1">
        <f t="array" ref="R2693">_xlfn._xlws.FILTER(AnalysisGroupings!$G$2:$G$36,(AnalysisGroupings!$F$2:$F$36=AnalysisResults!Q2693)*LEN(Q2693)&gt;0,"")</f>
        <v>Week 6</v>
      </c>
      <c r="T2693">
        <v>50</v>
      </c>
      <c r="U2693" s="6" t="s">
        <v>208</v>
      </c>
    </row>
    <row r="2694" spans="1:21" x14ac:dyDescent="0.45">
      <c r="A2694" t="s">
        <v>1452</v>
      </c>
      <c r="B2694" s="4" t="str" cm="1">
        <f t="array" ref="B2694">_xlfn._xlws.FILTER(AnalysisSets!B:B,AnalysisSets!A:A=_xlfn._xlws.FILTER(Analyses!G:G,Analyses!A:A=AnalysisResults!A2694,""),"")</f>
        <v>Safety Population</v>
      </c>
      <c r="C2694" t="s">
        <v>1294</v>
      </c>
      <c r="D2694" s="4" t="str" cm="1">
        <f t="array" ref="D2694">_xlfn.UNIQUE(_xlfn._xlws.FILTER(AnalysisMethods!$C$2:$C$33,AnalysisMethods!$A$2:$A$33=AnalysisResults!C2694,""))</f>
        <v>Grouped summary of continuous variable</v>
      </c>
      <c r="E2694" t="s">
        <v>1306</v>
      </c>
      <c r="F2694" s="4" t="str" cm="1">
        <f t="array" ref="F2694">_xlfn._xlws.FILTER(AnalysisMethods!$H$2:$H$33,AnalysisMethods!$E$2:$E$33=AnalysisResults!E2694,"")</f>
        <v>Max</v>
      </c>
      <c r="G2694" s="4" t="str" cm="1">
        <f t="array" ref="G2694">_xlfn._xlws.FILTER(AnalysisMethods!$I$2:$I$33,AnalysisMethods!$E$2:$E$33=AnalysisResults!E2694,"")</f>
        <v>XX</v>
      </c>
      <c r="H2694" t="s">
        <v>1363</v>
      </c>
      <c r="I2694" t="s">
        <v>1365</v>
      </c>
      <c r="J2694" s="4" t="str" cm="1">
        <f t="array" ref="J2694">_xlfn._xlws.FILTER(AnalysisGroupings!$G$2:$G$36,(AnalysisGroupings!$F$2:$F$36=AnalysisResults!I2694)*LEN(I2694)&gt;0,"")</f>
        <v>Xanomeline Low Dose</v>
      </c>
      <c r="L2694" t="s">
        <v>635</v>
      </c>
      <c r="M2694" t="s">
        <v>648</v>
      </c>
      <c r="N2694" s="4" t="str" cm="1">
        <f t="array" ref="N2694">_xlfn._xlws.FILTER(AnalysisGroupings!$G$2:$G$36,(AnalysisGroupings!$F$2:$F$36=AnalysisResults!M2694)*LEN(M2694)&gt;0,"")</f>
        <v>Diastolic Blood Pressure (mmHg)</v>
      </c>
      <c r="P2694" t="s">
        <v>651</v>
      </c>
      <c r="Q2694" t="s">
        <v>1277</v>
      </c>
      <c r="R2694" s="4" t="str" cm="1">
        <f t="array" ref="R2694">_xlfn._xlws.FILTER(AnalysisGroupings!$G$2:$G$36,(AnalysisGroupings!$F$2:$F$36=AnalysisResults!Q2694)*LEN(Q2694)&gt;0,"")</f>
        <v>Week 6</v>
      </c>
      <c r="T2694">
        <v>100</v>
      </c>
      <c r="U2694" s="6" t="s">
        <v>747</v>
      </c>
    </row>
    <row r="2695" spans="1:21" x14ac:dyDescent="0.45">
      <c r="A2695" t="s">
        <v>1452</v>
      </c>
      <c r="B2695" s="4" t="str" cm="1">
        <f t="array" ref="B2695">_xlfn._xlws.FILTER(AnalysisSets!B:B,AnalysisSets!A:A=_xlfn._xlws.FILTER(Analyses!G:G,Analyses!A:A=AnalysisResults!A2695,""),"")</f>
        <v>Safety Population</v>
      </c>
      <c r="C2695" t="s">
        <v>1294</v>
      </c>
      <c r="D2695" s="4" t="str" cm="1">
        <f t="array" ref="D2695">_xlfn.UNIQUE(_xlfn._xlws.FILTER(AnalysisMethods!$C$2:$C$33,AnalysisMethods!$A$2:$A$33=AnalysisResults!C2695,""))</f>
        <v>Grouped summary of continuous variable</v>
      </c>
      <c r="E2695" t="s">
        <v>1299</v>
      </c>
      <c r="F2695" s="4" t="str" cm="1">
        <f t="array" ref="F2695">_xlfn._xlws.FILTER(AnalysisMethods!$H$2:$H$33,AnalysisMethods!$E$2:$E$33=AnalysisResults!E2695,"")</f>
        <v>n</v>
      </c>
      <c r="G2695" s="4" t="str" cm="1">
        <f t="array" ref="G2695">_xlfn._xlws.FILTER(AnalysisMethods!$I$2:$I$33,AnalysisMethods!$E$2:$E$33=AnalysisResults!E2695,"")</f>
        <v>XX</v>
      </c>
      <c r="H2695" t="s">
        <v>1363</v>
      </c>
      <c r="I2695" t="s">
        <v>1365</v>
      </c>
      <c r="J2695" s="4" t="str" cm="1">
        <f t="array" ref="J2695">_xlfn._xlws.FILTER(AnalysisGroupings!$G$2:$G$36,(AnalysisGroupings!$F$2:$F$36=AnalysisResults!I2695)*LEN(I2695)&gt;0,"")</f>
        <v>Xanomeline Low Dose</v>
      </c>
      <c r="L2695" t="s">
        <v>635</v>
      </c>
      <c r="M2695" t="s">
        <v>648</v>
      </c>
      <c r="N2695" s="4" t="str" cm="1">
        <f t="array" ref="N2695">_xlfn._xlws.FILTER(AnalysisGroupings!$G$2:$G$36,(AnalysisGroupings!$F$2:$F$36=AnalysisResults!M2695)*LEN(M2695)&gt;0,"")</f>
        <v>Diastolic Blood Pressure (mmHg)</v>
      </c>
      <c r="P2695" t="s">
        <v>651</v>
      </c>
      <c r="Q2695" t="s">
        <v>1278</v>
      </c>
      <c r="R2695" s="4" t="str" cm="1">
        <f t="array" ref="R2695">_xlfn._xlws.FILTER(AnalysisGroupings!$G$2:$G$36,(AnalysisGroupings!$F$2:$F$36=AnalysisResults!Q2695)*LEN(Q2695)&gt;0,"")</f>
        <v>Week 8</v>
      </c>
      <c r="T2695">
        <v>180</v>
      </c>
      <c r="U2695" s="6" t="s">
        <v>737</v>
      </c>
    </row>
    <row r="2696" spans="1:21" x14ac:dyDescent="0.45">
      <c r="A2696" t="s">
        <v>1452</v>
      </c>
      <c r="B2696" s="4" t="str" cm="1">
        <f t="array" ref="B2696">_xlfn._xlws.FILTER(AnalysisSets!B:B,AnalysisSets!A:A=_xlfn._xlws.FILTER(Analyses!G:G,Analyses!A:A=AnalysisResults!A2696,""),"")</f>
        <v>Safety Population</v>
      </c>
      <c r="C2696" t="s">
        <v>1294</v>
      </c>
      <c r="D2696" s="4" t="str" cm="1">
        <f t="array" ref="D2696">_xlfn.UNIQUE(_xlfn._xlws.FILTER(AnalysisMethods!$C$2:$C$33,AnalysisMethods!$A$2:$A$33=AnalysisResults!C2696,""))</f>
        <v>Grouped summary of continuous variable</v>
      </c>
      <c r="E2696" t="s">
        <v>1300</v>
      </c>
      <c r="F2696" s="4" t="str" cm="1">
        <f t="array" ref="F2696">_xlfn._xlws.FILTER(AnalysisMethods!$H$2:$H$33,AnalysisMethods!$E$2:$E$33=AnalysisResults!E2696,"")</f>
        <v>Mean</v>
      </c>
      <c r="G2696" s="4" t="str" cm="1">
        <f t="array" ref="G2696">_xlfn._xlws.FILTER(AnalysisMethods!$I$2:$I$33,AnalysisMethods!$E$2:$E$33=AnalysisResults!E2696,"")</f>
        <v>XX.X</v>
      </c>
      <c r="H2696" t="s">
        <v>1363</v>
      </c>
      <c r="I2696" t="s">
        <v>1365</v>
      </c>
      <c r="J2696" s="4" t="str" cm="1">
        <f t="array" ref="J2696">_xlfn._xlws.FILTER(AnalysisGroupings!$G$2:$G$36,(AnalysisGroupings!$F$2:$F$36=AnalysisResults!I2696)*LEN(I2696)&gt;0,"")</f>
        <v>Xanomeline Low Dose</v>
      </c>
      <c r="L2696" t="s">
        <v>635</v>
      </c>
      <c r="M2696" t="s">
        <v>648</v>
      </c>
      <c r="N2696" s="4" t="str" cm="1">
        <f t="array" ref="N2696">_xlfn._xlws.FILTER(AnalysisGroupings!$G$2:$G$36,(AnalysisGroupings!$F$2:$F$36=AnalysisResults!M2696)*LEN(M2696)&gt;0,"")</f>
        <v>Diastolic Blood Pressure (mmHg)</v>
      </c>
      <c r="P2696" t="s">
        <v>651</v>
      </c>
      <c r="Q2696" t="s">
        <v>1278</v>
      </c>
      <c r="R2696" s="4" t="str" cm="1">
        <f t="array" ref="R2696">_xlfn._xlws.FILTER(AnalysisGroupings!$G$2:$G$36,(AnalysisGroupings!$F$2:$F$36=AnalysisResults!Q2696)*LEN(Q2696)&gt;0,"")</f>
        <v>Week 8</v>
      </c>
      <c r="T2696">
        <v>75.400000000000006</v>
      </c>
      <c r="U2696" s="6" t="s">
        <v>748</v>
      </c>
    </row>
    <row r="2697" spans="1:21" x14ac:dyDescent="0.45">
      <c r="A2697" t="s">
        <v>1452</v>
      </c>
      <c r="B2697" s="4" t="str" cm="1">
        <f t="array" ref="B2697">_xlfn._xlws.FILTER(AnalysisSets!B:B,AnalysisSets!A:A=_xlfn._xlws.FILTER(Analyses!G:G,Analyses!A:A=AnalysisResults!A2697,""),"")</f>
        <v>Safety Population</v>
      </c>
      <c r="C2697" t="s">
        <v>1294</v>
      </c>
      <c r="D2697" s="4" t="str" cm="1">
        <f t="array" ref="D2697">_xlfn.UNIQUE(_xlfn._xlws.FILTER(AnalysisMethods!$C$2:$C$33,AnalysisMethods!$A$2:$A$33=AnalysisResults!C2697,""))</f>
        <v>Grouped summary of continuous variable</v>
      </c>
      <c r="E2697" t="s">
        <v>1301</v>
      </c>
      <c r="F2697" s="4" t="str" cm="1">
        <f t="array" ref="F2697">_xlfn._xlws.FILTER(AnalysisMethods!$H$2:$H$33,AnalysisMethods!$E$2:$E$33=AnalysisResults!E2697,"")</f>
        <v>SD</v>
      </c>
      <c r="G2697" s="4" t="str" cm="1">
        <f t="array" ref="G2697">_xlfn._xlws.FILTER(AnalysisMethods!$I$2:$I$33,AnalysisMethods!$E$2:$E$33=AnalysisResults!E2697,"")</f>
        <v>(XX.XX)</v>
      </c>
      <c r="H2697" t="s">
        <v>1363</v>
      </c>
      <c r="I2697" t="s">
        <v>1365</v>
      </c>
      <c r="J2697" s="4" t="str" cm="1">
        <f t="array" ref="J2697">_xlfn._xlws.FILTER(AnalysisGroupings!$G$2:$G$36,(AnalysisGroupings!$F$2:$F$36=AnalysisResults!I2697)*LEN(I2697)&gt;0,"")</f>
        <v>Xanomeline Low Dose</v>
      </c>
      <c r="L2697" t="s">
        <v>635</v>
      </c>
      <c r="M2697" t="s">
        <v>648</v>
      </c>
      <c r="N2697" s="4" t="str" cm="1">
        <f t="array" ref="N2697">_xlfn._xlws.FILTER(AnalysisGroupings!$G$2:$G$36,(AnalysisGroupings!$F$2:$F$36=AnalysisResults!M2697)*LEN(M2697)&gt;0,"")</f>
        <v>Diastolic Blood Pressure (mmHg)</v>
      </c>
      <c r="P2697" t="s">
        <v>651</v>
      </c>
      <c r="Q2697" t="s">
        <v>1278</v>
      </c>
      <c r="R2697" s="4" t="str" cm="1">
        <f t="array" ref="R2697">_xlfn._xlws.FILTER(AnalysisGroupings!$G$2:$G$36,(AnalysisGroupings!$F$2:$F$36=AnalysisResults!Q2697)*LEN(Q2697)&gt;0,"")</f>
        <v>Week 8</v>
      </c>
      <c r="T2697">
        <v>10.750912655</v>
      </c>
      <c r="U2697" s="6" t="s">
        <v>884</v>
      </c>
    </row>
    <row r="2698" spans="1:21" x14ac:dyDescent="0.45">
      <c r="A2698" t="s">
        <v>1452</v>
      </c>
      <c r="B2698" s="4" t="str" cm="1">
        <f t="array" ref="B2698">_xlfn._xlws.FILTER(AnalysisSets!B:B,AnalysisSets!A:A=_xlfn._xlws.FILTER(Analyses!G:G,Analyses!A:A=AnalysisResults!A2698,""),"")</f>
        <v>Safety Population</v>
      </c>
      <c r="C2698" t="s">
        <v>1294</v>
      </c>
      <c r="D2698" s="4" t="str" cm="1">
        <f t="array" ref="D2698">_xlfn.UNIQUE(_xlfn._xlws.FILTER(AnalysisMethods!$C$2:$C$33,AnalysisMethods!$A$2:$A$33=AnalysisResults!C2698,""))</f>
        <v>Grouped summary of continuous variable</v>
      </c>
      <c r="E2698" t="s">
        <v>1302</v>
      </c>
      <c r="F2698" s="4" t="str" cm="1">
        <f t="array" ref="F2698">_xlfn._xlws.FILTER(AnalysisMethods!$H$2:$H$33,AnalysisMethods!$E$2:$E$33=AnalysisResults!E2698,"")</f>
        <v>Median</v>
      </c>
      <c r="G2698" s="4" t="str" cm="1">
        <f t="array" ref="G2698">_xlfn._xlws.FILTER(AnalysisMethods!$I$2:$I$33,AnalysisMethods!$E$2:$E$33=AnalysisResults!E2698,"")</f>
        <v>XX.X</v>
      </c>
      <c r="H2698" t="s">
        <v>1363</v>
      </c>
      <c r="I2698" t="s">
        <v>1365</v>
      </c>
      <c r="J2698" s="4" t="str" cm="1">
        <f t="array" ref="J2698">_xlfn._xlws.FILTER(AnalysisGroupings!$G$2:$G$36,(AnalysisGroupings!$F$2:$F$36=AnalysisResults!I2698)*LEN(I2698)&gt;0,"")</f>
        <v>Xanomeline Low Dose</v>
      </c>
      <c r="L2698" t="s">
        <v>635</v>
      </c>
      <c r="M2698" t="s">
        <v>648</v>
      </c>
      <c r="N2698" s="4" t="str" cm="1">
        <f t="array" ref="N2698">_xlfn._xlws.FILTER(AnalysisGroupings!$G$2:$G$36,(AnalysisGroupings!$F$2:$F$36=AnalysisResults!M2698)*LEN(M2698)&gt;0,"")</f>
        <v>Diastolic Blood Pressure (mmHg)</v>
      </c>
      <c r="P2698" t="s">
        <v>651</v>
      </c>
      <c r="Q2698" t="s">
        <v>1278</v>
      </c>
      <c r="R2698" s="4" t="str" cm="1">
        <f t="array" ref="R2698">_xlfn._xlws.FILTER(AnalysisGroupings!$G$2:$G$36,(AnalysisGroupings!$F$2:$F$36=AnalysisResults!Q2698)*LEN(Q2698)&gt;0,"")</f>
        <v>Week 8</v>
      </c>
      <c r="T2698">
        <v>74.5</v>
      </c>
      <c r="U2698" s="6" t="s">
        <v>743</v>
      </c>
    </row>
    <row r="2699" spans="1:21" x14ac:dyDescent="0.45">
      <c r="A2699" t="s">
        <v>1452</v>
      </c>
      <c r="B2699" s="4" t="str" cm="1">
        <f t="array" ref="B2699">_xlfn._xlws.FILTER(AnalysisSets!B:B,AnalysisSets!A:A=_xlfn._xlws.FILTER(Analyses!G:G,Analyses!A:A=AnalysisResults!A2699,""),"")</f>
        <v>Safety Population</v>
      </c>
      <c r="C2699" t="s">
        <v>1294</v>
      </c>
      <c r="D2699" s="4" t="str" cm="1">
        <f t="array" ref="D2699">_xlfn.UNIQUE(_xlfn._xlws.FILTER(AnalysisMethods!$C$2:$C$33,AnalysisMethods!$A$2:$A$33=AnalysisResults!C2699,""))</f>
        <v>Grouped summary of continuous variable</v>
      </c>
      <c r="E2699" t="s">
        <v>1303</v>
      </c>
      <c r="F2699" s="4" t="str" cm="1">
        <f t="array" ref="F2699">_xlfn._xlws.FILTER(AnalysisMethods!$H$2:$H$33,AnalysisMethods!$E$2:$E$33=AnalysisResults!E2699,"")</f>
        <v>Q1</v>
      </c>
      <c r="G2699" s="4" t="str" cm="1">
        <f t="array" ref="G2699">_xlfn._xlws.FILTER(AnalysisMethods!$I$2:$I$33,AnalysisMethods!$E$2:$E$33=AnalysisResults!E2699,"")</f>
        <v>XX.X</v>
      </c>
      <c r="H2699" t="s">
        <v>1363</v>
      </c>
      <c r="I2699" t="s">
        <v>1365</v>
      </c>
      <c r="J2699" s="4" t="str" cm="1">
        <f t="array" ref="J2699">_xlfn._xlws.FILTER(AnalysisGroupings!$G$2:$G$36,(AnalysisGroupings!$F$2:$F$36=AnalysisResults!I2699)*LEN(I2699)&gt;0,"")</f>
        <v>Xanomeline Low Dose</v>
      </c>
      <c r="L2699" t="s">
        <v>635</v>
      </c>
      <c r="M2699" t="s">
        <v>648</v>
      </c>
      <c r="N2699" s="4" t="str" cm="1">
        <f t="array" ref="N2699">_xlfn._xlws.FILTER(AnalysisGroupings!$G$2:$G$36,(AnalysisGroupings!$F$2:$F$36=AnalysisResults!M2699)*LEN(M2699)&gt;0,"")</f>
        <v>Diastolic Blood Pressure (mmHg)</v>
      </c>
      <c r="P2699" t="s">
        <v>651</v>
      </c>
      <c r="Q2699" t="s">
        <v>1278</v>
      </c>
      <c r="R2699" s="4" t="str" cm="1">
        <f t="array" ref="R2699">_xlfn._xlws.FILTER(AnalysisGroupings!$G$2:$G$36,(AnalysisGroupings!$F$2:$F$36=AnalysisResults!Q2699)*LEN(Q2699)&gt;0,"")</f>
        <v>Week 8</v>
      </c>
      <c r="T2699">
        <v>68</v>
      </c>
      <c r="U2699" s="6" t="s">
        <v>745</v>
      </c>
    </row>
    <row r="2700" spans="1:21" x14ac:dyDescent="0.45">
      <c r="A2700" t="s">
        <v>1452</v>
      </c>
      <c r="B2700" s="4" t="str" cm="1">
        <f t="array" ref="B2700">_xlfn._xlws.FILTER(AnalysisSets!B:B,AnalysisSets!A:A=_xlfn._xlws.FILTER(Analyses!G:G,Analyses!A:A=AnalysisResults!A2700,""),"")</f>
        <v>Safety Population</v>
      </c>
      <c r="C2700" t="s">
        <v>1294</v>
      </c>
      <c r="D2700" s="4" t="str" cm="1">
        <f t="array" ref="D2700">_xlfn.UNIQUE(_xlfn._xlws.FILTER(AnalysisMethods!$C$2:$C$33,AnalysisMethods!$A$2:$A$33=AnalysisResults!C2700,""))</f>
        <v>Grouped summary of continuous variable</v>
      </c>
      <c r="E2700" t="s">
        <v>1304</v>
      </c>
      <c r="F2700" s="4" t="str" cm="1">
        <f t="array" ref="F2700">_xlfn._xlws.FILTER(AnalysisMethods!$H$2:$H$33,AnalysisMethods!$E$2:$E$33=AnalysisResults!E2700,"")</f>
        <v>Q3</v>
      </c>
      <c r="G2700" s="4" t="str" cm="1">
        <f t="array" ref="G2700">_xlfn._xlws.FILTER(AnalysisMethods!$I$2:$I$33,AnalysisMethods!$E$2:$E$33=AnalysisResults!E2700,"")</f>
        <v>XX.X</v>
      </c>
      <c r="H2700" t="s">
        <v>1363</v>
      </c>
      <c r="I2700" t="s">
        <v>1365</v>
      </c>
      <c r="J2700" s="4" t="str" cm="1">
        <f t="array" ref="J2700">_xlfn._xlws.FILTER(AnalysisGroupings!$G$2:$G$36,(AnalysisGroupings!$F$2:$F$36=AnalysisResults!I2700)*LEN(I2700)&gt;0,"")</f>
        <v>Xanomeline Low Dose</v>
      </c>
      <c r="L2700" t="s">
        <v>635</v>
      </c>
      <c r="M2700" t="s">
        <v>648</v>
      </c>
      <c r="N2700" s="4" t="str" cm="1">
        <f t="array" ref="N2700">_xlfn._xlws.FILTER(AnalysisGroupings!$G$2:$G$36,(AnalysisGroupings!$F$2:$F$36=AnalysisResults!M2700)*LEN(M2700)&gt;0,"")</f>
        <v>Diastolic Blood Pressure (mmHg)</v>
      </c>
      <c r="P2700" t="s">
        <v>651</v>
      </c>
      <c r="Q2700" t="s">
        <v>1278</v>
      </c>
      <c r="R2700" s="4" t="str" cm="1">
        <f t="array" ref="R2700">_xlfn._xlws.FILTER(AnalysisGroupings!$G$2:$G$36,(AnalysisGroupings!$F$2:$F$36=AnalysisResults!Q2700)*LEN(Q2700)&gt;0,"")</f>
        <v>Week 8</v>
      </c>
      <c r="T2700">
        <v>83</v>
      </c>
      <c r="U2700" s="6" t="s">
        <v>793</v>
      </c>
    </row>
    <row r="2701" spans="1:21" x14ac:dyDescent="0.45">
      <c r="A2701" t="s">
        <v>1452</v>
      </c>
      <c r="B2701" s="4" t="str" cm="1">
        <f t="array" ref="B2701">_xlfn._xlws.FILTER(AnalysisSets!B:B,AnalysisSets!A:A=_xlfn._xlws.FILTER(Analyses!G:G,Analyses!A:A=AnalysisResults!A2701,""),"")</f>
        <v>Safety Population</v>
      </c>
      <c r="C2701" t="s">
        <v>1294</v>
      </c>
      <c r="D2701" s="4" t="str" cm="1">
        <f t="array" ref="D2701">_xlfn.UNIQUE(_xlfn._xlws.FILTER(AnalysisMethods!$C$2:$C$33,AnalysisMethods!$A$2:$A$33=AnalysisResults!C2701,""))</f>
        <v>Grouped summary of continuous variable</v>
      </c>
      <c r="E2701" t="s">
        <v>1305</v>
      </c>
      <c r="F2701" s="4" t="str" cm="1">
        <f t="array" ref="F2701">_xlfn._xlws.FILTER(AnalysisMethods!$H$2:$H$33,AnalysisMethods!$E$2:$E$33=AnalysisResults!E2701,"")</f>
        <v>Min</v>
      </c>
      <c r="G2701" s="4" t="str" cm="1">
        <f t="array" ref="G2701">_xlfn._xlws.FILTER(AnalysisMethods!$I$2:$I$33,AnalysisMethods!$E$2:$E$33=AnalysisResults!E2701,"")</f>
        <v>XX</v>
      </c>
      <c r="H2701" t="s">
        <v>1363</v>
      </c>
      <c r="I2701" t="s">
        <v>1365</v>
      </c>
      <c r="J2701" s="4" t="str" cm="1">
        <f t="array" ref="J2701">_xlfn._xlws.FILTER(AnalysisGroupings!$G$2:$G$36,(AnalysisGroupings!$F$2:$F$36=AnalysisResults!I2701)*LEN(I2701)&gt;0,"")</f>
        <v>Xanomeline Low Dose</v>
      </c>
      <c r="L2701" t="s">
        <v>635</v>
      </c>
      <c r="M2701" t="s">
        <v>648</v>
      </c>
      <c r="N2701" s="4" t="str" cm="1">
        <f t="array" ref="N2701">_xlfn._xlws.FILTER(AnalysisGroupings!$G$2:$G$36,(AnalysisGroupings!$F$2:$F$36=AnalysisResults!M2701)*LEN(M2701)&gt;0,"")</f>
        <v>Diastolic Blood Pressure (mmHg)</v>
      </c>
      <c r="P2701" t="s">
        <v>651</v>
      </c>
      <c r="Q2701" t="s">
        <v>1278</v>
      </c>
      <c r="R2701" s="4" t="str" cm="1">
        <f t="array" ref="R2701">_xlfn._xlws.FILTER(AnalysisGroupings!$G$2:$G$36,(AnalysisGroupings!$F$2:$F$36=AnalysisResults!Q2701)*LEN(Q2701)&gt;0,"")</f>
        <v>Week 8</v>
      </c>
      <c r="T2701">
        <v>52</v>
      </c>
      <c r="U2701" s="6" t="s">
        <v>188</v>
      </c>
    </row>
    <row r="2702" spans="1:21" x14ac:dyDescent="0.45">
      <c r="A2702" t="s">
        <v>1452</v>
      </c>
      <c r="B2702" s="4" t="str" cm="1">
        <f t="array" ref="B2702">_xlfn._xlws.FILTER(AnalysisSets!B:B,AnalysisSets!A:A=_xlfn._xlws.FILTER(Analyses!G:G,Analyses!A:A=AnalysisResults!A2702,""),"")</f>
        <v>Safety Population</v>
      </c>
      <c r="C2702" t="s">
        <v>1294</v>
      </c>
      <c r="D2702" s="4" t="str" cm="1">
        <f t="array" ref="D2702">_xlfn.UNIQUE(_xlfn._xlws.FILTER(AnalysisMethods!$C$2:$C$33,AnalysisMethods!$A$2:$A$33=AnalysisResults!C2702,""))</f>
        <v>Grouped summary of continuous variable</v>
      </c>
      <c r="E2702" t="s">
        <v>1306</v>
      </c>
      <c r="F2702" s="4" t="str" cm="1">
        <f t="array" ref="F2702">_xlfn._xlws.FILTER(AnalysisMethods!$H$2:$H$33,AnalysisMethods!$E$2:$E$33=AnalysisResults!E2702,"")</f>
        <v>Max</v>
      </c>
      <c r="G2702" s="4" t="str" cm="1">
        <f t="array" ref="G2702">_xlfn._xlws.FILTER(AnalysisMethods!$I$2:$I$33,AnalysisMethods!$E$2:$E$33=AnalysisResults!E2702,"")</f>
        <v>XX</v>
      </c>
      <c r="H2702" t="s">
        <v>1363</v>
      </c>
      <c r="I2702" t="s">
        <v>1365</v>
      </c>
      <c r="J2702" s="4" t="str" cm="1">
        <f t="array" ref="J2702">_xlfn._xlws.FILTER(AnalysisGroupings!$G$2:$G$36,(AnalysisGroupings!$F$2:$F$36=AnalysisResults!I2702)*LEN(I2702)&gt;0,"")</f>
        <v>Xanomeline Low Dose</v>
      </c>
      <c r="L2702" t="s">
        <v>635</v>
      </c>
      <c r="M2702" t="s">
        <v>648</v>
      </c>
      <c r="N2702" s="4" t="str" cm="1">
        <f t="array" ref="N2702">_xlfn._xlws.FILTER(AnalysisGroupings!$G$2:$G$36,(AnalysisGroupings!$F$2:$F$36=AnalysisResults!M2702)*LEN(M2702)&gt;0,"")</f>
        <v>Diastolic Blood Pressure (mmHg)</v>
      </c>
      <c r="P2702" t="s">
        <v>651</v>
      </c>
      <c r="Q2702" t="s">
        <v>1278</v>
      </c>
      <c r="R2702" s="4" t="str" cm="1">
        <f t="array" ref="R2702">_xlfn._xlws.FILTER(AnalysisGroupings!$G$2:$G$36,(AnalysisGroupings!$F$2:$F$36=AnalysisResults!Q2702)*LEN(Q2702)&gt;0,"")</f>
        <v>Week 8</v>
      </c>
      <c r="T2702">
        <v>100</v>
      </c>
      <c r="U2702" s="6" t="s">
        <v>747</v>
      </c>
    </row>
    <row r="2703" spans="1:21" x14ac:dyDescent="0.45">
      <c r="A2703" t="s">
        <v>1452</v>
      </c>
      <c r="B2703" s="4" t="str" cm="1">
        <f t="array" ref="B2703">_xlfn._xlws.FILTER(AnalysisSets!B:B,AnalysisSets!A:A=_xlfn._xlws.FILTER(Analyses!G:G,Analyses!A:A=AnalysisResults!A2703,""),"")</f>
        <v>Safety Population</v>
      </c>
      <c r="C2703" t="s">
        <v>1294</v>
      </c>
      <c r="D2703" s="4" t="str" cm="1">
        <f t="array" ref="D2703">_xlfn.UNIQUE(_xlfn._xlws.FILTER(AnalysisMethods!$C$2:$C$33,AnalysisMethods!$A$2:$A$33=AnalysisResults!C2703,""))</f>
        <v>Grouped summary of continuous variable</v>
      </c>
      <c r="E2703" t="s">
        <v>1299</v>
      </c>
      <c r="F2703" s="4" t="str" cm="1">
        <f t="array" ref="F2703">_xlfn._xlws.FILTER(AnalysisMethods!$H$2:$H$33,AnalysisMethods!$E$2:$E$33=AnalysisResults!E2703,"")</f>
        <v>n</v>
      </c>
      <c r="G2703" s="4" t="str" cm="1">
        <f t="array" ref="G2703">_xlfn._xlws.FILTER(AnalysisMethods!$I$2:$I$33,AnalysisMethods!$E$2:$E$33=AnalysisResults!E2703,"")</f>
        <v>XX</v>
      </c>
      <c r="H2703" t="s">
        <v>1363</v>
      </c>
      <c r="I2703" t="s">
        <v>1365</v>
      </c>
      <c r="J2703" s="4" t="str" cm="1">
        <f t="array" ref="J2703">_xlfn._xlws.FILTER(AnalysisGroupings!$G$2:$G$36,(AnalysisGroupings!$F$2:$F$36=AnalysisResults!I2703)*LEN(I2703)&gt;0,"")</f>
        <v>Xanomeline Low Dose</v>
      </c>
      <c r="L2703" t="s">
        <v>635</v>
      </c>
      <c r="M2703" t="s">
        <v>648</v>
      </c>
      <c r="N2703" s="4" t="str" cm="1">
        <f t="array" ref="N2703">_xlfn._xlws.FILTER(AnalysisGroupings!$G$2:$G$36,(AnalysisGroupings!$F$2:$F$36=AnalysisResults!M2703)*LEN(M2703)&gt;0,"")</f>
        <v>Diastolic Blood Pressure (mmHg)</v>
      </c>
      <c r="P2703" t="s">
        <v>651</v>
      </c>
      <c r="Q2703" t="s">
        <v>1279</v>
      </c>
      <c r="R2703" s="4" t="str" cm="1">
        <f t="array" ref="R2703">_xlfn._xlws.FILTER(AnalysisGroupings!$G$2:$G$36,(AnalysisGroupings!$F$2:$F$36=AnalysisResults!Q2703)*LEN(Q2703)&gt;0,"")</f>
        <v>Week 12</v>
      </c>
      <c r="T2703">
        <v>156</v>
      </c>
      <c r="U2703" s="6" t="s">
        <v>858</v>
      </c>
    </row>
    <row r="2704" spans="1:21" x14ac:dyDescent="0.45">
      <c r="A2704" t="s">
        <v>1452</v>
      </c>
      <c r="B2704" s="4" t="str" cm="1">
        <f t="array" ref="B2704">_xlfn._xlws.FILTER(AnalysisSets!B:B,AnalysisSets!A:A=_xlfn._xlws.FILTER(Analyses!G:G,Analyses!A:A=AnalysisResults!A2704,""),"")</f>
        <v>Safety Population</v>
      </c>
      <c r="C2704" t="s">
        <v>1294</v>
      </c>
      <c r="D2704" s="4" t="str" cm="1">
        <f t="array" ref="D2704">_xlfn.UNIQUE(_xlfn._xlws.FILTER(AnalysisMethods!$C$2:$C$33,AnalysisMethods!$A$2:$A$33=AnalysisResults!C2704,""))</f>
        <v>Grouped summary of continuous variable</v>
      </c>
      <c r="E2704" t="s">
        <v>1300</v>
      </c>
      <c r="F2704" s="4" t="str" cm="1">
        <f t="array" ref="F2704">_xlfn._xlws.FILTER(AnalysisMethods!$H$2:$H$33,AnalysisMethods!$E$2:$E$33=AnalysisResults!E2704,"")</f>
        <v>Mean</v>
      </c>
      <c r="G2704" s="4" t="str" cm="1">
        <f t="array" ref="G2704">_xlfn._xlws.FILTER(AnalysisMethods!$I$2:$I$33,AnalysisMethods!$E$2:$E$33=AnalysisResults!E2704,"")</f>
        <v>XX.X</v>
      </c>
      <c r="H2704" t="s">
        <v>1363</v>
      </c>
      <c r="I2704" t="s">
        <v>1365</v>
      </c>
      <c r="J2704" s="4" t="str" cm="1">
        <f t="array" ref="J2704">_xlfn._xlws.FILTER(AnalysisGroupings!$G$2:$G$36,(AnalysisGroupings!$F$2:$F$36=AnalysisResults!I2704)*LEN(I2704)&gt;0,"")</f>
        <v>Xanomeline Low Dose</v>
      </c>
      <c r="L2704" t="s">
        <v>635</v>
      </c>
      <c r="M2704" t="s">
        <v>648</v>
      </c>
      <c r="N2704" s="4" t="str" cm="1">
        <f t="array" ref="N2704">_xlfn._xlws.FILTER(AnalysisGroupings!$G$2:$G$36,(AnalysisGroupings!$F$2:$F$36=AnalysisResults!M2704)*LEN(M2704)&gt;0,"")</f>
        <v>Diastolic Blood Pressure (mmHg)</v>
      </c>
      <c r="P2704" t="s">
        <v>651</v>
      </c>
      <c r="Q2704" t="s">
        <v>1279</v>
      </c>
      <c r="R2704" s="4" t="str" cm="1">
        <f t="array" ref="R2704">_xlfn._xlws.FILTER(AnalysisGroupings!$G$2:$G$36,(AnalysisGroupings!$F$2:$F$36=AnalysisResults!Q2704)*LEN(Q2704)&gt;0,"")</f>
        <v>Week 12</v>
      </c>
      <c r="T2704">
        <v>75.673076922999996</v>
      </c>
      <c r="U2704" s="6" t="s">
        <v>176</v>
      </c>
    </row>
    <row r="2705" spans="1:21" x14ac:dyDescent="0.45">
      <c r="A2705" t="s">
        <v>1452</v>
      </c>
      <c r="B2705" s="4" t="str" cm="1">
        <f t="array" ref="B2705">_xlfn._xlws.FILTER(AnalysisSets!B:B,AnalysisSets!A:A=_xlfn._xlws.FILTER(Analyses!G:G,Analyses!A:A=AnalysisResults!A2705,""),"")</f>
        <v>Safety Population</v>
      </c>
      <c r="C2705" t="s">
        <v>1294</v>
      </c>
      <c r="D2705" s="4" t="str" cm="1">
        <f t="array" ref="D2705">_xlfn.UNIQUE(_xlfn._xlws.FILTER(AnalysisMethods!$C$2:$C$33,AnalysisMethods!$A$2:$A$33=AnalysisResults!C2705,""))</f>
        <v>Grouped summary of continuous variable</v>
      </c>
      <c r="E2705" t="s">
        <v>1301</v>
      </c>
      <c r="F2705" s="4" t="str" cm="1">
        <f t="array" ref="F2705">_xlfn._xlws.FILTER(AnalysisMethods!$H$2:$H$33,AnalysisMethods!$E$2:$E$33=AnalysisResults!E2705,"")</f>
        <v>SD</v>
      </c>
      <c r="G2705" s="4" t="str" cm="1">
        <f t="array" ref="G2705">_xlfn._xlws.FILTER(AnalysisMethods!$I$2:$I$33,AnalysisMethods!$E$2:$E$33=AnalysisResults!E2705,"")</f>
        <v>(XX.XX)</v>
      </c>
      <c r="H2705" t="s">
        <v>1363</v>
      </c>
      <c r="I2705" t="s">
        <v>1365</v>
      </c>
      <c r="J2705" s="4" t="str" cm="1">
        <f t="array" ref="J2705">_xlfn._xlws.FILTER(AnalysisGroupings!$G$2:$G$36,(AnalysisGroupings!$F$2:$F$36=AnalysisResults!I2705)*LEN(I2705)&gt;0,"")</f>
        <v>Xanomeline Low Dose</v>
      </c>
      <c r="L2705" t="s">
        <v>635</v>
      </c>
      <c r="M2705" t="s">
        <v>648</v>
      </c>
      <c r="N2705" s="4" t="str" cm="1">
        <f t="array" ref="N2705">_xlfn._xlws.FILTER(AnalysisGroupings!$G$2:$G$36,(AnalysisGroupings!$F$2:$F$36=AnalysisResults!M2705)*LEN(M2705)&gt;0,"")</f>
        <v>Diastolic Blood Pressure (mmHg)</v>
      </c>
      <c r="P2705" t="s">
        <v>651</v>
      </c>
      <c r="Q2705" t="s">
        <v>1279</v>
      </c>
      <c r="R2705" s="4" t="str" cm="1">
        <f t="array" ref="R2705">_xlfn._xlws.FILTER(AnalysisGroupings!$G$2:$G$36,(AnalysisGroupings!$F$2:$F$36=AnalysisResults!Q2705)*LEN(Q2705)&gt;0,"")</f>
        <v>Week 12</v>
      </c>
      <c r="T2705">
        <v>10.836118494000001</v>
      </c>
      <c r="U2705" s="6" t="s">
        <v>885</v>
      </c>
    </row>
    <row r="2706" spans="1:21" x14ac:dyDescent="0.45">
      <c r="A2706" t="s">
        <v>1452</v>
      </c>
      <c r="B2706" s="4" t="str" cm="1">
        <f t="array" ref="B2706">_xlfn._xlws.FILTER(AnalysisSets!B:B,AnalysisSets!A:A=_xlfn._xlws.FILTER(Analyses!G:G,Analyses!A:A=AnalysisResults!A2706,""),"")</f>
        <v>Safety Population</v>
      </c>
      <c r="C2706" t="s">
        <v>1294</v>
      </c>
      <c r="D2706" s="4" t="str" cm="1">
        <f t="array" ref="D2706">_xlfn.UNIQUE(_xlfn._xlws.FILTER(AnalysisMethods!$C$2:$C$33,AnalysisMethods!$A$2:$A$33=AnalysisResults!C2706,""))</f>
        <v>Grouped summary of continuous variable</v>
      </c>
      <c r="E2706" t="s">
        <v>1302</v>
      </c>
      <c r="F2706" s="4" t="str" cm="1">
        <f t="array" ref="F2706">_xlfn._xlws.FILTER(AnalysisMethods!$H$2:$H$33,AnalysisMethods!$E$2:$E$33=AnalysisResults!E2706,"")</f>
        <v>Median</v>
      </c>
      <c r="G2706" s="4" t="str" cm="1">
        <f t="array" ref="G2706">_xlfn._xlws.FILTER(AnalysisMethods!$I$2:$I$33,AnalysisMethods!$E$2:$E$33=AnalysisResults!E2706,"")</f>
        <v>XX.X</v>
      </c>
      <c r="H2706" t="s">
        <v>1363</v>
      </c>
      <c r="I2706" t="s">
        <v>1365</v>
      </c>
      <c r="J2706" s="4" t="str" cm="1">
        <f t="array" ref="J2706">_xlfn._xlws.FILTER(AnalysisGroupings!$G$2:$G$36,(AnalysisGroupings!$F$2:$F$36=AnalysisResults!I2706)*LEN(I2706)&gt;0,"")</f>
        <v>Xanomeline Low Dose</v>
      </c>
      <c r="L2706" t="s">
        <v>635</v>
      </c>
      <c r="M2706" t="s">
        <v>648</v>
      </c>
      <c r="N2706" s="4" t="str" cm="1">
        <f t="array" ref="N2706">_xlfn._xlws.FILTER(AnalysisGroupings!$G$2:$G$36,(AnalysisGroupings!$F$2:$F$36=AnalysisResults!M2706)*LEN(M2706)&gt;0,"")</f>
        <v>Diastolic Blood Pressure (mmHg)</v>
      </c>
      <c r="P2706" t="s">
        <v>651</v>
      </c>
      <c r="Q2706" t="s">
        <v>1279</v>
      </c>
      <c r="R2706" s="4" t="str" cm="1">
        <f t="array" ref="R2706">_xlfn._xlws.FILTER(AnalysisGroupings!$G$2:$G$36,(AnalysisGroupings!$F$2:$F$36=AnalysisResults!Q2706)*LEN(Q2706)&gt;0,"")</f>
        <v>Week 12</v>
      </c>
      <c r="T2706">
        <v>75</v>
      </c>
      <c r="U2706" s="6" t="s">
        <v>791</v>
      </c>
    </row>
    <row r="2707" spans="1:21" x14ac:dyDescent="0.45">
      <c r="A2707" t="s">
        <v>1452</v>
      </c>
      <c r="B2707" s="4" t="str" cm="1">
        <f t="array" ref="B2707">_xlfn._xlws.FILTER(AnalysisSets!B:B,AnalysisSets!A:A=_xlfn._xlws.FILTER(Analyses!G:G,Analyses!A:A=AnalysisResults!A2707,""),"")</f>
        <v>Safety Population</v>
      </c>
      <c r="C2707" t="s">
        <v>1294</v>
      </c>
      <c r="D2707" s="4" t="str" cm="1">
        <f t="array" ref="D2707">_xlfn.UNIQUE(_xlfn._xlws.FILTER(AnalysisMethods!$C$2:$C$33,AnalysisMethods!$A$2:$A$33=AnalysisResults!C2707,""))</f>
        <v>Grouped summary of continuous variable</v>
      </c>
      <c r="E2707" t="s">
        <v>1303</v>
      </c>
      <c r="F2707" s="4" t="str" cm="1">
        <f t="array" ref="F2707">_xlfn._xlws.FILTER(AnalysisMethods!$H$2:$H$33,AnalysisMethods!$E$2:$E$33=AnalysisResults!E2707,"")</f>
        <v>Q1</v>
      </c>
      <c r="G2707" s="4" t="str" cm="1">
        <f t="array" ref="G2707">_xlfn._xlws.FILTER(AnalysisMethods!$I$2:$I$33,AnalysisMethods!$E$2:$E$33=AnalysisResults!E2707,"")</f>
        <v>XX.X</v>
      </c>
      <c r="H2707" t="s">
        <v>1363</v>
      </c>
      <c r="I2707" t="s">
        <v>1365</v>
      </c>
      <c r="J2707" s="4" t="str" cm="1">
        <f t="array" ref="J2707">_xlfn._xlws.FILTER(AnalysisGroupings!$G$2:$G$36,(AnalysisGroupings!$F$2:$F$36=AnalysisResults!I2707)*LEN(I2707)&gt;0,"")</f>
        <v>Xanomeline Low Dose</v>
      </c>
      <c r="L2707" t="s">
        <v>635</v>
      </c>
      <c r="M2707" t="s">
        <v>648</v>
      </c>
      <c r="N2707" s="4" t="str" cm="1">
        <f t="array" ref="N2707">_xlfn._xlws.FILTER(AnalysisGroupings!$G$2:$G$36,(AnalysisGroupings!$F$2:$F$36=AnalysisResults!M2707)*LEN(M2707)&gt;0,"")</f>
        <v>Diastolic Blood Pressure (mmHg)</v>
      </c>
      <c r="P2707" t="s">
        <v>651</v>
      </c>
      <c r="Q2707" t="s">
        <v>1279</v>
      </c>
      <c r="R2707" s="4" t="str" cm="1">
        <f t="array" ref="R2707">_xlfn._xlws.FILTER(AnalysisGroupings!$G$2:$G$36,(AnalysisGroupings!$F$2:$F$36=AnalysisResults!Q2707)*LEN(Q2707)&gt;0,"")</f>
        <v>Week 12</v>
      </c>
      <c r="T2707">
        <v>68</v>
      </c>
      <c r="U2707" s="6" t="s">
        <v>745</v>
      </c>
    </row>
    <row r="2708" spans="1:21" x14ac:dyDescent="0.45">
      <c r="A2708" t="s">
        <v>1452</v>
      </c>
      <c r="B2708" s="4" t="str" cm="1">
        <f t="array" ref="B2708">_xlfn._xlws.FILTER(AnalysisSets!B:B,AnalysisSets!A:A=_xlfn._xlws.FILTER(Analyses!G:G,Analyses!A:A=AnalysisResults!A2708,""),"")</f>
        <v>Safety Population</v>
      </c>
      <c r="C2708" t="s">
        <v>1294</v>
      </c>
      <c r="D2708" s="4" t="str" cm="1">
        <f t="array" ref="D2708">_xlfn.UNIQUE(_xlfn._xlws.FILTER(AnalysisMethods!$C$2:$C$33,AnalysisMethods!$A$2:$A$33=AnalysisResults!C2708,""))</f>
        <v>Grouped summary of continuous variable</v>
      </c>
      <c r="E2708" t="s">
        <v>1304</v>
      </c>
      <c r="F2708" s="4" t="str" cm="1">
        <f t="array" ref="F2708">_xlfn._xlws.FILTER(AnalysisMethods!$H$2:$H$33,AnalysisMethods!$E$2:$E$33=AnalysisResults!E2708,"")</f>
        <v>Q3</v>
      </c>
      <c r="G2708" s="4" t="str" cm="1">
        <f t="array" ref="G2708">_xlfn._xlws.FILTER(AnalysisMethods!$I$2:$I$33,AnalysisMethods!$E$2:$E$33=AnalysisResults!E2708,"")</f>
        <v>XX.X</v>
      </c>
      <c r="H2708" t="s">
        <v>1363</v>
      </c>
      <c r="I2708" t="s">
        <v>1365</v>
      </c>
      <c r="J2708" s="4" t="str" cm="1">
        <f t="array" ref="J2708">_xlfn._xlws.FILTER(AnalysisGroupings!$G$2:$G$36,(AnalysisGroupings!$F$2:$F$36=AnalysisResults!I2708)*LEN(I2708)&gt;0,"")</f>
        <v>Xanomeline Low Dose</v>
      </c>
      <c r="L2708" t="s">
        <v>635</v>
      </c>
      <c r="M2708" t="s">
        <v>648</v>
      </c>
      <c r="N2708" s="4" t="str" cm="1">
        <f t="array" ref="N2708">_xlfn._xlws.FILTER(AnalysisGroupings!$G$2:$G$36,(AnalysisGroupings!$F$2:$F$36=AnalysisResults!M2708)*LEN(M2708)&gt;0,"")</f>
        <v>Diastolic Blood Pressure (mmHg)</v>
      </c>
      <c r="P2708" t="s">
        <v>651</v>
      </c>
      <c r="Q2708" t="s">
        <v>1279</v>
      </c>
      <c r="R2708" s="4" t="str" cm="1">
        <f t="array" ref="R2708">_xlfn._xlws.FILTER(AnalysisGroupings!$G$2:$G$36,(AnalysisGroupings!$F$2:$F$36=AnalysisResults!Q2708)*LEN(Q2708)&gt;0,"")</f>
        <v>Week 12</v>
      </c>
      <c r="T2708">
        <v>84</v>
      </c>
      <c r="U2708" s="6" t="s">
        <v>741</v>
      </c>
    </row>
    <row r="2709" spans="1:21" x14ac:dyDescent="0.45">
      <c r="A2709" t="s">
        <v>1452</v>
      </c>
      <c r="B2709" s="4" t="str" cm="1">
        <f t="array" ref="B2709">_xlfn._xlws.FILTER(AnalysisSets!B:B,AnalysisSets!A:A=_xlfn._xlws.FILTER(Analyses!G:G,Analyses!A:A=AnalysisResults!A2709,""),"")</f>
        <v>Safety Population</v>
      </c>
      <c r="C2709" t="s">
        <v>1294</v>
      </c>
      <c r="D2709" s="4" t="str" cm="1">
        <f t="array" ref="D2709">_xlfn.UNIQUE(_xlfn._xlws.FILTER(AnalysisMethods!$C$2:$C$33,AnalysisMethods!$A$2:$A$33=AnalysisResults!C2709,""))</f>
        <v>Grouped summary of continuous variable</v>
      </c>
      <c r="E2709" t="s">
        <v>1305</v>
      </c>
      <c r="F2709" s="4" t="str" cm="1">
        <f t="array" ref="F2709">_xlfn._xlws.FILTER(AnalysisMethods!$H$2:$H$33,AnalysisMethods!$E$2:$E$33=AnalysisResults!E2709,"")</f>
        <v>Min</v>
      </c>
      <c r="G2709" s="4" t="str" cm="1">
        <f t="array" ref="G2709">_xlfn._xlws.FILTER(AnalysisMethods!$I$2:$I$33,AnalysisMethods!$E$2:$E$33=AnalysisResults!E2709,"")</f>
        <v>XX</v>
      </c>
      <c r="H2709" t="s">
        <v>1363</v>
      </c>
      <c r="I2709" t="s">
        <v>1365</v>
      </c>
      <c r="J2709" s="4" t="str" cm="1">
        <f t="array" ref="J2709">_xlfn._xlws.FILTER(AnalysisGroupings!$G$2:$G$36,(AnalysisGroupings!$F$2:$F$36=AnalysisResults!I2709)*LEN(I2709)&gt;0,"")</f>
        <v>Xanomeline Low Dose</v>
      </c>
      <c r="L2709" t="s">
        <v>635</v>
      </c>
      <c r="M2709" t="s">
        <v>648</v>
      </c>
      <c r="N2709" s="4" t="str" cm="1">
        <f t="array" ref="N2709">_xlfn._xlws.FILTER(AnalysisGroupings!$G$2:$G$36,(AnalysisGroupings!$F$2:$F$36=AnalysisResults!M2709)*LEN(M2709)&gt;0,"")</f>
        <v>Diastolic Blood Pressure (mmHg)</v>
      </c>
      <c r="P2709" t="s">
        <v>651</v>
      </c>
      <c r="Q2709" t="s">
        <v>1279</v>
      </c>
      <c r="R2709" s="4" t="str" cm="1">
        <f t="array" ref="R2709">_xlfn._xlws.FILTER(AnalysisGroupings!$G$2:$G$36,(AnalysisGroupings!$F$2:$F$36=AnalysisResults!Q2709)*LEN(Q2709)&gt;0,"")</f>
        <v>Week 12</v>
      </c>
      <c r="T2709">
        <v>50</v>
      </c>
      <c r="U2709" s="6" t="s">
        <v>208</v>
      </c>
    </row>
    <row r="2710" spans="1:21" x14ac:dyDescent="0.45">
      <c r="A2710" t="s">
        <v>1452</v>
      </c>
      <c r="B2710" s="4" t="str" cm="1">
        <f t="array" ref="B2710">_xlfn._xlws.FILTER(AnalysisSets!B:B,AnalysisSets!A:A=_xlfn._xlws.FILTER(Analyses!G:G,Analyses!A:A=AnalysisResults!A2710,""),"")</f>
        <v>Safety Population</v>
      </c>
      <c r="C2710" t="s">
        <v>1294</v>
      </c>
      <c r="D2710" s="4" t="str" cm="1">
        <f t="array" ref="D2710">_xlfn.UNIQUE(_xlfn._xlws.FILTER(AnalysisMethods!$C$2:$C$33,AnalysisMethods!$A$2:$A$33=AnalysisResults!C2710,""))</f>
        <v>Grouped summary of continuous variable</v>
      </c>
      <c r="E2710" t="s">
        <v>1306</v>
      </c>
      <c r="F2710" s="4" t="str" cm="1">
        <f t="array" ref="F2710">_xlfn._xlws.FILTER(AnalysisMethods!$H$2:$H$33,AnalysisMethods!$E$2:$E$33=AnalysisResults!E2710,"")</f>
        <v>Max</v>
      </c>
      <c r="G2710" s="4" t="str" cm="1">
        <f t="array" ref="G2710">_xlfn._xlws.FILTER(AnalysisMethods!$I$2:$I$33,AnalysisMethods!$E$2:$E$33=AnalysisResults!E2710,"")</f>
        <v>XX</v>
      </c>
      <c r="H2710" t="s">
        <v>1363</v>
      </c>
      <c r="I2710" t="s">
        <v>1365</v>
      </c>
      <c r="J2710" s="4" t="str" cm="1">
        <f t="array" ref="J2710">_xlfn._xlws.FILTER(AnalysisGroupings!$G$2:$G$36,(AnalysisGroupings!$F$2:$F$36=AnalysisResults!I2710)*LEN(I2710)&gt;0,"")</f>
        <v>Xanomeline Low Dose</v>
      </c>
      <c r="L2710" t="s">
        <v>635</v>
      </c>
      <c r="M2710" t="s">
        <v>648</v>
      </c>
      <c r="N2710" s="4" t="str" cm="1">
        <f t="array" ref="N2710">_xlfn._xlws.FILTER(AnalysisGroupings!$G$2:$G$36,(AnalysisGroupings!$F$2:$F$36=AnalysisResults!M2710)*LEN(M2710)&gt;0,"")</f>
        <v>Diastolic Blood Pressure (mmHg)</v>
      </c>
      <c r="P2710" t="s">
        <v>651</v>
      </c>
      <c r="Q2710" t="s">
        <v>1279</v>
      </c>
      <c r="R2710" s="4" t="str" cm="1">
        <f t="array" ref="R2710">_xlfn._xlws.FILTER(AnalysisGroupings!$G$2:$G$36,(AnalysisGroupings!$F$2:$F$36=AnalysisResults!Q2710)*LEN(Q2710)&gt;0,"")</f>
        <v>Week 12</v>
      </c>
      <c r="T2710">
        <v>100</v>
      </c>
      <c r="U2710" s="6" t="s">
        <v>747</v>
      </c>
    </row>
    <row r="2711" spans="1:21" x14ac:dyDescent="0.45">
      <c r="A2711" t="s">
        <v>1452</v>
      </c>
      <c r="B2711" s="4" t="str" cm="1">
        <f t="array" ref="B2711">_xlfn._xlws.FILTER(AnalysisSets!B:B,AnalysisSets!A:A=_xlfn._xlws.FILTER(Analyses!G:G,Analyses!A:A=AnalysisResults!A2711,""),"")</f>
        <v>Safety Population</v>
      </c>
      <c r="C2711" t="s">
        <v>1294</v>
      </c>
      <c r="D2711" s="4" t="str" cm="1">
        <f t="array" ref="D2711">_xlfn.UNIQUE(_xlfn._xlws.FILTER(AnalysisMethods!$C$2:$C$33,AnalysisMethods!$A$2:$A$33=AnalysisResults!C2711,""))</f>
        <v>Grouped summary of continuous variable</v>
      </c>
      <c r="E2711" t="s">
        <v>1299</v>
      </c>
      <c r="F2711" s="4" t="str" cm="1">
        <f t="array" ref="F2711">_xlfn._xlws.FILTER(AnalysisMethods!$H$2:$H$33,AnalysisMethods!$E$2:$E$33=AnalysisResults!E2711,"")</f>
        <v>n</v>
      </c>
      <c r="G2711" s="4" t="str" cm="1">
        <f t="array" ref="G2711">_xlfn._xlws.FILTER(AnalysisMethods!$I$2:$I$33,AnalysisMethods!$E$2:$E$33=AnalysisResults!E2711,"")</f>
        <v>XX</v>
      </c>
      <c r="H2711" t="s">
        <v>1363</v>
      </c>
      <c r="I2711" t="s">
        <v>1365</v>
      </c>
      <c r="J2711" s="4" t="str" cm="1">
        <f t="array" ref="J2711">_xlfn._xlws.FILTER(AnalysisGroupings!$G$2:$G$36,(AnalysisGroupings!$F$2:$F$36=AnalysisResults!I2711)*LEN(I2711)&gt;0,"")</f>
        <v>Xanomeline Low Dose</v>
      </c>
      <c r="L2711" t="s">
        <v>635</v>
      </c>
      <c r="M2711" t="s">
        <v>648</v>
      </c>
      <c r="N2711" s="4" t="str" cm="1">
        <f t="array" ref="N2711">_xlfn._xlws.FILTER(AnalysisGroupings!$G$2:$G$36,(AnalysisGroupings!$F$2:$F$36=AnalysisResults!M2711)*LEN(M2711)&gt;0,"")</f>
        <v>Diastolic Blood Pressure (mmHg)</v>
      </c>
      <c r="P2711" t="s">
        <v>651</v>
      </c>
      <c r="Q2711" t="s">
        <v>1280</v>
      </c>
      <c r="R2711" s="4" t="str" cm="1">
        <f t="array" ref="R2711">_xlfn._xlws.FILTER(AnalysisGroupings!$G$2:$G$36,(AnalysisGroupings!$F$2:$F$36=AnalysisResults!Q2711)*LEN(Q2711)&gt;0,"")</f>
        <v>Week 16</v>
      </c>
      <c r="T2711">
        <v>126</v>
      </c>
      <c r="U2711" s="6" t="s">
        <v>863</v>
      </c>
    </row>
    <row r="2712" spans="1:21" x14ac:dyDescent="0.45">
      <c r="A2712" t="s">
        <v>1452</v>
      </c>
      <c r="B2712" s="4" t="str" cm="1">
        <f t="array" ref="B2712">_xlfn._xlws.FILTER(AnalysisSets!B:B,AnalysisSets!A:A=_xlfn._xlws.FILTER(Analyses!G:G,Analyses!A:A=AnalysisResults!A2712,""),"")</f>
        <v>Safety Population</v>
      </c>
      <c r="C2712" t="s">
        <v>1294</v>
      </c>
      <c r="D2712" s="4" t="str" cm="1">
        <f t="array" ref="D2712">_xlfn.UNIQUE(_xlfn._xlws.FILTER(AnalysisMethods!$C$2:$C$33,AnalysisMethods!$A$2:$A$33=AnalysisResults!C2712,""))</f>
        <v>Grouped summary of continuous variable</v>
      </c>
      <c r="E2712" t="s">
        <v>1300</v>
      </c>
      <c r="F2712" s="4" t="str" cm="1">
        <f t="array" ref="F2712">_xlfn._xlws.FILTER(AnalysisMethods!$H$2:$H$33,AnalysisMethods!$E$2:$E$33=AnalysisResults!E2712,"")</f>
        <v>Mean</v>
      </c>
      <c r="G2712" s="4" t="str" cm="1">
        <f t="array" ref="G2712">_xlfn._xlws.FILTER(AnalysisMethods!$I$2:$I$33,AnalysisMethods!$E$2:$E$33=AnalysisResults!E2712,"")</f>
        <v>XX.X</v>
      </c>
      <c r="H2712" t="s">
        <v>1363</v>
      </c>
      <c r="I2712" t="s">
        <v>1365</v>
      </c>
      <c r="J2712" s="4" t="str" cm="1">
        <f t="array" ref="J2712">_xlfn._xlws.FILTER(AnalysisGroupings!$G$2:$G$36,(AnalysisGroupings!$F$2:$F$36=AnalysisResults!I2712)*LEN(I2712)&gt;0,"")</f>
        <v>Xanomeline Low Dose</v>
      </c>
      <c r="L2712" t="s">
        <v>635</v>
      </c>
      <c r="M2712" t="s">
        <v>648</v>
      </c>
      <c r="N2712" s="4" t="str" cm="1">
        <f t="array" ref="N2712">_xlfn._xlws.FILTER(AnalysisGroupings!$G$2:$G$36,(AnalysisGroupings!$F$2:$F$36=AnalysisResults!M2712)*LEN(M2712)&gt;0,"")</f>
        <v>Diastolic Blood Pressure (mmHg)</v>
      </c>
      <c r="P2712" t="s">
        <v>651</v>
      </c>
      <c r="Q2712" t="s">
        <v>1280</v>
      </c>
      <c r="R2712" s="4" t="str" cm="1">
        <f t="array" ref="R2712">_xlfn._xlws.FILTER(AnalysisGroupings!$G$2:$G$36,(AnalysisGroupings!$F$2:$F$36=AnalysisResults!Q2712)*LEN(Q2712)&gt;0,"")</f>
        <v>Week 16</v>
      </c>
      <c r="T2712">
        <v>75.230158729999999</v>
      </c>
      <c r="U2712" s="6" t="s">
        <v>175</v>
      </c>
    </row>
    <row r="2713" spans="1:21" x14ac:dyDescent="0.45">
      <c r="A2713" t="s">
        <v>1452</v>
      </c>
      <c r="B2713" s="4" t="str" cm="1">
        <f t="array" ref="B2713">_xlfn._xlws.FILTER(AnalysisSets!B:B,AnalysisSets!A:A=_xlfn._xlws.FILTER(Analyses!G:G,Analyses!A:A=AnalysisResults!A2713,""),"")</f>
        <v>Safety Population</v>
      </c>
      <c r="C2713" t="s">
        <v>1294</v>
      </c>
      <c r="D2713" s="4" t="str" cm="1">
        <f t="array" ref="D2713">_xlfn.UNIQUE(_xlfn._xlws.FILTER(AnalysisMethods!$C$2:$C$33,AnalysisMethods!$A$2:$A$33=AnalysisResults!C2713,""))</f>
        <v>Grouped summary of continuous variable</v>
      </c>
      <c r="E2713" t="s">
        <v>1301</v>
      </c>
      <c r="F2713" s="4" t="str" cm="1">
        <f t="array" ref="F2713">_xlfn._xlws.FILTER(AnalysisMethods!$H$2:$H$33,AnalysisMethods!$E$2:$E$33=AnalysisResults!E2713,"")</f>
        <v>SD</v>
      </c>
      <c r="G2713" s="4" t="str" cm="1">
        <f t="array" ref="G2713">_xlfn._xlws.FILTER(AnalysisMethods!$I$2:$I$33,AnalysisMethods!$E$2:$E$33=AnalysisResults!E2713,"")</f>
        <v>(XX.XX)</v>
      </c>
      <c r="H2713" t="s">
        <v>1363</v>
      </c>
      <c r="I2713" t="s">
        <v>1365</v>
      </c>
      <c r="J2713" s="4" t="str" cm="1">
        <f t="array" ref="J2713">_xlfn._xlws.FILTER(AnalysisGroupings!$G$2:$G$36,(AnalysisGroupings!$F$2:$F$36=AnalysisResults!I2713)*LEN(I2713)&gt;0,"")</f>
        <v>Xanomeline Low Dose</v>
      </c>
      <c r="L2713" t="s">
        <v>635</v>
      </c>
      <c r="M2713" t="s">
        <v>648</v>
      </c>
      <c r="N2713" s="4" t="str" cm="1">
        <f t="array" ref="N2713">_xlfn._xlws.FILTER(AnalysisGroupings!$G$2:$G$36,(AnalysisGroupings!$F$2:$F$36=AnalysisResults!M2713)*LEN(M2713)&gt;0,"")</f>
        <v>Diastolic Blood Pressure (mmHg)</v>
      </c>
      <c r="P2713" t="s">
        <v>651</v>
      </c>
      <c r="Q2713" t="s">
        <v>1280</v>
      </c>
      <c r="R2713" s="4" t="str" cm="1">
        <f t="array" ref="R2713">_xlfn._xlws.FILTER(AnalysisGroupings!$G$2:$G$36,(AnalysisGroupings!$F$2:$F$36=AnalysisResults!Q2713)*LEN(Q2713)&gt;0,"")</f>
        <v>Week 16</v>
      </c>
      <c r="T2713">
        <v>10.128109556</v>
      </c>
      <c r="U2713" s="6" t="s">
        <v>243</v>
      </c>
    </row>
    <row r="2714" spans="1:21" x14ac:dyDescent="0.45">
      <c r="A2714" t="s">
        <v>1452</v>
      </c>
      <c r="B2714" s="4" t="str" cm="1">
        <f t="array" ref="B2714">_xlfn._xlws.FILTER(AnalysisSets!B:B,AnalysisSets!A:A=_xlfn._xlws.FILTER(Analyses!G:G,Analyses!A:A=AnalysisResults!A2714,""),"")</f>
        <v>Safety Population</v>
      </c>
      <c r="C2714" t="s">
        <v>1294</v>
      </c>
      <c r="D2714" s="4" t="str" cm="1">
        <f t="array" ref="D2714">_xlfn.UNIQUE(_xlfn._xlws.FILTER(AnalysisMethods!$C$2:$C$33,AnalysisMethods!$A$2:$A$33=AnalysisResults!C2714,""))</f>
        <v>Grouped summary of continuous variable</v>
      </c>
      <c r="E2714" t="s">
        <v>1302</v>
      </c>
      <c r="F2714" s="4" t="str" cm="1">
        <f t="array" ref="F2714">_xlfn._xlws.FILTER(AnalysisMethods!$H$2:$H$33,AnalysisMethods!$E$2:$E$33=AnalysisResults!E2714,"")</f>
        <v>Median</v>
      </c>
      <c r="G2714" s="4" t="str" cm="1">
        <f t="array" ref="G2714">_xlfn._xlws.FILTER(AnalysisMethods!$I$2:$I$33,AnalysisMethods!$E$2:$E$33=AnalysisResults!E2714,"")</f>
        <v>XX.X</v>
      </c>
      <c r="H2714" t="s">
        <v>1363</v>
      </c>
      <c r="I2714" t="s">
        <v>1365</v>
      </c>
      <c r="J2714" s="4" t="str" cm="1">
        <f t="array" ref="J2714">_xlfn._xlws.FILTER(AnalysisGroupings!$G$2:$G$36,(AnalysisGroupings!$F$2:$F$36=AnalysisResults!I2714)*LEN(I2714)&gt;0,"")</f>
        <v>Xanomeline Low Dose</v>
      </c>
      <c r="L2714" t="s">
        <v>635</v>
      </c>
      <c r="M2714" t="s">
        <v>648</v>
      </c>
      <c r="N2714" s="4" t="str" cm="1">
        <f t="array" ref="N2714">_xlfn._xlws.FILTER(AnalysisGroupings!$G$2:$G$36,(AnalysisGroupings!$F$2:$F$36=AnalysisResults!M2714)*LEN(M2714)&gt;0,"")</f>
        <v>Diastolic Blood Pressure (mmHg)</v>
      </c>
      <c r="P2714" t="s">
        <v>651</v>
      </c>
      <c r="Q2714" t="s">
        <v>1280</v>
      </c>
      <c r="R2714" s="4" t="str" cm="1">
        <f t="array" ref="R2714">_xlfn._xlws.FILTER(AnalysisGroupings!$G$2:$G$36,(AnalysisGroupings!$F$2:$F$36=AnalysisResults!Q2714)*LEN(Q2714)&gt;0,"")</f>
        <v>Week 16</v>
      </c>
      <c r="T2714">
        <v>75.5</v>
      </c>
      <c r="U2714" s="6" t="s">
        <v>886</v>
      </c>
    </row>
    <row r="2715" spans="1:21" x14ac:dyDescent="0.45">
      <c r="A2715" t="s">
        <v>1452</v>
      </c>
      <c r="B2715" s="4" t="str" cm="1">
        <f t="array" ref="B2715">_xlfn._xlws.FILTER(AnalysisSets!B:B,AnalysisSets!A:A=_xlfn._xlws.FILTER(Analyses!G:G,Analyses!A:A=AnalysisResults!A2715,""),"")</f>
        <v>Safety Population</v>
      </c>
      <c r="C2715" t="s">
        <v>1294</v>
      </c>
      <c r="D2715" s="4" t="str" cm="1">
        <f t="array" ref="D2715">_xlfn.UNIQUE(_xlfn._xlws.FILTER(AnalysisMethods!$C$2:$C$33,AnalysisMethods!$A$2:$A$33=AnalysisResults!C2715,""))</f>
        <v>Grouped summary of continuous variable</v>
      </c>
      <c r="E2715" t="s">
        <v>1303</v>
      </c>
      <c r="F2715" s="4" t="str" cm="1">
        <f t="array" ref="F2715">_xlfn._xlws.FILTER(AnalysisMethods!$H$2:$H$33,AnalysisMethods!$E$2:$E$33=AnalysisResults!E2715,"")</f>
        <v>Q1</v>
      </c>
      <c r="G2715" s="4" t="str" cm="1">
        <f t="array" ref="G2715">_xlfn._xlws.FILTER(AnalysisMethods!$I$2:$I$33,AnalysisMethods!$E$2:$E$33=AnalysisResults!E2715,"")</f>
        <v>XX.X</v>
      </c>
      <c r="H2715" t="s">
        <v>1363</v>
      </c>
      <c r="I2715" t="s">
        <v>1365</v>
      </c>
      <c r="J2715" s="4" t="str" cm="1">
        <f t="array" ref="J2715">_xlfn._xlws.FILTER(AnalysisGroupings!$G$2:$G$36,(AnalysisGroupings!$F$2:$F$36=AnalysisResults!I2715)*LEN(I2715)&gt;0,"")</f>
        <v>Xanomeline Low Dose</v>
      </c>
      <c r="L2715" t="s">
        <v>635</v>
      </c>
      <c r="M2715" t="s">
        <v>648</v>
      </c>
      <c r="N2715" s="4" t="str" cm="1">
        <f t="array" ref="N2715">_xlfn._xlws.FILTER(AnalysisGroupings!$G$2:$G$36,(AnalysisGroupings!$F$2:$F$36=AnalysisResults!M2715)*LEN(M2715)&gt;0,"")</f>
        <v>Diastolic Blood Pressure (mmHg)</v>
      </c>
      <c r="P2715" t="s">
        <v>651</v>
      </c>
      <c r="Q2715" t="s">
        <v>1280</v>
      </c>
      <c r="R2715" s="4" t="str" cm="1">
        <f t="array" ref="R2715">_xlfn._xlws.FILTER(AnalysisGroupings!$G$2:$G$36,(AnalysisGroupings!$F$2:$F$36=AnalysisResults!Q2715)*LEN(Q2715)&gt;0,"")</f>
        <v>Week 16</v>
      </c>
      <c r="T2715">
        <v>70</v>
      </c>
      <c r="U2715" s="6" t="s">
        <v>185</v>
      </c>
    </row>
    <row r="2716" spans="1:21" x14ac:dyDescent="0.45">
      <c r="A2716" t="s">
        <v>1452</v>
      </c>
      <c r="B2716" s="4" t="str" cm="1">
        <f t="array" ref="B2716">_xlfn._xlws.FILTER(AnalysisSets!B:B,AnalysisSets!A:A=_xlfn._xlws.FILTER(Analyses!G:G,Analyses!A:A=AnalysisResults!A2716,""),"")</f>
        <v>Safety Population</v>
      </c>
      <c r="C2716" t="s">
        <v>1294</v>
      </c>
      <c r="D2716" s="4" t="str" cm="1">
        <f t="array" ref="D2716">_xlfn.UNIQUE(_xlfn._xlws.FILTER(AnalysisMethods!$C$2:$C$33,AnalysisMethods!$A$2:$A$33=AnalysisResults!C2716,""))</f>
        <v>Grouped summary of continuous variable</v>
      </c>
      <c r="E2716" t="s">
        <v>1304</v>
      </c>
      <c r="F2716" s="4" t="str" cm="1">
        <f t="array" ref="F2716">_xlfn._xlws.FILTER(AnalysisMethods!$H$2:$H$33,AnalysisMethods!$E$2:$E$33=AnalysisResults!E2716,"")</f>
        <v>Q3</v>
      </c>
      <c r="G2716" s="4" t="str" cm="1">
        <f t="array" ref="G2716">_xlfn._xlws.FILTER(AnalysisMethods!$I$2:$I$33,AnalysisMethods!$E$2:$E$33=AnalysisResults!E2716,"")</f>
        <v>XX.X</v>
      </c>
      <c r="H2716" t="s">
        <v>1363</v>
      </c>
      <c r="I2716" t="s">
        <v>1365</v>
      </c>
      <c r="J2716" s="4" t="str" cm="1">
        <f t="array" ref="J2716">_xlfn._xlws.FILTER(AnalysisGroupings!$G$2:$G$36,(AnalysisGroupings!$F$2:$F$36=AnalysisResults!I2716)*LEN(I2716)&gt;0,"")</f>
        <v>Xanomeline Low Dose</v>
      </c>
      <c r="L2716" t="s">
        <v>635</v>
      </c>
      <c r="M2716" t="s">
        <v>648</v>
      </c>
      <c r="N2716" s="4" t="str" cm="1">
        <f t="array" ref="N2716">_xlfn._xlws.FILTER(AnalysisGroupings!$G$2:$G$36,(AnalysisGroupings!$F$2:$F$36=AnalysisResults!M2716)*LEN(M2716)&gt;0,"")</f>
        <v>Diastolic Blood Pressure (mmHg)</v>
      </c>
      <c r="P2716" t="s">
        <v>651</v>
      </c>
      <c r="Q2716" t="s">
        <v>1280</v>
      </c>
      <c r="R2716" s="4" t="str" cm="1">
        <f t="array" ref="R2716">_xlfn._xlws.FILTER(AnalysisGroupings!$G$2:$G$36,(AnalysisGroupings!$F$2:$F$36=AnalysisResults!Q2716)*LEN(Q2716)&gt;0,"")</f>
        <v>Week 16</v>
      </c>
      <c r="T2716">
        <v>82</v>
      </c>
      <c r="U2716" s="6" t="s">
        <v>186</v>
      </c>
    </row>
    <row r="2717" spans="1:21" x14ac:dyDescent="0.45">
      <c r="A2717" t="s">
        <v>1452</v>
      </c>
      <c r="B2717" s="4" t="str" cm="1">
        <f t="array" ref="B2717">_xlfn._xlws.FILTER(AnalysisSets!B:B,AnalysisSets!A:A=_xlfn._xlws.FILTER(Analyses!G:G,Analyses!A:A=AnalysisResults!A2717,""),"")</f>
        <v>Safety Population</v>
      </c>
      <c r="C2717" t="s">
        <v>1294</v>
      </c>
      <c r="D2717" s="4" t="str" cm="1">
        <f t="array" ref="D2717">_xlfn.UNIQUE(_xlfn._xlws.FILTER(AnalysisMethods!$C$2:$C$33,AnalysisMethods!$A$2:$A$33=AnalysisResults!C2717,""))</f>
        <v>Grouped summary of continuous variable</v>
      </c>
      <c r="E2717" t="s">
        <v>1305</v>
      </c>
      <c r="F2717" s="4" t="str" cm="1">
        <f t="array" ref="F2717">_xlfn._xlws.FILTER(AnalysisMethods!$H$2:$H$33,AnalysisMethods!$E$2:$E$33=AnalysisResults!E2717,"")</f>
        <v>Min</v>
      </c>
      <c r="G2717" s="4" t="str" cm="1">
        <f t="array" ref="G2717">_xlfn._xlws.FILTER(AnalysisMethods!$I$2:$I$33,AnalysisMethods!$E$2:$E$33=AnalysisResults!E2717,"")</f>
        <v>XX</v>
      </c>
      <c r="H2717" t="s">
        <v>1363</v>
      </c>
      <c r="I2717" t="s">
        <v>1365</v>
      </c>
      <c r="J2717" s="4" t="str" cm="1">
        <f t="array" ref="J2717">_xlfn._xlws.FILTER(AnalysisGroupings!$G$2:$G$36,(AnalysisGroupings!$F$2:$F$36=AnalysisResults!I2717)*LEN(I2717)&gt;0,"")</f>
        <v>Xanomeline Low Dose</v>
      </c>
      <c r="L2717" t="s">
        <v>635</v>
      </c>
      <c r="M2717" t="s">
        <v>648</v>
      </c>
      <c r="N2717" s="4" t="str" cm="1">
        <f t="array" ref="N2717">_xlfn._xlws.FILTER(AnalysisGroupings!$G$2:$G$36,(AnalysisGroupings!$F$2:$F$36=AnalysisResults!M2717)*LEN(M2717)&gt;0,"")</f>
        <v>Diastolic Blood Pressure (mmHg)</v>
      </c>
      <c r="P2717" t="s">
        <v>651</v>
      </c>
      <c r="Q2717" t="s">
        <v>1280</v>
      </c>
      <c r="R2717" s="4" t="str" cm="1">
        <f t="array" ref="R2717">_xlfn._xlws.FILTER(AnalysisGroupings!$G$2:$G$36,(AnalysisGroupings!$F$2:$F$36=AnalysisResults!Q2717)*LEN(Q2717)&gt;0,"")</f>
        <v>Week 16</v>
      </c>
      <c r="T2717">
        <v>55</v>
      </c>
      <c r="U2717" s="6" t="s">
        <v>887</v>
      </c>
    </row>
    <row r="2718" spans="1:21" x14ac:dyDescent="0.45">
      <c r="A2718" t="s">
        <v>1452</v>
      </c>
      <c r="B2718" s="4" t="str" cm="1">
        <f t="array" ref="B2718">_xlfn._xlws.FILTER(AnalysisSets!B:B,AnalysisSets!A:A=_xlfn._xlws.FILTER(Analyses!G:G,Analyses!A:A=AnalysisResults!A2718,""),"")</f>
        <v>Safety Population</v>
      </c>
      <c r="C2718" t="s">
        <v>1294</v>
      </c>
      <c r="D2718" s="4" t="str" cm="1">
        <f t="array" ref="D2718">_xlfn.UNIQUE(_xlfn._xlws.FILTER(AnalysisMethods!$C$2:$C$33,AnalysisMethods!$A$2:$A$33=AnalysisResults!C2718,""))</f>
        <v>Grouped summary of continuous variable</v>
      </c>
      <c r="E2718" t="s">
        <v>1306</v>
      </c>
      <c r="F2718" s="4" t="str" cm="1">
        <f t="array" ref="F2718">_xlfn._xlws.FILTER(AnalysisMethods!$H$2:$H$33,AnalysisMethods!$E$2:$E$33=AnalysisResults!E2718,"")</f>
        <v>Max</v>
      </c>
      <c r="G2718" s="4" t="str" cm="1">
        <f t="array" ref="G2718">_xlfn._xlws.FILTER(AnalysisMethods!$I$2:$I$33,AnalysisMethods!$E$2:$E$33=AnalysisResults!E2718,"")</f>
        <v>XX</v>
      </c>
      <c r="H2718" t="s">
        <v>1363</v>
      </c>
      <c r="I2718" t="s">
        <v>1365</v>
      </c>
      <c r="J2718" s="4" t="str" cm="1">
        <f t="array" ref="J2718">_xlfn._xlws.FILTER(AnalysisGroupings!$G$2:$G$36,(AnalysisGroupings!$F$2:$F$36=AnalysisResults!I2718)*LEN(I2718)&gt;0,"")</f>
        <v>Xanomeline Low Dose</v>
      </c>
      <c r="L2718" t="s">
        <v>635</v>
      </c>
      <c r="M2718" t="s">
        <v>648</v>
      </c>
      <c r="N2718" s="4" t="str" cm="1">
        <f t="array" ref="N2718">_xlfn._xlws.FILTER(AnalysisGroupings!$G$2:$G$36,(AnalysisGroupings!$F$2:$F$36=AnalysisResults!M2718)*LEN(M2718)&gt;0,"")</f>
        <v>Diastolic Blood Pressure (mmHg)</v>
      </c>
      <c r="P2718" t="s">
        <v>651</v>
      </c>
      <c r="Q2718" t="s">
        <v>1280</v>
      </c>
      <c r="R2718" s="4" t="str" cm="1">
        <f t="array" ref="R2718">_xlfn._xlws.FILTER(AnalysisGroupings!$G$2:$G$36,(AnalysisGroupings!$F$2:$F$36=AnalysisResults!Q2718)*LEN(Q2718)&gt;0,"")</f>
        <v>Week 16</v>
      </c>
      <c r="T2718">
        <v>98</v>
      </c>
      <c r="U2718" s="6" t="s">
        <v>763</v>
      </c>
    </row>
    <row r="2719" spans="1:21" x14ac:dyDescent="0.45">
      <c r="A2719" t="s">
        <v>1452</v>
      </c>
      <c r="B2719" s="4" t="str" cm="1">
        <f t="array" ref="B2719">_xlfn._xlws.FILTER(AnalysisSets!B:B,AnalysisSets!A:A=_xlfn._xlws.FILTER(Analyses!G:G,Analyses!A:A=AnalysisResults!A2719,""),"")</f>
        <v>Safety Population</v>
      </c>
      <c r="C2719" t="s">
        <v>1294</v>
      </c>
      <c r="D2719" s="4" t="str" cm="1">
        <f t="array" ref="D2719">_xlfn.UNIQUE(_xlfn._xlws.FILTER(AnalysisMethods!$C$2:$C$33,AnalysisMethods!$A$2:$A$33=AnalysisResults!C2719,""))</f>
        <v>Grouped summary of continuous variable</v>
      </c>
      <c r="E2719" t="s">
        <v>1299</v>
      </c>
      <c r="F2719" s="4" t="str" cm="1">
        <f t="array" ref="F2719">_xlfn._xlws.FILTER(AnalysisMethods!$H$2:$H$33,AnalysisMethods!$E$2:$E$33=AnalysisResults!E2719,"")</f>
        <v>n</v>
      </c>
      <c r="G2719" s="4" t="str" cm="1">
        <f t="array" ref="G2719">_xlfn._xlws.FILTER(AnalysisMethods!$I$2:$I$33,AnalysisMethods!$E$2:$E$33=AnalysisResults!E2719,"")</f>
        <v>XX</v>
      </c>
      <c r="H2719" t="s">
        <v>1363</v>
      </c>
      <c r="I2719" t="s">
        <v>1365</v>
      </c>
      <c r="J2719" s="4" t="str" cm="1">
        <f t="array" ref="J2719">_xlfn._xlws.FILTER(AnalysisGroupings!$G$2:$G$36,(AnalysisGroupings!$F$2:$F$36=AnalysisResults!I2719)*LEN(I2719)&gt;0,"")</f>
        <v>Xanomeline Low Dose</v>
      </c>
      <c r="L2719" t="s">
        <v>635</v>
      </c>
      <c r="M2719" t="s">
        <v>648</v>
      </c>
      <c r="N2719" s="4" t="str" cm="1">
        <f t="array" ref="N2719">_xlfn._xlws.FILTER(AnalysisGroupings!$G$2:$G$36,(AnalysisGroupings!$F$2:$F$36=AnalysisResults!M2719)*LEN(M2719)&gt;0,"")</f>
        <v>Diastolic Blood Pressure (mmHg)</v>
      </c>
      <c r="P2719" t="s">
        <v>651</v>
      </c>
      <c r="Q2719" t="s">
        <v>1281</v>
      </c>
      <c r="R2719" s="4" t="str" cm="1">
        <f t="array" ref="R2719">_xlfn._xlws.FILTER(AnalysisGroupings!$G$2:$G$36,(AnalysisGroupings!$F$2:$F$36=AnalysisResults!Q2719)*LEN(Q2719)&gt;0,"")</f>
        <v>Week 20</v>
      </c>
      <c r="T2719">
        <v>90</v>
      </c>
      <c r="U2719" s="6" t="s">
        <v>688</v>
      </c>
    </row>
    <row r="2720" spans="1:21" x14ac:dyDescent="0.45">
      <c r="A2720" t="s">
        <v>1452</v>
      </c>
      <c r="B2720" s="4" t="str" cm="1">
        <f t="array" ref="B2720">_xlfn._xlws.FILTER(AnalysisSets!B:B,AnalysisSets!A:A=_xlfn._xlws.FILTER(Analyses!G:G,Analyses!A:A=AnalysisResults!A2720,""),"")</f>
        <v>Safety Population</v>
      </c>
      <c r="C2720" t="s">
        <v>1294</v>
      </c>
      <c r="D2720" s="4" t="str" cm="1">
        <f t="array" ref="D2720">_xlfn.UNIQUE(_xlfn._xlws.FILTER(AnalysisMethods!$C$2:$C$33,AnalysisMethods!$A$2:$A$33=AnalysisResults!C2720,""))</f>
        <v>Grouped summary of continuous variable</v>
      </c>
      <c r="E2720" t="s">
        <v>1300</v>
      </c>
      <c r="F2720" s="4" t="str" cm="1">
        <f t="array" ref="F2720">_xlfn._xlws.FILTER(AnalysisMethods!$H$2:$H$33,AnalysisMethods!$E$2:$E$33=AnalysisResults!E2720,"")</f>
        <v>Mean</v>
      </c>
      <c r="G2720" s="4" t="str" cm="1">
        <f t="array" ref="G2720">_xlfn._xlws.FILTER(AnalysisMethods!$I$2:$I$33,AnalysisMethods!$E$2:$E$33=AnalysisResults!E2720,"")</f>
        <v>XX.X</v>
      </c>
      <c r="H2720" t="s">
        <v>1363</v>
      </c>
      <c r="I2720" t="s">
        <v>1365</v>
      </c>
      <c r="J2720" s="4" t="str" cm="1">
        <f t="array" ref="J2720">_xlfn._xlws.FILTER(AnalysisGroupings!$G$2:$G$36,(AnalysisGroupings!$F$2:$F$36=AnalysisResults!I2720)*LEN(I2720)&gt;0,"")</f>
        <v>Xanomeline Low Dose</v>
      </c>
      <c r="L2720" t="s">
        <v>635</v>
      </c>
      <c r="M2720" t="s">
        <v>648</v>
      </c>
      <c r="N2720" s="4" t="str" cm="1">
        <f t="array" ref="N2720">_xlfn._xlws.FILTER(AnalysisGroupings!$G$2:$G$36,(AnalysisGroupings!$F$2:$F$36=AnalysisResults!M2720)*LEN(M2720)&gt;0,"")</f>
        <v>Diastolic Blood Pressure (mmHg)</v>
      </c>
      <c r="P2720" t="s">
        <v>651</v>
      </c>
      <c r="Q2720" t="s">
        <v>1281</v>
      </c>
      <c r="R2720" s="4" t="str" cm="1">
        <f t="array" ref="R2720">_xlfn._xlws.FILTER(AnalysisGroupings!$G$2:$G$36,(AnalysisGroupings!$F$2:$F$36=AnalysisResults!Q2720)*LEN(Q2720)&gt;0,"")</f>
        <v>Week 20</v>
      </c>
      <c r="T2720">
        <v>73.666666667000001</v>
      </c>
      <c r="U2720" s="6" t="s">
        <v>888</v>
      </c>
    </row>
    <row r="2721" spans="1:21" x14ac:dyDescent="0.45">
      <c r="A2721" t="s">
        <v>1452</v>
      </c>
      <c r="B2721" s="4" t="str" cm="1">
        <f t="array" ref="B2721">_xlfn._xlws.FILTER(AnalysisSets!B:B,AnalysisSets!A:A=_xlfn._xlws.FILTER(Analyses!G:G,Analyses!A:A=AnalysisResults!A2721,""),"")</f>
        <v>Safety Population</v>
      </c>
      <c r="C2721" t="s">
        <v>1294</v>
      </c>
      <c r="D2721" s="4" t="str" cm="1">
        <f t="array" ref="D2721">_xlfn.UNIQUE(_xlfn._xlws.FILTER(AnalysisMethods!$C$2:$C$33,AnalysisMethods!$A$2:$A$33=AnalysisResults!C2721,""))</f>
        <v>Grouped summary of continuous variable</v>
      </c>
      <c r="E2721" t="s">
        <v>1301</v>
      </c>
      <c r="F2721" s="4" t="str" cm="1">
        <f t="array" ref="F2721">_xlfn._xlws.FILTER(AnalysisMethods!$H$2:$H$33,AnalysisMethods!$E$2:$E$33=AnalysisResults!E2721,"")</f>
        <v>SD</v>
      </c>
      <c r="G2721" s="4" t="str" cm="1">
        <f t="array" ref="G2721">_xlfn._xlws.FILTER(AnalysisMethods!$I$2:$I$33,AnalysisMethods!$E$2:$E$33=AnalysisResults!E2721,"")</f>
        <v>(XX.XX)</v>
      </c>
      <c r="H2721" t="s">
        <v>1363</v>
      </c>
      <c r="I2721" t="s">
        <v>1365</v>
      </c>
      <c r="J2721" s="4" t="str" cm="1">
        <f t="array" ref="J2721">_xlfn._xlws.FILTER(AnalysisGroupings!$G$2:$G$36,(AnalysisGroupings!$F$2:$F$36=AnalysisResults!I2721)*LEN(I2721)&gt;0,"")</f>
        <v>Xanomeline Low Dose</v>
      </c>
      <c r="L2721" t="s">
        <v>635</v>
      </c>
      <c r="M2721" t="s">
        <v>648</v>
      </c>
      <c r="N2721" s="4" t="str" cm="1">
        <f t="array" ref="N2721">_xlfn._xlws.FILTER(AnalysisGroupings!$G$2:$G$36,(AnalysisGroupings!$F$2:$F$36=AnalysisResults!M2721)*LEN(M2721)&gt;0,"")</f>
        <v>Diastolic Blood Pressure (mmHg)</v>
      </c>
      <c r="P2721" t="s">
        <v>651</v>
      </c>
      <c r="Q2721" t="s">
        <v>1281</v>
      </c>
      <c r="R2721" s="4" t="str" cm="1">
        <f t="array" ref="R2721">_xlfn._xlws.FILTER(AnalysisGroupings!$G$2:$G$36,(AnalysisGroupings!$F$2:$F$36=AnalysisResults!Q2721)*LEN(Q2721)&gt;0,"")</f>
        <v>Week 20</v>
      </c>
      <c r="T2721">
        <v>9.7358367310999991</v>
      </c>
      <c r="U2721" s="6" t="s">
        <v>889</v>
      </c>
    </row>
    <row r="2722" spans="1:21" x14ac:dyDescent="0.45">
      <c r="A2722" t="s">
        <v>1452</v>
      </c>
      <c r="B2722" s="4" t="str" cm="1">
        <f t="array" ref="B2722">_xlfn._xlws.FILTER(AnalysisSets!B:B,AnalysisSets!A:A=_xlfn._xlws.FILTER(Analyses!G:G,Analyses!A:A=AnalysisResults!A2722,""),"")</f>
        <v>Safety Population</v>
      </c>
      <c r="C2722" t="s">
        <v>1294</v>
      </c>
      <c r="D2722" s="4" t="str" cm="1">
        <f t="array" ref="D2722">_xlfn.UNIQUE(_xlfn._xlws.FILTER(AnalysisMethods!$C$2:$C$33,AnalysisMethods!$A$2:$A$33=AnalysisResults!C2722,""))</f>
        <v>Grouped summary of continuous variable</v>
      </c>
      <c r="E2722" t="s">
        <v>1302</v>
      </c>
      <c r="F2722" s="4" t="str" cm="1">
        <f t="array" ref="F2722">_xlfn._xlws.FILTER(AnalysisMethods!$H$2:$H$33,AnalysisMethods!$E$2:$E$33=AnalysisResults!E2722,"")</f>
        <v>Median</v>
      </c>
      <c r="G2722" s="4" t="str" cm="1">
        <f t="array" ref="G2722">_xlfn._xlws.FILTER(AnalysisMethods!$I$2:$I$33,AnalysisMethods!$E$2:$E$33=AnalysisResults!E2722,"")</f>
        <v>XX.X</v>
      </c>
      <c r="H2722" t="s">
        <v>1363</v>
      </c>
      <c r="I2722" t="s">
        <v>1365</v>
      </c>
      <c r="J2722" s="4" t="str" cm="1">
        <f t="array" ref="J2722">_xlfn._xlws.FILTER(AnalysisGroupings!$G$2:$G$36,(AnalysisGroupings!$F$2:$F$36=AnalysisResults!I2722)*LEN(I2722)&gt;0,"")</f>
        <v>Xanomeline Low Dose</v>
      </c>
      <c r="L2722" t="s">
        <v>635</v>
      </c>
      <c r="M2722" t="s">
        <v>648</v>
      </c>
      <c r="N2722" s="4" t="str" cm="1">
        <f t="array" ref="N2722">_xlfn._xlws.FILTER(AnalysisGroupings!$G$2:$G$36,(AnalysisGroupings!$F$2:$F$36=AnalysisResults!M2722)*LEN(M2722)&gt;0,"")</f>
        <v>Diastolic Blood Pressure (mmHg)</v>
      </c>
      <c r="P2722" t="s">
        <v>651</v>
      </c>
      <c r="Q2722" t="s">
        <v>1281</v>
      </c>
      <c r="R2722" s="4" t="str" cm="1">
        <f t="array" ref="R2722">_xlfn._xlws.FILTER(AnalysisGroupings!$G$2:$G$36,(AnalysisGroupings!$F$2:$F$36=AnalysisResults!Q2722)*LEN(Q2722)&gt;0,"")</f>
        <v>Week 20</v>
      </c>
      <c r="T2722">
        <v>72</v>
      </c>
      <c r="U2722" s="6" t="s">
        <v>766</v>
      </c>
    </row>
    <row r="2723" spans="1:21" x14ac:dyDescent="0.45">
      <c r="A2723" t="s">
        <v>1452</v>
      </c>
      <c r="B2723" s="4" t="str" cm="1">
        <f t="array" ref="B2723">_xlfn._xlws.FILTER(AnalysisSets!B:B,AnalysisSets!A:A=_xlfn._xlws.FILTER(Analyses!G:G,Analyses!A:A=AnalysisResults!A2723,""),"")</f>
        <v>Safety Population</v>
      </c>
      <c r="C2723" t="s">
        <v>1294</v>
      </c>
      <c r="D2723" s="4" t="str" cm="1">
        <f t="array" ref="D2723">_xlfn.UNIQUE(_xlfn._xlws.FILTER(AnalysisMethods!$C$2:$C$33,AnalysisMethods!$A$2:$A$33=AnalysisResults!C2723,""))</f>
        <v>Grouped summary of continuous variable</v>
      </c>
      <c r="E2723" t="s">
        <v>1303</v>
      </c>
      <c r="F2723" s="4" t="str" cm="1">
        <f t="array" ref="F2723">_xlfn._xlws.FILTER(AnalysisMethods!$H$2:$H$33,AnalysisMethods!$E$2:$E$33=AnalysisResults!E2723,"")</f>
        <v>Q1</v>
      </c>
      <c r="G2723" s="4" t="str" cm="1">
        <f t="array" ref="G2723">_xlfn._xlws.FILTER(AnalysisMethods!$I$2:$I$33,AnalysisMethods!$E$2:$E$33=AnalysisResults!E2723,"")</f>
        <v>XX.X</v>
      </c>
      <c r="H2723" t="s">
        <v>1363</v>
      </c>
      <c r="I2723" t="s">
        <v>1365</v>
      </c>
      <c r="J2723" s="4" t="str" cm="1">
        <f t="array" ref="J2723">_xlfn._xlws.FILTER(AnalysisGroupings!$G$2:$G$36,(AnalysisGroupings!$F$2:$F$36=AnalysisResults!I2723)*LEN(I2723)&gt;0,"")</f>
        <v>Xanomeline Low Dose</v>
      </c>
      <c r="L2723" t="s">
        <v>635</v>
      </c>
      <c r="M2723" t="s">
        <v>648</v>
      </c>
      <c r="N2723" s="4" t="str" cm="1">
        <f t="array" ref="N2723">_xlfn._xlws.FILTER(AnalysisGroupings!$G$2:$G$36,(AnalysisGroupings!$F$2:$F$36=AnalysisResults!M2723)*LEN(M2723)&gt;0,"")</f>
        <v>Diastolic Blood Pressure (mmHg)</v>
      </c>
      <c r="P2723" t="s">
        <v>651</v>
      </c>
      <c r="Q2723" t="s">
        <v>1281</v>
      </c>
      <c r="R2723" s="4" t="str" cm="1">
        <f t="array" ref="R2723">_xlfn._xlws.FILTER(AnalysisGroupings!$G$2:$G$36,(AnalysisGroupings!$F$2:$F$36=AnalysisResults!Q2723)*LEN(Q2723)&gt;0,"")</f>
        <v>Week 20</v>
      </c>
      <c r="T2723">
        <v>68</v>
      </c>
      <c r="U2723" s="6" t="s">
        <v>745</v>
      </c>
    </row>
    <row r="2724" spans="1:21" x14ac:dyDescent="0.45">
      <c r="A2724" t="s">
        <v>1452</v>
      </c>
      <c r="B2724" s="4" t="str" cm="1">
        <f t="array" ref="B2724">_xlfn._xlws.FILTER(AnalysisSets!B:B,AnalysisSets!A:A=_xlfn._xlws.FILTER(Analyses!G:G,Analyses!A:A=AnalysisResults!A2724,""),"")</f>
        <v>Safety Population</v>
      </c>
      <c r="C2724" t="s">
        <v>1294</v>
      </c>
      <c r="D2724" s="4" t="str" cm="1">
        <f t="array" ref="D2724">_xlfn.UNIQUE(_xlfn._xlws.FILTER(AnalysisMethods!$C$2:$C$33,AnalysisMethods!$A$2:$A$33=AnalysisResults!C2724,""))</f>
        <v>Grouped summary of continuous variable</v>
      </c>
      <c r="E2724" t="s">
        <v>1304</v>
      </c>
      <c r="F2724" s="4" t="str" cm="1">
        <f t="array" ref="F2724">_xlfn._xlws.FILTER(AnalysisMethods!$H$2:$H$33,AnalysisMethods!$E$2:$E$33=AnalysisResults!E2724,"")</f>
        <v>Q3</v>
      </c>
      <c r="G2724" s="4" t="str" cm="1">
        <f t="array" ref="G2724">_xlfn._xlws.FILTER(AnalysisMethods!$I$2:$I$33,AnalysisMethods!$E$2:$E$33=AnalysisResults!E2724,"")</f>
        <v>XX.X</v>
      </c>
      <c r="H2724" t="s">
        <v>1363</v>
      </c>
      <c r="I2724" t="s">
        <v>1365</v>
      </c>
      <c r="J2724" s="4" t="str" cm="1">
        <f t="array" ref="J2724">_xlfn._xlws.FILTER(AnalysisGroupings!$G$2:$G$36,(AnalysisGroupings!$F$2:$F$36=AnalysisResults!I2724)*LEN(I2724)&gt;0,"")</f>
        <v>Xanomeline Low Dose</v>
      </c>
      <c r="L2724" t="s">
        <v>635</v>
      </c>
      <c r="M2724" t="s">
        <v>648</v>
      </c>
      <c r="N2724" s="4" t="str" cm="1">
        <f t="array" ref="N2724">_xlfn._xlws.FILTER(AnalysisGroupings!$G$2:$G$36,(AnalysisGroupings!$F$2:$F$36=AnalysisResults!M2724)*LEN(M2724)&gt;0,"")</f>
        <v>Diastolic Blood Pressure (mmHg)</v>
      </c>
      <c r="P2724" t="s">
        <v>651</v>
      </c>
      <c r="Q2724" t="s">
        <v>1281</v>
      </c>
      <c r="R2724" s="4" t="str" cm="1">
        <f t="array" ref="R2724">_xlfn._xlws.FILTER(AnalysisGroupings!$G$2:$G$36,(AnalysisGroupings!$F$2:$F$36=AnalysisResults!Q2724)*LEN(Q2724)&gt;0,"")</f>
        <v>Week 20</v>
      </c>
      <c r="T2724">
        <v>80</v>
      </c>
      <c r="U2724" s="6" t="s">
        <v>187</v>
      </c>
    </row>
    <row r="2725" spans="1:21" x14ac:dyDescent="0.45">
      <c r="A2725" t="s">
        <v>1452</v>
      </c>
      <c r="B2725" s="4" t="str" cm="1">
        <f t="array" ref="B2725">_xlfn._xlws.FILTER(AnalysisSets!B:B,AnalysisSets!A:A=_xlfn._xlws.FILTER(Analyses!G:G,Analyses!A:A=AnalysisResults!A2725,""),"")</f>
        <v>Safety Population</v>
      </c>
      <c r="C2725" t="s">
        <v>1294</v>
      </c>
      <c r="D2725" s="4" t="str" cm="1">
        <f t="array" ref="D2725">_xlfn.UNIQUE(_xlfn._xlws.FILTER(AnalysisMethods!$C$2:$C$33,AnalysisMethods!$A$2:$A$33=AnalysisResults!C2725,""))</f>
        <v>Grouped summary of continuous variable</v>
      </c>
      <c r="E2725" t="s">
        <v>1305</v>
      </c>
      <c r="F2725" s="4" t="str" cm="1">
        <f t="array" ref="F2725">_xlfn._xlws.FILTER(AnalysisMethods!$H$2:$H$33,AnalysisMethods!$E$2:$E$33=AnalysisResults!E2725,"")</f>
        <v>Min</v>
      </c>
      <c r="G2725" s="4" t="str" cm="1">
        <f t="array" ref="G2725">_xlfn._xlws.FILTER(AnalysisMethods!$I$2:$I$33,AnalysisMethods!$E$2:$E$33=AnalysisResults!E2725,"")</f>
        <v>XX</v>
      </c>
      <c r="H2725" t="s">
        <v>1363</v>
      </c>
      <c r="I2725" t="s">
        <v>1365</v>
      </c>
      <c r="J2725" s="4" t="str" cm="1">
        <f t="array" ref="J2725">_xlfn._xlws.FILTER(AnalysisGroupings!$G$2:$G$36,(AnalysisGroupings!$F$2:$F$36=AnalysisResults!I2725)*LEN(I2725)&gt;0,"")</f>
        <v>Xanomeline Low Dose</v>
      </c>
      <c r="L2725" t="s">
        <v>635</v>
      </c>
      <c r="M2725" t="s">
        <v>648</v>
      </c>
      <c r="N2725" s="4" t="str" cm="1">
        <f t="array" ref="N2725">_xlfn._xlws.FILTER(AnalysisGroupings!$G$2:$G$36,(AnalysisGroupings!$F$2:$F$36=AnalysisResults!M2725)*LEN(M2725)&gt;0,"")</f>
        <v>Diastolic Blood Pressure (mmHg)</v>
      </c>
      <c r="P2725" t="s">
        <v>651</v>
      </c>
      <c r="Q2725" t="s">
        <v>1281</v>
      </c>
      <c r="R2725" s="4" t="str" cm="1">
        <f t="array" ref="R2725">_xlfn._xlws.FILTER(AnalysisGroupings!$G$2:$G$36,(AnalysisGroupings!$F$2:$F$36=AnalysisResults!Q2725)*LEN(Q2725)&gt;0,"")</f>
        <v>Week 20</v>
      </c>
      <c r="T2725">
        <v>51</v>
      </c>
      <c r="U2725" s="6" t="s">
        <v>189</v>
      </c>
    </row>
    <row r="2726" spans="1:21" x14ac:dyDescent="0.45">
      <c r="A2726" t="s">
        <v>1452</v>
      </c>
      <c r="B2726" s="4" t="str" cm="1">
        <f t="array" ref="B2726">_xlfn._xlws.FILTER(AnalysisSets!B:B,AnalysisSets!A:A=_xlfn._xlws.FILTER(Analyses!G:G,Analyses!A:A=AnalysisResults!A2726,""),"")</f>
        <v>Safety Population</v>
      </c>
      <c r="C2726" t="s">
        <v>1294</v>
      </c>
      <c r="D2726" s="4" t="str" cm="1">
        <f t="array" ref="D2726">_xlfn.UNIQUE(_xlfn._xlws.FILTER(AnalysisMethods!$C$2:$C$33,AnalysisMethods!$A$2:$A$33=AnalysisResults!C2726,""))</f>
        <v>Grouped summary of continuous variable</v>
      </c>
      <c r="E2726" t="s">
        <v>1306</v>
      </c>
      <c r="F2726" s="4" t="str" cm="1">
        <f t="array" ref="F2726">_xlfn._xlws.FILTER(AnalysisMethods!$H$2:$H$33,AnalysisMethods!$E$2:$E$33=AnalysisResults!E2726,"")</f>
        <v>Max</v>
      </c>
      <c r="G2726" s="4" t="str" cm="1">
        <f t="array" ref="G2726">_xlfn._xlws.FILTER(AnalysisMethods!$I$2:$I$33,AnalysisMethods!$E$2:$E$33=AnalysisResults!E2726,"")</f>
        <v>XX</v>
      </c>
      <c r="H2726" t="s">
        <v>1363</v>
      </c>
      <c r="I2726" t="s">
        <v>1365</v>
      </c>
      <c r="J2726" s="4" t="str" cm="1">
        <f t="array" ref="J2726">_xlfn._xlws.FILTER(AnalysisGroupings!$G$2:$G$36,(AnalysisGroupings!$F$2:$F$36=AnalysisResults!I2726)*LEN(I2726)&gt;0,"")</f>
        <v>Xanomeline Low Dose</v>
      </c>
      <c r="L2726" t="s">
        <v>635</v>
      </c>
      <c r="M2726" t="s">
        <v>648</v>
      </c>
      <c r="N2726" s="4" t="str" cm="1">
        <f t="array" ref="N2726">_xlfn._xlws.FILTER(AnalysisGroupings!$G$2:$G$36,(AnalysisGroupings!$F$2:$F$36=AnalysisResults!M2726)*LEN(M2726)&gt;0,"")</f>
        <v>Diastolic Blood Pressure (mmHg)</v>
      </c>
      <c r="P2726" t="s">
        <v>651</v>
      </c>
      <c r="Q2726" t="s">
        <v>1281</v>
      </c>
      <c r="R2726" s="4" t="str" cm="1">
        <f t="array" ref="R2726">_xlfn._xlws.FILTER(AnalysisGroupings!$G$2:$G$36,(AnalysisGroupings!$F$2:$F$36=AnalysisResults!Q2726)*LEN(Q2726)&gt;0,"")</f>
        <v>Week 20</v>
      </c>
      <c r="T2726">
        <v>98</v>
      </c>
      <c r="U2726" s="6" t="s">
        <v>763</v>
      </c>
    </row>
    <row r="2727" spans="1:21" x14ac:dyDescent="0.45">
      <c r="A2727" t="s">
        <v>1452</v>
      </c>
      <c r="B2727" s="4" t="str" cm="1">
        <f t="array" ref="B2727">_xlfn._xlws.FILTER(AnalysisSets!B:B,AnalysisSets!A:A=_xlfn._xlws.FILTER(Analyses!G:G,Analyses!A:A=AnalysisResults!A2727,""),"")</f>
        <v>Safety Population</v>
      </c>
      <c r="C2727" t="s">
        <v>1294</v>
      </c>
      <c r="D2727" s="4" t="str" cm="1">
        <f t="array" ref="D2727">_xlfn.UNIQUE(_xlfn._xlws.FILTER(AnalysisMethods!$C$2:$C$33,AnalysisMethods!$A$2:$A$33=AnalysisResults!C2727,""))</f>
        <v>Grouped summary of continuous variable</v>
      </c>
      <c r="E2727" t="s">
        <v>1299</v>
      </c>
      <c r="F2727" s="4" t="str" cm="1">
        <f t="array" ref="F2727">_xlfn._xlws.FILTER(AnalysisMethods!$H$2:$H$33,AnalysisMethods!$E$2:$E$33=AnalysisResults!E2727,"")</f>
        <v>n</v>
      </c>
      <c r="G2727" s="4" t="str" cm="1">
        <f t="array" ref="G2727">_xlfn._xlws.FILTER(AnalysisMethods!$I$2:$I$33,AnalysisMethods!$E$2:$E$33=AnalysisResults!E2727,"")</f>
        <v>XX</v>
      </c>
      <c r="H2727" t="s">
        <v>1363</v>
      </c>
      <c r="I2727" t="s">
        <v>1365</v>
      </c>
      <c r="J2727" s="4" t="str" cm="1">
        <f t="array" ref="J2727">_xlfn._xlws.FILTER(AnalysisGroupings!$G$2:$G$36,(AnalysisGroupings!$F$2:$F$36=AnalysisResults!I2727)*LEN(I2727)&gt;0,"")</f>
        <v>Xanomeline Low Dose</v>
      </c>
      <c r="L2727" t="s">
        <v>635</v>
      </c>
      <c r="M2727" t="s">
        <v>648</v>
      </c>
      <c r="N2727" s="4" t="str" cm="1">
        <f t="array" ref="N2727">_xlfn._xlws.FILTER(AnalysisGroupings!$G$2:$G$36,(AnalysisGroupings!$F$2:$F$36=AnalysisResults!M2727)*LEN(M2727)&gt;0,"")</f>
        <v>Diastolic Blood Pressure (mmHg)</v>
      </c>
      <c r="P2727" t="s">
        <v>651</v>
      </c>
      <c r="Q2727" t="s">
        <v>1282</v>
      </c>
      <c r="R2727" s="4" t="str" cm="1">
        <f t="array" ref="R2727">_xlfn._xlws.FILTER(AnalysisGroupings!$G$2:$G$36,(AnalysisGroupings!$F$2:$F$36=AnalysisResults!Q2727)*LEN(Q2727)&gt;0,"")</f>
        <v>Week 24</v>
      </c>
      <c r="T2727">
        <v>81</v>
      </c>
      <c r="U2727" s="6" t="s">
        <v>219</v>
      </c>
    </row>
    <row r="2728" spans="1:21" x14ac:dyDescent="0.45">
      <c r="A2728" t="s">
        <v>1452</v>
      </c>
      <c r="B2728" s="4" t="str" cm="1">
        <f t="array" ref="B2728">_xlfn._xlws.FILTER(AnalysisSets!B:B,AnalysisSets!A:A=_xlfn._xlws.FILTER(Analyses!G:G,Analyses!A:A=AnalysisResults!A2728,""),"")</f>
        <v>Safety Population</v>
      </c>
      <c r="C2728" t="s">
        <v>1294</v>
      </c>
      <c r="D2728" s="4" t="str" cm="1">
        <f t="array" ref="D2728">_xlfn.UNIQUE(_xlfn._xlws.FILTER(AnalysisMethods!$C$2:$C$33,AnalysisMethods!$A$2:$A$33=AnalysisResults!C2728,""))</f>
        <v>Grouped summary of continuous variable</v>
      </c>
      <c r="E2728" t="s">
        <v>1300</v>
      </c>
      <c r="F2728" s="4" t="str" cm="1">
        <f t="array" ref="F2728">_xlfn._xlws.FILTER(AnalysisMethods!$H$2:$H$33,AnalysisMethods!$E$2:$E$33=AnalysisResults!E2728,"")</f>
        <v>Mean</v>
      </c>
      <c r="G2728" s="4" t="str" cm="1">
        <f t="array" ref="G2728">_xlfn._xlws.FILTER(AnalysisMethods!$I$2:$I$33,AnalysisMethods!$E$2:$E$33=AnalysisResults!E2728,"")</f>
        <v>XX.X</v>
      </c>
      <c r="H2728" t="s">
        <v>1363</v>
      </c>
      <c r="I2728" t="s">
        <v>1365</v>
      </c>
      <c r="J2728" s="4" t="str" cm="1">
        <f t="array" ref="J2728">_xlfn._xlws.FILTER(AnalysisGroupings!$G$2:$G$36,(AnalysisGroupings!$F$2:$F$36=AnalysisResults!I2728)*LEN(I2728)&gt;0,"")</f>
        <v>Xanomeline Low Dose</v>
      </c>
      <c r="L2728" t="s">
        <v>635</v>
      </c>
      <c r="M2728" t="s">
        <v>648</v>
      </c>
      <c r="N2728" s="4" t="str" cm="1">
        <f t="array" ref="N2728">_xlfn._xlws.FILTER(AnalysisGroupings!$G$2:$G$36,(AnalysisGroupings!$F$2:$F$36=AnalysisResults!M2728)*LEN(M2728)&gt;0,"")</f>
        <v>Diastolic Blood Pressure (mmHg)</v>
      </c>
      <c r="P2728" t="s">
        <v>651</v>
      </c>
      <c r="Q2728" t="s">
        <v>1282</v>
      </c>
      <c r="R2728" s="4" t="str" cm="1">
        <f t="array" ref="R2728">_xlfn._xlws.FILTER(AnalysisGroupings!$G$2:$G$36,(AnalysisGroupings!$F$2:$F$36=AnalysisResults!Q2728)*LEN(Q2728)&gt;0,"")</f>
        <v>Week 24</v>
      </c>
      <c r="T2728">
        <v>76.209876542999993</v>
      </c>
      <c r="U2728" s="6" t="s">
        <v>879</v>
      </c>
    </row>
    <row r="2729" spans="1:21" x14ac:dyDescent="0.45">
      <c r="A2729" t="s">
        <v>1452</v>
      </c>
      <c r="B2729" s="4" t="str" cm="1">
        <f t="array" ref="B2729">_xlfn._xlws.FILTER(AnalysisSets!B:B,AnalysisSets!A:A=_xlfn._xlws.FILTER(Analyses!G:G,Analyses!A:A=AnalysisResults!A2729,""),"")</f>
        <v>Safety Population</v>
      </c>
      <c r="C2729" t="s">
        <v>1294</v>
      </c>
      <c r="D2729" s="4" t="str" cm="1">
        <f t="array" ref="D2729">_xlfn.UNIQUE(_xlfn._xlws.FILTER(AnalysisMethods!$C$2:$C$33,AnalysisMethods!$A$2:$A$33=AnalysisResults!C2729,""))</f>
        <v>Grouped summary of continuous variable</v>
      </c>
      <c r="E2729" t="s">
        <v>1301</v>
      </c>
      <c r="F2729" s="4" t="str" cm="1">
        <f t="array" ref="F2729">_xlfn._xlws.FILTER(AnalysisMethods!$H$2:$H$33,AnalysisMethods!$E$2:$E$33=AnalysisResults!E2729,"")</f>
        <v>SD</v>
      </c>
      <c r="G2729" s="4" t="str" cm="1">
        <f t="array" ref="G2729">_xlfn._xlws.FILTER(AnalysisMethods!$I$2:$I$33,AnalysisMethods!$E$2:$E$33=AnalysisResults!E2729,"")</f>
        <v>(XX.XX)</v>
      </c>
      <c r="H2729" t="s">
        <v>1363</v>
      </c>
      <c r="I2729" t="s">
        <v>1365</v>
      </c>
      <c r="J2729" s="4" t="str" cm="1">
        <f t="array" ref="J2729">_xlfn._xlws.FILTER(AnalysisGroupings!$G$2:$G$36,(AnalysisGroupings!$F$2:$F$36=AnalysisResults!I2729)*LEN(I2729)&gt;0,"")</f>
        <v>Xanomeline Low Dose</v>
      </c>
      <c r="L2729" t="s">
        <v>635</v>
      </c>
      <c r="M2729" t="s">
        <v>648</v>
      </c>
      <c r="N2729" s="4" t="str" cm="1">
        <f t="array" ref="N2729">_xlfn._xlws.FILTER(AnalysisGroupings!$G$2:$G$36,(AnalysisGroupings!$F$2:$F$36=AnalysisResults!M2729)*LEN(M2729)&gt;0,"")</f>
        <v>Diastolic Blood Pressure (mmHg)</v>
      </c>
      <c r="P2729" t="s">
        <v>651</v>
      </c>
      <c r="Q2729" t="s">
        <v>1282</v>
      </c>
      <c r="R2729" s="4" t="str" cm="1">
        <f t="array" ref="R2729">_xlfn._xlws.FILTER(AnalysisGroupings!$G$2:$G$36,(AnalysisGroupings!$F$2:$F$36=AnalysisResults!Q2729)*LEN(Q2729)&gt;0,"")</f>
        <v>Week 24</v>
      </c>
      <c r="T2729">
        <v>9.7592469604000005</v>
      </c>
      <c r="U2729" s="6" t="s">
        <v>890</v>
      </c>
    </row>
    <row r="2730" spans="1:21" x14ac:dyDescent="0.45">
      <c r="A2730" t="s">
        <v>1452</v>
      </c>
      <c r="B2730" s="4" t="str" cm="1">
        <f t="array" ref="B2730">_xlfn._xlws.FILTER(AnalysisSets!B:B,AnalysisSets!A:A=_xlfn._xlws.FILTER(Analyses!G:G,Analyses!A:A=AnalysisResults!A2730,""),"")</f>
        <v>Safety Population</v>
      </c>
      <c r="C2730" t="s">
        <v>1294</v>
      </c>
      <c r="D2730" s="4" t="str" cm="1">
        <f t="array" ref="D2730">_xlfn.UNIQUE(_xlfn._xlws.FILTER(AnalysisMethods!$C$2:$C$33,AnalysisMethods!$A$2:$A$33=AnalysisResults!C2730,""))</f>
        <v>Grouped summary of continuous variable</v>
      </c>
      <c r="E2730" t="s">
        <v>1302</v>
      </c>
      <c r="F2730" s="4" t="str" cm="1">
        <f t="array" ref="F2730">_xlfn._xlws.FILTER(AnalysisMethods!$H$2:$H$33,AnalysisMethods!$E$2:$E$33=AnalysisResults!E2730,"")</f>
        <v>Median</v>
      </c>
      <c r="G2730" s="4" t="str" cm="1">
        <f t="array" ref="G2730">_xlfn._xlws.FILTER(AnalysisMethods!$I$2:$I$33,AnalysisMethods!$E$2:$E$33=AnalysisResults!E2730,"")</f>
        <v>XX.X</v>
      </c>
      <c r="H2730" t="s">
        <v>1363</v>
      </c>
      <c r="I2730" t="s">
        <v>1365</v>
      </c>
      <c r="J2730" s="4" t="str" cm="1">
        <f t="array" ref="J2730">_xlfn._xlws.FILTER(AnalysisGroupings!$G$2:$G$36,(AnalysisGroupings!$F$2:$F$36=AnalysisResults!I2730)*LEN(I2730)&gt;0,"")</f>
        <v>Xanomeline Low Dose</v>
      </c>
      <c r="L2730" t="s">
        <v>635</v>
      </c>
      <c r="M2730" t="s">
        <v>648</v>
      </c>
      <c r="N2730" s="4" t="str" cm="1">
        <f t="array" ref="N2730">_xlfn._xlws.FILTER(AnalysisGroupings!$G$2:$G$36,(AnalysisGroupings!$F$2:$F$36=AnalysisResults!M2730)*LEN(M2730)&gt;0,"")</f>
        <v>Diastolic Blood Pressure (mmHg)</v>
      </c>
      <c r="P2730" t="s">
        <v>651</v>
      </c>
      <c r="Q2730" t="s">
        <v>1282</v>
      </c>
      <c r="R2730" s="4" t="str" cm="1">
        <f t="array" ref="R2730">_xlfn._xlws.FILTER(AnalysisGroupings!$G$2:$G$36,(AnalysisGroupings!$F$2:$F$36=AnalysisResults!Q2730)*LEN(Q2730)&gt;0,"")</f>
        <v>Week 24</v>
      </c>
      <c r="T2730">
        <v>76</v>
      </c>
      <c r="U2730" s="6" t="s">
        <v>181</v>
      </c>
    </row>
    <row r="2731" spans="1:21" x14ac:dyDescent="0.45">
      <c r="A2731" t="s">
        <v>1452</v>
      </c>
      <c r="B2731" s="4" t="str" cm="1">
        <f t="array" ref="B2731">_xlfn._xlws.FILTER(AnalysisSets!B:B,AnalysisSets!A:A=_xlfn._xlws.FILTER(Analyses!G:G,Analyses!A:A=AnalysisResults!A2731,""),"")</f>
        <v>Safety Population</v>
      </c>
      <c r="C2731" t="s">
        <v>1294</v>
      </c>
      <c r="D2731" s="4" t="str" cm="1">
        <f t="array" ref="D2731">_xlfn.UNIQUE(_xlfn._xlws.FILTER(AnalysisMethods!$C$2:$C$33,AnalysisMethods!$A$2:$A$33=AnalysisResults!C2731,""))</f>
        <v>Grouped summary of continuous variable</v>
      </c>
      <c r="E2731" t="s">
        <v>1303</v>
      </c>
      <c r="F2731" s="4" t="str" cm="1">
        <f t="array" ref="F2731">_xlfn._xlws.FILTER(AnalysisMethods!$H$2:$H$33,AnalysisMethods!$E$2:$E$33=AnalysisResults!E2731,"")</f>
        <v>Q1</v>
      </c>
      <c r="G2731" s="4" t="str" cm="1">
        <f t="array" ref="G2731">_xlfn._xlws.FILTER(AnalysisMethods!$I$2:$I$33,AnalysisMethods!$E$2:$E$33=AnalysisResults!E2731,"")</f>
        <v>XX.X</v>
      </c>
      <c r="H2731" t="s">
        <v>1363</v>
      </c>
      <c r="I2731" t="s">
        <v>1365</v>
      </c>
      <c r="J2731" s="4" t="str" cm="1">
        <f t="array" ref="J2731">_xlfn._xlws.FILTER(AnalysisGroupings!$G$2:$G$36,(AnalysisGroupings!$F$2:$F$36=AnalysisResults!I2731)*LEN(I2731)&gt;0,"")</f>
        <v>Xanomeline Low Dose</v>
      </c>
      <c r="L2731" t="s">
        <v>635</v>
      </c>
      <c r="M2731" t="s">
        <v>648</v>
      </c>
      <c r="N2731" s="4" t="str" cm="1">
        <f t="array" ref="N2731">_xlfn._xlws.FILTER(AnalysisGroupings!$G$2:$G$36,(AnalysisGroupings!$F$2:$F$36=AnalysisResults!M2731)*LEN(M2731)&gt;0,"")</f>
        <v>Diastolic Blood Pressure (mmHg)</v>
      </c>
      <c r="P2731" t="s">
        <v>651</v>
      </c>
      <c r="Q2731" t="s">
        <v>1282</v>
      </c>
      <c r="R2731" s="4" t="str" cm="1">
        <f t="array" ref="R2731">_xlfn._xlws.FILTER(AnalysisGroupings!$G$2:$G$36,(AnalysisGroupings!$F$2:$F$36=AnalysisResults!Q2731)*LEN(Q2731)&gt;0,"")</f>
        <v>Week 24</v>
      </c>
      <c r="T2731">
        <v>70</v>
      </c>
      <c r="U2731" s="6" t="s">
        <v>185</v>
      </c>
    </row>
    <row r="2732" spans="1:21" x14ac:dyDescent="0.45">
      <c r="A2732" t="s">
        <v>1452</v>
      </c>
      <c r="B2732" s="4" t="str" cm="1">
        <f t="array" ref="B2732">_xlfn._xlws.FILTER(AnalysisSets!B:B,AnalysisSets!A:A=_xlfn._xlws.FILTER(Analyses!G:G,Analyses!A:A=AnalysisResults!A2732,""),"")</f>
        <v>Safety Population</v>
      </c>
      <c r="C2732" t="s">
        <v>1294</v>
      </c>
      <c r="D2732" s="4" t="str" cm="1">
        <f t="array" ref="D2732">_xlfn.UNIQUE(_xlfn._xlws.FILTER(AnalysisMethods!$C$2:$C$33,AnalysisMethods!$A$2:$A$33=AnalysisResults!C2732,""))</f>
        <v>Grouped summary of continuous variable</v>
      </c>
      <c r="E2732" t="s">
        <v>1304</v>
      </c>
      <c r="F2732" s="4" t="str" cm="1">
        <f t="array" ref="F2732">_xlfn._xlws.FILTER(AnalysisMethods!$H$2:$H$33,AnalysisMethods!$E$2:$E$33=AnalysisResults!E2732,"")</f>
        <v>Q3</v>
      </c>
      <c r="G2732" s="4" t="str" cm="1">
        <f t="array" ref="G2732">_xlfn._xlws.FILTER(AnalysisMethods!$I$2:$I$33,AnalysisMethods!$E$2:$E$33=AnalysisResults!E2732,"")</f>
        <v>XX.X</v>
      </c>
      <c r="H2732" t="s">
        <v>1363</v>
      </c>
      <c r="I2732" t="s">
        <v>1365</v>
      </c>
      <c r="J2732" s="4" t="str" cm="1">
        <f t="array" ref="J2732">_xlfn._xlws.FILTER(AnalysisGroupings!$G$2:$G$36,(AnalysisGroupings!$F$2:$F$36=AnalysisResults!I2732)*LEN(I2732)&gt;0,"")</f>
        <v>Xanomeline Low Dose</v>
      </c>
      <c r="L2732" t="s">
        <v>635</v>
      </c>
      <c r="M2732" t="s">
        <v>648</v>
      </c>
      <c r="N2732" s="4" t="str" cm="1">
        <f t="array" ref="N2732">_xlfn._xlws.FILTER(AnalysisGroupings!$G$2:$G$36,(AnalysisGroupings!$F$2:$F$36=AnalysisResults!M2732)*LEN(M2732)&gt;0,"")</f>
        <v>Diastolic Blood Pressure (mmHg)</v>
      </c>
      <c r="P2732" t="s">
        <v>651</v>
      </c>
      <c r="Q2732" t="s">
        <v>1282</v>
      </c>
      <c r="R2732" s="4" t="str" cm="1">
        <f t="array" ref="R2732">_xlfn._xlws.FILTER(AnalysisGroupings!$G$2:$G$36,(AnalysisGroupings!$F$2:$F$36=AnalysisResults!Q2732)*LEN(Q2732)&gt;0,"")</f>
        <v>Week 24</v>
      </c>
      <c r="T2732">
        <v>83</v>
      </c>
      <c r="U2732" s="6" t="s">
        <v>793</v>
      </c>
    </row>
    <row r="2733" spans="1:21" x14ac:dyDescent="0.45">
      <c r="A2733" t="s">
        <v>1452</v>
      </c>
      <c r="B2733" s="4" t="str" cm="1">
        <f t="array" ref="B2733">_xlfn._xlws.FILTER(AnalysisSets!B:B,AnalysisSets!A:A=_xlfn._xlws.FILTER(Analyses!G:G,Analyses!A:A=AnalysisResults!A2733,""),"")</f>
        <v>Safety Population</v>
      </c>
      <c r="C2733" t="s">
        <v>1294</v>
      </c>
      <c r="D2733" s="4" t="str" cm="1">
        <f t="array" ref="D2733">_xlfn.UNIQUE(_xlfn._xlws.FILTER(AnalysisMethods!$C$2:$C$33,AnalysisMethods!$A$2:$A$33=AnalysisResults!C2733,""))</f>
        <v>Grouped summary of continuous variable</v>
      </c>
      <c r="E2733" t="s">
        <v>1305</v>
      </c>
      <c r="F2733" s="4" t="str" cm="1">
        <f t="array" ref="F2733">_xlfn._xlws.FILTER(AnalysisMethods!$H$2:$H$33,AnalysisMethods!$E$2:$E$33=AnalysisResults!E2733,"")</f>
        <v>Min</v>
      </c>
      <c r="G2733" s="4" t="str" cm="1">
        <f t="array" ref="G2733">_xlfn._xlws.FILTER(AnalysisMethods!$I$2:$I$33,AnalysisMethods!$E$2:$E$33=AnalysisResults!E2733,"")</f>
        <v>XX</v>
      </c>
      <c r="H2733" t="s">
        <v>1363</v>
      </c>
      <c r="I2733" t="s">
        <v>1365</v>
      </c>
      <c r="J2733" s="4" t="str" cm="1">
        <f t="array" ref="J2733">_xlfn._xlws.FILTER(AnalysisGroupings!$G$2:$G$36,(AnalysisGroupings!$F$2:$F$36=AnalysisResults!I2733)*LEN(I2733)&gt;0,"")</f>
        <v>Xanomeline Low Dose</v>
      </c>
      <c r="L2733" t="s">
        <v>635</v>
      </c>
      <c r="M2733" t="s">
        <v>648</v>
      </c>
      <c r="N2733" s="4" t="str" cm="1">
        <f t="array" ref="N2733">_xlfn._xlws.FILTER(AnalysisGroupings!$G$2:$G$36,(AnalysisGroupings!$F$2:$F$36=AnalysisResults!M2733)*LEN(M2733)&gt;0,"")</f>
        <v>Diastolic Blood Pressure (mmHg)</v>
      </c>
      <c r="P2733" t="s">
        <v>651</v>
      </c>
      <c r="Q2733" t="s">
        <v>1282</v>
      </c>
      <c r="R2733" s="4" t="str" cm="1">
        <f t="array" ref="R2733">_xlfn._xlws.FILTER(AnalysisGroupings!$G$2:$G$36,(AnalysisGroupings!$F$2:$F$36=AnalysisResults!Q2733)*LEN(Q2733)&gt;0,"")</f>
        <v>Week 24</v>
      </c>
      <c r="T2733">
        <v>57</v>
      </c>
      <c r="U2733" s="6" t="s">
        <v>833</v>
      </c>
    </row>
    <row r="2734" spans="1:21" x14ac:dyDescent="0.45">
      <c r="A2734" t="s">
        <v>1452</v>
      </c>
      <c r="B2734" s="4" t="str" cm="1">
        <f t="array" ref="B2734">_xlfn._xlws.FILTER(AnalysisSets!B:B,AnalysisSets!A:A=_xlfn._xlws.FILTER(Analyses!G:G,Analyses!A:A=AnalysisResults!A2734,""),"")</f>
        <v>Safety Population</v>
      </c>
      <c r="C2734" t="s">
        <v>1294</v>
      </c>
      <c r="D2734" s="4" t="str" cm="1">
        <f t="array" ref="D2734">_xlfn.UNIQUE(_xlfn._xlws.FILTER(AnalysisMethods!$C$2:$C$33,AnalysisMethods!$A$2:$A$33=AnalysisResults!C2734,""))</f>
        <v>Grouped summary of continuous variable</v>
      </c>
      <c r="E2734" t="s">
        <v>1306</v>
      </c>
      <c r="F2734" s="4" t="str" cm="1">
        <f t="array" ref="F2734">_xlfn._xlws.FILTER(AnalysisMethods!$H$2:$H$33,AnalysisMethods!$E$2:$E$33=AnalysisResults!E2734,"")</f>
        <v>Max</v>
      </c>
      <c r="G2734" s="4" t="str" cm="1">
        <f t="array" ref="G2734">_xlfn._xlws.FILTER(AnalysisMethods!$I$2:$I$33,AnalysisMethods!$E$2:$E$33=AnalysisResults!E2734,"")</f>
        <v>XX</v>
      </c>
      <c r="H2734" t="s">
        <v>1363</v>
      </c>
      <c r="I2734" t="s">
        <v>1365</v>
      </c>
      <c r="J2734" s="4" t="str" cm="1">
        <f t="array" ref="J2734">_xlfn._xlws.FILTER(AnalysisGroupings!$G$2:$G$36,(AnalysisGroupings!$F$2:$F$36=AnalysisResults!I2734)*LEN(I2734)&gt;0,"")</f>
        <v>Xanomeline Low Dose</v>
      </c>
      <c r="L2734" t="s">
        <v>635</v>
      </c>
      <c r="M2734" t="s">
        <v>648</v>
      </c>
      <c r="N2734" s="4" t="str" cm="1">
        <f t="array" ref="N2734">_xlfn._xlws.FILTER(AnalysisGroupings!$G$2:$G$36,(AnalysisGroupings!$F$2:$F$36=AnalysisResults!M2734)*LEN(M2734)&gt;0,"")</f>
        <v>Diastolic Blood Pressure (mmHg)</v>
      </c>
      <c r="P2734" t="s">
        <v>651</v>
      </c>
      <c r="Q2734" t="s">
        <v>1282</v>
      </c>
      <c r="R2734" s="4" t="str" cm="1">
        <f t="array" ref="R2734">_xlfn._xlws.FILTER(AnalysisGroupings!$G$2:$G$36,(AnalysisGroupings!$F$2:$F$36=AnalysisResults!Q2734)*LEN(Q2734)&gt;0,"")</f>
        <v>Week 24</v>
      </c>
      <c r="T2734">
        <v>98</v>
      </c>
      <c r="U2734" s="6" t="s">
        <v>763</v>
      </c>
    </row>
    <row r="2735" spans="1:21" x14ac:dyDescent="0.45">
      <c r="A2735" t="s">
        <v>1452</v>
      </c>
      <c r="B2735" s="4" t="str" cm="1">
        <f t="array" ref="B2735">_xlfn._xlws.FILTER(AnalysisSets!B:B,AnalysisSets!A:A=_xlfn._xlws.FILTER(Analyses!G:G,Analyses!A:A=AnalysisResults!A2735,""),"")</f>
        <v>Safety Population</v>
      </c>
      <c r="C2735" t="s">
        <v>1294</v>
      </c>
      <c r="D2735" s="4" t="str" cm="1">
        <f t="array" ref="D2735">_xlfn.UNIQUE(_xlfn._xlws.FILTER(AnalysisMethods!$C$2:$C$33,AnalysisMethods!$A$2:$A$33=AnalysisResults!C2735,""))</f>
        <v>Grouped summary of continuous variable</v>
      </c>
      <c r="E2735" t="s">
        <v>1299</v>
      </c>
      <c r="F2735" s="4" t="str" cm="1">
        <f t="array" ref="F2735">_xlfn._xlws.FILTER(AnalysisMethods!$H$2:$H$33,AnalysisMethods!$E$2:$E$33=AnalysisResults!E2735,"")</f>
        <v>n</v>
      </c>
      <c r="G2735" s="4" t="str" cm="1">
        <f t="array" ref="G2735">_xlfn._xlws.FILTER(AnalysisMethods!$I$2:$I$33,AnalysisMethods!$E$2:$E$33=AnalysisResults!E2735,"")</f>
        <v>XX</v>
      </c>
      <c r="H2735" t="s">
        <v>1363</v>
      </c>
      <c r="I2735" t="s">
        <v>1365</v>
      </c>
      <c r="J2735" s="4" t="str" cm="1">
        <f t="array" ref="J2735">_xlfn._xlws.FILTER(AnalysisGroupings!$G$2:$G$36,(AnalysisGroupings!$F$2:$F$36=AnalysisResults!I2735)*LEN(I2735)&gt;0,"")</f>
        <v>Xanomeline Low Dose</v>
      </c>
      <c r="L2735" t="s">
        <v>635</v>
      </c>
      <c r="M2735" t="s">
        <v>648</v>
      </c>
      <c r="N2735" s="4" t="str" cm="1">
        <f t="array" ref="N2735">_xlfn._xlws.FILTER(AnalysisGroupings!$G$2:$G$36,(AnalysisGroupings!$F$2:$F$36=AnalysisResults!M2735)*LEN(M2735)&gt;0,"")</f>
        <v>Diastolic Blood Pressure (mmHg)</v>
      </c>
      <c r="P2735" t="s">
        <v>651</v>
      </c>
      <c r="Q2735" t="s">
        <v>664</v>
      </c>
      <c r="R2735" s="4" t="str" cm="1">
        <f t="array" ref="R2735">_xlfn._xlws.FILTER(AnalysisGroupings!$G$2:$G$36,(AnalysisGroupings!$F$2:$F$36=AnalysisResults!Q2735)*LEN(Q2735)&gt;0,"")</f>
        <v>Week 26</v>
      </c>
      <c r="T2735">
        <v>75</v>
      </c>
      <c r="U2735" s="6" t="s">
        <v>871</v>
      </c>
    </row>
    <row r="2736" spans="1:21" x14ac:dyDescent="0.45">
      <c r="A2736" t="s">
        <v>1452</v>
      </c>
      <c r="B2736" s="4" t="str" cm="1">
        <f t="array" ref="B2736">_xlfn._xlws.FILTER(AnalysisSets!B:B,AnalysisSets!A:A=_xlfn._xlws.FILTER(Analyses!G:G,Analyses!A:A=AnalysisResults!A2736,""),"")</f>
        <v>Safety Population</v>
      </c>
      <c r="C2736" t="s">
        <v>1294</v>
      </c>
      <c r="D2736" s="4" t="str" cm="1">
        <f t="array" ref="D2736">_xlfn.UNIQUE(_xlfn._xlws.FILTER(AnalysisMethods!$C$2:$C$33,AnalysisMethods!$A$2:$A$33=AnalysisResults!C2736,""))</f>
        <v>Grouped summary of continuous variable</v>
      </c>
      <c r="E2736" t="s">
        <v>1300</v>
      </c>
      <c r="F2736" s="4" t="str" cm="1">
        <f t="array" ref="F2736">_xlfn._xlws.FILTER(AnalysisMethods!$H$2:$H$33,AnalysisMethods!$E$2:$E$33=AnalysisResults!E2736,"")</f>
        <v>Mean</v>
      </c>
      <c r="G2736" s="4" t="str" cm="1">
        <f t="array" ref="G2736">_xlfn._xlws.FILTER(AnalysisMethods!$I$2:$I$33,AnalysisMethods!$E$2:$E$33=AnalysisResults!E2736,"")</f>
        <v>XX.X</v>
      </c>
      <c r="H2736" t="s">
        <v>1363</v>
      </c>
      <c r="I2736" t="s">
        <v>1365</v>
      </c>
      <c r="J2736" s="4" t="str" cm="1">
        <f t="array" ref="J2736">_xlfn._xlws.FILTER(AnalysisGroupings!$G$2:$G$36,(AnalysisGroupings!$F$2:$F$36=AnalysisResults!I2736)*LEN(I2736)&gt;0,"")</f>
        <v>Xanomeline Low Dose</v>
      </c>
      <c r="L2736" t="s">
        <v>635</v>
      </c>
      <c r="M2736" t="s">
        <v>648</v>
      </c>
      <c r="N2736" s="4" t="str" cm="1">
        <f t="array" ref="N2736">_xlfn._xlws.FILTER(AnalysisGroupings!$G$2:$G$36,(AnalysisGroupings!$F$2:$F$36=AnalysisResults!M2736)*LEN(M2736)&gt;0,"")</f>
        <v>Diastolic Blood Pressure (mmHg)</v>
      </c>
      <c r="P2736" t="s">
        <v>651</v>
      </c>
      <c r="Q2736" t="s">
        <v>664</v>
      </c>
      <c r="R2736" s="4" t="str" cm="1">
        <f t="array" ref="R2736">_xlfn._xlws.FILTER(AnalysisGroupings!$G$2:$G$36,(AnalysisGroupings!$F$2:$F$36=AnalysisResults!Q2736)*LEN(Q2736)&gt;0,"")</f>
        <v>Week 26</v>
      </c>
      <c r="T2736">
        <v>72.946666667000002</v>
      </c>
      <c r="U2736" s="6" t="s">
        <v>785</v>
      </c>
    </row>
    <row r="2737" spans="1:21" x14ac:dyDescent="0.45">
      <c r="A2737" t="s">
        <v>1452</v>
      </c>
      <c r="B2737" s="4" t="str" cm="1">
        <f t="array" ref="B2737">_xlfn._xlws.FILTER(AnalysisSets!B:B,AnalysisSets!A:A=_xlfn._xlws.FILTER(Analyses!G:G,Analyses!A:A=AnalysisResults!A2737,""),"")</f>
        <v>Safety Population</v>
      </c>
      <c r="C2737" t="s">
        <v>1294</v>
      </c>
      <c r="D2737" s="4" t="str" cm="1">
        <f t="array" ref="D2737">_xlfn.UNIQUE(_xlfn._xlws.FILTER(AnalysisMethods!$C$2:$C$33,AnalysisMethods!$A$2:$A$33=AnalysisResults!C2737,""))</f>
        <v>Grouped summary of continuous variable</v>
      </c>
      <c r="E2737" t="s">
        <v>1301</v>
      </c>
      <c r="F2737" s="4" t="str" cm="1">
        <f t="array" ref="F2737">_xlfn._xlws.FILTER(AnalysisMethods!$H$2:$H$33,AnalysisMethods!$E$2:$E$33=AnalysisResults!E2737,"")</f>
        <v>SD</v>
      </c>
      <c r="G2737" s="4" t="str" cm="1">
        <f t="array" ref="G2737">_xlfn._xlws.FILTER(AnalysisMethods!$I$2:$I$33,AnalysisMethods!$E$2:$E$33=AnalysisResults!E2737,"")</f>
        <v>(XX.XX)</v>
      </c>
      <c r="H2737" t="s">
        <v>1363</v>
      </c>
      <c r="I2737" t="s">
        <v>1365</v>
      </c>
      <c r="J2737" s="4" t="str" cm="1">
        <f t="array" ref="J2737">_xlfn._xlws.FILTER(AnalysisGroupings!$G$2:$G$36,(AnalysisGroupings!$F$2:$F$36=AnalysisResults!I2737)*LEN(I2737)&gt;0,"")</f>
        <v>Xanomeline Low Dose</v>
      </c>
      <c r="L2737" t="s">
        <v>635</v>
      </c>
      <c r="M2737" t="s">
        <v>648</v>
      </c>
      <c r="N2737" s="4" t="str" cm="1">
        <f t="array" ref="N2737">_xlfn._xlws.FILTER(AnalysisGroupings!$G$2:$G$36,(AnalysisGroupings!$F$2:$F$36=AnalysisResults!M2737)*LEN(M2737)&gt;0,"")</f>
        <v>Diastolic Blood Pressure (mmHg)</v>
      </c>
      <c r="P2737" t="s">
        <v>651</v>
      </c>
      <c r="Q2737" t="s">
        <v>664</v>
      </c>
      <c r="R2737" s="4" t="str" cm="1">
        <f t="array" ref="R2737">_xlfn._xlws.FILTER(AnalysisGroupings!$G$2:$G$36,(AnalysisGroupings!$F$2:$F$36=AnalysisResults!Q2737)*LEN(Q2737)&gt;0,"")</f>
        <v>Week 26</v>
      </c>
      <c r="T2737">
        <v>9.8911553902999998</v>
      </c>
      <c r="U2737" s="6" t="s">
        <v>880</v>
      </c>
    </row>
    <row r="2738" spans="1:21" x14ac:dyDescent="0.45">
      <c r="A2738" t="s">
        <v>1452</v>
      </c>
      <c r="B2738" s="4" t="str" cm="1">
        <f t="array" ref="B2738">_xlfn._xlws.FILTER(AnalysisSets!B:B,AnalysisSets!A:A=_xlfn._xlws.FILTER(Analyses!G:G,Analyses!A:A=AnalysisResults!A2738,""),"")</f>
        <v>Safety Population</v>
      </c>
      <c r="C2738" t="s">
        <v>1294</v>
      </c>
      <c r="D2738" s="4" t="str" cm="1">
        <f t="array" ref="D2738">_xlfn.UNIQUE(_xlfn._xlws.FILTER(AnalysisMethods!$C$2:$C$33,AnalysisMethods!$A$2:$A$33=AnalysisResults!C2738,""))</f>
        <v>Grouped summary of continuous variable</v>
      </c>
      <c r="E2738" t="s">
        <v>1302</v>
      </c>
      <c r="F2738" s="4" t="str" cm="1">
        <f t="array" ref="F2738">_xlfn._xlws.FILTER(AnalysisMethods!$H$2:$H$33,AnalysisMethods!$E$2:$E$33=AnalysisResults!E2738,"")</f>
        <v>Median</v>
      </c>
      <c r="G2738" s="4" t="str" cm="1">
        <f t="array" ref="G2738">_xlfn._xlws.FILTER(AnalysisMethods!$I$2:$I$33,AnalysisMethods!$E$2:$E$33=AnalysisResults!E2738,"")</f>
        <v>XX.X</v>
      </c>
      <c r="H2738" t="s">
        <v>1363</v>
      </c>
      <c r="I2738" t="s">
        <v>1365</v>
      </c>
      <c r="J2738" s="4" t="str" cm="1">
        <f t="array" ref="J2738">_xlfn._xlws.FILTER(AnalysisGroupings!$G$2:$G$36,(AnalysisGroupings!$F$2:$F$36=AnalysisResults!I2738)*LEN(I2738)&gt;0,"")</f>
        <v>Xanomeline Low Dose</v>
      </c>
      <c r="L2738" t="s">
        <v>635</v>
      </c>
      <c r="M2738" t="s">
        <v>648</v>
      </c>
      <c r="N2738" s="4" t="str" cm="1">
        <f t="array" ref="N2738">_xlfn._xlws.FILTER(AnalysisGroupings!$G$2:$G$36,(AnalysisGroupings!$F$2:$F$36=AnalysisResults!M2738)*LEN(M2738)&gt;0,"")</f>
        <v>Diastolic Blood Pressure (mmHg)</v>
      </c>
      <c r="P2738" t="s">
        <v>651</v>
      </c>
      <c r="Q2738" t="s">
        <v>664</v>
      </c>
      <c r="R2738" s="4" t="str" cm="1">
        <f t="array" ref="R2738">_xlfn._xlws.FILTER(AnalysisGroupings!$G$2:$G$36,(AnalysisGroupings!$F$2:$F$36=AnalysisResults!Q2738)*LEN(Q2738)&gt;0,"")</f>
        <v>Week 26</v>
      </c>
      <c r="T2738">
        <v>72</v>
      </c>
      <c r="U2738" s="6" t="s">
        <v>766</v>
      </c>
    </row>
    <row r="2739" spans="1:21" x14ac:dyDescent="0.45">
      <c r="A2739" t="s">
        <v>1452</v>
      </c>
      <c r="B2739" s="4" t="str" cm="1">
        <f t="array" ref="B2739">_xlfn._xlws.FILTER(AnalysisSets!B:B,AnalysisSets!A:A=_xlfn._xlws.FILTER(Analyses!G:G,Analyses!A:A=AnalysisResults!A2739,""),"")</f>
        <v>Safety Population</v>
      </c>
      <c r="C2739" t="s">
        <v>1294</v>
      </c>
      <c r="D2739" s="4" t="str" cm="1">
        <f t="array" ref="D2739">_xlfn.UNIQUE(_xlfn._xlws.FILTER(AnalysisMethods!$C$2:$C$33,AnalysisMethods!$A$2:$A$33=AnalysisResults!C2739,""))</f>
        <v>Grouped summary of continuous variable</v>
      </c>
      <c r="E2739" t="s">
        <v>1303</v>
      </c>
      <c r="F2739" s="4" t="str" cm="1">
        <f t="array" ref="F2739">_xlfn._xlws.FILTER(AnalysisMethods!$H$2:$H$33,AnalysisMethods!$E$2:$E$33=AnalysisResults!E2739,"")</f>
        <v>Q1</v>
      </c>
      <c r="G2739" s="4" t="str" cm="1">
        <f t="array" ref="G2739">_xlfn._xlws.FILTER(AnalysisMethods!$I$2:$I$33,AnalysisMethods!$E$2:$E$33=AnalysisResults!E2739,"")</f>
        <v>XX.X</v>
      </c>
      <c r="H2739" t="s">
        <v>1363</v>
      </c>
      <c r="I2739" t="s">
        <v>1365</v>
      </c>
      <c r="J2739" s="4" t="str" cm="1">
        <f t="array" ref="J2739">_xlfn._xlws.FILTER(AnalysisGroupings!$G$2:$G$36,(AnalysisGroupings!$F$2:$F$36=AnalysisResults!I2739)*LEN(I2739)&gt;0,"")</f>
        <v>Xanomeline Low Dose</v>
      </c>
      <c r="L2739" t="s">
        <v>635</v>
      </c>
      <c r="M2739" t="s">
        <v>648</v>
      </c>
      <c r="N2739" s="4" t="str" cm="1">
        <f t="array" ref="N2739">_xlfn._xlws.FILTER(AnalysisGroupings!$G$2:$G$36,(AnalysisGroupings!$F$2:$F$36=AnalysisResults!M2739)*LEN(M2739)&gt;0,"")</f>
        <v>Diastolic Blood Pressure (mmHg)</v>
      </c>
      <c r="P2739" t="s">
        <v>651</v>
      </c>
      <c r="Q2739" t="s">
        <v>664</v>
      </c>
      <c r="R2739" s="4" t="str" cm="1">
        <f t="array" ref="R2739">_xlfn._xlws.FILTER(AnalysisGroupings!$G$2:$G$36,(AnalysisGroupings!$F$2:$F$36=AnalysisResults!Q2739)*LEN(Q2739)&gt;0,"")</f>
        <v>Week 26</v>
      </c>
      <c r="T2739">
        <v>65</v>
      </c>
      <c r="U2739" s="6" t="s">
        <v>804</v>
      </c>
    </row>
    <row r="2740" spans="1:21" x14ac:dyDescent="0.45">
      <c r="A2740" t="s">
        <v>1452</v>
      </c>
      <c r="B2740" s="4" t="str" cm="1">
        <f t="array" ref="B2740">_xlfn._xlws.FILTER(AnalysisSets!B:B,AnalysisSets!A:A=_xlfn._xlws.FILTER(Analyses!G:G,Analyses!A:A=AnalysisResults!A2740,""),"")</f>
        <v>Safety Population</v>
      </c>
      <c r="C2740" t="s">
        <v>1294</v>
      </c>
      <c r="D2740" s="4" t="str" cm="1">
        <f t="array" ref="D2740">_xlfn.UNIQUE(_xlfn._xlws.FILTER(AnalysisMethods!$C$2:$C$33,AnalysisMethods!$A$2:$A$33=AnalysisResults!C2740,""))</f>
        <v>Grouped summary of continuous variable</v>
      </c>
      <c r="E2740" t="s">
        <v>1304</v>
      </c>
      <c r="F2740" s="4" t="str" cm="1">
        <f t="array" ref="F2740">_xlfn._xlws.FILTER(AnalysisMethods!$H$2:$H$33,AnalysisMethods!$E$2:$E$33=AnalysisResults!E2740,"")</f>
        <v>Q3</v>
      </c>
      <c r="G2740" s="4" t="str" cm="1">
        <f t="array" ref="G2740">_xlfn._xlws.FILTER(AnalysisMethods!$I$2:$I$33,AnalysisMethods!$E$2:$E$33=AnalysisResults!E2740,"")</f>
        <v>XX.X</v>
      </c>
      <c r="H2740" t="s">
        <v>1363</v>
      </c>
      <c r="I2740" t="s">
        <v>1365</v>
      </c>
      <c r="J2740" s="4" t="str" cm="1">
        <f t="array" ref="J2740">_xlfn._xlws.FILTER(AnalysisGroupings!$G$2:$G$36,(AnalysisGroupings!$F$2:$F$36=AnalysisResults!I2740)*LEN(I2740)&gt;0,"")</f>
        <v>Xanomeline Low Dose</v>
      </c>
      <c r="L2740" t="s">
        <v>635</v>
      </c>
      <c r="M2740" t="s">
        <v>648</v>
      </c>
      <c r="N2740" s="4" t="str" cm="1">
        <f t="array" ref="N2740">_xlfn._xlws.FILTER(AnalysisGroupings!$G$2:$G$36,(AnalysisGroupings!$F$2:$F$36=AnalysisResults!M2740)*LEN(M2740)&gt;0,"")</f>
        <v>Diastolic Blood Pressure (mmHg)</v>
      </c>
      <c r="P2740" t="s">
        <v>651</v>
      </c>
      <c r="Q2740" t="s">
        <v>664</v>
      </c>
      <c r="R2740" s="4" t="str" cm="1">
        <f t="array" ref="R2740">_xlfn._xlws.FILTER(AnalysisGroupings!$G$2:$G$36,(AnalysisGroupings!$F$2:$F$36=AnalysisResults!Q2740)*LEN(Q2740)&gt;0,"")</f>
        <v>Week 26</v>
      </c>
      <c r="T2740">
        <v>80</v>
      </c>
      <c r="U2740" s="6" t="s">
        <v>187</v>
      </c>
    </row>
    <row r="2741" spans="1:21" x14ac:dyDescent="0.45">
      <c r="A2741" t="s">
        <v>1452</v>
      </c>
      <c r="B2741" s="4" t="str" cm="1">
        <f t="array" ref="B2741">_xlfn._xlws.FILTER(AnalysisSets!B:B,AnalysisSets!A:A=_xlfn._xlws.FILTER(Analyses!G:G,Analyses!A:A=AnalysisResults!A2741,""),"")</f>
        <v>Safety Population</v>
      </c>
      <c r="C2741" t="s">
        <v>1294</v>
      </c>
      <c r="D2741" s="4" t="str" cm="1">
        <f t="array" ref="D2741">_xlfn.UNIQUE(_xlfn._xlws.FILTER(AnalysisMethods!$C$2:$C$33,AnalysisMethods!$A$2:$A$33=AnalysisResults!C2741,""))</f>
        <v>Grouped summary of continuous variable</v>
      </c>
      <c r="E2741" t="s">
        <v>1305</v>
      </c>
      <c r="F2741" s="4" t="str" cm="1">
        <f t="array" ref="F2741">_xlfn._xlws.FILTER(AnalysisMethods!$H$2:$H$33,AnalysisMethods!$E$2:$E$33=AnalysisResults!E2741,"")</f>
        <v>Min</v>
      </c>
      <c r="G2741" s="4" t="str" cm="1">
        <f t="array" ref="G2741">_xlfn._xlws.FILTER(AnalysisMethods!$I$2:$I$33,AnalysisMethods!$E$2:$E$33=AnalysisResults!E2741,"")</f>
        <v>XX</v>
      </c>
      <c r="H2741" t="s">
        <v>1363</v>
      </c>
      <c r="I2741" t="s">
        <v>1365</v>
      </c>
      <c r="J2741" s="4" t="str" cm="1">
        <f t="array" ref="J2741">_xlfn._xlws.FILTER(AnalysisGroupings!$G$2:$G$36,(AnalysisGroupings!$F$2:$F$36=AnalysisResults!I2741)*LEN(I2741)&gt;0,"")</f>
        <v>Xanomeline Low Dose</v>
      </c>
      <c r="L2741" t="s">
        <v>635</v>
      </c>
      <c r="M2741" t="s">
        <v>648</v>
      </c>
      <c r="N2741" s="4" t="str" cm="1">
        <f t="array" ref="N2741">_xlfn._xlws.FILTER(AnalysisGroupings!$G$2:$G$36,(AnalysisGroupings!$F$2:$F$36=AnalysisResults!M2741)*LEN(M2741)&gt;0,"")</f>
        <v>Diastolic Blood Pressure (mmHg)</v>
      </c>
      <c r="P2741" t="s">
        <v>651</v>
      </c>
      <c r="Q2741" t="s">
        <v>664</v>
      </c>
      <c r="R2741" s="4" t="str" cm="1">
        <f t="array" ref="R2741">_xlfn._xlws.FILTER(AnalysisGroupings!$G$2:$G$36,(AnalysisGroupings!$F$2:$F$36=AnalysisResults!Q2741)*LEN(Q2741)&gt;0,"")</f>
        <v>Week 26</v>
      </c>
      <c r="T2741">
        <v>56</v>
      </c>
      <c r="U2741" s="6" t="s">
        <v>190</v>
      </c>
    </row>
    <row r="2742" spans="1:21" x14ac:dyDescent="0.45">
      <c r="A2742" t="s">
        <v>1452</v>
      </c>
      <c r="B2742" s="4" t="str" cm="1">
        <f t="array" ref="B2742">_xlfn._xlws.FILTER(AnalysisSets!B:B,AnalysisSets!A:A=_xlfn._xlws.FILTER(Analyses!G:G,Analyses!A:A=AnalysisResults!A2742,""),"")</f>
        <v>Safety Population</v>
      </c>
      <c r="C2742" t="s">
        <v>1294</v>
      </c>
      <c r="D2742" s="4" t="str" cm="1">
        <f t="array" ref="D2742">_xlfn.UNIQUE(_xlfn._xlws.FILTER(AnalysisMethods!$C$2:$C$33,AnalysisMethods!$A$2:$A$33=AnalysisResults!C2742,""))</f>
        <v>Grouped summary of continuous variable</v>
      </c>
      <c r="E2742" t="s">
        <v>1306</v>
      </c>
      <c r="F2742" s="4" t="str" cm="1">
        <f t="array" ref="F2742">_xlfn._xlws.FILTER(AnalysisMethods!$H$2:$H$33,AnalysisMethods!$E$2:$E$33=AnalysisResults!E2742,"")</f>
        <v>Max</v>
      </c>
      <c r="G2742" s="4" t="str" cm="1">
        <f t="array" ref="G2742">_xlfn._xlws.FILTER(AnalysisMethods!$I$2:$I$33,AnalysisMethods!$E$2:$E$33=AnalysisResults!E2742,"")</f>
        <v>XX</v>
      </c>
      <c r="H2742" t="s">
        <v>1363</v>
      </c>
      <c r="I2742" t="s">
        <v>1365</v>
      </c>
      <c r="J2742" s="4" t="str" cm="1">
        <f t="array" ref="J2742">_xlfn._xlws.FILTER(AnalysisGroupings!$G$2:$G$36,(AnalysisGroupings!$F$2:$F$36=AnalysisResults!I2742)*LEN(I2742)&gt;0,"")</f>
        <v>Xanomeline Low Dose</v>
      </c>
      <c r="L2742" t="s">
        <v>635</v>
      </c>
      <c r="M2742" t="s">
        <v>648</v>
      </c>
      <c r="N2742" s="4" t="str" cm="1">
        <f t="array" ref="N2742">_xlfn._xlws.FILTER(AnalysisGroupings!$G$2:$G$36,(AnalysisGroupings!$F$2:$F$36=AnalysisResults!M2742)*LEN(M2742)&gt;0,"")</f>
        <v>Diastolic Blood Pressure (mmHg)</v>
      </c>
      <c r="P2742" t="s">
        <v>651</v>
      </c>
      <c r="Q2742" t="s">
        <v>664</v>
      </c>
      <c r="R2742" s="4" t="str" cm="1">
        <f t="array" ref="R2742">_xlfn._xlws.FILTER(AnalysisGroupings!$G$2:$G$36,(AnalysisGroupings!$F$2:$F$36=AnalysisResults!Q2742)*LEN(Q2742)&gt;0,"")</f>
        <v>Week 26</v>
      </c>
      <c r="T2742">
        <v>92</v>
      </c>
      <c r="U2742" s="6" t="s">
        <v>801</v>
      </c>
    </row>
    <row r="2743" spans="1:21" x14ac:dyDescent="0.45">
      <c r="A2743" t="s">
        <v>1452</v>
      </c>
      <c r="B2743" s="4" t="str" cm="1">
        <f t="array" ref="B2743">_xlfn._xlws.FILTER(AnalysisSets!B:B,AnalysisSets!A:A=_xlfn._xlws.FILTER(Analyses!G:G,Analyses!A:A=AnalysisResults!A2743,""),"")</f>
        <v>Safety Population</v>
      </c>
      <c r="C2743" t="s">
        <v>1294</v>
      </c>
      <c r="D2743" s="4" t="str" cm="1">
        <f t="array" ref="D2743">_xlfn.UNIQUE(_xlfn._xlws.FILTER(AnalysisMethods!$C$2:$C$33,AnalysisMethods!$A$2:$A$33=AnalysisResults!C2743,""))</f>
        <v>Grouped summary of continuous variable</v>
      </c>
      <c r="E2743" t="s">
        <v>1299</v>
      </c>
      <c r="F2743" s="4" t="str" cm="1">
        <f t="array" ref="F2743">_xlfn._xlws.FILTER(AnalysisMethods!$H$2:$H$33,AnalysisMethods!$E$2:$E$33=AnalysisResults!E2743,"")</f>
        <v>n</v>
      </c>
      <c r="G2743" s="4" t="str" cm="1">
        <f t="array" ref="G2743">_xlfn._xlws.FILTER(AnalysisMethods!$I$2:$I$33,AnalysisMethods!$E$2:$E$33=AnalysisResults!E2743,"")</f>
        <v>XX</v>
      </c>
      <c r="H2743" t="s">
        <v>1363</v>
      </c>
      <c r="I2743" t="s">
        <v>1365</v>
      </c>
      <c r="J2743" s="4" t="str" cm="1">
        <f t="array" ref="J2743">_xlfn._xlws.FILTER(AnalysisGroupings!$G$2:$G$36,(AnalysisGroupings!$F$2:$F$36=AnalysisResults!I2743)*LEN(I2743)&gt;0,"")</f>
        <v>Xanomeline Low Dose</v>
      </c>
      <c r="L2743" t="s">
        <v>635</v>
      </c>
      <c r="M2743" t="s">
        <v>648</v>
      </c>
      <c r="N2743" s="4" t="str" cm="1">
        <f t="array" ref="N2743">_xlfn._xlws.FILTER(AnalysisGroupings!$G$2:$G$36,(AnalysisGroupings!$F$2:$F$36=AnalysisResults!M2743)*LEN(M2743)&gt;0,"")</f>
        <v>Diastolic Blood Pressure (mmHg)</v>
      </c>
      <c r="P2743" t="s">
        <v>651</v>
      </c>
      <c r="Q2743" t="s">
        <v>665</v>
      </c>
      <c r="R2743" s="4" t="str" cm="1">
        <f t="array" ref="R2743">_xlfn._xlws.FILTER(AnalysisGroupings!$G$2:$G$36,(AnalysisGroupings!$F$2:$F$36=AnalysisResults!Q2743)*LEN(Q2743)&gt;0,"")</f>
        <v>End of Treatment</v>
      </c>
      <c r="T2743">
        <v>216</v>
      </c>
      <c r="U2743" s="6" t="s">
        <v>847</v>
      </c>
    </row>
    <row r="2744" spans="1:21" x14ac:dyDescent="0.45">
      <c r="A2744" t="s">
        <v>1452</v>
      </c>
      <c r="B2744" s="4" t="str" cm="1">
        <f t="array" ref="B2744">_xlfn._xlws.FILTER(AnalysisSets!B:B,AnalysisSets!A:A=_xlfn._xlws.FILTER(Analyses!G:G,Analyses!A:A=AnalysisResults!A2744,""),"")</f>
        <v>Safety Population</v>
      </c>
      <c r="C2744" t="s">
        <v>1294</v>
      </c>
      <c r="D2744" s="4" t="str" cm="1">
        <f t="array" ref="D2744">_xlfn.UNIQUE(_xlfn._xlws.FILTER(AnalysisMethods!$C$2:$C$33,AnalysisMethods!$A$2:$A$33=AnalysisResults!C2744,""))</f>
        <v>Grouped summary of continuous variable</v>
      </c>
      <c r="E2744" t="s">
        <v>1300</v>
      </c>
      <c r="F2744" s="4" t="str" cm="1">
        <f t="array" ref="F2744">_xlfn._xlws.FILTER(AnalysisMethods!$H$2:$H$33,AnalysisMethods!$E$2:$E$33=AnalysisResults!E2744,"")</f>
        <v>Mean</v>
      </c>
      <c r="G2744" s="4" t="str" cm="1">
        <f t="array" ref="G2744">_xlfn._xlws.FILTER(AnalysisMethods!$I$2:$I$33,AnalysisMethods!$E$2:$E$33=AnalysisResults!E2744,"")</f>
        <v>XX.X</v>
      </c>
      <c r="H2744" t="s">
        <v>1363</v>
      </c>
      <c r="I2744" t="s">
        <v>1365</v>
      </c>
      <c r="J2744" s="4" t="str" cm="1">
        <f t="array" ref="J2744">_xlfn._xlws.FILTER(AnalysisGroupings!$G$2:$G$36,(AnalysisGroupings!$F$2:$F$36=AnalysisResults!I2744)*LEN(I2744)&gt;0,"")</f>
        <v>Xanomeline Low Dose</v>
      </c>
      <c r="L2744" t="s">
        <v>635</v>
      </c>
      <c r="M2744" t="s">
        <v>648</v>
      </c>
      <c r="N2744" s="4" t="str" cm="1">
        <f t="array" ref="N2744">_xlfn._xlws.FILTER(AnalysisGroupings!$G$2:$G$36,(AnalysisGroupings!$F$2:$F$36=AnalysisResults!M2744)*LEN(M2744)&gt;0,"")</f>
        <v>Diastolic Blood Pressure (mmHg)</v>
      </c>
      <c r="P2744" t="s">
        <v>651</v>
      </c>
      <c r="Q2744" t="s">
        <v>665</v>
      </c>
      <c r="R2744" s="4" t="str" cm="1">
        <f t="array" ref="R2744">_xlfn._xlws.FILTER(AnalysisGroupings!$G$2:$G$36,(AnalysisGroupings!$F$2:$F$36=AnalysisResults!Q2744)*LEN(Q2744)&gt;0,"")</f>
        <v>End of Treatment</v>
      </c>
      <c r="T2744">
        <v>73.819444443999998</v>
      </c>
      <c r="U2744" s="6" t="s">
        <v>768</v>
      </c>
    </row>
    <row r="2745" spans="1:21" x14ac:dyDescent="0.45">
      <c r="A2745" t="s">
        <v>1452</v>
      </c>
      <c r="B2745" s="4" t="str" cm="1">
        <f t="array" ref="B2745">_xlfn._xlws.FILTER(AnalysisSets!B:B,AnalysisSets!A:A=_xlfn._xlws.FILTER(Analyses!G:G,Analyses!A:A=AnalysisResults!A2745,""),"")</f>
        <v>Safety Population</v>
      </c>
      <c r="C2745" t="s">
        <v>1294</v>
      </c>
      <c r="D2745" s="4" t="str" cm="1">
        <f t="array" ref="D2745">_xlfn.UNIQUE(_xlfn._xlws.FILTER(AnalysisMethods!$C$2:$C$33,AnalysisMethods!$A$2:$A$33=AnalysisResults!C2745,""))</f>
        <v>Grouped summary of continuous variable</v>
      </c>
      <c r="E2745" t="s">
        <v>1301</v>
      </c>
      <c r="F2745" s="4" t="str" cm="1">
        <f t="array" ref="F2745">_xlfn._xlws.FILTER(AnalysisMethods!$H$2:$H$33,AnalysisMethods!$E$2:$E$33=AnalysisResults!E2745,"")</f>
        <v>SD</v>
      </c>
      <c r="G2745" s="4" t="str" cm="1">
        <f t="array" ref="G2745">_xlfn._xlws.FILTER(AnalysisMethods!$I$2:$I$33,AnalysisMethods!$E$2:$E$33=AnalysisResults!E2745,"")</f>
        <v>(XX.XX)</v>
      </c>
      <c r="H2745" t="s">
        <v>1363</v>
      </c>
      <c r="I2745" t="s">
        <v>1365</v>
      </c>
      <c r="J2745" s="4" t="str" cm="1">
        <f t="array" ref="J2745">_xlfn._xlws.FILTER(AnalysisGroupings!$G$2:$G$36,(AnalysisGroupings!$F$2:$F$36=AnalysisResults!I2745)*LEN(I2745)&gt;0,"")</f>
        <v>Xanomeline Low Dose</v>
      </c>
      <c r="L2745" t="s">
        <v>635</v>
      </c>
      <c r="M2745" t="s">
        <v>648</v>
      </c>
      <c r="N2745" s="4" t="str" cm="1">
        <f t="array" ref="N2745">_xlfn._xlws.FILTER(AnalysisGroupings!$G$2:$G$36,(AnalysisGroupings!$F$2:$F$36=AnalysisResults!M2745)*LEN(M2745)&gt;0,"")</f>
        <v>Diastolic Blood Pressure (mmHg)</v>
      </c>
      <c r="P2745" t="s">
        <v>651</v>
      </c>
      <c r="Q2745" t="s">
        <v>665</v>
      </c>
      <c r="R2745" s="4" t="str" cm="1">
        <f t="array" ref="R2745">_xlfn._xlws.FILTER(AnalysisGroupings!$G$2:$G$36,(AnalysisGroupings!$F$2:$F$36=AnalysisResults!Q2745)*LEN(Q2745)&gt;0,"")</f>
        <v>End of Treatment</v>
      </c>
      <c r="T2745">
        <v>9.1259808860000007</v>
      </c>
      <c r="U2745" s="6" t="s">
        <v>891</v>
      </c>
    </row>
    <row r="2746" spans="1:21" x14ac:dyDescent="0.45">
      <c r="A2746" t="s">
        <v>1452</v>
      </c>
      <c r="B2746" s="4" t="str" cm="1">
        <f t="array" ref="B2746">_xlfn._xlws.FILTER(AnalysisSets!B:B,AnalysisSets!A:A=_xlfn._xlws.FILTER(Analyses!G:G,Analyses!A:A=AnalysisResults!A2746,""),"")</f>
        <v>Safety Population</v>
      </c>
      <c r="C2746" t="s">
        <v>1294</v>
      </c>
      <c r="D2746" s="4" t="str" cm="1">
        <f t="array" ref="D2746">_xlfn.UNIQUE(_xlfn._xlws.FILTER(AnalysisMethods!$C$2:$C$33,AnalysisMethods!$A$2:$A$33=AnalysisResults!C2746,""))</f>
        <v>Grouped summary of continuous variable</v>
      </c>
      <c r="E2746" t="s">
        <v>1302</v>
      </c>
      <c r="F2746" s="4" t="str" cm="1">
        <f t="array" ref="F2746">_xlfn._xlws.FILTER(AnalysisMethods!$H$2:$H$33,AnalysisMethods!$E$2:$E$33=AnalysisResults!E2746,"")</f>
        <v>Median</v>
      </c>
      <c r="G2746" s="4" t="str" cm="1">
        <f t="array" ref="G2746">_xlfn._xlws.FILTER(AnalysisMethods!$I$2:$I$33,AnalysisMethods!$E$2:$E$33=AnalysisResults!E2746,"")</f>
        <v>XX.X</v>
      </c>
      <c r="H2746" t="s">
        <v>1363</v>
      </c>
      <c r="I2746" t="s">
        <v>1365</v>
      </c>
      <c r="J2746" s="4" t="str" cm="1">
        <f t="array" ref="J2746">_xlfn._xlws.FILTER(AnalysisGroupings!$G$2:$G$36,(AnalysisGroupings!$F$2:$F$36=AnalysisResults!I2746)*LEN(I2746)&gt;0,"")</f>
        <v>Xanomeline Low Dose</v>
      </c>
      <c r="L2746" t="s">
        <v>635</v>
      </c>
      <c r="M2746" t="s">
        <v>648</v>
      </c>
      <c r="N2746" s="4" t="str" cm="1">
        <f t="array" ref="N2746">_xlfn._xlws.FILTER(AnalysisGroupings!$G$2:$G$36,(AnalysisGroupings!$F$2:$F$36=AnalysisResults!M2746)*LEN(M2746)&gt;0,"")</f>
        <v>Diastolic Blood Pressure (mmHg)</v>
      </c>
      <c r="P2746" t="s">
        <v>651</v>
      </c>
      <c r="Q2746" t="s">
        <v>665</v>
      </c>
      <c r="R2746" s="4" t="str" cm="1">
        <f t="array" ref="R2746">_xlfn._xlws.FILTER(AnalysisGroupings!$G$2:$G$36,(AnalysisGroupings!$F$2:$F$36=AnalysisResults!Q2746)*LEN(Q2746)&gt;0,"")</f>
        <v>End of Treatment</v>
      </c>
      <c r="T2746">
        <v>72</v>
      </c>
      <c r="U2746" s="6" t="s">
        <v>766</v>
      </c>
    </row>
    <row r="2747" spans="1:21" x14ac:dyDescent="0.45">
      <c r="A2747" t="s">
        <v>1452</v>
      </c>
      <c r="B2747" s="4" t="str" cm="1">
        <f t="array" ref="B2747">_xlfn._xlws.FILTER(AnalysisSets!B:B,AnalysisSets!A:A=_xlfn._xlws.FILTER(Analyses!G:G,Analyses!A:A=AnalysisResults!A2747,""),"")</f>
        <v>Safety Population</v>
      </c>
      <c r="C2747" t="s">
        <v>1294</v>
      </c>
      <c r="D2747" s="4" t="str" cm="1">
        <f t="array" ref="D2747">_xlfn.UNIQUE(_xlfn._xlws.FILTER(AnalysisMethods!$C$2:$C$33,AnalysisMethods!$A$2:$A$33=AnalysisResults!C2747,""))</f>
        <v>Grouped summary of continuous variable</v>
      </c>
      <c r="E2747" t="s">
        <v>1303</v>
      </c>
      <c r="F2747" s="4" t="str" cm="1">
        <f t="array" ref="F2747">_xlfn._xlws.FILTER(AnalysisMethods!$H$2:$H$33,AnalysisMethods!$E$2:$E$33=AnalysisResults!E2747,"")</f>
        <v>Q1</v>
      </c>
      <c r="G2747" s="4" t="str" cm="1">
        <f t="array" ref="G2747">_xlfn._xlws.FILTER(AnalysisMethods!$I$2:$I$33,AnalysisMethods!$E$2:$E$33=AnalysisResults!E2747,"")</f>
        <v>XX.X</v>
      </c>
      <c r="H2747" t="s">
        <v>1363</v>
      </c>
      <c r="I2747" t="s">
        <v>1365</v>
      </c>
      <c r="J2747" s="4" t="str" cm="1">
        <f t="array" ref="J2747">_xlfn._xlws.FILTER(AnalysisGroupings!$G$2:$G$36,(AnalysisGroupings!$F$2:$F$36=AnalysisResults!I2747)*LEN(I2747)&gt;0,"")</f>
        <v>Xanomeline Low Dose</v>
      </c>
      <c r="L2747" t="s">
        <v>635</v>
      </c>
      <c r="M2747" t="s">
        <v>648</v>
      </c>
      <c r="N2747" s="4" t="str" cm="1">
        <f t="array" ref="N2747">_xlfn._xlws.FILTER(AnalysisGroupings!$G$2:$G$36,(AnalysisGroupings!$F$2:$F$36=AnalysisResults!M2747)*LEN(M2747)&gt;0,"")</f>
        <v>Diastolic Blood Pressure (mmHg)</v>
      </c>
      <c r="P2747" t="s">
        <v>651</v>
      </c>
      <c r="Q2747" t="s">
        <v>665</v>
      </c>
      <c r="R2747" s="4" t="str" cm="1">
        <f t="array" ref="R2747">_xlfn._xlws.FILTER(AnalysisGroupings!$G$2:$G$36,(AnalysisGroupings!$F$2:$F$36=AnalysisResults!Q2747)*LEN(Q2747)&gt;0,"")</f>
        <v>End of Treatment</v>
      </c>
      <c r="T2747">
        <v>68</v>
      </c>
      <c r="U2747" s="6" t="s">
        <v>745</v>
      </c>
    </row>
    <row r="2748" spans="1:21" x14ac:dyDescent="0.45">
      <c r="A2748" t="s">
        <v>1452</v>
      </c>
      <c r="B2748" s="4" t="str" cm="1">
        <f t="array" ref="B2748">_xlfn._xlws.FILTER(AnalysisSets!B:B,AnalysisSets!A:A=_xlfn._xlws.FILTER(Analyses!G:G,Analyses!A:A=AnalysisResults!A2748,""),"")</f>
        <v>Safety Population</v>
      </c>
      <c r="C2748" t="s">
        <v>1294</v>
      </c>
      <c r="D2748" s="4" t="str" cm="1">
        <f t="array" ref="D2748">_xlfn.UNIQUE(_xlfn._xlws.FILTER(AnalysisMethods!$C$2:$C$33,AnalysisMethods!$A$2:$A$33=AnalysisResults!C2748,""))</f>
        <v>Grouped summary of continuous variable</v>
      </c>
      <c r="E2748" t="s">
        <v>1304</v>
      </c>
      <c r="F2748" s="4" t="str" cm="1">
        <f t="array" ref="F2748">_xlfn._xlws.FILTER(AnalysisMethods!$H$2:$H$33,AnalysisMethods!$E$2:$E$33=AnalysisResults!E2748,"")</f>
        <v>Q3</v>
      </c>
      <c r="G2748" s="4" t="str" cm="1">
        <f t="array" ref="G2748">_xlfn._xlws.FILTER(AnalysisMethods!$I$2:$I$33,AnalysisMethods!$E$2:$E$33=AnalysisResults!E2748,"")</f>
        <v>XX.X</v>
      </c>
      <c r="H2748" t="s">
        <v>1363</v>
      </c>
      <c r="I2748" t="s">
        <v>1365</v>
      </c>
      <c r="J2748" s="4" t="str" cm="1">
        <f t="array" ref="J2748">_xlfn._xlws.FILTER(AnalysisGroupings!$G$2:$G$36,(AnalysisGroupings!$F$2:$F$36=AnalysisResults!I2748)*LEN(I2748)&gt;0,"")</f>
        <v>Xanomeline Low Dose</v>
      </c>
      <c r="L2748" t="s">
        <v>635</v>
      </c>
      <c r="M2748" t="s">
        <v>648</v>
      </c>
      <c r="N2748" s="4" t="str" cm="1">
        <f t="array" ref="N2748">_xlfn._xlws.FILTER(AnalysisGroupings!$G$2:$G$36,(AnalysisGroupings!$F$2:$F$36=AnalysisResults!M2748)*LEN(M2748)&gt;0,"")</f>
        <v>Diastolic Blood Pressure (mmHg)</v>
      </c>
      <c r="P2748" t="s">
        <v>651</v>
      </c>
      <c r="Q2748" t="s">
        <v>665</v>
      </c>
      <c r="R2748" s="4" t="str" cm="1">
        <f t="array" ref="R2748">_xlfn._xlws.FILTER(AnalysisGroupings!$G$2:$G$36,(AnalysisGroupings!$F$2:$F$36=AnalysisResults!Q2748)*LEN(Q2748)&gt;0,"")</f>
        <v>End of Treatment</v>
      </c>
      <c r="T2748">
        <v>80</v>
      </c>
      <c r="U2748" s="6" t="s">
        <v>187</v>
      </c>
    </row>
    <row r="2749" spans="1:21" x14ac:dyDescent="0.45">
      <c r="A2749" t="s">
        <v>1452</v>
      </c>
      <c r="B2749" s="4" t="str" cm="1">
        <f t="array" ref="B2749">_xlfn._xlws.FILTER(AnalysisSets!B:B,AnalysisSets!A:A=_xlfn._xlws.FILTER(Analyses!G:G,Analyses!A:A=AnalysisResults!A2749,""),"")</f>
        <v>Safety Population</v>
      </c>
      <c r="C2749" t="s">
        <v>1294</v>
      </c>
      <c r="D2749" s="4" t="str" cm="1">
        <f t="array" ref="D2749">_xlfn.UNIQUE(_xlfn._xlws.FILTER(AnalysisMethods!$C$2:$C$33,AnalysisMethods!$A$2:$A$33=AnalysisResults!C2749,""))</f>
        <v>Grouped summary of continuous variable</v>
      </c>
      <c r="E2749" t="s">
        <v>1305</v>
      </c>
      <c r="F2749" s="4" t="str" cm="1">
        <f t="array" ref="F2749">_xlfn._xlws.FILTER(AnalysisMethods!$H$2:$H$33,AnalysisMethods!$E$2:$E$33=AnalysisResults!E2749,"")</f>
        <v>Min</v>
      </c>
      <c r="G2749" s="4" t="str" cm="1">
        <f t="array" ref="G2749">_xlfn._xlws.FILTER(AnalysisMethods!$I$2:$I$33,AnalysisMethods!$E$2:$E$33=AnalysisResults!E2749,"")</f>
        <v>XX</v>
      </c>
      <c r="H2749" t="s">
        <v>1363</v>
      </c>
      <c r="I2749" t="s">
        <v>1365</v>
      </c>
      <c r="J2749" s="4" t="str" cm="1">
        <f t="array" ref="J2749">_xlfn._xlws.FILTER(AnalysisGroupings!$G$2:$G$36,(AnalysisGroupings!$F$2:$F$36=AnalysisResults!I2749)*LEN(I2749)&gt;0,"")</f>
        <v>Xanomeline Low Dose</v>
      </c>
      <c r="L2749" t="s">
        <v>635</v>
      </c>
      <c r="M2749" t="s">
        <v>648</v>
      </c>
      <c r="N2749" s="4" t="str" cm="1">
        <f t="array" ref="N2749">_xlfn._xlws.FILTER(AnalysisGroupings!$G$2:$G$36,(AnalysisGroupings!$F$2:$F$36=AnalysisResults!M2749)*LEN(M2749)&gt;0,"")</f>
        <v>Diastolic Blood Pressure (mmHg)</v>
      </c>
      <c r="P2749" t="s">
        <v>651</v>
      </c>
      <c r="Q2749" t="s">
        <v>665</v>
      </c>
      <c r="R2749" s="4" t="str" cm="1">
        <f t="array" ref="R2749">_xlfn._xlws.FILTER(AnalysisGroupings!$G$2:$G$36,(AnalysisGroupings!$F$2:$F$36=AnalysisResults!Q2749)*LEN(Q2749)&gt;0,"")</f>
        <v>End of Treatment</v>
      </c>
      <c r="T2749">
        <v>51</v>
      </c>
      <c r="U2749" s="6" t="s">
        <v>189</v>
      </c>
    </row>
    <row r="2750" spans="1:21" x14ac:dyDescent="0.45">
      <c r="A2750" t="s">
        <v>1452</v>
      </c>
      <c r="B2750" s="4" t="str" cm="1">
        <f t="array" ref="B2750">_xlfn._xlws.FILTER(AnalysisSets!B:B,AnalysisSets!A:A=_xlfn._xlws.FILTER(Analyses!G:G,Analyses!A:A=AnalysisResults!A2750,""),"")</f>
        <v>Safety Population</v>
      </c>
      <c r="C2750" t="s">
        <v>1294</v>
      </c>
      <c r="D2750" s="4" t="str" cm="1">
        <f t="array" ref="D2750">_xlfn.UNIQUE(_xlfn._xlws.FILTER(AnalysisMethods!$C$2:$C$33,AnalysisMethods!$A$2:$A$33=AnalysisResults!C2750,""))</f>
        <v>Grouped summary of continuous variable</v>
      </c>
      <c r="E2750" t="s">
        <v>1306</v>
      </c>
      <c r="F2750" s="4" t="str" cm="1">
        <f t="array" ref="F2750">_xlfn._xlws.FILTER(AnalysisMethods!$H$2:$H$33,AnalysisMethods!$E$2:$E$33=AnalysisResults!E2750,"")</f>
        <v>Max</v>
      </c>
      <c r="G2750" s="4" t="str" cm="1">
        <f t="array" ref="G2750">_xlfn._xlws.FILTER(AnalysisMethods!$I$2:$I$33,AnalysisMethods!$E$2:$E$33=AnalysisResults!E2750,"")</f>
        <v>XX</v>
      </c>
      <c r="H2750" t="s">
        <v>1363</v>
      </c>
      <c r="I2750" t="s">
        <v>1365</v>
      </c>
      <c r="J2750" s="4" t="str" cm="1">
        <f t="array" ref="J2750">_xlfn._xlws.FILTER(AnalysisGroupings!$G$2:$G$36,(AnalysisGroupings!$F$2:$F$36=AnalysisResults!I2750)*LEN(I2750)&gt;0,"")</f>
        <v>Xanomeline Low Dose</v>
      </c>
      <c r="L2750" t="s">
        <v>635</v>
      </c>
      <c r="M2750" t="s">
        <v>648</v>
      </c>
      <c r="N2750" s="4" t="str" cm="1">
        <f t="array" ref="N2750">_xlfn._xlws.FILTER(AnalysisGroupings!$G$2:$G$36,(AnalysisGroupings!$F$2:$F$36=AnalysisResults!M2750)*LEN(M2750)&gt;0,"")</f>
        <v>Diastolic Blood Pressure (mmHg)</v>
      </c>
      <c r="P2750" t="s">
        <v>651</v>
      </c>
      <c r="Q2750" t="s">
        <v>665</v>
      </c>
      <c r="R2750" s="4" t="str" cm="1">
        <f t="array" ref="R2750">_xlfn._xlws.FILTER(AnalysisGroupings!$G$2:$G$36,(AnalysisGroupings!$F$2:$F$36=AnalysisResults!Q2750)*LEN(Q2750)&gt;0,"")</f>
        <v>End of Treatment</v>
      </c>
      <c r="T2750">
        <v>102</v>
      </c>
      <c r="U2750" s="6" t="s">
        <v>790</v>
      </c>
    </row>
    <row r="2751" spans="1:21" x14ac:dyDescent="0.45">
      <c r="A2751" t="s">
        <v>1452</v>
      </c>
      <c r="B2751" s="4" t="str" cm="1">
        <f t="array" ref="B2751">_xlfn._xlws.FILTER(AnalysisSets!B:B,AnalysisSets!A:A=_xlfn._xlws.FILTER(Analyses!G:G,Analyses!A:A=AnalysisResults!A2751,""),"")</f>
        <v>Safety Population</v>
      </c>
      <c r="C2751" t="s">
        <v>1294</v>
      </c>
      <c r="D2751" s="4" t="str" cm="1">
        <f t="array" ref="D2751">_xlfn.UNIQUE(_xlfn._xlws.FILTER(AnalysisMethods!$C$2:$C$33,AnalysisMethods!$A$2:$A$33=AnalysisResults!C2751,""))</f>
        <v>Grouped summary of continuous variable</v>
      </c>
      <c r="E2751" t="s">
        <v>1299</v>
      </c>
      <c r="F2751" s="4" t="str" cm="1">
        <f t="array" ref="F2751">_xlfn._xlws.FILTER(AnalysisMethods!$H$2:$H$33,AnalysisMethods!$E$2:$E$33=AnalysisResults!E2751,"")</f>
        <v>n</v>
      </c>
      <c r="G2751" s="4" t="str" cm="1">
        <f t="array" ref="G2751">_xlfn._xlws.FILTER(AnalysisMethods!$I$2:$I$33,AnalysisMethods!$E$2:$E$33=AnalysisResults!E2751,"")</f>
        <v>XX</v>
      </c>
      <c r="H2751" t="s">
        <v>1363</v>
      </c>
      <c r="I2751" t="s">
        <v>1365</v>
      </c>
      <c r="J2751" s="4" t="str" cm="1">
        <f t="array" ref="J2751">_xlfn._xlws.FILTER(AnalysisGroupings!$G$2:$G$36,(AnalysisGroupings!$F$2:$F$36=AnalysisResults!I2751)*LEN(I2751)&gt;0,"")</f>
        <v>Xanomeline Low Dose</v>
      </c>
      <c r="L2751" t="s">
        <v>635</v>
      </c>
      <c r="M2751" t="s">
        <v>649</v>
      </c>
      <c r="N2751" s="4" t="str" cm="1">
        <f t="array" ref="N2751">_xlfn._xlws.FILTER(AnalysisGroupings!$G$2:$G$36,(AnalysisGroupings!$F$2:$F$36=AnalysisResults!M2751)*LEN(M2751)&gt;0,"")</f>
        <v>Pulse Rate (beats/min)</v>
      </c>
      <c r="P2751" t="s">
        <v>651</v>
      </c>
      <c r="Q2751" t="s">
        <v>1274</v>
      </c>
      <c r="R2751" s="4" t="str" cm="1">
        <f t="array" ref="R2751">_xlfn._xlws.FILTER(AnalysisGroupings!$G$2:$G$36,(AnalysisGroupings!$F$2:$F$36=AnalysisResults!Q2751)*LEN(Q2751)&gt;0,"")</f>
        <v>Baseline</v>
      </c>
      <c r="T2751">
        <v>252</v>
      </c>
      <c r="U2751" s="6" t="s">
        <v>682</v>
      </c>
    </row>
    <row r="2752" spans="1:21" x14ac:dyDescent="0.45">
      <c r="A2752" t="s">
        <v>1452</v>
      </c>
      <c r="B2752" s="4" t="str" cm="1">
        <f t="array" ref="B2752">_xlfn._xlws.FILTER(AnalysisSets!B:B,AnalysisSets!A:A=_xlfn._xlws.FILTER(Analyses!G:G,Analyses!A:A=AnalysisResults!A2752,""),"")</f>
        <v>Safety Population</v>
      </c>
      <c r="C2752" t="s">
        <v>1294</v>
      </c>
      <c r="D2752" s="4" t="str" cm="1">
        <f t="array" ref="D2752">_xlfn.UNIQUE(_xlfn._xlws.FILTER(AnalysisMethods!$C$2:$C$33,AnalysisMethods!$A$2:$A$33=AnalysisResults!C2752,""))</f>
        <v>Grouped summary of continuous variable</v>
      </c>
      <c r="E2752" t="s">
        <v>1300</v>
      </c>
      <c r="F2752" s="4" t="str" cm="1">
        <f t="array" ref="F2752">_xlfn._xlws.FILTER(AnalysisMethods!$H$2:$H$33,AnalysisMethods!$E$2:$E$33=AnalysisResults!E2752,"")</f>
        <v>Mean</v>
      </c>
      <c r="G2752" s="4" t="str" cm="1">
        <f t="array" ref="G2752">_xlfn._xlws.FILTER(AnalysisMethods!$I$2:$I$33,AnalysisMethods!$E$2:$E$33=AnalysisResults!E2752,"")</f>
        <v>XX.X</v>
      </c>
      <c r="H2752" t="s">
        <v>1363</v>
      </c>
      <c r="I2752" t="s">
        <v>1365</v>
      </c>
      <c r="J2752" s="4" t="str" cm="1">
        <f t="array" ref="J2752">_xlfn._xlws.FILTER(AnalysisGroupings!$G$2:$G$36,(AnalysisGroupings!$F$2:$F$36=AnalysisResults!I2752)*LEN(I2752)&gt;0,"")</f>
        <v>Xanomeline Low Dose</v>
      </c>
      <c r="L2752" t="s">
        <v>635</v>
      </c>
      <c r="M2752" t="s">
        <v>649</v>
      </c>
      <c r="N2752" s="4" t="str" cm="1">
        <f t="array" ref="N2752">_xlfn._xlws.FILTER(AnalysisGroupings!$G$2:$G$36,(AnalysisGroupings!$F$2:$F$36=AnalysisResults!M2752)*LEN(M2752)&gt;0,"")</f>
        <v>Pulse Rate (beats/min)</v>
      </c>
      <c r="P2752" t="s">
        <v>651</v>
      </c>
      <c r="Q2752" t="s">
        <v>1274</v>
      </c>
      <c r="R2752" s="4" t="str" cm="1">
        <f t="array" ref="R2752">_xlfn._xlws.FILTER(AnalysisGroupings!$G$2:$G$36,(AnalysisGroupings!$F$2:$F$36=AnalysisResults!Q2752)*LEN(Q2752)&gt;0,"")</f>
        <v>Baseline</v>
      </c>
      <c r="T2752">
        <v>71.496031746</v>
      </c>
      <c r="U2752" s="6" t="s">
        <v>892</v>
      </c>
    </row>
    <row r="2753" spans="1:21" x14ac:dyDescent="0.45">
      <c r="A2753" t="s">
        <v>1452</v>
      </c>
      <c r="B2753" s="4" t="str" cm="1">
        <f t="array" ref="B2753">_xlfn._xlws.FILTER(AnalysisSets!B:B,AnalysisSets!A:A=_xlfn._xlws.FILTER(Analyses!G:G,Analyses!A:A=AnalysisResults!A2753,""),"")</f>
        <v>Safety Population</v>
      </c>
      <c r="C2753" t="s">
        <v>1294</v>
      </c>
      <c r="D2753" s="4" t="str" cm="1">
        <f t="array" ref="D2753">_xlfn.UNIQUE(_xlfn._xlws.FILTER(AnalysisMethods!$C$2:$C$33,AnalysisMethods!$A$2:$A$33=AnalysisResults!C2753,""))</f>
        <v>Grouped summary of continuous variable</v>
      </c>
      <c r="E2753" t="s">
        <v>1301</v>
      </c>
      <c r="F2753" s="4" t="str" cm="1">
        <f t="array" ref="F2753">_xlfn._xlws.FILTER(AnalysisMethods!$H$2:$H$33,AnalysisMethods!$E$2:$E$33=AnalysisResults!E2753,"")</f>
        <v>SD</v>
      </c>
      <c r="G2753" s="4" t="str" cm="1">
        <f t="array" ref="G2753">_xlfn._xlws.FILTER(AnalysisMethods!$I$2:$I$33,AnalysisMethods!$E$2:$E$33=AnalysisResults!E2753,"")</f>
        <v>(XX.XX)</v>
      </c>
      <c r="H2753" t="s">
        <v>1363</v>
      </c>
      <c r="I2753" t="s">
        <v>1365</v>
      </c>
      <c r="J2753" s="4" t="str" cm="1">
        <f t="array" ref="J2753">_xlfn._xlws.FILTER(AnalysisGroupings!$G$2:$G$36,(AnalysisGroupings!$F$2:$F$36=AnalysisResults!I2753)*LEN(I2753)&gt;0,"")</f>
        <v>Xanomeline Low Dose</v>
      </c>
      <c r="L2753" t="s">
        <v>635</v>
      </c>
      <c r="M2753" t="s">
        <v>649</v>
      </c>
      <c r="N2753" s="4" t="str" cm="1">
        <f t="array" ref="N2753">_xlfn._xlws.FILTER(AnalysisGroupings!$G$2:$G$36,(AnalysisGroupings!$F$2:$F$36=AnalysisResults!M2753)*LEN(M2753)&gt;0,"")</f>
        <v>Pulse Rate (beats/min)</v>
      </c>
      <c r="P2753" t="s">
        <v>651</v>
      </c>
      <c r="Q2753" t="s">
        <v>1274</v>
      </c>
      <c r="R2753" s="4" t="str" cm="1">
        <f t="array" ref="R2753">_xlfn._xlws.FILTER(AnalysisGroupings!$G$2:$G$36,(AnalysisGroupings!$F$2:$F$36=AnalysisResults!Q2753)*LEN(Q2753)&gt;0,"")</f>
        <v>Baseline</v>
      </c>
      <c r="T2753">
        <v>10.535274845</v>
      </c>
      <c r="U2753" s="6" t="s">
        <v>893</v>
      </c>
    </row>
    <row r="2754" spans="1:21" x14ac:dyDescent="0.45">
      <c r="A2754" t="s">
        <v>1452</v>
      </c>
      <c r="B2754" s="4" t="str" cm="1">
        <f t="array" ref="B2754">_xlfn._xlws.FILTER(AnalysisSets!B:B,AnalysisSets!A:A=_xlfn._xlws.FILTER(Analyses!G:G,Analyses!A:A=AnalysisResults!A2754,""),"")</f>
        <v>Safety Population</v>
      </c>
      <c r="C2754" t="s">
        <v>1294</v>
      </c>
      <c r="D2754" s="4" t="str" cm="1">
        <f t="array" ref="D2754">_xlfn.UNIQUE(_xlfn._xlws.FILTER(AnalysisMethods!$C$2:$C$33,AnalysisMethods!$A$2:$A$33=AnalysisResults!C2754,""))</f>
        <v>Grouped summary of continuous variable</v>
      </c>
      <c r="E2754" t="s">
        <v>1302</v>
      </c>
      <c r="F2754" s="4" t="str" cm="1">
        <f t="array" ref="F2754">_xlfn._xlws.FILTER(AnalysisMethods!$H$2:$H$33,AnalysisMethods!$E$2:$E$33=AnalysisResults!E2754,"")</f>
        <v>Median</v>
      </c>
      <c r="G2754" s="4" t="str" cm="1">
        <f t="array" ref="G2754">_xlfn._xlws.FILTER(AnalysisMethods!$I$2:$I$33,AnalysisMethods!$E$2:$E$33=AnalysisResults!E2754,"")</f>
        <v>XX.X</v>
      </c>
      <c r="H2754" t="s">
        <v>1363</v>
      </c>
      <c r="I2754" t="s">
        <v>1365</v>
      </c>
      <c r="J2754" s="4" t="str" cm="1">
        <f t="array" ref="J2754">_xlfn._xlws.FILTER(AnalysisGroupings!$G$2:$G$36,(AnalysisGroupings!$F$2:$F$36=AnalysisResults!I2754)*LEN(I2754)&gt;0,"")</f>
        <v>Xanomeline Low Dose</v>
      </c>
      <c r="L2754" t="s">
        <v>635</v>
      </c>
      <c r="M2754" t="s">
        <v>649</v>
      </c>
      <c r="N2754" s="4" t="str" cm="1">
        <f t="array" ref="N2754">_xlfn._xlws.FILTER(AnalysisGroupings!$G$2:$G$36,(AnalysisGroupings!$F$2:$F$36=AnalysisResults!M2754)*LEN(M2754)&gt;0,"")</f>
        <v>Pulse Rate (beats/min)</v>
      </c>
      <c r="P2754" t="s">
        <v>651</v>
      </c>
      <c r="Q2754" t="s">
        <v>1274</v>
      </c>
      <c r="R2754" s="4" t="str" cm="1">
        <f t="array" ref="R2754">_xlfn._xlws.FILTER(AnalysisGroupings!$G$2:$G$36,(AnalysisGroupings!$F$2:$F$36=AnalysisResults!Q2754)*LEN(Q2754)&gt;0,"")</f>
        <v>Baseline</v>
      </c>
      <c r="T2754">
        <v>70</v>
      </c>
      <c r="U2754" s="6" t="s">
        <v>185</v>
      </c>
    </row>
    <row r="2755" spans="1:21" x14ac:dyDescent="0.45">
      <c r="A2755" t="s">
        <v>1452</v>
      </c>
      <c r="B2755" s="4" t="str" cm="1">
        <f t="array" ref="B2755">_xlfn._xlws.FILTER(AnalysisSets!B:B,AnalysisSets!A:A=_xlfn._xlws.FILTER(Analyses!G:G,Analyses!A:A=AnalysisResults!A2755,""),"")</f>
        <v>Safety Population</v>
      </c>
      <c r="C2755" t="s">
        <v>1294</v>
      </c>
      <c r="D2755" s="4" t="str" cm="1">
        <f t="array" ref="D2755">_xlfn.UNIQUE(_xlfn._xlws.FILTER(AnalysisMethods!$C$2:$C$33,AnalysisMethods!$A$2:$A$33=AnalysisResults!C2755,""))</f>
        <v>Grouped summary of continuous variable</v>
      </c>
      <c r="E2755" t="s">
        <v>1303</v>
      </c>
      <c r="F2755" s="4" t="str" cm="1">
        <f t="array" ref="F2755">_xlfn._xlws.FILTER(AnalysisMethods!$H$2:$H$33,AnalysisMethods!$E$2:$E$33=AnalysisResults!E2755,"")</f>
        <v>Q1</v>
      </c>
      <c r="G2755" s="4" t="str" cm="1">
        <f t="array" ref="G2755">_xlfn._xlws.FILTER(AnalysisMethods!$I$2:$I$33,AnalysisMethods!$E$2:$E$33=AnalysisResults!E2755,"")</f>
        <v>XX.X</v>
      </c>
      <c r="H2755" t="s">
        <v>1363</v>
      </c>
      <c r="I2755" t="s">
        <v>1365</v>
      </c>
      <c r="J2755" s="4" t="str" cm="1">
        <f t="array" ref="J2755">_xlfn._xlws.FILTER(AnalysisGroupings!$G$2:$G$36,(AnalysisGroupings!$F$2:$F$36=AnalysisResults!I2755)*LEN(I2755)&gt;0,"")</f>
        <v>Xanomeline Low Dose</v>
      </c>
      <c r="L2755" t="s">
        <v>635</v>
      </c>
      <c r="M2755" t="s">
        <v>649</v>
      </c>
      <c r="N2755" s="4" t="str" cm="1">
        <f t="array" ref="N2755">_xlfn._xlws.FILTER(AnalysisGroupings!$G$2:$G$36,(AnalysisGroupings!$F$2:$F$36=AnalysisResults!M2755)*LEN(M2755)&gt;0,"")</f>
        <v>Pulse Rate (beats/min)</v>
      </c>
      <c r="P2755" t="s">
        <v>651</v>
      </c>
      <c r="Q2755" t="s">
        <v>1274</v>
      </c>
      <c r="R2755" s="4" t="str" cm="1">
        <f t="array" ref="R2755">_xlfn._xlws.FILTER(AnalysisGroupings!$G$2:$G$36,(AnalysisGroupings!$F$2:$F$36=AnalysisResults!Q2755)*LEN(Q2755)&gt;0,"")</f>
        <v>Baseline</v>
      </c>
      <c r="T2755">
        <v>64</v>
      </c>
      <c r="U2755" s="6" t="s">
        <v>778</v>
      </c>
    </row>
    <row r="2756" spans="1:21" x14ac:dyDescent="0.45">
      <c r="A2756" t="s">
        <v>1452</v>
      </c>
      <c r="B2756" s="4" t="str" cm="1">
        <f t="array" ref="B2756">_xlfn._xlws.FILTER(AnalysisSets!B:B,AnalysisSets!A:A=_xlfn._xlws.FILTER(Analyses!G:G,Analyses!A:A=AnalysisResults!A2756,""),"")</f>
        <v>Safety Population</v>
      </c>
      <c r="C2756" t="s">
        <v>1294</v>
      </c>
      <c r="D2756" s="4" t="str" cm="1">
        <f t="array" ref="D2756">_xlfn.UNIQUE(_xlfn._xlws.FILTER(AnalysisMethods!$C$2:$C$33,AnalysisMethods!$A$2:$A$33=AnalysisResults!C2756,""))</f>
        <v>Grouped summary of continuous variable</v>
      </c>
      <c r="E2756" t="s">
        <v>1304</v>
      </c>
      <c r="F2756" s="4" t="str" cm="1">
        <f t="array" ref="F2756">_xlfn._xlws.FILTER(AnalysisMethods!$H$2:$H$33,AnalysisMethods!$E$2:$E$33=AnalysisResults!E2756,"")</f>
        <v>Q3</v>
      </c>
      <c r="G2756" s="4" t="str" cm="1">
        <f t="array" ref="G2756">_xlfn._xlws.FILTER(AnalysisMethods!$I$2:$I$33,AnalysisMethods!$E$2:$E$33=AnalysisResults!E2756,"")</f>
        <v>XX.X</v>
      </c>
      <c r="H2756" t="s">
        <v>1363</v>
      </c>
      <c r="I2756" t="s">
        <v>1365</v>
      </c>
      <c r="J2756" s="4" t="str" cm="1">
        <f t="array" ref="J2756">_xlfn._xlws.FILTER(AnalysisGroupings!$G$2:$G$36,(AnalysisGroupings!$F$2:$F$36=AnalysisResults!I2756)*LEN(I2756)&gt;0,"")</f>
        <v>Xanomeline Low Dose</v>
      </c>
      <c r="L2756" t="s">
        <v>635</v>
      </c>
      <c r="M2756" t="s">
        <v>649</v>
      </c>
      <c r="N2756" s="4" t="str" cm="1">
        <f t="array" ref="N2756">_xlfn._xlws.FILTER(AnalysisGroupings!$G$2:$G$36,(AnalysisGroupings!$F$2:$F$36=AnalysisResults!M2756)*LEN(M2756)&gt;0,"")</f>
        <v>Pulse Rate (beats/min)</v>
      </c>
      <c r="P2756" t="s">
        <v>651</v>
      </c>
      <c r="Q2756" t="s">
        <v>1274</v>
      </c>
      <c r="R2756" s="4" t="str" cm="1">
        <f t="array" ref="R2756">_xlfn._xlws.FILTER(AnalysisGroupings!$G$2:$G$36,(AnalysisGroupings!$F$2:$F$36=AnalysisResults!Q2756)*LEN(Q2756)&gt;0,"")</f>
        <v>Baseline</v>
      </c>
      <c r="T2756">
        <v>80</v>
      </c>
      <c r="U2756" s="6" t="s">
        <v>187</v>
      </c>
    </row>
    <row r="2757" spans="1:21" x14ac:dyDescent="0.45">
      <c r="A2757" t="s">
        <v>1452</v>
      </c>
      <c r="B2757" s="4" t="str" cm="1">
        <f t="array" ref="B2757">_xlfn._xlws.FILTER(AnalysisSets!B:B,AnalysisSets!A:A=_xlfn._xlws.FILTER(Analyses!G:G,Analyses!A:A=AnalysisResults!A2757,""),"")</f>
        <v>Safety Population</v>
      </c>
      <c r="C2757" t="s">
        <v>1294</v>
      </c>
      <c r="D2757" s="4" t="str" cm="1">
        <f t="array" ref="D2757">_xlfn.UNIQUE(_xlfn._xlws.FILTER(AnalysisMethods!$C$2:$C$33,AnalysisMethods!$A$2:$A$33=AnalysisResults!C2757,""))</f>
        <v>Grouped summary of continuous variable</v>
      </c>
      <c r="E2757" t="s">
        <v>1305</v>
      </c>
      <c r="F2757" s="4" t="str" cm="1">
        <f t="array" ref="F2757">_xlfn._xlws.FILTER(AnalysisMethods!$H$2:$H$33,AnalysisMethods!$E$2:$E$33=AnalysisResults!E2757,"")</f>
        <v>Min</v>
      </c>
      <c r="G2757" s="4" t="str" cm="1">
        <f t="array" ref="G2757">_xlfn._xlws.FILTER(AnalysisMethods!$I$2:$I$33,AnalysisMethods!$E$2:$E$33=AnalysisResults!E2757,"")</f>
        <v>XX</v>
      </c>
      <c r="H2757" t="s">
        <v>1363</v>
      </c>
      <c r="I2757" t="s">
        <v>1365</v>
      </c>
      <c r="J2757" s="4" t="str" cm="1">
        <f t="array" ref="J2757">_xlfn._xlws.FILTER(AnalysisGroupings!$G$2:$G$36,(AnalysisGroupings!$F$2:$F$36=AnalysisResults!I2757)*LEN(I2757)&gt;0,"")</f>
        <v>Xanomeline Low Dose</v>
      </c>
      <c r="L2757" t="s">
        <v>635</v>
      </c>
      <c r="M2757" t="s">
        <v>649</v>
      </c>
      <c r="N2757" s="4" t="str" cm="1">
        <f t="array" ref="N2757">_xlfn._xlws.FILTER(AnalysisGroupings!$G$2:$G$36,(AnalysisGroupings!$F$2:$F$36=AnalysisResults!M2757)*LEN(M2757)&gt;0,"")</f>
        <v>Pulse Rate (beats/min)</v>
      </c>
      <c r="P2757" t="s">
        <v>651</v>
      </c>
      <c r="Q2757" t="s">
        <v>1274</v>
      </c>
      <c r="R2757" s="4" t="str" cm="1">
        <f t="array" ref="R2757">_xlfn._xlws.FILTER(AnalysisGroupings!$G$2:$G$36,(AnalysisGroupings!$F$2:$F$36=AnalysisResults!Q2757)*LEN(Q2757)&gt;0,"")</f>
        <v>Baseline</v>
      </c>
      <c r="T2757">
        <v>50</v>
      </c>
      <c r="U2757" s="6" t="s">
        <v>208</v>
      </c>
    </row>
    <row r="2758" spans="1:21" x14ac:dyDescent="0.45">
      <c r="A2758" t="s">
        <v>1452</v>
      </c>
      <c r="B2758" s="4" t="str" cm="1">
        <f t="array" ref="B2758">_xlfn._xlws.FILTER(AnalysisSets!B:B,AnalysisSets!A:A=_xlfn._xlws.FILTER(Analyses!G:G,Analyses!A:A=AnalysisResults!A2758,""),"")</f>
        <v>Safety Population</v>
      </c>
      <c r="C2758" t="s">
        <v>1294</v>
      </c>
      <c r="D2758" s="4" t="str" cm="1">
        <f t="array" ref="D2758">_xlfn.UNIQUE(_xlfn._xlws.FILTER(AnalysisMethods!$C$2:$C$33,AnalysisMethods!$A$2:$A$33=AnalysisResults!C2758,""))</f>
        <v>Grouped summary of continuous variable</v>
      </c>
      <c r="E2758" t="s">
        <v>1306</v>
      </c>
      <c r="F2758" s="4" t="str" cm="1">
        <f t="array" ref="F2758">_xlfn._xlws.FILTER(AnalysisMethods!$H$2:$H$33,AnalysisMethods!$E$2:$E$33=AnalysisResults!E2758,"")</f>
        <v>Max</v>
      </c>
      <c r="G2758" s="4" t="str" cm="1">
        <f t="array" ref="G2758">_xlfn._xlws.FILTER(AnalysisMethods!$I$2:$I$33,AnalysisMethods!$E$2:$E$33=AnalysisResults!E2758,"")</f>
        <v>XX</v>
      </c>
      <c r="H2758" t="s">
        <v>1363</v>
      </c>
      <c r="I2758" t="s">
        <v>1365</v>
      </c>
      <c r="J2758" s="4" t="str" cm="1">
        <f t="array" ref="J2758">_xlfn._xlws.FILTER(AnalysisGroupings!$G$2:$G$36,(AnalysisGroupings!$F$2:$F$36=AnalysisResults!I2758)*LEN(I2758)&gt;0,"")</f>
        <v>Xanomeline Low Dose</v>
      </c>
      <c r="L2758" t="s">
        <v>635</v>
      </c>
      <c r="M2758" t="s">
        <v>649</v>
      </c>
      <c r="N2758" s="4" t="str" cm="1">
        <f t="array" ref="N2758">_xlfn._xlws.FILTER(AnalysisGroupings!$G$2:$G$36,(AnalysisGroupings!$F$2:$F$36=AnalysisResults!M2758)*LEN(M2758)&gt;0,"")</f>
        <v>Pulse Rate (beats/min)</v>
      </c>
      <c r="P2758" t="s">
        <v>651</v>
      </c>
      <c r="Q2758" t="s">
        <v>1274</v>
      </c>
      <c r="R2758" s="4" t="str" cm="1">
        <f t="array" ref="R2758">_xlfn._xlws.FILTER(AnalysisGroupings!$G$2:$G$36,(AnalysisGroupings!$F$2:$F$36=AnalysisResults!Q2758)*LEN(Q2758)&gt;0,"")</f>
        <v>Baseline</v>
      </c>
      <c r="T2758">
        <v>104</v>
      </c>
      <c r="U2758" s="6" t="s">
        <v>758</v>
      </c>
    </row>
    <row r="2759" spans="1:21" x14ac:dyDescent="0.45">
      <c r="A2759" t="s">
        <v>1452</v>
      </c>
      <c r="B2759" s="4" t="str" cm="1">
        <f t="array" ref="B2759">_xlfn._xlws.FILTER(AnalysisSets!B:B,AnalysisSets!A:A=_xlfn._xlws.FILTER(Analyses!G:G,Analyses!A:A=AnalysisResults!A2759,""),"")</f>
        <v>Safety Population</v>
      </c>
      <c r="C2759" t="s">
        <v>1294</v>
      </c>
      <c r="D2759" s="4" t="str" cm="1">
        <f t="array" ref="D2759">_xlfn.UNIQUE(_xlfn._xlws.FILTER(AnalysisMethods!$C$2:$C$33,AnalysisMethods!$A$2:$A$33=AnalysisResults!C2759,""))</f>
        <v>Grouped summary of continuous variable</v>
      </c>
      <c r="E2759" t="s">
        <v>1299</v>
      </c>
      <c r="F2759" s="4" t="str" cm="1">
        <f t="array" ref="F2759">_xlfn._xlws.FILTER(AnalysisMethods!$H$2:$H$33,AnalysisMethods!$E$2:$E$33=AnalysisResults!E2759,"")</f>
        <v>n</v>
      </c>
      <c r="G2759" s="4" t="str" cm="1">
        <f t="array" ref="G2759">_xlfn._xlws.FILTER(AnalysisMethods!$I$2:$I$33,AnalysisMethods!$E$2:$E$33=AnalysisResults!E2759,"")</f>
        <v>XX</v>
      </c>
      <c r="H2759" t="s">
        <v>1363</v>
      </c>
      <c r="I2759" t="s">
        <v>1365</v>
      </c>
      <c r="J2759" s="4" t="str" cm="1">
        <f t="array" ref="J2759">_xlfn._xlws.FILTER(AnalysisGroupings!$G$2:$G$36,(AnalysisGroupings!$F$2:$F$36=AnalysisResults!I2759)*LEN(I2759)&gt;0,"")</f>
        <v>Xanomeline Low Dose</v>
      </c>
      <c r="L2759" t="s">
        <v>635</v>
      </c>
      <c r="M2759" t="s">
        <v>649</v>
      </c>
      <c r="N2759" s="4" t="str" cm="1">
        <f t="array" ref="N2759">_xlfn._xlws.FILTER(AnalysisGroupings!$G$2:$G$36,(AnalysisGroupings!$F$2:$F$36=AnalysisResults!M2759)*LEN(M2759)&gt;0,"")</f>
        <v>Pulse Rate (beats/min)</v>
      </c>
      <c r="P2759" t="s">
        <v>651</v>
      </c>
      <c r="Q2759" t="s">
        <v>1275</v>
      </c>
      <c r="R2759" s="4" t="str" cm="1">
        <f t="array" ref="R2759">_xlfn._xlws.FILTER(AnalysisGroupings!$G$2:$G$36,(AnalysisGroupings!$F$2:$F$36=AnalysisResults!Q2759)*LEN(Q2759)&gt;0,"")</f>
        <v>Week 2</v>
      </c>
      <c r="T2759">
        <v>251</v>
      </c>
      <c r="U2759" s="6" t="s">
        <v>844</v>
      </c>
    </row>
    <row r="2760" spans="1:21" x14ac:dyDescent="0.45">
      <c r="A2760" t="s">
        <v>1452</v>
      </c>
      <c r="B2760" s="4" t="str" cm="1">
        <f t="array" ref="B2760">_xlfn._xlws.FILTER(AnalysisSets!B:B,AnalysisSets!A:A=_xlfn._xlws.FILTER(Analyses!G:G,Analyses!A:A=AnalysisResults!A2760,""),"")</f>
        <v>Safety Population</v>
      </c>
      <c r="C2760" t="s">
        <v>1294</v>
      </c>
      <c r="D2760" s="4" t="str" cm="1">
        <f t="array" ref="D2760">_xlfn.UNIQUE(_xlfn._xlws.FILTER(AnalysisMethods!$C$2:$C$33,AnalysisMethods!$A$2:$A$33=AnalysisResults!C2760,""))</f>
        <v>Grouped summary of continuous variable</v>
      </c>
      <c r="E2760" t="s">
        <v>1300</v>
      </c>
      <c r="F2760" s="4" t="str" cm="1">
        <f t="array" ref="F2760">_xlfn._xlws.FILTER(AnalysisMethods!$H$2:$H$33,AnalysisMethods!$E$2:$E$33=AnalysisResults!E2760,"")</f>
        <v>Mean</v>
      </c>
      <c r="G2760" s="4" t="str" cm="1">
        <f t="array" ref="G2760">_xlfn._xlws.FILTER(AnalysisMethods!$I$2:$I$33,AnalysisMethods!$E$2:$E$33=AnalysisResults!E2760,"")</f>
        <v>XX.X</v>
      </c>
      <c r="H2760" t="s">
        <v>1363</v>
      </c>
      <c r="I2760" t="s">
        <v>1365</v>
      </c>
      <c r="J2760" s="4" t="str" cm="1">
        <f t="array" ref="J2760">_xlfn._xlws.FILTER(AnalysisGroupings!$G$2:$G$36,(AnalysisGroupings!$F$2:$F$36=AnalysisResults!I2760)*LEN(I2760)&gt;0,"")</f>
        <v>Xanomeline Low Dose</v>
      </c>
      <c r="L2760" t="s">
        <v>635</v>
      </c>
      <c r="M2760" t="s">
        <v>649</v>
      </c>
      <c r="N2760" s="4" t="str" cm="1">
        <f t="array" ref="N2760">_xlfn._xlws.FILTER(AnalysisGroupings!$G$2:$G$36,(AnalysisGroupings!$F$2:$F$36=AnalysisResults!M2760)*LEN(M2760)&gt;0,"")</f>
        <v>Pulse Rate (beats/min)</v>
      </c>
      <c r="P2760" t="s">
        <v>651</v>
      </c>
      <c r="Q2760" t="s">
        <v>1275</v>
      </c>
      <c r="R2760" s="4" t="str" cm="1">
        <f t="array" ref="R2760">_xlfn._xlws.FILTER(AnalysisGroupings!$G$2:$G$36,(AnalysisGroupings!$F$2:$F$36=AnalysisResults!Q2760)*LEN(Q2760)&gt;0,"")</f>
        <v>Week 2</v>
      </c>
      <c r="T2760">
        <v>74.525896414000002</v>
      </c>
      <c r="U2760" s="6" t="s">
        <v>743</v>
      </c>
    </row>
    <row r="2761" spans="1:21" x14ac:dyDescent="0.45">
      <c r="A2761" t="s">
        <v>1452</v>
      </c>
      <c r="B2761" s="4" t="str" cm="1">
        <f t="array" ref="B2761">_xlfn._xlws.FILTER(AnalysisSets!B:B,AnalysisSets!A:A=_xlfn._xlws.FILTER(Analyses!G:G,Analyses!A:A=AnalysisResults!A2761,""),"")</f>
        <v>Safety Population</v>
      </c>
      <c r="C2761" t="s">
        <v>1294</v>
      </c>
      <c r="D2761" s="4" t="str" cm="1">
        <f t="array" ref="D2761">_xlfn.UNIQUE(_xlfn._xlws.FILTER(AnalysisMethods!$C$2:$C$33,AnalysisMethods!$A$2:$A$33=AnalysisResults!C2761,""))</f>
        <v>Grouped summary of continuous variable</v>
      </c>
      <c r="E2761" t="s">
        <v>1301</v>
      </c>
      <c r="F2761" s="4" t="str" cm="1">
        <f t="array" ref="F2761">_xlfn._xlws.FILTER(AnalysisMethods!$H$2:$H$33,AnalysisMethods!$E$2:$E$33=AnalysisResults!E2761,"")</f>
        <v>SD</v>
      </c>
      <c r="G2761" s="4" t="str" cm="1">
        <f t="array" ref="G2761">_xlfn._xlws.FILTER(AnalysisMethods!$I$2:$I$33,AnalysisMethods!$E$2:$E$33=AnalysisResults!E2761,"")</f>
        <v>(XX.XX)</v>
      </c>
      <c r="H2761" t="s">
        <v>1363</v>
      </c>
      <c r="I2761" t="s">
        <v>1365</v>
      </c>
      <c r="J2761" s="4" t="str" cm="1">
        <f t="array" ref="J2761">_xlfn._xlws.FILTER(AnalysisGroupings!$G$2:$G$36,(AnalysisGroupings!$F$2:$F$36=AnalysisResults!I2761)*LEN(I2761)&gt;0,"")</f>
        <v>Xanomeline Low Dose</v>
      </c>
      <c r="L2761" t="s">
        <v>635</v>
      </c>
      <c r="M2761" t="s">
        <v>649</v>
      </c>
      <c r="N2761" s="4" t="str" cm="1">
        <f t="array" ref="N2761">_xlfn._xlws.FILTER(AnalysisGroupings!$G$2:$G$36,(AnalysisGroupings!$F$2:$F$36=AnalysisResults!M2761)*LEN(M2761)&gt;0,"")</f>
        <v>Pulse Rate (beats/min)</v>
      </c>
      <c r="P2761" t="s">
        <v>651</v>
      </c>
      <c r="Q2761" t="s">
        <v>1275</v>
      </c>
      <c r="R2761" s="4" t="str" cm="1">
        <f t="array" ref="R2761">_xlfn._xlws.FILTER(AnalysisGroupings!$G$2:$G$36,(AnalysisGroupings!$F$2:$F$36=AnalysisResults!Q2761)*LEN(Q2761)&gt;0,"")</f>
        <v>Week 2</v>
      </c>
      <c r="T2761">
        <v>10.642665394</v>
      </c>
      <c r="U2761" s="6" t="s">
        <v>894</v>
      </c>
    </row>
    <row r="2762" spans="1:21" x14ac:dyDescent="0.45">
      <c r="A2762" t="s">
        <v>1452</v>
      </c>
      <c r="B2762" s="4" t="str" cm="1">
        <f t="array" ref="B2762">_xlfn._xlws.FILTER(AnalysisSets!B:B,AnalysisSets!A:A=_xlfn._xlws.FILTER(Analyses!G:G,Analyses!A:A=AnalysisResults!A2762,""),"")</f>
        <v>Safety Population</v>
      </c>
      <c r="C2762" t="s">
        <v>1294</v>
      </c>
      <c r="D2762" s="4" t="str" cm="1">
        <f t="array" ref="D2762">_xlfn.UNIQUE(_xlfn._xlws.FILTER(AnalysisMethods!$C$2:$C$33,AnalysisMethods!$A$2:$A$33=AnalysisResults!C2762,""))</f>
        <v>Grouped summary of continuous variable</v>
      </c>
      <c r="E2762" t="s">
        <v>1302</v>
      </c>
      <c r="F2762" s="4" t="str" cm="1">
        <f t="array" ref="F2762">_xlfn._xlws.FILTER(AnalysisMethods!$H$2:$H$33,AnalysisMethods!$E$2:$E$33=AnalysisResults!E2762,"")</f>
        <v>Median</v>
      </c>
      <c r="G2762" s="4" t="str" cm="1">
        <f t="array" ref="G2762">_xlfn._xlws.FILTER(AnalysisMethods!$I$2:$I$33,AnalysisMethods!$E$2:$E$33=AnalysisResults!E2762,"")</f>
        <v>XX.X</v>
      </c>
      <c r="H2762" t="s">
        <v>1363</v>
      </c>
      <c r="I2762" t="s">
        <v>1365</v>
      </c>
      <c r="J2762" s="4" t="str" cm="1">
        <f t="array" ref="J2762">_xlfn._xlws.FILTER(AnalysisGroupings!$G$2:$G$36,(AnalysisGroupings!$F$2:$F$36=AnalysisResults!I2762)*LEN(I2762)&gt;0,"")</f>
        <v>Xanomeline Low Dose</v>
      </c>
      <c r="L2762" t="s">
        <v>635</v>
      </c>
      <c r="M2762" t="s">
        <v>649</v>
      </c>
      <c r="N2762" s="4" t="str" cm="1">
        <f t="array" ref="N2762">_xlfn._xlws.FILTER(AnalysisGroupings!$G$2:$G$36,(AnalysisGroupings!$F$2:$F$36=AnalysisResults!M2762)*LEN(M2762)&gt;0,"")</f>
        <v>Pulse Rate (beats/min)</v>
      </c>
      <c r="P2762" t="s">
        <v>651</v>
      </c>
      <c r="Q2762" t="s">
        <v>1275</v>
      </c>
      <c r="R2762" s="4" t="str" cm="1">
        <f t="array" ref="R2762">_xlfn._xlws.FILTER(AnalysisGroupings!$G$2:$G$36,(AnalysisGroupings!$F$2:$F$36=AnalysisResults!Q2762)*LEN(Q2762)&gt;0,"")</f>
        <v>Week 2</v>
      </c>
      <c r="T2762">
        <v>74</v>
      </c>
      <c r="U2762" s="6" t="s">
        <v>744</v>
      </c>
    </row>
    <row r="2763" spans="1:21" x14ac:dyDescent="0.45">
      <c r="A2763" t="s">
        <v>1452</v>
      </c>
      <c r="B2763" s="4" t="str" cm="1">
        <f t="array" ref="B2763">_xlfn._xlws.FILTER(AnalysisSets!B:B,AnalysisSets!A:A=_xlfn._xlws.FILTER(Analyses!G:G,Analyses!A:A=AnalysisResults!A2763,""),"")</f>
        <v>Safety Population</v>
      </c>
      <c r="C2763" t="s">
        <v>1294</v>
      </c>
      <c r="D2763" s="4" t="str" cm="1">
        <f t="array" ref="D2763">_xlfn.UNIQUE(_xlfn._xlws.FILTER(AnalysisMethods!$C$2:$C$33,AnalysisMethods!$A$2:$A$33=AnalysisResults!C2763,""))</f>
        <v>Grouped summary of continuous variable</v>
      </c>
      <c r="E2763" t="s">
        <v>1303</v>
      </c>
      <c r="F2763" s="4" t="str" cm="1">
        <f t="array" ref="F2763">_xlfn._xlws.FILTER(AnalysisMethods!$H$2:$H$33,AnalysisMethods!$E$2:$E$33=AnalysisResults!E2763,"")</f>
        <v>Q1</v>
      </c>
      <c r="G2763" s="4" t="str" cm="1">
        <f t="array" ref="G2763">_xlfn._xlws.FILTER(AnalysisMethods!$I$2:$I$33,AnalysisMethods!$E$2:$E$33=AnalysisResults!E2763,"")</f>
        <v>XX.X</v>
      </c>
      <c r="H2763" t="s">
        <v>1363</v>
      </c>
      <c r="I2763" t="s">
        <v>1365</v>
      </c>
      <c r="J2763" s="4" t="str" cm="1">
        <f t="array" ref="J2763">_xlfn._xlws.FILTER(AnalysisGroupings!$G$2:$G$36,(AnalysisGroupings!$F$2:$F$36=AnalysisResults!I2763)*LEN(I2763)&gt;0,"")</f>
        <v>Xanomeline Low Dose</v>
      </c>
      <c r="L2763" t="s">
        <v>635</v>
      </c>
      <c r="M2763" t="s">
        <v>649</v>
      </c>
      <c r="N2763" s="4" t="str" cm="1">
        <f t="array" ref="N2763">_xlfn._xlws.FILTER(AnalysisGroupings!$G$2:$G$36,(AnalysisGroupings!$F$2:$F$36=AnalysisResults!M2763)*LEN(M2763)&gt;0,"")</f>
        <v>Pulse Rate (beats/min)</v>
      </c>
      <c r="P2763" t="s">
        <v>651</v>
      </c>
      <c r="Q2763" t="s">
        <v>1275</v>
      </c>
      <c r="R2763" s="4" t="str" cm="1">
        <f t="array" ref="R2763">_xlfn._xlws.FILTER(AnalysisGroupings!$G$2:$G$36,(AnalysisGroupings!$F$2:$F$36=AnalysisResults!Q2763)*LEN(Q2763)&gt;0,"")</f>
        <v>Week 2</v>
      </c>
      <c r="T2763">
        <v>68</v>
      </c>
      <c r="U2763" s="6" t="s">
        <v>745</v>
      </c>
    </row>
    <row r="2764" spans="1:21" x14ac:dyDescent="0.45">
      <c r="A2764" t="s">
        <v>1452</v>
      </c>
      <c r="B2764" s="4" t="str" cm="1">
        <f t="array" ref="B2764">_xlfn._xlws.FILTER(AnalysisSets!B:B,AnalysisSets!A:A=_xlfn._xlws.FILTER(Analyses!G:G,Analyses!A:A=AnalysisResults!A2764,""),"")</f>
        <v>Safety Population</v>
      </c>
      <c r="C2764" t="s">
        <v>1294</v>
      </c>
      <c r="D2764" s="4" t="str" cm="1">
        <f t="array" ref="D2764">_xlfn.UNIQUE(_xlfn._xlws.FILTER(AnalysisMethods!$C$2:$C$33,AnalysisMethods!$A$2:$A$33=AnalysisResults!C2764,""))</f>
        <v>Grouped summary of continuous variable</v>
      </c>
      <c r="E2764" t="s">
        <v>1304</v>
      </c>
      <c r="F2764" s="4" t="str" cm="1">
        <f t="array" ref="F2764">_xlfn._xlws.FILTER(AnalysisMethods!$H$2:$H$33,AnalysisMethods!$E$2:$E$33=AnalysisResults!E2764,"")</f>
        <v>Q3</v>
      </c>
      <c r="G2764" s="4" t="str" cm="1">
        <f t="array" ref="G2764">_xlfn._xlws.FILTER(AnalysisMethods!$I$2:$I$33,AnalysisMethods!$E$2:$E$33=AnalysisResults!E2764,"")</f>
        <v>XX.X</v>
      </c>
      <c r="H2764" t="s">
        <v>1363</v>
      </c>
      <c r="I2764" t="s">
        <v>1365</v>
      </c>
      <c r="J2764" s="4" t="str" cm="1">
        <f t="array" ref="J2764">_xlfn._xlws.FILTER(AnalysisGroupings!$G$2:$G$36,(AnalysisGroupings!$F$2:$F$36=AnalysisResults!I2764)*LEN(I2764)&gt;0,"")</f>
        <v>Xanomeline Low Dose</v>
      </c>
      <c r="L2764" t="s">
        <v>635</v>
      </c>
      <c r="M2764" t="s">
        <v>649</v>
      </c>
      <c r="N2764" s="4" t="str" cm="1">
        <f t="array" ref="N2764">_xlfn._xlws.FILTER(AnalysisGroupings!$G$2:$G$36,(AnalysisGroupings!$F$2:$F$36=AnalysisResults!M2764)*LEN(M2764)&gt;0,"")</f>
        <v>Pulse Rate (beats/min)</v>
      </c>
      <c r="P2764" t="s">
        <v>651</v>
      </c>
      <c r="Q2764" t="s">
        <v>1275</v>
      </c>
      <c r="R2764" s="4" t="str" cm="1">
        <f t="array" ref="R2764">_xlfn._xlws.FILTER(AnalysisGroupings!$G$2:$G$36,(AnalysisGroupings!$F$2:$F$36=AnalysisResults!Q2764)*LEN(Q2764)&gt;0,"")</f>
        <v>Week 2</v>
      </c>
      <c r="T2764">
        <v>80</v>
      </c>
      <c r="U2764" s="6" t="s">
        <v>187</v>
      </c>
    </row>
    <row r="2765" spans="1:21" x14ac:dyDescent="0.45">
      <c r="A2765" t="s">
        <v>1452</v>
      </c>
      <c r="B2765" s="4" t="str" cm="1">
        <f t="array" ref="B2765">_xlfn._xlws.FILTER(AnalysisSets!B:B,AnalysisSets!A:A=_xlfn._xlws.FILTER(Analyses!G:G,Analyses!A:A=AnalysisResults!A2765,""),"")</f>
        <v>Safety Population</v>
      </c>
      <c r="C2765" t="s">
        <v>1294</v>
      </c>
      <c r="D2765" s="4" t="str" cm="1">
        <f t="array" ref="D2765">_xlfn.UNIQUE(_xlfn._xlws.FILTER(AnalysisMethods!$C$2:$C$33,AnalysisMethods!$A$2:$A$33=AnalysisResults!C2765,""))</f>
        <v>Grouped summary of continuous variable</v>
      </c>
      <c r="E2765" t="s">
        <v>1305</v>
      </c>
      <c r="F2765" s="4" t="str" cm="1">
        <f t="array" ref="F2765">_xlfn._xlws.FILTER(AnalysisMethods!$H$2:$H$33,AnalysisMethods!$E$2:$E$33=AnalysisResults!E2765,"")</f>
        <v>Min</v>
      </c>
      <c r="G2765" s="4" t="str" cm="1">
        <f t="array" ref="G2765">_xlfn._xlws.FILTER(AnalysisMethods!$I$2:$I$33,AnalysisMethods!$E$2:$E$33=AnalysisResults!E2765,"")</f>
        <v>XX</v>
      </c>
      <c r="H2765" t="s">
        <v>1363</v>
      </c>
      <c r="I2765" t="s">
        <v>1365</v>
      </c>
      <c r="J2765" s="4" t="str" cm="1">
        <f t="array" ref="J2765">_xlfn._xlws.FILTER(AnalysisGroupings!$G$2:$G$36,(AnalysisGroupings!$F$2:$F$36=AnalysisResults!I2765)*LEN(I2765)&gt;0,"")</f>
        <v>Xanomeline Low Dose</v>
      </c>
      <c r="L2765" t="s">
        <v>635</v>
      </c>
      <c r="M2765" t="s">
        <v>649</v>
      </c>
      <c r="N2765" s="4" t="str" cm="1">
        <f t="array" ref="N2765">_xlfn._xlws.FILTER(AnalysisGroupings!$G$2:$G$36,(AnalysisGroupings!$F$2:$F$36=AnalysisResults!M2765)*LEN(M2765)&gt;0,"")</f>
        <v>Pulse Rate (beats/min)</v>
      </c>
      <c r="P2765" t="s">
        <v>651</v>
      </c>
      <c r="Q2765" t="s">
        <v>1275</v>
      </c>
      <c r="R2765" s="4" t="str" cm="1">
        <f t="array" ref="R2765">_xlfn._xlws.FILTER(AnalysisGroupings!$G$2:$G$36,(AnalysisGroupings!$F$2:$F$36=AnalysisResults!Q2765)*LEN(Q2765)&gt;0,"")</f>
        <v>Week 2</v>
      </c>
      <c r="T2765">
        <v>52</v>
      </c>
      <c r="U2765" s="6" t="s">
        <v>188</v>
      </c>
    </row>
    <row r="2766" spans="1:21" x14ac:dyDescent="0.45">
      <c r="A2766" t="s">
        <v>1452</v>
      </c>
      <c r="B2766" s="4" t="str" cm="1">
        <f t="array" ref="B2766">_xlfn._xlws.FILTER(AnalysisSets!B:B,AnalysisSets!A:A=_xlfn._xlws.FILTER(Analyses!G:G,Analyses!A:A=AnalysisResults!A2766,""),"")</f>
        <v>Safety Population</v>
      </c>
      <c r="C2766" t="s">
        <v>1294</v>
      </c>
      <c r="D2766" s="4" t="str" cm="1">
        <f t="array" ref="D2766">_xlfn.UNIQUE(_xlfn._xlws.FILTER(AnalysisMethods!$C$2:$C$33,AnalysisMethods!$A$2:$A$33=AnalysisResults!C2766,""))</f>
        <v>Grouped summary of continuous variable</v>
      </c>
      <c r="E2766" t="s">
        <v>1306</v>
      </c>
      <c r="F2766" s="4" t="str" cm="1">
        <f t="array" ref="F2766">_xlfn._xlws.FILTER(AnalysisMethods!$H$2:$H$33,AnalysisMethods!$E$2:$E$33=AnalysisResults!E2766,"")</f>
        <v>Max</v>
      </c>
      <c r="G2766" s="4" t="str" cm="1">
        <f t="array" ref="G2766">_xlfn._xlws.FILTER(AnalysisMethods!$I$2:$I$33,AnalysisMethods!$E$2:$E$33=AnalysisResults!E2766,"")</f>
        <v>XX</v>
      </c>
      <c r="H2766" t="s">
        <v>1363</v>
      </c>
      <c r="I2766" t="s">
        <v>1365</v>
      </c>
      <c r="J2766" s="4" t="str" cm="1">
        <f t="array" ref="J2766">_xlfn._xlws.FILTER(AnalysisGroupings!$G$2:$G$36,(AnalysisGroupings!$F$2:$F$36=AnalysisResults!I2766)*LEN(I2766)&gt;0,"")</f>
        <v>Xanomeline Low Dose</v>
      </c>
      <c r="L2766" t="s">
        <v>635</v>
      </c>
      <c r="M2766" t="s">
        <v>649</v>
      </c>
      <c r="N2766" s="4" t="str" cm="1">
        <f t="array" ref="N2766">_xlfn._xlws.FILTER(AnalysisGroupings!$G$2:$G$36,(AnalysisGroupings!$F$2:$F$36=AnalysisResults!M2766)*LEN(M2766)&gt;0,"")</f>
        <v>Pulse Rate (beats/min)</v>
      </c>
      <c r="P2766" t="s">
        <v>651</v>
      </c>
      <c r="Q2766" t="s">
        <v>1275</v>
      </c>
      <c r="R2766" s="4" t="str" cm="1">
        <f t="array" ref="R2766">_xlfn._xlws.FILTER(AnalysisGroupings!$G$2:$G$36,(AnalysisGroupings!$F$2:$F$36=AnalysisResults!Q2766)*LEN(Q2766)&gt;0,"")</f>
        <v>Week 2</v>
      </c>
      <c r="T2766">
        <v>116</v>
      </c>
      <c r="U2766" s="6" t="s">
        <v>895</v>
      </c>
    </row>
    <row r="2767" spans="1:21" x14ac:dyDescent="0.45">
      <c r="A2767" t="s">
        <v>1452</v>
      </c>
      <c r="B2767" s="4" t="str" cm="1">
        <f t="array" ref="B2767">_xlfn._xlws.FILTER(AnalysisSets!B:B,AnalysisSets!A:A=_xlfn._xlws.FILTER(Analyses!G:G,Analyses!A:A=AnalysisResults!A2767,""),"")</f>
        <v>Safety Population</v>
      </c>
      <c r="C2767" t="s">
        <v>1294</v>
      </c>
      <c r="D2767" s="4" t="str" cm="1">
        <f t="array" ref="D2767">_xlfn.UNIQUE(_xlfn._xlws.FILTER(AnalysisMethods!$C$2:$C$33,AnalysisMethods!$A$2:$A$33=AnalysisResults!C2767,""))</f>
        <v>Grouped summary of continuous variable</v>
      </c>
      <c r="E2767" t="s">
        <v>1299</v>
      </c>
      <c r="F2767" s="4" t="str" cm="1">
        <f t="array" ref="F2767">_xlfn._xlws.FILTER(AnalysisMethods!$H$2:$H$33,AnalysisMethods!$E$2:$E$33=AnalysisResults!E2767,"")</f>
        <v>n</v>
      </c>
      <c r="G2767" s="4" t="str" cm="1">
        <f t="array" ref="G2767">_xlfn._xlws.FILTER(AnalysisMethods!$I$2:$I$33,AnalysisMethods!$E$2:$E$33=AnalysisResults!E2767,"")</f>
        <v>XX</v>
      </c>
      <c r="H2767" t="s">
        <v>1363</v>
      </c>
      <c r="I2767" t="s">
        <v>1365</v>
      </c>
      <c r="J2767" s="4" t="str" cm="1">
        <f t="array" ref="J2767">_xlfn._xlws.FILTER(AnalysisGroupings!$G$2:$G$36,(AnalysisGroupings!$F$2:$F$36=AnalysisResults!I2767)*LEN(I2767)&gt;0,"")</f>
        <v>Xanomeline Low Dose</v>
      </c>
      <c r="L2767" t="s">
        <v>635</v>
      </c>
      <c r="M2767" t="s">
        <v>649</v>
      </c>
      <c r="N2767" s="4" t="str" cm="1">
        <f t="array" ref="N2767">_xlfn._xlws.FILTER(AnalysisGroupings!$G$2:$G$36,(AnalysisGroupings!$F$2:$F$36=AnalysisResults!M2767)*LEN(M2767)&gt;0,"")</f>
        <v>Pulse Rate (beats/min)</v>
      </c>
      <c r="P2767" t="s">
        <v>651</v>
      </c>
      <c r="Q2767" t="s">
        <v>1276</v>
      </c>
      <c r="R2767" s="4" t="str" cm="1">
        <f t="array" ref="R2767">_xlfn._xlws.FILTER(AnalysisGroupings!$G$2:$G$36,(AnalysisGroupings!$F$2:$F$36=AnalysisResults!Q2767)*LEN(Q2767)&gt;0,"")</f>
        <v>Week 4</v>
      </c>
      <c r="T2767">
        <v>216</v>
      </c>
      <c r="U2767" s="6" t="s">
        <v>847</v>
      </c>
    </row>
    <row r="2768" spans="1:21" x14ac:dyDescent="0.45">
      <c r="A2768" t="s">
        <v>1452</v>
      </c>
      <c r="B2768" s="4" t="str" cm="1">
        <f t="array" ref="B2768">_xlfn._xlws.FILTER(AnalysisSets!B:B,AnalysisSets!A:A=_xlfn._xlws.FILTER(Analyses!G:G,Analyses!A:A=AnalysisResults!A2768,""),"")</f>
        <v>Safety Population</v>
      </c>
      <c r="C2768" t="s">
        <v>1294</v>
      </c>
      <c r="D2768" s="4" t="str" cm="1">
        <f t="array" ref="D2768">_xlfn.UNIQUE(_xlfn._xlws.FILTER(AnalysisMethods!$C$2:$C$33,AnalysisMethods!$A$2:$A$33=AnalysisResults!C2768,""))</f>
        <v>Grouped summary of continuous variable</v>
      </c>
      <c r="E2768" t="s">
        <v>1300</v>
      </c>
      <c r="F2768" s="4" t="str" cm="1">
        <f t="array" ref="F2768">_xlfn._xlws.FILTER(AnalysisMethods!$H$2:$H$33,AnalysisMethods!$E$2:$E$33=AnalysisResults!E2768,"")</f>
        <v>Mean</v>
      </c>
      <c r="G2768" s="4" t="str" cm="1">
        <f t="array" ref="G2768">_xlfn._xlws.FILTER(AnalysisMethods!$I$2:$I$33,AnalysisMethods!$E$2:$E$33=AnalysisResults!E2768,"")</f>
        <v>XX.X</v>
      </c>
      <c r="H2768" t="s">
        <v>1363</v>
      </c>
      <c r="I2768" t="s">
        <v>1365</v>
      </c>
      <c r="J2768" s="4" t="str" cm="1">
        <f t="array" ref="J2768">_xlfn._xlws.FILTER(AnalysisGroupings!$G$2:$G$36,(AnalysisGroupings!$F$2:$F$36=AnalysisResults!I2768)*LEN(I2768)&gt;0,"")</f>
        <v>Xanomeline Low Dose</v>
      </c>
      <c r="L2768" t="s">
        <v>635</v>
      </c>
      <c r="M2768" t="s">
        <v>649</v>
      </c>
      <c r="N2768" s="4" t="str" cm="1">
        <f t="array" ref="N2768">_xlfn._xlws.FILTER(AnalysisGroupings!$G$2:$G$36,(AnalysisGroupings!$F$2:$F$36=AnalysisResults!M2768)*LEN(M2768)&gt;0,"")</f>
        <v>Pulse Rate (beats/min)</v>
      </c>
      <c r="P2768" t="s">
        <v>651</v>
      </c>
      <c r="Q2768" t="s">
        <v>1276</v>
      </c>
      <c r="R2768" s="4" t="str" cm="1">
        <f t="array" ref="R2768">_xlfn._xlws.FILTER(AnalysisGroupings!$G$2:$G$36,(AnalysisGroupings!$F$2:$F$36=AnalysisResults!Q2768)*LEN(Q2768)&gt;0,"")</f>
        <v>Week 4</v>
      </c>
      <c r="T2768">
        <v>73.106481481000003</v>
      </c>
      <c r="U2768" s="6" t="s">
        <v>802</v>
      </c>
    </row>
    <row r="2769" spans="1:21" x14ac:dyDescent="0.45">
      <c r="A2769" t="s">
        <v>1452</v>
      </c>
      <c r="B2769" s="4" t="str" cm="1">
        <f t="array" ref="B2769">_xlfn._xlws.FILTER(AnalysisSets!B:B,AnalysisSets!A:A=_xlfn._xlws.FILTER(Analyses!G:G,Analyses!A:A=AnalysisResults!A2769,""),"")</f>
        <v>Safety Population</v>
      </c>
      <c r="C2769" t="s">
        <v>1294</v>
      </c>
      <c r="D2769" s="4" t="str" cm="1">
        <f t="array" ref="D2769">_xlfn.UNIQUE(_xlfn._xlws.FILTER(AnalysisMethods!$C$2:$C$33,AnalysisMethods!$A$2:$A$33=AnalysisResults!C2769,""))</f>
        <v>Grouped summary of continuous variable</v>
      </c>
      <c r="E2769" t="s">
        <v>1301</v>
      </c>
      <c r="F2769" s="4" t="str" cm="1">
        <f t="array" ref="F2769">_xlfn._xlws.FILTER(AnalysisMethods!$H$2:$H$33,AnalysisMethods!$E$2:$E$33=AnalysisResults!E2769,"")</f>
        <v>SD</v>
      </c>
      <c r="G2769" s="4" t="str" cm="1">
        <f t="array" ref="G2769">_xlfn._xlws.FILTER(AnalysisMethods!$I$2:$I$33,AnalysisMethods!$E$2:$E$33=AnalysisResults!E2769,"")</f>
        <v>(XX.XX)</v>
      </c>
      <c r="H2769" t="s">
        <v>1363</v>
      </c>
      <c r="I2769" t="s">
        <v>1365</v>
      </c>
      <c r="J2769" s="4" t="str" cm="1">
        <f t="array" ref="J2769">_xlfn._xlws.FILTER(AnalysisGroupings!$G$2:$G$36,(AnalysisGroupings!$F$2:$F$36=AnalysisResults!I2769)*LEN(I2769)&gt;0,"")</f>
        <v>Xanomeline Low Dose</v>
      </c>
      <c r="L2769" t="s">
        <v>635</v>
      </c>
      <c r="M2769" t="s">
        <v>649</v>
      </c>
      <c r="N2769" s="4" t="str" cm="1">
        <f t="array" ref="N2769">_xlfn._xlws.FILTER(AnalysisGroupings!$G$2:$G$36,(AnalysisGroupings!$F$2:$F$36=AnalysisResults!M2769)*LEN(M2769)&gt;0,"")</f>
        <v>Pulse Rate (beats/min)</v>
      </c>
      <c r="P2769" t="s">
        <v>651</v>
      </c>
      <c r="Q2769" t="s">
        <v>1276</v>
      </c>
      <c r="R2769" s="4" t="str" cm="1">
        <f t="array" ref="R2769">_xlfn._xlws.FILTER(AnalysisGroupings!$G$2:$G$36,(AnalysisGroupings!$F$2:$F$36=AnalysisResults!Q2769)*LEN(Q2769)&gt;0,"")</f>
        <v>Week 4</v>
      </c>
      <c r="T2769">
        <v>10.585323521999999</v>
      </c>
      <c r="U2769" s="6" t="s">
        <v>896</v>
      </c>
    </row>
    <row r="2770" spans="1:21" x14ac:dyDescent="0.45">
      <c r="A2770" t="s">
        <v>1452</v>
      </c>
      <c r="B2770" s="4" t="str" cm="1">
        <f t="array" ref="B2770">_xlfn._xlws.FILTER(AnalysisSets!B:B,AnalysisSets!A:A=_xlfn._xlws.FILTER(Analyses!G:G,Analyses!A:A=AnalysisResults!A2770,""),"")</f>
        <v>Safety Population</v>
      </c>
      <c r="C2770" t="s">
        <v>1294</v>
      </c>
      <c r="D2770" s="4" t="str" cm="1">
        <f t="array" ref="D2770">_xlfn.UNIQUE(_xlfn._xlws.FILTER(AnalysisMethods!$C$2:$C$33,AnalysisMethods!$A$2:$A$33=AnalysisResults!C2770,""))</f>
        <v>Grouped summary of continuous variable</v>
      </c>
      <c r="E2770" t="s">
        <v>1302</v>
      </c>
      <c r="F2770" s="4" t="str" cm="1">
        <f t="array" ref="F2770">_xlfn._xlws.FILTER(AnalysisMethods!$H$2:$H$33,AnalysisMethods!$E$2:$E$33=AnalysisResults!E2770,"")</f>
        <v>Median</v>
      </c>
      <c r="G2770" s="4" t="str" cm="1">
        <f t="array" ref="G2770">_xlfn._xlws.FILTER(AnalysisMethods!$I$2:$I$33,AnalysisMethods!$E$2:$E$33=AnalysisResults!E2770,"")</f>
        <v>XX.X</v>
      </c>
      <c r="H2770" t="s">
        <v>1363</v>
      </c>
      <c r="I2770" t="s">
        <v>1365</v>
      </c>
      <c r="J2770" s="4" t="str" cm="1">
        <f t="array" ref="J2770">_xlfn._xlws.FILTER(AnalysisGroupings!$G$2:$G$36,(AnalysisGroupings!$F$2:$F$36=AnalysisResults!I2770)*LEN(I2770)&gt;0,"")</f>
        <v>Xanomeline Low Dose</v>
      </c>
      <c r="L2770" t="s">
        <v>635</v>
      </c>
      <c r="M2770" t="s">
        <v>649</v>
      </c>
      <c r="N2770" s="4" t="str" cm="1">
        <f t="array" ref="N2770">_xlfn._xlws.FILTER(AnalysisGroupings!$G$2:$G$36,(AnalysisGroupings!$F$2:$F$36=AnalysisResults!M2770)*LEN(M2770)&gt;0,"")</f>
        <v>Pulse Rate (beats/min)</v>
      </c>
      <c r="P2770" t="s">
        <v>651</v>
      </c>
      <c r="Q2770" t="s">
        <v>1276</v>
      </c>
      <c r="R2770" s="4" t="str" cm="1">
        <f t="array" ref="R2770">_xlfn._xlws.FILTER(AnalysisGroupings!$G$2:$G$36,(AnalysisGroupings!$F$2:$F$36=AnalysisResults!Q2770)*LEN(Q2770)&gt;0,"")</f>
        <v>Week 4</v>
      </c>
      <c r="T2770">
        <v>74</v>
      </c>
      <c r="U2770" s="6" t="s">
        <v>744</v>
      </c>
    </row>
    <row r="2771" spans="1:21" x14ac:dyDescent="0.45">
      <c r="A2771" t="s">
        <v>1452</v>
      </c>
      <c r="B2771" s="4" t="str" cm="1">
        <f t="array" ref="B2771">_xlfn._xlws.FILTER(AnalysisSets!B:B,AnalysisSets!A:A=_xlfn._xlws.FILTER(Analyses!G:G,Analyses!A:A=AnalysisResults!A2771,""),"")</f>
        <v>Safety Population</v>
      </c>
      <c r="C2771" t="s">
        <v>1294</v>
      </c>
      <c r="D2771" s="4" t="str" cm="1">
        <f t="array" ref="D2771">_xlfn.UNIQUE(_xlfn._xlws.FILTER(AnalysisMethods!$C$2:$C$33,AnalysisMethods!$A$2:$A$33=AnalysisResults!C2771,""))</f>
        <v>Grouped summary of continuous variable</v>
      </c>
      <c r="E2771" t="s">
        <v>1303</v>
      </c>
      <c r="F2771" s="4" t="str" cm="1">
        <f t="array" ref="F2771">_xlfn._xlws.FILTER(AnalysisMethods!$H$2:$H$33,AnalysisMethods!$E$2:$E$33=AnalysisResults!E2771,"")</f>
        <v>Q1</v>
      </c>
      <c r="G2771" s="4" t="str" cm="1">
        <f t="array" ref="G2771">_xlfn._xlws.FILTER(AnalysisMethods!$I$2:$I$33,AnalysisMethods!$E$2:$E$33=AnalysisResults!E2771,"")</f>
        <v>XX.X</v>
      </c>
      <c r="H2771" t="s">
        <v>1363</v>
      </c>
      <c r="I2771" t="s">
        <v>1365</v>
      </c>
      <c r="J2771" s="4" t="str" cm="1">
        <f t="array" ref="J2771">_xlfn._xlws.FILTER(AnalysisGroupings!$G$2:$G$36,(AnalysisGroupings!$F$2:$F$36=AnalysisResults!I2771)*LEN(I2771)&gt;0,"")</f>
        <v>Xanomeline Low Dose</v>
      </c>
      <c r="L2771" t="s">
        <v>635</v>
      </c>
      <c r="M2771" t="s">
        <v>649</v>
      </c>
      <c r="N2771" s="4" t="str" cm="1">
        <f t="array" ref="N2771">_xlfn._xlws.FILTER(AnalysisGroupings!$G$2:$G$36,(AnalysisGroupings!$F$2:$F$36=AnalysisResults!M2771)*LEN(M2771)&gt;0,"")</f>
        <v>Pulse Rate (beats/min)</v>
      </c>
      <c r="P2771" t="s">
        <v>651</v>
      </c>
      <c r="Q2771" t="s">
        <v>1276</v>
      </c>
      <c r="R2771" s="4" t="str" cm="1">
        <f t="array" ref="R2771">_xlfn._xlws.FILTER(AnalysisGroupings!$G$2:$G$36,(AnalysisGroupings!$F$2:$F$36=AnalysisResults!Q2771)*LEN(Q2771)&gt;0,"")</f>
        <v>Week 4</v>
      </c>
      <c r="T2771">
        <v>65</v>
      </c>
      <c r="U2771" s="6" t="s">
        <v>804</v>
      </c>
    </row>
    <row r="2772" spans="1:21" x14ac:dyDescent="0.45">
      <c r="A2772" t="s">
        <v>1452</v>
      </c>
      <c r="B2772" s="4" t="str" cm="1">
        <f t="array" ref="B2772">_xlfn._xlws.FILTER(AnalysisSets!B:B,AnalysisSets!A:A=_xlfn._xlws.FILTER(Analyses!G:G,Analyses!A:A=AnalysisResults!A2772,""),"")</f>
        <v>Safety Population</v>
      </c>
      <c r="C2772" t="s">
        <v>1294</v>
      </c>
      <c r="D2772" s="4" t="str" cm="1">
        <f t="array" ref="D2772">_xlfn.UNIQUE(_xlfn._xlws.FILTER(AnalysisMethods!$C$2:$C$33,AnalysisMethods!$A$2:$A$33=AnalysisResults!C2772,""))</f>
        <v>Grouped summary of continuous variable</v>
      </c>
      <c r="E2772" t="s">
        <v>1304</v>
      </c>
      <c r="F2772" s="4" t="str" cm="1">
        <f t="array" ref="F2772">_xlfn._xlws.FILTER(AnalysisMethods!$H$2:$H$33,AnalysisMethods!$E$2:$E$33=AnalysisResults!E2772,"")</f>
        <v>Q3</v>
      </c>
      <c r="G2772" s="4" t="str" cm="1">
        <f t="array" ref="G2772">_xlfn._xlws.FILTER(AnalysisMethods!$I$2:$I$33,AnalysisMethods!$E$2:$E$33=AnalysisResults!E2772,"")</f>
        <v>XX.X</v>
      </c>
      <c r="H2772" t="s">
        <v>1363</v>
      </c>
      <c r="I2772" t="s">
        <v>1365</v>
      </c>
      <c r="J2772" s="4" t="str" cm="1">
        <f t="array" ref="J2772">_xlfn._xlws.FILTER(AnalysisGroupings!$G$2:$G$36,(AnalysisGroupings!$F$2:$F$36=AnalysisResults!I2772)*LEN(I2772)&gt;0,"")</f>
        <v>Xanomeline Low Dose</v>
      </c>
      <c r="L2772" t="s">
        <v>635</v>
      </c>
      <c r="M2772" t="s">
        <v>649</v>
      </c>
      <c r="N2772" s="4" t="str" cm="1">
        <f t="array" ref="N2772">_xlfn._xlws.FILTER(AnalysisGroupings!$G$2:$G$36,(AnalysisGroupings!$F$2:$F$36=AnalysisResults!M2772)*LEN(M2772)&gt;0,"")</f>
        <v>Pulse Rate (beats/min)</v>
      </c>
      <c r="P2772" t="s">
        <v>651</v>
      </c>
      <c r="Q2772" t="s">
        <v>1276</v>
      </c>
      <c r="R2772" s="4" t="str" cm="1">
        <f t="array" ref="R2772">_xlfn._xlws.FILTER(AnalysisGroupings!$G$2:$G$36,(AnalysisGroupings!$F$2:$F$36=AnalysisResults!Q2772)*LEN(Q2772)&gt;0,"")</f>
        <v>Week 4</v>
      </c>
      <c r="T2772">
        <v>80</v>
      </c>
      <c r="U2772" s="6" t="s">
        <v>187</v>
      </c>
    </row>
    <row r="2773" spans="1:21" x14ac:dyDescent="0.45">
      <c r="A2773" t="s">
        <v>1452</v>
      </c>
      <c r="B2773" s="4" t="str" cm="1">
        <f t="array" ref="B2773">_xlfn._xlws.FILTER(AnalysisSets!B:B,AnalysisSets!A:A=_xlfn._xlws.FILTER(Analyses!G:G,Analyses!A:A=AnalysisResults!A2773,""),"")</f>
        <v>Safety Population</v>
      </c>
      <c r="C2773" t="s">
        <v>1294</v>
      </c>
      <c r="D2773" s="4" t="str" cm="1">
        <f t="array" ref="D2773">_xlfn.UNIQUE(_xlfn._xlws.FILTER(AnalysisMethods!$C$2:$C$33,AnalysisMethods!$A$2:$A$33=AnalysisResults!C2773,""))</f>
        <v>Grouped summary of continuous variable</v>
      </c>
      <c r="E2773" t="s">
        <v>1305</v>
      </c>
      <c r="F2773" s="4" t="str" cm="1">
        <f t="array" ref="F2773">_xlfn._xlws.FILTER(AnalysisMethods!$H$2:$H$33,AnalysisMethods!$E$2:$E$33=AnalysisResults!E2773,"")</f>
        <v>Min</v>
      </c>
      <c r="G2773" s="4" t="str" cm="1">
        <f t="array" ref="G2773">_xlfn._xlws.FILTER(AnalysisMethods!$I$2:$I$33,AnalysisMethods!$E$2:$E$33=AnalysisResults!E2773,"")</f>
        <v>XX</v>
      </c>
      <c r="H2773" t="s">
        <v>1363</v>
      </c>
      <c r="I2773" t="s">
        <v>1365</v>
      </c>
      <c r="J2773" s="4" t="str" cm="1">
        <f t="array" ref="J2773">_xlfn._xlws.FILTER(AnalysisGroupings!$G$2:$G$36,(AnalysisGroupings!$F$2:$F$36=AnalysisResults!I2773)*LEN(I2773)&gt;0,"")</f>
        <v>Xanomeline Low Dose</v>
      </c>
      <c r="L2773" t="s">
        <v>635</v>
      </c>
      <c r="M2773" t="s">
        <v>649</v>
      </c>
      <c r="N2773" s="4" t="str" cm="1">
        <f t="array" ref="N2773">_xlfn._xlws.FILTER(AnalysisGroupings!$G$2:$G$36,(AnalysisGroupings!$F$2:$F$36=AnalysisResults!M2773)*LEN(M2773)&gt;0,"")</f>
        <v>Pulse Rate (beats/min)</v>
      </c>
      <c r="P2773" t="s">
        <v>651</v>
      </c>
      <c r="Q2773" t="s">
        <v>1276</v>
      </c>
      <c r="R2773" s="4" t="str" cm="1">
        <f t="array" ref="R2773">_xlfn._xlws.FILTER(AnalysisGroupings!$G$2:$G$36,(AnalysisGroupings!$F$2:$F$36=AnalysisResults!Q2773)*LEN(Q2773)&gt;0,"")</f>
        <v>Week 4</v>
      </c>
      <c r="T2773">
        <v>48</v>
      </c>
      <c r="U2773" s="6" t="s">
        <v>751</v>
      </c>
    </row>
    <row r="2774" spans="1:21" x14ac:dyDescent="0.45">
      <c r="A2774" t="s">
        <v>1452</v>
      </c>
      <c r="B2774" s="4" t="str" cm="1">
        <f t="array" ref="B2774">_xlfn._xlws.FILTER(AnalysisSets!B:B,AnalysisSets!A:A=_xlfn._xlws.FILTER(Analyses!G:G,Analyses!A:A=AnalysisResults!A2774,""),"")</f>
        <v>Safety Population</v>
      </c>
      <c r="C2774" t="s">
        <v>1294</v>
      </c>
      <c r="D2774" s="4" t="str" cm="1">
        <f t="array" ref="D2774">_xlfn.UNIQUE(_xlfn._xlws.FILTER(AnalysisMethods!$C$2:$C$33,AnalysisMethods!$A$2:$A$33=AnalysisResults!C2774,""))</f>
        <v>Grouped summary of continuous variable</v>
      </c>
      <c r="E2774" t="s">
        <v>1306</v>
      </c>
      <c r="F2774" s="4" t="str" cm="1">
        <f t="array" ref="F2774">_xlfn._xlws.FILTER(AnalysisMethods!$H$2:$H$33,AnalysisMethods!$E$2:$E$33=AnalysisResults!E2774,"")</f>
        <v>Max</v>
      </c>
      <c r="G2774" s="4" t="str" cm="1">
        <f t="array" ref="G2774">_xlfn._xlws.FILTER(AnalysisMethods!$I$2:$I$33,AnalysisMethods!$E$2:$E$33=AnalysisResults!E2774,"")</f>
        <v>XX</v>
      </c>
      <c r="H2774" t="s">
        <v>1363</v>
      </c>
      <c r="I2774" t="s">
        <v>1365</v>
      </c>
      <c r="J2774" s="4" t="str" cm="1">
        <f t="array" ref="J2774">_xlfn._xlws.FILTER(AnalysisGroupings!$G$2:$G$36,(AnalysisGroupings!$F$2:$F$36=AnalysisResults!I2774)*LEN(I2774)&gt;0,"")</f>
        <v>Xanomeline Low Dose</v>
      </c>
      <c r="L2774" t="s">
        <v>635</v>
      </c>
      <c r="M2774" t="s">
        <v>649</v>
      </c>
      <c r="N2774" s="4" t="str" cm="1">
        <f t="array" ref="N2774">_xlfn._xlws.FILTER(AnalysisGroupings!$G$2:$G$36,(AnalysisGroupings!$F$2:$F$36=AnalysisResults!M2774)*LEN(M2774)&gt;0,"")</f>
        <v>Pulse Rate (beats/min)</v>
      </c>
      <c r="P2774" t="s">
        <v>651</v>
      </c>
      <c r="Q2774" t="s">
        <v>1276</v>
      </c>
      <c r="R2774" s="4" t="str" cm="1">
        <f t="array" ref="R2774">_xlfn._xlws.FILTER(AnalysisGroupings!$G$2:$G$36,(AnalysisGroupings!$F$2:$F$36=AnalysisResults!Q2774)*LEN(Q2774)&gt;0,"")</f>
        <v>Week 4</v>
      </c>
      <c r="T2774">
        <v>100</v>
      </c>
      <c r="U2774" s="6" t="s">
        <v>747</v>
      </c>
    </row>
    <row r="2775" spans="1:21" x14ac:dyDescent="0.45">
      <c r="A2775" t="s">
        <v>1452</v>
      </c>
      <c r="B2775" s="4" t="str" cm="1">
        <f t="array" ref="B2775">_xlfn._xlws.FILTER(AnalysisSets!B:B,AnalysisSets!A:A=_xlfn._xlws.FILTER(Analyses!G:G,Analyses!A:A=AnalysisResults!A2775,""),"")</f>
        <v>Safety Population</v>
      </c>
      <c r="C2775" t="s">
        <v>1294</v>
      </c>
      <c r="D2775" s="4" t="str" cm="1">
        <f t="array" ref="D2775">_xlfn.UNIQUE(_xlfn._xlws.FILTER(AnalysisMethods!$C$2:$C$33,AnalysisMethods!$A$2:$A$33=AnalysisResults!C2775,""))</f>
        <v>Grouped summary of continuous variable</v>
      </c>
      <c r="E2775" t="s">
        <v>1299</v>
      </c>
      <c r="F2775" s="4" t="str" cm="1">
        <f t="array" ref="F2775">_xlfn._xlws.FILTER(AnalysisMethods!$H$2:$H$33,AnalysisMethods!$E$2:$E$33=AnalysisResults!E2775,"")</f>
        <v>n</v>
      </c>
      <c r="G2775" s="4" t="str" cm="1">
        <f t="array" ref="G2775">_xlfn._xlws.FILTER(AnalysisMethods!$I$2:$I$33,AnalysisMethods!$E$2:$E$33=AnalysisResults!E2775,"")</f>
        <v>XX</v>
      </c>
      <c r="H2775" t="s">
        <v>1363</v>
      </c>
      <c r="I2775" t="s">
        <v>1365</v>
      </c>
      <c r="J2775" s="4" t="str" cm="1">
        <f t="array" ref="J2775">_xlfn._xlws.FILTER(AnalysisGroupings!$G$2:$G$36,(AnalysisGroupings!$F$2:$F$36=AnalysisResults!I2775)*LEN(I2775)&gt;0,"")</f>
        <v>Xanomeline Low Dose</v>
      </c>
      <c r="L2775" t="s">
        <v>635</v>
      </c>
      <c r="M2775" t="s">
        <v>649</v>
      </c>
      <c r="N2775" s="4" t="str" cm="1">
        <f t="array" ref="N2775">_xlfn._xlws.FILTER(AnalysisGroupings!$G$2:$G$36,(AnalysisGroupings!$F$2:$F$36=AnalysisResults!M2775)*LEN(M2775)&gt;0,"")</f>
        <v>Pulse Rate (beats/min)</v>
      </c>
      <c r="P2775" t="s">
        <v>651</v>
      </c>
      <c r="Q2775" t="s">
        <v>1277</v>
      </c>
      <c r="R2775" s="4" t="str" cm="1">
        <f t="array" ref="R2775">_xlfn._xlws.FILTER(AnalysisGroupings!$G$2:$G$36,(AnalysisGroupings!$F$2:$F$36=AnalysisResults!Q2775)*LEN(Q2775)&gt;0,"")</f>
        <v>Week 6</v>
      </c>
      <c r="T2775">
        <v>195</v>
      </c>
      <c r="U2775" s="6" t="s">
        <v>852</v>
      </c>
    </row>
    <row r="2776" spans="1:21" x14ac:dyDescent="0.45">
      <c r="A2776" t="s">
        <v>1452</v>
      </c>
      <c r="B2776" s="4" t="str" cm="1">
        <f t="array" ref="B2776">_xlfn._xlws.FILTER(AnalysisSets!B:B,AnalysisSets!A:A=_xlfn._xlws.FILTER(Analyses!G:G,Analyses!A:A=AnalysisResults!A2776,""),"")</f>
        <v>Safety Population</v>
      </c>
      <c r="C2776" t="s">
        <v>1294</v>
      </c>
      <c r="D2776" s="4" t="str" cm="1">
        <f t="array" ref="D2776">_xlfn.UNIQUE(_xlfn._xlws.FILTER(AnalysisMethods!$C$2:$C$33,AnalysisMethods!$A$2:$A$33=AnalysisResults!C2776,""))</f>
        <v>Grouped summary of continuous variable</v>
      </c>
      <c r="E2776" t="s">
        <v>1300</v>
      </c>
      <c r="F2776" s="4" t="str" cm="1">
        <f t="array" ref="F2776">_xlfn._xlws.FILTER(AnalysisMethods!$H$2:$H$33,AnalysisMethods!$E$2:$E$33=AnalysisResults!E2776,"")</f>
        <v>Mean</v>
      </c>
      <c r="G2776" s="4" t="str" cm="1">
        <f t="array" ref="G2776">_xlfn._xlws.FILTER(AnalysisMethods!$I$2:$I$33,AnalysisMethods!$E$2:$E$33=AnalysisResults!E2776,"")</f>
        <v>XX.X</v>
      </c>
      <c r="H2776" t="s">
        <v>1363</v>
      </c>
      <c r="I2776" t="s">
        <v>1365</v>
      </c>
      <c r="J2776" s="4" t="str" cm="1">
        <f t="array" ref="J2776">_xlfn._xlws.FILTER(AnalysisGroupings!$G$2:$G$36,(AnalysisGroupings!$F$2:$F$36=AnalysisResults!I2776)*LEN(I2776)&gt;0,"")</f>
        <v>Xanomeline Low Dose</v>
      </c>
      <c r="L2776" t="s">
        <v>635</v>
      </c>
      <c r="M2776" t="s">
        <v>649</v>
      </c>
      <c r="N2776" s="4" t="str" cm="1">
        <f t="array" ref="N2776">_xlfn._xlws.FILTER(AnalysisGroupings!$G$2:$G$36,(AnalysisGroupings!$F$2:$F$36=AnalysisResults!M2776)*LEN(M2776)&gt;0,"")</f>
        <v>Pulse Rate (beats/min)</v>
      </c>
      <c r="P2776" t="s">
        <v>651</v>
      </c>
      <c r="Q2776" t="s">
        <v>1277</v>
      </c>
      <c r="R2776" s="4" t="str" cm="1">
        <f t="array" ref="R2776">_xlfn._xlws.FILTER(AnalysisGroupings!$G$2:$G$36,(AnalysisGroupings!$F$2:$F$36=AnalysisResults!Q2776)*LEN(Q2776)&gt;0,"")</f>
        <v>Week 6</v>
      </c>
      <c r="T2776">
        <v>72.005128205000005</v>
      </c>
      <c r="U2776" s="6" t="s">
        <v>766</v>
      </c>
    </row>
    <row r="2777" spans="1:21" x14ac:dyDescent="0.45">
      <c r="A2777" t="s">
        <v>1452</v>
      </c>
      <c r="B2777" s="4" t="str" cm="1">
        <f t="array" ref="B2777">_xlfn._xlws.FILTER(AnalysisSets!B:B,AnalysisSets!A:A=_xlfn._xlws.FILTER(Analyses!G:G,Analyses!A:A=AnalysisResults!A2777,""),"")</f>
        <v>Safety Population</v>
      </c>
      <c r="C2777" t="s">
        <v>1294</v>
      </c>
      <c r="D2777" s="4" t="str" cm="1">
        <f t="array" ref="D2777">_xlfn.UNIQUE(_xlfn._xlws.FILTER(AnalysisMethods!$C$2:$C$33,AnalysisMethods!$A$2:$A$33=AnalysisResults!C2777,""))</f>
        <v>Grouped summary of continuous variable</v>
      </c>
      <c r="E2777" t="s">
        <v>1301</v>
      </c>
      <c r="F2777" s="4" t="str" cm="1">
        <f t="array" ref="F2777">_xlfn._xlws.FILTER(AnalysisMethods!$H$2:$H$33,AnalysisMethods!$E$2:$E$33=AnalysisResults!E2777,"")</f>
        <v>SD</v>
      </c>
      <c r="G2777" s="4" t="str" cm="1">
        <f t="array" ref="G2777">_xlfn._xlws.FILTER(AnalysisMethods!$I$2:$I$33,AnalysisMethods!$E$2:$E$33=AnalysisResults!E2777,"")</f>
        <v>(XX.XX)</v>
      </c>
      <c r="H2777" t="s">
        <v>1363</v>
      </c>
      <c r="I2777" t="s">
        <v>1365</v>
      </c>
      <c r="J2777" s="4" t="str" cm="1">
        <f t="array" ref="J2777">_xlfn._xlws.FILTER(AnalysisGroupings!$G$2:$G$36,(AnalysisGroupings!$F$2:$F$36=AnalysisResults!I2777)*LEN(I2777)&gt;0,"")</f>
        <v>Xanomeline Low Dose</v>
      </c>
      <c r="L2777" t="s">
        <v>635</v>
      </c>
      <c r="M2777" t="s">
        <v>649</v>
      </c>
      <c r="N2777" s="4" t="str" cm="1">
        <f t="array" ref="N2777">_xlfn._xlws.FILTER(AnalysisGroupings!$G$2:$G$36,(AnalysisGroupings!$F$2:$F$36=AnalysisResults!M2777)*LEN(M2777)&gt;0,"")</f>
        <v>Pulse Rate (beats/min)</v>
      </c>
      <c r="P2777" t="s">
        <v>651</v>
      </c>
      <c r="Q2777" t="s">
        <v>1277</v>
      </c>
      <c r="R2777" s="4" t="str" cm="1">
        <f t="array" ref="R2777">_xlfn._xlws.FILTER(AnalysisGroupings!$G$2:$G$36,(AnalysisGroupings!$F$2:$F$36=AnalysisResults!Q2777)*LEN(Q2777)&gt;0,"")</f>
        <v>Week 6</v>
      </c>
      <c r="T2777">
        <v>9.1878996151999992</v>
      </c>
      <c r="U2777" s="6" t="s">
        <v>897</v>
      </c>
    </row>
    <row r="2778" spans="1:21" x14ac:dyDescent="0.45">
      <c r="A2778" t="s">
        <v>1452</v>
      </c>
      <c r="B2778" s="4" t="str" cm="1">
        <f t="array" ref="B2778">_xlfn._xlws.FILTER(AnalysisSets!B:B,AnalysisSets!A:A=_xlfn._xlws.FILTER(Analyses!G:G,Analyses!A:A=AnalysisResults!A2778,""),"")</f>
        <v>Safety Population</v>
      </c>
      <c r="C2778" t="s">
        <v>1294</v>
      </c>
      <c r="D2778" s="4" t="str" cm="1">
        <f t="array" ref="D2778">_xlfn.UNIQUE(_xlfn._xlws.FILTER(AnalysisMethods!$C$2:$C$33,AnalysisMethods!$A$2:$A$33=AnalysisResults!C2778,""))</f>
        <v>Grouped summary of continuous variable</v>
      </c>
      <c r="E2778" t="s">
        <v>1302</v>
      </c>
      <c r="F2778" s="4" t="str" cm="1">
        <f t="array" ref="F2778">_xlfn._xlws.FILTER(AnalysisMethods!$H$2:$H$33,AnalysisMethods!$E$2:$E$33=AnalysisResults!E2778,"")</f>
        <v>Median</v>
      </c>
      <c r="G2778" s="4" t="str" cm="1">
        <f t="array" ref="G2778">_xlfn._xlws.FILTER(AnalysisMethods!$I$2:$I$33,AnalysisMethods!$E$2:$E$33=AnalysisResults!E2778,"")</f>
        <v>XX.X</v>
      </c>
      <c r="H2778" t="s">
        <v>1363</v>
      </c>
      <c r="I2778" t="s">
        <v>1365</v>
      </c>
      <c r="J2778" s="4" t="str" cm="1">
        <f t="array" ref="J2778">_xlfn._xlws.FILTER(AnalysisGroupings!$G$2:$G$36,(AnalysisGroupings!$F$2:$F$36=AnalysisResults!I2778)*LEN(I2778)&gt;0,"")</f>
        <v>Xanomeline Low Dose</v>
      </c>
      <c r="L2778" t="s">
        <v>635</v>
      </c>
      <c r="M2778" t="s">
        <v>649</v>
      </c>
      <c r="N2778" s="4" t="str" cm="1">
        <f t="array" ref="N2778">_xlfn._xlws.FILTER(AnalysisGroupings!$G$2:$G$36,(AnalysisGroupings!$F$2:$F$36=AnalysisResults!M2778)*LEN(M2778)&gt;0,"")</f>
        <v>Pulse Rate (beats/min)</v>
      </c>
      <c r="P2778" t="s">
        <v>651</v>
      </c>
      <c r="Q2778" t="s">
        <v>1277</v>
      </c>
      <c r="R2778" s="4" t="str" cm="1">
        <f t="array" ref="R2778">_xlfn._xlws.FILTER(AnalysisGroupings!$G$2:$G$36,(AnalysisGroupings!$F$2:$F$36=AnalysisResults!Q2778)*LEN(Q2778)&gt;0,"")</f>
        <v>Week 6</v>
      </c>
      <c r="T2778">
        <v>72</v>
      </c>
      <c r="U2778" s="6" t="s">
        <v>766</v>
      </c>
    </row>
    <row r="2779" spans="1:21" x14ac:dyDescent="0.45">
      <c r="A2779" t="s">
        <v>1452</v>
      </c>
      <c r="B2779" s="4" t="str" cm="1">
        <f t="array" ref="B2779">_xlfn._xlws.FILTER(AnalysisSets!B:B,AnalysisSets!A:A=_xlfn._xlws.FILTER(Analyses!G:G,Analyses!A:A=AnalysisResults!A2779,""),"")</f>
        <v>Safety Population</v>
      </c>
      <c r="C2779" t="s">
        <v>1294</v>
      </c>
      <c r="D2779" s="4" t="str" cm="1">
        <f t="array" ref="D2779">_xlfn.UNIQUE(_xlfn._xlws.FILTER(AnalysisMethods!$C$2:$C$33,AnalysisMethods!$A$2:$A$33=AnalysisResults!C2779,""))</f>
        <v>Grouped summary of continuous variable</v>
      </c>
      <c r="E2779" t="s">
        <v>1303</v>
      </c>
      <c r="F2779" s="4" t="str" cm="1">
        <f t="array" ref="F2779">_xlfn._xlws.FILTER(AnalysisMethods!$H$2:$H$33,AnalysisMethods!$E$2:$E$33=AnalysisResults!E2779,"")</f>
        <v>Q1</v>
      </c>
      <c r="G2779" s="4" t="str" cm="1">
        <f t="array" ref="G2779">_xlfn._xlws.FILTER(AnalysisMethods!$I$2:$I$33,AnalysisMethods!$E$2:$E$33=AnalysisResults!E2779,"")</f>
        <v>XX.X</v>
      </c>
      <c r="H2779" t="s">
        <v>1363</v>
      </c>
      <c r="I2779" t="s">
        <v>1365</v>
      </c>
      <c r="J2779" s="4" t="str" cm="1">
        <f t="array" ref="J2779">_xlfn._xlws.FILTER(AnalysisGroupings!$G$2:$G$36,(AnalysisGroupings!$F$2:$F$36=AnalysisResults!I2779)*LEN(I2779)&gt;0,"")</f>
        <v>Xanomeline Low Dose</v>
      </c>
      <c r="L2779" t="s">
        <v>635</v>
      </c>
      <c r="M2779" t="s">
        <v>649</v>
      </c>
      <c r="N2779" s="4" t="str" cm="1">
        <f t="array" ref="N2779">_xlfn._xlws.FILTER(AnalysisGroupings!$G$2:$G$36,(AnalysisGroupings!$F$2:$F$36=AnalysisResults!M2779)*LEN(M2779)&gt;0,"")</f>
        <v>Pulse Rate (beats/min)</v>
      </c>
      <c r="P2779" t="s">
        <v>651</v>
      </c>
      <c r="Q2779" t="s">
        <v>1277</v>
      </c>
      <c r="R2779" s="4" t="str" cm="1">
        <f t="array" ref="R2779">_xlfn._xlws.FILTER(AnalysisGroupings!$G$2:$G$36,(AnalysisGroupings!$F$2:$F$36=AnalysisResults!Q2779)*LEN(Q2779)&gt;0,"")</f>
        <v>Week 6</v>
      </c>
      <c r="T2779">
        <v>64</v>
      </c>
      <c r="U2779" s="6" t="s">
        <v>778</v>
      </c>
    </row>
    <row r="2780" spans="1:21" x14ac:dyDescent="0.45">
      <c r="A2780" t="s">
        <v>1452</v>
      </c>
      <c r="B2780" s="4" t="str" cm="1">
        <f t="array" ref="B2780">_xlfn._xlws.FILTER(AnalysisSets!B:B,AnalysisSets!A:A=_xlfn._xlws.FILTER(Analyses!G:G,Analyses!A:A=AnalysisResults!A2780,""),"")</f>
        <v>Safety Population</v>
      </c>
      <c r="C2780" t="s">
        <v>1294</v>
      </c>
      <c r="D2780" s="4" t="str" cm="1">
        <f t="array" ref="D2780">_xlfn.UNIQUE(_xlfn._xlws.FILTER(AnalysisMethods!$C$2:$C$33,AnalysisMethods!$A$2:$A$33=AnalysisResults!C2780,""))</f>
        <v>Grouped summary of continuous variable</v>
      </c>
      <c r="E2780" t="s">
        <v>1304</v>
      </c>
      <c r="F2780" s="4" t="str" cm="1">
        <f t="array" ref="F2780">_xlfn._xlws.FILTER(AnalysisMethods!$H$2:$H$33,AnalysisMethods!$E$2:$E$33=AnalysisResults!E2780,"")</f>
        <v>Q3</v>
      </c>
      <c r="G2780" s="4" t="str" cm="1">
        <f t="array" ref="G2780">_xlfn._xlws.FILTER(AnalysisMethods!$I$2:$I$33,AnalysisMethods!$E$2:$E$33=AnalysisResults!E2780,"")</f>
        <v>XX.X</v>
      </c>
      <c r="H2780" t="s">
        <v>1363</v>
      </c>
      <c r="I2780" t="s">
        <v>1365</v>
      </c>
      <c r="J2780" s="4" t="str" cm="1">
        <f t="array" ref="J2780">_xlfn._xlws.FILTER(AnalysisGroupings!$G$2:$G$36,(AnalysisGroupings!$F$2:$F$36=AnalysisResults!I2780)*LEN(I2780)&gt;0,"")</f>
        <v>Xanomeline Low Dose</v>
      </c>
      <c r="L2780" t="s">
        <v>635</v>
      </c>
      <c r="M2780" t="s">
        <v>649</v>
      </c>
      <c r="N2780" s="4" t="str" cm="1">
        <f t="array" ref="N2780">_xlfn._xlws.FILTER(AnalysisGroupings!$G$2:$G$36,(AnalysisGroupings!$F$2:$F$36=AnalysisResults!M2780)*LEN(M2780)&gt;0,"")</f>
        <v>Pulse Rate (beats/min)</v>
      </c>
      <c r="P2780" t="s">
        <v>651</v>
      </c>
      <c r="Q2780" t="s">
        <v>1277</v>
      </c>
      <c r="R2780" s="4" t="str" cm="1">
        <f t="array" ref="R2780">_xlfn._xlws.FILTER(AnalysisGroupings!$G$2:$G$36,(AnalysisGroupings!$F$2:$F$36=AnalysisResults!Q2780)*LEN(Q2780)&gt;0,"")</f>
        <v>Week 6</v>
      </c>
      <c r="T2780">
        <v>78</v>
      </c>
      <c r="U2780" s="6" t="s">
        <v>740</v>
      </c>
    </row>
    <row r="2781" spans="1:21" x14ac:dyDescent="0.45">
      <c r="A2781" t="s">
        <v>1452</v>
      </c>
      <c r="B2781" s="4" t="str" cm="1">
        <f t="array" ref="B2781">_xlfn._xlws.FILTER(AnalysisSets!B:B,AnalysisSets!A:A=_xlfn._xlws.FILTER(Analyses!G:G,Analyses!A:A=AnalysisResults!A2781,""),"")</f>
        <v>Safety Population</v>
      </c>
      <c r="C2781" t="s">
        <v>1294</v>
      </c>
      <c r="D2781" s="4" t="str" cm="1">
        <f t="array" ref="D2781">_xlfn.UNIQUE(_xlfn._xlws.FILTER(AnalysisMethods!$C$2:$C$33,AnalysisMethods!$A$2:$A$33=AnalysisResults!C2781,""))</f>
        <v>Grouped summary of continuous variable</v>
      </c>
      <c r="E2781" t="s">
        <v>1305</v>
      </c>
      <c r="F2781" s="4" t="str" cm="1">
        <f t="array" ref="F2781">_xlfn._xlws.FILTER(AnalysisMethods!$H$2:$H$33,AnalysisMethods!$E$2:$E$33=AnalysisResults!E2781,"")</f>
        <v>Min</v>
      </c>
      <c r="G2781" s="4" t="str" cm="1">
        <f t="array" ref="G2781">_xlfn._xlws.FILTER(AnalysisMethods!$I$2:$I$33,AnalysisMethods!$E$2:$E$33=AnalysisResults!E2781,"")</f>
        <v>XX</v>
      </c>
      <c r="H2781" t="s">
        <v>1363</v>
      </c>
      <c r="I2781" t="s">
        <v>1365</v>
      </c>
      <c r="J2781" s="4" t="str" cm="1">
        <f t="array" ref="J2781">_xlfn._xlws.FILTER(AnalysisGroupings!$G$2:$G$36,(AnalysisGroupings!$F$2:$F$36=AnalysisResults!I2781)*LEN(I2781)&gt;0,"")</f>
        <v>Xanomeline Low Dose</v>
      </c>
      <c r="L2781" t="s">
        <v>635</v>
      </c>
      <c r="M2781" t="s">
        <v>649</v>
      </c>
      <c r="N2781" s="4" t="str" cm="1">
        <f t="array" ref="N2781">_xlfn._xlws.FILTER(AnalysisGroupings!$G$2:$G$36,(AnalysisGroupings!$F$2:$F$36=AnalysisResults!M2781)*LEN(M2781)&gt;0,"")</f>
        <v>Pulse Rate (beats/min)</v>
      </c>
      <c r="P2781" t="s">
        <v>651</v>
      </c>
      <c r="Q2781" t="s">
        <v>1277</v>
      </c>
      <c r="R2781" s="4" t="str" cm="1">
        <f t="array" ref="R2781">_xlfn._xlws.FILTER(AnalysisGroupings!$G$2:$G$36,(AnalysisGroupings!$F$2:$F$36=AnalysisResults!Q2781)*LEN(Q2781)&gt;0,"")</f>
        <v>Week 6</v>
      </c>
      <c r="T2781">
        <v>52</v>
      </c>
      <c r="U2781" s="6" t="s">
        <v>188</v>
      </c>
    </row>
    <row r="2782" spans="1:21" x14ac:dyDescent="0.45">
      <c r="A2782" t="s">
        <v>1452</v>
      </c>
      <c r="B2782" s="4" t="str" cm="1">
        <f t="array" ref="B2782">_xlfn._xlws.FILTER(AnalysisSets!B:B,AnalysisSets!A:A=_xlfn._xlws.FILTER(Analyses!G:G,Analyses!A:A=AnalysisResults!A2782,""),"")</f>
        <v>Safety Population</v>
      </c>
      <c r="C2782" t="s">
        <v>1294</v>
      </c>
      <c r="D2782" s="4" t="str" cm="1">
        <f t="array" ref="D2782">_xlfn.UNIQUE(_xlfn._xlws.FILTER(AnalysisMethods!$C$2:$C$33,AnalysisMethods!$A$2:$A$33=AnalysisResults!C2782,""))</f>
        <v>Grouped summary of continuous variable</v>
      </c>
      <c r="E2782" t="s">
        <v>1306</v>
      </c>
      <c r="F2782" s="4" t="str" cm="1">
        <f t="array" ref="F2782">_xlfn._xlws.FILTER(AnalysisMethods!$H$2:$H$33,AnalysisMethods!$E$2:$E$33=AnalysisResults!E2782,"")</f>
        <v>Max</v>
      </c>
      <c r="G2782" s="4" t="str" cm="1">
        <f t="array" ref="G2782">_xlfn._xlws.FILTER(AnalysisMethods!$I$2:$I$33,AnalysisMethods!$E$2:$E$33=AnalysisResults!E2782,"")</f>
        <v>XX</v>
      </c>
      <c r="H2782" t="s">
        <v>1363</v>
      </c>
      <c r="I2782" t="s">
        <v>1365</v>
      </c>
      <c r="J2782" s="4" t="str" cm="1">
        <f t="array" ref="J2782">_xlfn._xlws.FILTER(AnalysisGroupings!$G$2:$G$36,(AnalysisGroupings!$F$2:$F$36=AnalysisResults!I2782)*LEN(I2782)&gt;0,"")</f>
        <v>Xanomeline Low Dose</v>
      </c>
      <c r="L2782" t="s">
        <v>635</v>
      </c>
      <c r="M2782" t="s">
        <v>649</v>
      </c>
      <c r="N2782" s="4" t="str" cm="1">
        <f t="array" ref="N2782">_xlfn._xlws.FILTER(AnalysisGroupings!$G$2:$G$36,(AnalysisGroupings!$F$2:$F$36=AnalysisResults!M2782)*LEN(M2782)&gt;0,"")</f>
        <v>Pulse Rate (beats/min)</v>
      </c>
      <c r="P2782" t="s">
        <v>651</v>
      </c>
      <c r="Q2782" t="s">
        <v>1277</v>
      </c>
      <c r="R2782" s="4" t="str" cm="1">
        <f t="array" ref="R2782">_xlfn._xlws.FILTER(AnalysisGroupings!$G$2:$G$36,(AnalysisGroupings!$F$2:$F$36=AnalysisResults!Q2782)*LEN(Q2782)&gt;0,"")</f>
        <v>Week 6</v>
      </c>
      <c r="T2782">
        <v>96</v>
      </c>
      <c r="U2782" s="6" t="s">
        <v>798</v>
      </c>
    </row>
    <row r="2783" spans="1:21" x14ac:dyDescent="0.45">
      <c r="A2783" t="s">
        <v>1452</v>
      </c>
      <c r="B2783" s="4" t="str" cm="1">
        <f t="array" ref="B2783">_xlfn._xlws.FILTER(AnalysisSets!B:B,AnalysisSets!A:A=_xlfn._xlws.FILTER(Analyses!G:G,Analyses!A:A=AnalysisResults!A2783,""),"")</f>
        <v>Safety Population</v>
      </c>
      <c r="C2783" t="s">
        <v>1294</v>
      </c>
      <c r="D2783" s="4" t="str" cm="1">
        <f t="array" ref="D2783">_xlfn.UNIQUE(_xlfn._xlws.FILTER(AnalysisMethods!$C$2:$C$33,AnalysisMethods!$A$2:$A$33=AnalysisResults!C2783,""))</f>
        <v>Grouped summary of continuous variable</v>
      </c>
      <c r="E2783" t="s">
        <v>1299</v>
      </c>
      <c r="F2783" s="4" t="str" cm="1">
        <f t="array" ref="F2783">_xlfn._xlws.FILTER(AnalysisMethods!$H$2:$H$33,AnalysisMethods!$E$2:$E$33=AnalysisResults!E2783,"")</f>
        <v>n</v>
      </c>
      <c r="G2783" s="4" t="str" cm="1">
        <f t="array" ref="G2783">_xlfn._xlws.FILTER(AnalysisMethods!$I$2:$I$33,AnalysisMethods!$E$2:$E$33=AnalysisResults!E2783,"")</f>
        <v>XX</v>
      </c>
      <c r="H2783" t="s">
        <v>1363</v>
      </c>
      <c r="I2783" t="s">
        <v>1365</v>
      </c>
      <c r="J2783" s="4" t="str" cm="1">
        <f t="array" ref="J2783">_xlfn._xlws.FILTER(AnalysisGroupings!$G$2:$G$36,(AnalysisGroupings!$F$2:$F$36=AnalysisResults!I2783)*LEN(I2783)&gt;0,"")</f>
        <v>Xanomeline Low Dose</v>
      </c>
      <c r="L2783" t="s">
        <v>635</v>
      </c>
      <c r="M2783" t="s">
        <v>649</v>
      </c>
      <c r="N2783" s="4" t="str" cm="1">
        <f t="array" ref="N2783">_xlfn._xlws.FILTER(AnalysisGroupings!$G$2:$G$36,(AnalysisGroupings!$F$2:$F$36=AnalysisResults!M2783)*LEN(M2783)&gt;0,"")</f>
        <v>Pulse Rate (beats/min)</v>
      </c>
      <c r="P2783" t="s">
        <v>651</v>
      </c>
      <c r="Q2783" t="s">
        <v>1278</v>
      </c>
      <c r="R2783" s="4" t="str" cm="1">
        <f t="array" ref="R2783">_xlfn._xlws.FILTER(AnalysisGroupings!$G$2:$G$36,(AnalysisGroupings!$F$2:$F$36=AnalysisResults!Q2783)*LEN(Q2783)&gt;0,"")</f>
        <v>Week 8</v>
      </c>
      <c r="T2783">
        <v>180</v>
      </c>
      <c r="U2783" s="6" t="s">
        <v>737</v>
      </c>
    </row>
    <row r="2784" spans="1:21" x14ac:dyDescent="0.45">
      <c r="A2784" t="s">
        <v>1452</v>
      </c>
      <c r="B2784" s="4" t="str" cm="1">
        <f t="array" ref="B2784">_xlfn._xlws.FILTER(AnalysisSets!B:B,AnalysisSets!A:A=_xlfn._xlws.FILTER(Analyses!G:G,Analyses!A:A=AnalysisResults!A2784,""),"")</f>
        <v>Safety Population</v>
      </c>
      <c r="C2784" t="s">
        <v>1294</v>
      </c>
      <c r="D2784" s="4" t="str" cm="1">
        <f t="array" ref="D2784">_xlfn.UNIQUE(_xlfn._xlws.FILTER(AnalysisMethods!$C$2:$C$33,AnalysisMethods!$A$2:$A$33=AnalysisResults!C2784,""))</f>
        <v>Grouped summary of continuous variable</v>
      </c>
      <c r="E2784" t="s">
        <v>1300</v>
      </c>
      <c r="F2784" s="4" t="str" cm="1">
        <f t="array" ref="F2784">_xlfn._xlws.FILTER(AnalysisMethods!$H$2:$H$33,AnalysisMethods!$E$2:$E$33=AnalysisResults!E2784,"")</f>
        <v>Mean</v>
      </c>
      <c r="G2784" s="4" t="str" cm="1">
        <f t="array" ref="G2784">_xlfn._xlws.FILTER(AnalysisMethods!$I$2:$I$33,AnalysisMethods!$E$2:$E$33=AnalysisResults!E2784,"")</f>
        <v>XX.X</v>
      </c>
      <c r="H2784" t="s">
        <v>1363</v>
      </c>
      <c r="I2784" t="s">
        <v>1365</v>
      </c>
      <c r="J2784" s="4" t="str" cm="1">
        <f t="array" ref="J2784">_xlfn._xlws.FILTER(AnalysisGroupings!$G$2:$G$36,(AnalysisGroupings!$F$2:$F$36=AnalysisResults!I2784)*LEN(I2784)&gt;0,"")</f>
        <v>Xanomeline Low Dose</v>
      </c>
      <c r="L2784" t="s">
        <v>635</v>
      </c>
      <c r="M2784" t="s">
        <v>649</v>
      </c>
      <c r="N2784" s="4" t="str" cm="1">
        <f t="array" ref="N2784">_xlfn._xlws.FILTER(AnalysisGroupings!$G$2:$G$36,(AnalysisGroupings!$F$2:$F$36=AnalysisResults!M2784)*LEN(M2784)&gt;0,"")</f>
        <v>Pulse Rate (beats/min)</v>
      </c>
      <c r="P2784" t="s">
        <v>651</v>
      </c>
      <c r="Q2784" t="s">
        <v>1278</v>
      </c>
      <c r="R2784" s="4" t="str" cm="1">
        <f t="array" ref="R2784">_xlfn._xlws.FILTER(AnalysisGroupings!$G$2:$G$36,(AnalysisGroupings!$F$2:$F$36=AnalysisResults!Q2784)*LEN(Q2784)&gt;0,"")</f>
        <v>Week 8</v>
      </c>
      <c r="T2784">
        <v>72.599999999999994</v>
      </c>
      <c r="U2784" s="6" t="s">
        <v>772</v>
      </c>
    </row>
    <row r="2785" spans="1:21" x14ac:dyDescent="0.45">
      <c r="A2785" t="s">
        <v>1452</v>
      </c>
      <c r="B2785" s="4" t="str" cm="1">
        <f t="array" ref="B2785">_xlfn._xlws.FILTER(AnalysisSets!B:B,AnalysisSets!A:A=_xlfn._xlws.FILTER(Analyses!G:G,Analyses!A:A=AnalysisResults!A2785,""),"")</f>
        <v>Safety Population</v>
      </c>
      <c r="C2785" t="s">
        <v>1294</v>
      </c>
      <c r="D2785" s="4" t="str" cm="1">
        <f t="array" ref="D2785">_xlfn.UNIQUE(_xlfn._xlws.FILTER(AnalysisMethods!$C$2:$C$33,AnalysisMethods!$A$2:$A$33=AnalysisResults!C2785,""))</f>
        <v>Grouped summary of continuous variable</v>
      </c>
      <c r="E2785" t="s">
        <v>1301</v>
      </c>
      <c r="F2785" s="4" t="str" cm="1">
        <f t="array" ref="F2785">_xlfn._xlws.FILTER(AnalysisMethods!$H$2:$H$33,AnalysisMethods!$E$2:$E$33=AnalysisResults!E2785,"")</f>
        <v>SD</v>
      </c>
      <c r="G2785" s="4" t="str" cm="1">
        <f t="array" ref="G2785">_xlfn._xlws.FILTER(AnalysisMethods!$I$2:$I$33,AnalysisMethods!$E$2:$E$33=AnalysisResults!E2785,"")</f>
        <v>(XX.XX)</v>
      </c>
      <c r="H2785" t="s">
        <v>1363</v>
      </c>
      <c r="I2785" t="s">
        <v>1365</v>
      </c>
      <c r="J2785" s="4" t="str" cm="1">
        <f t="array" ref="J2785">_xlfn._xlws.FILTER(AnalysisGroupings!$G$2:$G$36,(AnalysisGroupings!$F$2:$F$36=AnalysisResults!I2785)*LEN(I2785)&gt;0,"")</f>
        <v>Xanomeline Low Dose</v>
      </c>
      <c r="L2785" t="s">
        <v>635</v>
      </c>
      <c r="M2785" t="s">
        <v>649</v>
      </c>
      <c r="N2785" s="4" t="str" cm="1">
        <f t="array" ref="N2785">_xlfn._xlws.FILTER(AnalysisGroupings!$G$2:$G$36,(AnalysisGroupings!$F$2:$F$36=AnalysisResults!M2785)*LEN(M2785)&gt;0,"")</f>
        <v>Pulse Rate (beats/min)</v>
      </c>
      <c r="P2785" t="s">
        <v>651</v>
      </c>
      <c r="Q2785" t="s">
        <v>1278</v>
      </c>
      <c r="R2785" s="4" t="str" cm="1">
        <f t="array" ref="R2785">_xlfn._xlws.FILTER(AnalysisGroupings!$G$2:$G$36,(AnalysisGroupings!$F$2:$F$36=AnalysisResults!Q2785)*LEN(Q2785)&gt;0,"")</f>
        <v>Week 8</v>
      </c>
      <c r="T2785">
        <v>11.291268194000001</v>
      </c>
      <c r="U2785" s="6" t="s">
        <v>898</v>
      </c>
    </row>
    <row r="2786" spans="1:21" x14ac:dyDescent="0.45">
      <c r="A2786" t="s">
        <v>1452</v>
      </c>
      <c r="B2786" s="4" t="str" cm="1">
        <f t="array" ref="B2786">_xlfn._xlws.FILTER(AnalysisSets!B:B,AnalysisSets!A:A=_xlfn._xlws.FILTER(Analyses!G:G,Analyses!A:A=AnalysisResults!A2786,""),"")</f>
        <v>Safety Population</v>
      </c>
      <c r="C2786" t="s">
        <v>1294</v>
      </c>
      <c r="D2786" s="4" t="str" cm="1">
        <f t="array" ref="D2786">_xlfn.UNIQUE(_xlfn._xlws.FILTER(AnalysisMethods!$C$2:$C$33,AnalysisMethods!$A$2:$A$33=AnalysisResults!C2786,""))</f>
        <v>Grouped summary of continuous variable</v>
      </c>
      <c r="E2786" t="s">
        <v>1302</v>
      </c>
      <c r="F2786" s="4" t="str" cm="1">
        <f t="array" ref="F2786">_xlfn._xlws.FILTER(AnalysisMethods!$H$2:$H$33,AnalysisMethods!$E$2:$E$33=AnalysisResults!E2786,"")</f>
        <v>Median</v>
      </c>
      <c r="G2786" s="4" t="str" cm="1">
        <f t="array" ref="G2786">_xlfn._xlws.FILTER(AnalysisMethods!$I$2:$I$33,AnalysisMethods!$E$2:$E$33=AnalysisResults!E2786,"")</f>
        <v>XX.X</v>
      </c>
      <c r="H2786" t="s">
        <v>1363</v>
      </c>
      <c r="I2786" t="s">
        <v>1365</v>
      </c>
      <c r="J2786" s="4" t="str" cm="1">
        <f t="array" ref="J2786">_xlfn._xlws.FILTER(AnalysisGroupings!$G$2:$G$36,(AnalysisGroupings!$F$2:$F$36=AnalysisResults!I2786)*LEN(I2786)&gt;0,"")</f>
        <v>Xanomeline Low Dose</v>
      </c>
      <c r="L2786" t="s">
        <v>635</v>
      </c>
      <c r="M2786" t="s">
        <v>649</v>
      </c>
      <c r="N2786" s="4" t="str" cm="1">
        <f t="array" ref="N2786">_xlfn._xlws.FILTER(AnalysisGroupings!$G$2:$G$36,(AnalysisGroupings!$F$2:$F$36=AnalysisResults!M2786)*LEN(M2786)&gt;0,"")</f>
        <v>Pulse Rate (beats/min)</v>
      </c>
      <c r="P2786" t="s">
        <v>651</v>
      </c>
      <c r="Q2786" t="s">
        <v>1278</v>
      </c>
      <c r="R2786" s="4" t="str" cm="1">
        <f t="array" ref="R2786">_xlfn._xlws.FILTER(AnalysisGroupings!$G$2:$G$36,(AnalysisGroupings!$F$2:$F$36=AnalysisResults!Q2786)*LEN(Q2786)&gt;0,"")</f>
        <v>Week 8</v>
      </c>
      <c r="T2786">
        <v>72</v>
      </c>
      <c r="U2786" s="6" t="s">
        <v>766</v>
      </c>
    </row>
    <row r="2787" spans="1:21" x14ac:dyDescent="0.45">
      <c r="A2787" t="s">
        <v>1452</v>
      </c>
      <c r="B2787" s="4" t="str" cm="1">
        <f t="array" ref="B2787">_xlfn._xlws.FILTER(AnalysisSets!B:B,AnalysisSets!A:A=_xlfn._xlws.FILTER(Analyses!G:G,Analyses!A:A=AnalysisResults!A2787,""),"")</f>
        <v>Safety Population</v>
      </c>
      <c r="C2787" t="s">
        <v>1294</v>
      </c>
      <c r="D2787" s="4" t="str" cm="1">
        <f t="array" ref="D2787">_xlfn.UNIQUE(_xlfn._xlws.FILTER(AnalysisMethods!$C$2:$C$33,AnalysisMethods!$A$2:$A$33=AnalysisResults!C2787,""))</f>
        <v>Grouped summary of continuous variable</v>
      </c>
      <c r="E2787" t="s">
        <v>1303</v>
      </c>
      <c r="F2787" s="4" t="str" cm="1">
        <f t="array" ref="F2787">_xlfn._xlws.FILTER(AnalysisMethods!$H$2:$H$33,AnalysisMethods!$E$2:$E$33=AnalysisResults!E2787,"")</f>
        <v>Q1</v>
      </c>
      <c r="G2787" s="4" t="str" cm="1">
        <f t="array" ref="G2787">_xlfn._xlws.FILTER(AnalysisMethods!$I$2:$I$33,AnalysisMethods!$E$2:$E$33=AnalysisResults!E2787,"")</f>
        <v>XX.X</v>
      </c>
      <c r="H2787" t="s">
        <v>1363</v>
      </c>
      <c r="I2787" t="s">
        <v>1365</v>
      </c>
      <c r="J2787" s="4" t="str" cm="1">
        <f t="array" ref="J2787">_xlfn._xlws.FILTER(AnalysisGroupings!$G$2:$G$36,(AnalysisGroupings!$F$2:$F$36=AnalysisResults!I2787)*LEN(I2787)&gt;0,"")</f>
        <v>Xanomeline Low Dose</v>
      </c>
      <c r="L2787" t="s">
        <v>635</v>
      </c>
      <c r="M2787" t="s">
        <v>649</v>
      </c>
      <c r="N2787" s="4" t="str" cm="1">
        <f t="array" ref="N2787">_xlfn._xlws.FILTER(AnalysisGroupings!$G$2:$G$36,(AnalysisGroupings!$F$2:$F$36=AnalysisResults!M2787)*LEN(M2787)&gt;0,"")</f>
        <v>Pulse Rate (beats/min)</v>
      </c>
      <c r="P2787" t="s">
        <v>651</v>
      </c>
      <c r="Q2787" t="s">
        <v>1278</v>
      </c>
      <c r="R2787" s="4" t="str" cm="1">
        <f t="array" ref="R2787">_xlfn._xlws.FILTER(AnalysisGroupings!$G$2:$G$36,(AnalysisGroupings!$F$2:$F$36=AnalysisResults!Q2787)*LEN(Q2787)&gt;0,"")</f>
        <v>Week 8</v>
      </c>
      <c r="T2787">
        <v>64</v>
      </c>
      <c r="U2787" s="6" t="s">
        <v>778</v>
      </c>
    </row>
    <row r="2788" spans="1:21" x14ac:dyDescent="0.45">
      <c r="A2788" t="s">
        <v>1452</v>
      </c>
      <c r="B2788" s="4" t="str" cm="1">
        <f t="array" ref="B2788">_xlfn._xlws.FILTER(AnalysisSets!B:B,AnalysisSets!A:A=_xlfn._xlws.FILTER(Analyses!G:G,Analyses!A:A=AnalysisResults!A2788,""),"")</f>
        <v>Safety Population</v>
      </c>
      <c r="C2788" t="s">
        <v>1294</v>
      </c>
      <c r="D2788" s="4" t="str" cm="1">
        <f t="array" ref="D2788">_xlfn.UNIQUE(_xlfn._xlws.FILTER(AnalysisMethods!$C$2:$C$33,AnalysisMethods!$A$2:$A$33=AnalysisResults!C2788,""))</f>
        <v>Grouped summary of continuous variable</v>
      </c>
      <c r="E2788" t="s">
        <v>1304</v>
      </c>
      <c r="F2788" s="4" t="str" cm="1">
        <f t="array" ref="F2788">_xlfn._xlws.FILTER(AnalysisMethods!$H$2:$H$33,AnalysisMethods!$E$2:$E$33=AnalysisResults!E2788,"")</f>
        <v>Q3</v>
      </c>
      <c r="G2788" s="4" t="str" cm="1">
        <f t="array" ref="G2788">_xlfn._xlws.FILTER(AnalysisMethods!$I$2:$I$33,AnalysisMethods!$E$2:$E$33=AnalysisResults!E2788,"")</f>
        <v>XX.X</v>
      </c>
      <c r="H2788" t="s">
        <v>1363</v>
      </c>
      <c r="I2788" t="s">
        <v>1365</v>
      </c>
      <c r="J2788" s="4" t="str" cm="1">
        <f t="array" ref="J2788">_xlfn._xlws.FILTER(AnalysisGroupings!$G$2:$G$36,(AnalysisGroupings!$F$2:$F$36=AnalysisResults!I2788)*LEN(I2788)&gt;0,"")</f>
        <v>Xanomeline Low Dose</v>
      </c>
      <c r="L2788" t="s">
        <v>635</v>
      </c>
      <c r="M2788" t="s">
        <v>649</v>
      </c>
      <c r="N2788" s="4" t="str" cm="1">
        <f t="array" ref="N2788">_xlfn._xlws.FILTER(AnalysisGroupings!$G$2:$G$36,(AnalysisGroupings!$F$2:$F$36=AnalysisResults!M2788)*LEN(M2788)&gt;0,"")</f>
        <v>Pulse Rate (beats/min)</v>
      </c>
      <c r="P2788" t="s">
        <v>651</v>
      </c>
      <c r="Q2788" t="s">
        <v>1278</v>
      </c>
      <c r="R2788" s="4" t="str" cm="1">
        <f t="array" ref="R2788">_xlfn._xlws.FILTER(AnalysisGroupings!$G$2:$G$36,(AnalysisGroupings!$F$2:$F$36=AnalysisResults!Q2788)*LEN(Q2788)&gt;0,"")</f>
        <v>Week 8</v>
      </c>
      <c r="T2788">
        <v>80</v>
      </c>
      <c r="U2788" s="6" t="s">
        <v>187</v>
      </c>
    </row>
    <row r="2789" spans="1:21" x14ac:dyDescent="0.45">
      <c r="A2789" t="s">
        <v>1452</v>
      </c>
      <c r="B2789" s="4" t="str" cm="1">
        <f t="array" ref="B2789">_xlfn._xlws.FILTER(AnalysisSets!B:B,AnalysisSets!A:A=_xlfn._xlws.FILTER(Analyses!G:G,Analyses!A:A=AnalysisResults!A2789,""),"")</f>
        <v>Safety Population</v>
      </c>
      <c r="C2789" t="s">
        <v>1294</v>
      </c>
      <c r="D2789" s="4" t="str" cm="1">
        <f t="array" ref="D2789">_xlfn.UNIQUE(_xlfn._xlws.FILTER(AnalysisMethods!$C$2:$C$33,AnalysisMethods!$A$2:$A$33=AnalysisResults!C2789,""))</f>
        <v>Grouped summary of continuous variable</v>
      </c>
      <c r="E2789" t="s">
        <v>1305</v>
      </c>
      <c r="F2789" s="4" t="str" cm="1">
        <f t="array" ref="F2789">_xlfn._xlws.FILTER(AnalysisMethods!$H$2:$H$33,AnalysisMethods!$E$2:$E$33=AnalysisResults!E2789,"")</f>
        <v>Min</v>
      </c>
      <c r="G2789" s="4" t="str" cm="1">
        <f t="array" ref="G2789">_xlfn._xlws.FILTER(AnalysisMethods!$I$2:$I$33,AnalysisMethods!$E$2:$E$33=AnalysisResults!E2789,"")</f>
        <v>XX</v>
      </c>
      <c r="H2789" t="s">
        <v>1363</v>
      </c>
      <c r="I2789" t="s">
        <v>1365</v>
      </c>
      <c r="J2789" s="4" t="str" cm="1">
        <f t="array" ref="J2789">_xlfn._xlws.FILTER(AnalysisGroupings!$G$2:$G$36,(AnalysisGroupings!$F$2:$F$36=AnalysisResults!I2789)*LEN(I2789)&gt;0,"")</f>
        <v>Xanomeline Low Dose</v>
      </c>
      <c r="L2789" t="s">
        <v>635</v>
      </c>
      <c r="M2789" t="s">
        <v>649</v>
      </c>
      <c r="N2789" s="4" t="str" cm="1">
        <f t="array" ref="N2789">_xlfn._xlws.FILTER(AnalysisGroupings!$G$2:$G$36,(AnalysisGroupings!$F$2:$F$36=AnalysisResults!M2789)*LEN(M2789)&gt;0,"")</f>
        <v>Pulse Rate (beats/min)</v>
      </c>
      <c r="P2789" t="s">
        <v>651</v>
      </c>
      <c r="Q2789" t="s">
        <v>1278</v>
      </c>
      <c r="R2789" s="4" t="str" cm="1">
        <f t="array" ref="R2789">_xlfn._xlws.FILTER(AnalysisGroupings!$G$2:$G$36,(AnalysisGroupings!$F$2:$F$36=AnalysisResults!Q2789)*LEN(Q2789)&gt;0,"")</f>
        <v>Week 8</v>
      </c>
      <c r="T2789">
        <v>49</v>
      </c>
      <c r="U2789" s="6" t="s">
        <v>753</v>
      </c>
    </row>
    <row r="2790" spans="1:21" x14ac:dyDescent="0.45">
      <c r="A2790" t="s">
        <v>1452</v>
      </c>
      <c r="B2790" s="4" t="str" cm="1">
        <f t="array" ref="B2790">_xlfn._xlws.FILTER(AnalysisSets!B:B,AnalysisSets!A:A=_xlfn._xlws.FILTER(Analyses!G:G,Analyses!A:A=AnalysisResults!A2790,""),"")</f>
        <v>Safety Population</v>
      </c>
      <c r="C2790" t="s">
        <v>1294</v>
      </c>
      <c r="D2790" s="4" t="str" cm="1">
        <f t="array" ref="D2790">_xlfn.UNIQUE(_xlfn._xlws.FILTER(AnalysisMethods!$C$2:$C$33,AnalysisMethods!$A$2:$A$33=AnalysisResults!C2790,""))</f>
        <v>Grouped summary of continuous variable</v>
      </c>
      <c r="E2790" t="s">
        <v>1306</v>
      </c>
      <c r="F2790" s="4" t="str" cm="1">
        <f t="array" ref="F2790">_xlfn._xlws.FILTER(AnalysisMethods!$H$2:$H$33,AnalysisMethods!$E$2:$E$33=AnalysisResults!E2790,"")</f>
        <v>Max</v>
      </c>
      <c r="G2790" s="4" t="str" cm="1">
        <f t="array" ref="G2790">_xlfn._xlws.FILTER(AnalysisMethods!$I$2:$I$33,AnalysisMethods!$E$2:$E$33=AnalysisResults!E2790,"")</f>
        <v>XX</v>
      </c>
      <c r="H2790" t="s">
        <v>1363</v>
      </c>
      <c r="I2790" t="s">
        <v>1365</v>
      </c>
      <c r="J2790" s="4" t="str" cm="1">
        <f t="array" ref="J2790">_xlfn._xlws.FILTER(AnalysisGroupings!$G$2:$G$36,(AnalysisGroupings!$F$2:$F$36=AnalysisResults!I2790)*LEN(I2790)&gt;0,"")</f>
        <v>Xanomeline Low Dose</v>
      </c>
      <c r="L2790" t="s">
        <v>635</v>
      </c>
      <c r="M2790" t="s">
        <v>649</v>
      </c>
      <c r="N2790" s="4" t="str" cm="1">
        <f t="array" ref="N2790">_xlfn._xlws.FILTER(AnalysisGroupings!$G$2:$G$36,(AnalysisGroupings!$F$2:$F$36=AnalysisResults!M2790)*LEN(M2790)&gt;0,"")</f>
        <v>Pulse Rate (beats/min)</v>
      </c>
      <c r="P2790" t="s">
        <v>651</v>
      </c>
      <c r="Q2790" t="s">
        <v>1278</v>
      </c>
      <c r="R2790" s="4" t="str" cm="1">
        <f t="array" ref="R2790">_xlfn._xlws.FILTER(AnalysisGroupings!$G$2:$G$36,(AnalysisGroupings!$F$2:$F$36=AnalysisResults!Q2790)*LEN(Q2790)&gt;0,"")</f>
        <v>Week 8</v>
      </c>
      <c r="T2790">
        <v>104</v>
      </c>
      <c r="U2790" s="6" t="s">
        <v>758</v>
      </c>
    </row>
    <row r="2791" spans="1:21" x14ac:dyDescent="0.45">
      <c r="A2791" t="s">
        <v>1452</v>
      </c>
      <c r="B2791" s="4" t="str" cm="1">
        <f t="array" ref="B2791">_xlfn._xlws.FILTER(AnalysisSets!B:B,AnalysisSets!A:A=_xlfn._xlws.FILTER(Analyses!G:G,Analyses!A:A=AnalysisResults!A2791,""),"")</f>
        <v>Safety Population</v>
      </c>
      <c r="C2791" t="s">
        <v>1294</v>
      </c>
      <c r="D2791" s="4" t="str" cm="1">
        <f t="array" ref="D2791">_xlfn.UNIQUE(_xlfn._xlws.FILTER(AnalysisMethods!$C$2:$C$33,AnalysisMethods!$A$2:$A$33=AnalysisResults!C2791,""))</f>
        <v>Grouped summary of continuous variable</v>
      </c>
      <c r="E2791" t="s">
        <v>1299</v>
      </c>
      <c r="F2791" s="4" t="str" cm="1">
        <f t="array" ref="F2791">_xlfn._xlws.FILTER(AnalysisMethods!$H$2:$H$33,AnalysisMethods!$E$2:$E$33=AnalysisResults!E2791,"")</f>
        <v>n</v>
      </c>
      <c r="G2791" s="4" t="str" cm="1">
        <f t="array" ref="G2791">_xlfn._xlws.FILTER(AnalysisMethods!$I$2:$I$33,AnalysisMethods!$E$2:$E$33=AnalysisResults!E2791,"")</f>
        <v>XX</v>
      </c>
      <c r="H2791" t="s">
        <v>1363</v>
      </c>
      <c r="I2791" t="s">
        <v>1365</v>
      </c>
      <c r="J2791" s="4" t="str" cm="1">
        <f t="array" ref="J2791">_xlfn._xlws.FILTER(AnalysisGroupings!$G$2:$G$36,(AnalysisGroupings!$F$2:$F$36=AnalysisResults!I2791)*LEN(I2791)&gt;0,"")</f>
        <v>Xanomeline Low Dose</v>
      </c>
      <c r="L2791" t="s">
        <v>635</v>
      </c>
      <c r="M2791" t="s">
        <v>649</v>
      </c>
      <c r="N2791" s="4" t="str" cm="1">
        <f t="array" ref="N2791">_xlfn._xlws.FILTER(AnalysisGroupings!$G$2:$G$36,(AnalysisGroupings!$F$2:$F$36=AnalysisResults!M2791)*LEN(M2791)&gt;0,"")</f>
        <v>Pulse Rate (beats/min)</v>
      </c>
      <c r="P2791" t="s">
        <v>651</v>
      </c>
      <c r="Q2791" t="s">
        <v>1279</v>
      </c>
      <c r="R2791" s="4" t="str" cm="1">
        <f t="array" ref="R2791">_xlfn._xlws.FILTER(AnalysisGroupings!$G$2:$G$36,(AnalysisGroupings!$F$2:$F$36=AnalysisResults!Q2791)*LEN(Q2791)&gt;0,"")</f>
        <v>Week 12</v>
      </c>
      <c r="T2791">
        <v>156</v>
      </c>
      <c r="U2791" s="6" t="s">
        <v>858</v>
      </c>
    </row>
    <row r="2792" spans="1:21" x14ac:dyDescent="0.45">
      <c r="A2792" t="s">
        <v>1452</v>
      </c>
      <c r="B2792" s="4" t="str" cm="1">
        <f t="array" ref="B2792">_xlfn._xlws.FILTER(AnalysisSets!B:B,AnalysisSets!A:A=_xlfn._xlws.FILTER(Analyses!G:G,Analyses!A:A=AnalysisResults!A2792,""),"")</f>
        <v>Safety Population</v>
      </c>
      <c r="C2792" t="s">
        <v>1294</v>
      </c>
      <c r="D2792" s="4" t="str" cm="1">
        <f t="array" ref="D2792">_xlfn.UNIQUE(_xlfn._xlws.FILTER(AnalysisMethods!$C$2:$C$33,AnalysisMethods!$A$2:$A$33=AnalysisResults!C2792,""))</f>
        <v>Grouped summary of continuous variable</v>
      </c>
      <c r="E2792" t="s">
        <v>1300</v>
      </c>
      <c r="F2792" s="4" t="str" cm="1">
        <f t="array" ref="F2792">_xlfn._xlws.FILTER(AnalysisMethods!$H$2:$H$33,AnalysisMethods!$E$2:$E$33=AnalysisResults!E2792,"")</f>
        <v>Mean</v>
      </c>
      <c r="G2792" s="4" t="str" cm="1">
        <f t="array" ref="G2792">_xlfn._xlws.FILTER(AnalysisMethods!$I$2:$I$33,AnalysisMethods!$E$2:$E$33=AnalysisResults!E2792,"")</f>
        <v>XX.X</v>
      </c>
      <c r="H2792" t="s">
        <v>1363</v>
      </c>
      <c r="I2792" t="s">
        <v>1365</v>
      </c>
      <c r="J2792" s="4" t="str" cm="1">
        <f t="array" ref="J2792">_xlfn._xlws.FILTER(AnalysisGroupings!$G$2:$G$36,(AnalysisGroupings!$F$2:$F$36=AnalysisResults!I2792)*LEN(I2792)&gt;0,"")</f>
        <v>Xanomeline Low Dose</v>
      </c>
      <c r="L2792" t="s">
        <v>635</v>
      </c>
      <c r="M2792" t="s">
        <v>649</v>
      </c>
      <c r="N2792" s="4" t="str" cm="1">
        <f t="array" ref="N2792">_xlfn._xlws.FILTER(AnalysisGroupings!$G$2:$G$36,(AnalysisGroupings!$F$2:$F$36=AnalysisResults!M2792)*LEN(M2792)&gt;0,"")</f>
        <v>Pulse Rate (beats/min)</v>
      </c>
      <c r="P2792" t="s">
        <v>651</v>
      </c>
      <c r="Q2792" t="s">
        <v>1279</v>
      </c>
      <c r="R2792" s="4" t="str" cm="1">
        <f t="array" ref="R2792">_xlfn._xlws.FILTER(AnalysisGroupings!$G$2:$G$36,(AnalysisGroupings!$F$2:$F$36=AnalysisResults!Q2792)*LEN(Q2792)&gt;0,"")</f>
        <v>Week 12</v>
      </c>
      <c r="T2792">
        <v>73.089743589999998</v>
      </c>
      <c r="U2792" s="6" t="s">
        <v>802</v>
      </c>
    </row>
    <row r="2793" spans="1:21" x14ac:dyDescent="0.45">
      <c r="A2793" t="s">
        <v>1452</v>
      </c>
      <c r="B2793" s="4" t="str" cm="1">
        <f t="array" ref="B2793">_xlfn._xlws.FILTER(AnalysisSets!B:B,AnalysisSets!A:A=_xlfn._xlws.FILTER(Analyses!G:G,Analyses!A:A=AnalysisResults!A2793,""),"")</f>
        <v>Safety Population</v>
      </c>
      <c r="C2793" t="s">
        <v>1294</v>
      </c>
      <c r="D2793" s="4" t="str" cm="1">
        <f t="array" ref="D2793">_xlfn.UNIQUE(_xlfn._xlws.FILTER(AnalysisMethods!$C$2:$C$33,AnalysisMethods!$A$2:$A$33=AnalysisResults!C2793,""))</f>
        <v>Grouped summary of continuous variable</v>
      </c>
      <c r="E2793" t="s">
        <v>1301</v>
      </c>
      <c r="F2793" s="4" t="str" cm="1">
        <f t="array" ref="F2793">_xlfn._xlws.FILTER(AnalysisMethods!$H$2:$H$33,AnalysisMethods!$E$2:$E$33=AnalysisResults!E2793,"")</f>
        <v>SD</v>
      </c>
      <c r="G2793" s="4" t="str" cm="1">
        <f t="array" ref="G2793">_xlfn._xlws.FILTER(AnalysisMethods!$I$2:$I$33,AnalysisMethods!$E$2:$E$33=AnalysisResults!E2793,"")</f>
        <v>(XX.XX)</v>
      </c>
      <c r="H2793" t="s">
        <v>1363</v>
      </c>
      <c r="I2793" t="s">
        <v>1365</v>
      </c>
      <c r="J2793" s="4" t="str" cm="1">
        <f t="array" ref="J2793">_xlfn._xlws.FILTER(AnalysisGroupings!$G$2:$G$36,(AnalysisGroupings!$F$2:$F$36=AnalysisResults!I2793)*LEN(I2793)&gt;0,"")</f>
        <v>Xanomeline Low Dose</v>
      </c>
      <c r="L2793" t="s">
        <v>635</v>
      </c>
      <c r="M2793" t="s">
        <v>649</v>
      </c>
      <c r="N2793" s="4" t="str" cm="1">
        <f t="array" ref="N2793">_xlfn._xlws.FILTER(AnalysisGroupings!$G$2:$G$36,(AnalysisGroupings!$F$2:$F$36=AnalysisResults!M2793)*LEN(M2793)&gt;0,"")</f>
        <v>Pulse Rate (beats/min)</v>
      </c>
      <c r="P2793" t="s">
        <v>651</v>
      </c>
      <c r="Q2793" t="s">
        <v>1279</v>
      </c>
      <c r="R2793" s="4" t="str" cm="1">
        <f t="array" ref="R2793">_xlfn._xlws.FILTER(AnalysisGroupings!$G$2:$G$36,(AnalysisGroupings!$F$2:$F$36=AnalysisResults!Q2793)*LEN(Q2793)&gt;0,"")</f>
        <v>Week 12</v>
      </c>
      <c r="T2793">
        <v>9.8749417605000005</v>
      </c>
      <c r="U2793" s="6" t="s">
        <v>899</v>
      </c>
    </row>
    <row r="2794" spans="1:21" x14ac:dyDescent="0.45">
      <c r="A2794" t="s">
        <v>1452</v>
      </c>
      <c r="B2794" s="4" t="str" cm="1">
        <f t="array" ref="B2794">_xlfn._xlws.FILTER(AnalysisSets!B:B,AnalysisSets!A:A=_xlfn._xlws.FILTER(Analyses!G:G,Analyses!A:A=AnalysisResults!A2794,""),"")</f>
        <v>Safety Population</v>
      </c>
      <c r="C2794" t="s">
        <v>1294</v>
      </c>
      <c r="D2794" s="4" t="str" cm="1">
        <f t="array" ref="D2794">_xlfn.UNIQUE(_xlfn._xlws.FILTER(AnalysisMethods!$C$2:$C$33,AnalysisMethods!$A$2:$A$33=AnalysisResults!C2794,""))</f>
        <v>Grouped summary of continuous variable</v>
      </c>
      <c r="E2794" t="s">
        <v>1302</v>
      </c>
      <c r="F2794" s="4" t="str" cm="1">
        <f t="array" ref="F2794">_xlfn._xlws.FILTER(AnalysisMethods!$H$2:$H$33,AnalysisMethods!$E$2:$E$33=AnalysisResults!E2794,"")</f>
        <v>Median</v>
      </c>
      <c r="G2794" s="4" t="str" cm="1">
        <f t="array" ref="G2794">_xlfn._xlws.FILTER(AnalysisMethods!$I$2:$I$33,AnalysisMethods!$E$2:$E$33=AnalysisResults!E2794,"")</f>
        <v>XX.X</v>
      </c>
      <c r="H2794" t="s">
        <v>1363</v>
      </c>
      <c r="I2794" t="s">
        <v>1365</v>
      </c>
      <c r="J2794" s="4" t="str" cm="1">
        <f t="array" ref="J2794">_xlfn._xlws.FILTER(AnalysisGroupings!$G$2:$G$36,(AnalysisGroupings!$F$2:$F$36=AnalysisResults!I2794)*LEN(I2794)&gt;0,"")</f>
        <v>Xanomeline Low Dose</v>
      </c>
      <c r="L2794" t="s">
        <v>635</v>
      </c>
      <c r="M2794" t="s">
        <v>649</v>
      </c>
      <c r="N2794" s="4" t="str" cm="1">
        <f t="array" ref="N2794">_xlfn._xlws.FILTER(AnalysisGroupings!$G$2:$G$36,(AnalysisGroupings!$F$2:$F$36=AnalysisResults!M2794)*LEN(M2794)&gt;0,"")</f>
        <v>Pulse Rate (beats/min)</v>
      </c>
      <c r="P2794" t="s">
        <v>651</v>
      </c>
      <c r="Q2794" t="s">
        <v>1279</v>
      </c>
      <c r="R2794" s="4" t="str" cm="1">
        <f t="array" ref="R2794">_xlfn._xlws.FILTER(AnalysisGroupings!$G$2:$G$36,(AnalysisGroupings!$F$2:$F$36=AnalysisResults!Q2794)*LEN(Q2794)&gt;0,"")</f>
        <v>Week 12</v>
      </c>
      <c r="T2794">
        <v>74</v>
      </c>
      <c r="U2794" s="6" t="s">
        <v>744</v>
      </c>
    </row>
    <row r="2795" spans="1:21" x14ac:dyDescent="0.45">
      <c r="A2795" t="s">
        <v>1452</v>
      </c>
      <c r="B2795" s="4" t="str" cm="1">
        <f t="array" ref="B2795">_xlfn._xlws.FILTER(AnalysisSets!B:B,AnalysisSets!A:A=_xlfn._xlws.FILTER(Analyses!G:G,Analyses!A:A=AnalysisResults!A2795,""),"")</f>
        <v>Safety Population</v>
      </c>
      <c r="C2795" t="s">
        <v>1294</v>
      </c>
      <c r="D2795" s="4" t="str" cm="1">
        <f t="array" ref="D2795">_xlfn.UNIQUE(_xlfn._xlws.FILTER(AnalysisMethods!$C$2:$C$33,AnalysisMethods!$A$2:$A$33=AnalysisResults!C2795,""))</f>
        <v>Grouped summary of continuous variable</v>
      </c>
      <c r="E2795" t="s">
        <v>1303</v>
      </c>
      <c r="F2795" s="4" t="str" cm="1">
        <f t="array" ref="F2795">_xlfn._xlws.FILTER(AnalysisMethods!$H$2:$H$33,AnalysisMethods!$E$2:$E$33=AnalysisResults!E2795,"")</f>
        <v>Q1</v>
      </c>
      <c r="G2795" s="4" t="str" cm="1">
        <f t="array" ref="G2795">_xlfn._xlws.FILTER(AnalysisMethods!$I$2:$I$33,AnalysisMethods!$E$2:$E$33=AnalysisResults!E2795,"")</f>
        <v>XX.X</v>
      </c>
      <c r="H2795" t="s">
        <v>1363</v>
      </c>
      <c r="I2795" t="s">
        <v>1365</v>
      </c>
      <c r="J2795" s="4" t="str" cm="1">
        <f t="array" ref="J2795">_xlfn._xlws.FILTER(AnalysisGroupings!$G$2:$G$36,(AnalysisGroupings!$F$2:$F$36=AnalysisResults!I2795)*LEN(I2795)&gt;0,"")</f>
        <v>Xanomeline Low Dose</v>
      </c>
      <c r="L2795" t="s">
        <v>635</v>
      </c>
      <c r="M2795" t="s">
        <v>649</v>
      </c>
      <c r="N2795" s="4" t="str" cm="1">
        <f t="array" ref="N2795">_xlfn._xlws.FILTER(AnalysisGroupings!$G$2:$G$36,(AnalysisGroupings!$F$2:$F$36=AnalysisResults!M2795)*LEN(M2795)&gt;0,"")</f>
        <v>Pulse Rate (beats/min)</v>
      </c>
      <c r="P2795" t="s">
        <v>651</v>
      </c>
      <c r="Q2795" t="s">
        <v>1279</v>
      </c>
      <c r="R2795" s="4" t="str" cm="1">
        <f t="array" ref="R2795">_xlfn._xlws.FILTER(AnalysisGroupings!$G$2:$G$36,(AnalysisGroupings!$F$2:$F$36=AnalysisResults!Q2795)*LEN(Q2795)&gt;0,"")</f>
        <v>Week 12</v>
      </c>
      <c r="T2795">
        <v>65.5</v>
      </c>
      <c r="U2795" s="6" t="s">
        <v>900</v>
      </c>
    </row>
    <row r="2796" spans="1:21" x14ac:dyDescent="0.45">
      <c r="A2796" t="s">
        <v>1452</v>
      </c>
      <c r="B2796" s="4" t="str" cm="1">
        <f t="array" ref="B2796">_xlfn._xlws.FILTER(AnalysisSets!B:B,AnalysisSets!A:A=_xlfn._xlws.FILTER(Analyses!G:G,Analyses!A:A=AnalysisResults!A2796,""),"")</f>
        <v>Safety Population</v>
      </c>
      <c r="C2796" t="s">
        <v>1294</v>
      </c>
      <c r="D2796" s="4" t="str" cm="1">
        <f t="array" ref="D2796">_xlfn.UNIQUE(_xlfn._xlws.FILTER(AnalysisMethods!$C$2:$C$33,AnalysisMethods!$A$2:$A$33=AnalysisResults!C2796,""))</f>
        <v>Grouped summary of continuous variable</v>
      </c>
      <c r="E2796" t="s">
        <v>1304</v>
      </c>
      <c r="F2796" s="4" t="str" cm="1">
        <f t="array" ref="F2796">_xlfn._xlws.FILTER(AnalysisMethods!$H$2:$H$33,AnalysisMethods!$E$2:$E$33=AnalysisResults!E2796,"")</f>
        <v>Q3</v>
      </c>
      <c r="G2796" s="4" t="str" cm="1">
        <f t="array" ref="G2796">_xlfn._xlws.FILTER(AnalysisMethods!$I$2:$I$33,AnalysisMethods!$E$2:$E$33=AnalysisResults!E2796,"")</f>
        <v>XX.X</v>
      </c>
      <c r="H2796" t="s">
        <v>1363</v>
      </c>
      <c r="I2796" t="s">
        <v>1365</v>
      </c>
      <c r="J2796" s="4" t="str" cm="1">
        <f t="array" ref="J2796">_xlfn._xlws.FILTER(AnalysisGroupings!$G$2:$G$36,(AnalysisGroupings!$F$2:$F$36=AnalysisResults!I2796)*LEN(I2796)&gt;0,"")</f>
        <v>Xanomeline Low Dose</v>
      </c>
      <c r="L2796" t="s">
        <v>635</v>
      </c>
      <c r="M2796" t="s">
        <v>649</v>
      </c>
      <c r="N2796" s="4" t="str" cm="1">
        <f t="array" ref="N2796">_xlfn._xlws.FILTER(AnalysisGroupings!$G$2:$G$36,(AnalysisGroupings!$F$2:$F$36=AnalysisResults!M2796)*LEN(M2796)&gt;0,"")</f>
        <v>Pulse Rate (beats/min)</v>
      </c>
      <c r="P2796" t="s">
        <v>651</v>
      </c>
      <c r="Q2796" t="s">
        <v>1279</v>
      </c>
      <c r="R2796" s="4" t="str" cm="1">
        <f t="array" ref="R2796">_xlfn._xlws.FILTER(AnalysisGroupings!$G$2:$G$36,(AnalysisGroupings!$F$2:$F$36=AnalysisResults!Q2796)*LEN(Q2796)&gt;0,"")</f>
        <v>Week 12</v>
      </c>
      <c r="T2796">
        <v>80</v>
      </c>
      <c r="U2796" s="6" t="s">
        <v>187</v>
      </c>
    </row>
    <row r="2797" spans="1:21" x14ac:dyDescent="0.45">
      <c r="A2797" t="s">
        <v>1452</v>
      </c>
      <c r="B2797" s="4" t="str" cm="1">
        <f t="array" ref="B2797">_xlfn._xlws.FILTER(AnalysisSets!B:B,AnalysisSets!A:A=_xlfn._xlws.FILTER(Analyses!G:G,Analyses!A:A=AnalysisResults!A2797,""),"")</f>
        <v>Safety Population</v>
      </c>
      <c r="C2797" t="s">
        <v>1294</v>
      </c>
      <c r="D2797" s="4" t="str" cm="1">
        <f t="array" ref="D2797">_xlfn.UNIQUE(_xlfn._xlws.FILTER(AnalysisMethods!$C$2:$C$33,AnalysisMethods!$A$2:$A$33=AnalysisResults!C2797,""))</f>
        <v>Grouped summary of continuous variable</v>
      </c>
      <c r="E2797" t="s">
        <v>1305</v>
      </c>
      <c r="F2797" s="4" t="str" cm="1">
        <f t="array" ref="F2797">_xlfn._xlws.FILTER(AnalysisMethods!$H$2:$H$33,AnalysisMethods!$E$2:$E$33=AnalysisResults!E2797,"")</f>
        <v>Min</v>
      </c>
      <c r="G2797" s="4" t="str" cm="1">
        <f t="array" ref="G2797">_xlfn._xlws.FILTER(AnalysisMethods!$I$2:$I$33,AnalysisMethods!$E$2:$E$33=AnalysisResults!E2797,"")</f>
        <v>XX</v>
      </c>
      <c r="H2797" t="s">
        <v>1363</v>
      </c>
      <c r="I2797" t="s">
        <v>1365</v>
      </c>
      <c r="J2797" s="4" t="str" cm="1">
        <f t="array" ref="J2797">_xlfn._xlws.FILTER(AnalysisGroupings!$G$2:$G$36,(AnalysisGroupings!$F$2:$F$36=AnalysisResults!I2797)*LEN(I2797)&gt;0,"")</f>
        <v>Xanomeline Low Dose</v>
      </c>
      <c r="L2797" t="s">
        <v>635</v>
      </c>
      <c r="M2797" t="s">
        <v>649</v>
      </c>
      <c r="N2797" s="4" t="str" cm="1">
        <f t="array" ref="N2797">_xlfn._xlws.FILTER(AnalysisGroupings!$G$2:$G$36,(AnalysisGroupings!$F$2:$F$36=AnalysisResults!M2797)*LEN(M2797)&gt;0,"")</f>
        <v>Pulse Rate (beats/min)</v>
      </c>
      <c r="P2797" t="s">
        <v>651</v>
      </c>
      <c r="Q2797" t="s">
        <v>1279</v>
      </c>
      <c r="R2797" s="4" t="str" cm="1">
        <f t="array" ref="R2797">_xlfn._xlws.FILTER(AnalysisGroupings!$G$2:$G$36,(AnalysisGroupings!$F$2:$F$36=AnalysisResults!Q2797)*LEN(Q2797)&gt;0,"")</f>
        <v>Week 12</v>
      </c>
      <c r="T2797">
        <v>48</v>
      </c>
      <c r="U2797" s="6" t="s">
        <v>751</v>
      </c>
    </row>
    <row r="2798" spans="1:21" x14ac:dyDescent="0.45">
      <c r="A2798" t="s">
        <v>1452</v>
      </c>
      <c r="B2798" s="4" t="str" cm="1">
        <f t="array" ref="B2798">_xlfn._xlws.FILTER(AnalysisSets!B:B,AnalysisSets!A:A=_xlfn._xlws.FILTER(Analyses!G:G,Analyses!A:A=AnalysisResults!A2798,""),"")</f>
        <v>Safety Population</v>
      </c>
      <c r="C2798" t="s">
        <v>1294</v>
      </c>
      <c r="D2798" s="4" t="str" cm="1">
        <f t="array" ref="D2798">_xlfn.UNIQUE(_xlfn._xlws.FILTER(AnalysisMethods!$C$2:$C$33,AnalysisMethods!$A$2:$A$33=AnalysisResults!C2798,""))</f>
        <v>Grouped summary of continuous variable</v>
      </c>
      <c r="E2798" t="s">
        <v>1306</v>
      </c>
      <c r="F2798" s="4" t="str" cm="1">
        <f t="array" ref="F2798">_xlfn._xlws.FILTER(AnalysisMethods!$H$2:$H$33,AnalysisMethods!$E$2:$E$33=AnalysisResults!E2798,"")</f>
        <v>Max</v>
      </c>
      <c r="G2798" s="4" t="str" cm="1">
        <f t="array" ref="G2798">_xlfn._xlws.FILTER(AnalysisMethods!$I$2:$I$33,AnalysisMethods!$E$2:$E$33=AnalysisResults!E2798,"")</f>
        <v>XX</v>
      </c>
      <c r="H2798" t="s">
        <v>1363</v>
      </c>
      <c r="I2798" t="s">
        <v>1365</v>
      </c>
      <c r="J2798" s="4" t="str" cm="1">
        <f t="array" ref="J2798">_xlfn._xlws.FILTER(AnalysisGroupings!$G$2:$G$36,(AnalysisGroupings!$F$2:$F$36=AnalysisResults!I2798)*LEN(I2798)&gt;0,"")</f>
        <v>Xanomeline Low Dose</v>
      </c>
      <c r="L2798" t="s">
        <v>635</v>
      </c>
      <c r="M2798" t="s">
        <v>649</v>
      </c>
      <c r="N2798" s="4" t="str" cm="1">
        <f t="array" ref="N2798">_xlfn._xlws.FILTER(AnalysisGroupings!$G$2:$G$36,(AnalysisGroupings!$F$2:$F$36=AnalysisResults!M2798)*LEN(M2798)&gt;0,"")</f>
        <v>Pulse Rate (beats/min)</v>
      </c>
      <c r="P2798" t="s">
        <v>651</v>
      </c>
      <c r="Q2798" t="s">
        <v>1279</v>
      </c>
      <c r="R2798" s="4" t="str" cm="1">
        <f t="array" ref="R2798">_xlfn._xlws.FILTER(AnalysisGroupings!$G$2:$G$36,(AnalysisGroupings!$F$2:$F$36=AnalysisResults!Q2798)*LEN(Q2798)&gt;0,"")</f>
        <v>Week 12</v>
      </c>
      <c r="T2798">
        <v>94</v>
      </c>
      <c r="U2798" s="6" t="s">
        <v>901</v>
      </c>
    </row>
    <row r="2799" spans="1:21" x14ac:dyDescent="0.45">
      <c r="A2799" t="s">
        <v>1452</v>
      </c>
      <c r="B2799" s="4" t="str" cm="1">
        <f t="array" ref="B2799">_xlfn._xlws.FILTER(AnalysisSets!B:B,AnalysisSets!A:A=_xlfn._xlws.FILTER(Analyses!G:G,Analyses!A:A=AnalysisResults!A2799,""),"")</f>
        <v>Safety Population</v>
      </c>
      <c r="C2799" t="s">
        <v>1294</v>
      </c>
      <c r="D2799" s="4" t="str" cm="1">
        <f t="array" ref="D2799">_xlfn.UNIQUE(_xlfn._xlws.FILTER(AnalysisMethods!$C$2:$C$33,AnalysisMethods!$A$2:$A$33=AnalysisResults!C2799,""))</f>
        <v>Grouped summary of continuous variable</v>
      </c>
      <c r="E2799" t="s">
        <v>1299</v>
      </c>
      <c r="F2799" s="4" t="str" cm="1">
        <f t="array" ref="F2799">_xlfn._xlws.FILTER(AnalysisMethods!$H$2:$H$33,AnalysisMethods!$E$2:$E$33=AnalysisResults!E2799,"")</f>
        <v>n</v>
      </c>
      <c r="G2799" s="4" t="str" cm="1">
        <f t="array" ref="G2799">_xlfn._xlws.FILTER(AnalysisMethods!$I$2:$I$33,AnalysisMethods!$E$2:$E$33=AnalysisResults!E2799,"")</f>
        <v>XX</v>
      </c>
      <c r="H2799" t="s">
        <v>1363</v>
      </c>
      <c r="I2799" t="s">
        <v>1365</v>
      </c>
      <c r="J2799" s="4" t="str" cm="1">
        <f t="array" ref="J2799">_xlfn._xlws.FILTER(AnalysisGroupings!$G$2:$G$36,(AnalysisGroupings!$F$2:$F$36=AnalysisResults!I2799)*LEN(I2799)&gt;0,"")</f>
        <v>Xanomeline Low Dose</v>
      </c>
      <c r="L2799" t="s">
        <v>635</v>
      </c>
      <c r="M2799" t="s">
        <v>649</v>
      </c>
      <c r="N2799" s="4" t="str" cm="1">
        <f t="array" ref="N2799">_xlfn._xlws.FILTER(AnalysisGroupings!$G$2:$G$36,(AnalysisGroupings!$F$2:$F$36=AnalysisResults!M2799)*LEN(M2799)&gt;0,"")</f>
        <v>Pulse Rate (beats/min)</v>
      </c>
      <c r="P2799" t="s">
        <v>651</v>
      </c>
      <c r="Q2799" t="s">
        <v>1280</v>
      </c>
      <c r="R2799" s="4" t="str" cm="1">
        <f t="array" ref="R2799">_xlfn._xlws.FILTER(AnalysisGroupings!$G$2:$G$36,(AnalysisGroupings!$F$2:$F$36=AnalysisResults!Q2799)*LEN(Q2799)&gt;0,"")</f>
        <v>Week 16</v>
      </c>
      <c r="T2799">
        <v>126</v>
      </c>
      <c r="U2799" s="6" t="s">
        <v>863</v>
      </c>
    </row>
    <row r="2800" spans="1:21" x14ac:dyDescent="0.45">
      <c r="A2800" t="s">
        <v>1452</v>
      </c>
      <c r="B2800" s="4" t="str" cm="1">
        <f t="array" ref="B2800">_xlfn._xlws.FILTER(AnalysisSets!B:B,AnalysisSets!A:A=_xlfn._xlws.FILTER(Analyses!G:G,Analyses!A:A=AnalysisResults!A2800,""),"")</f>
        <v>Safety Population</v>
      </c>
      <c r="C2800" t="s">
        <v>1294</v>
      </c>
      <c r="D2800" s="4" t="str" cm="1">
        <f t="array" ref="D2800">_xlfn.UNIQUE(_xlfn._xlws.FILTER(AnalysisMethods!$C$2:$C$33,AnalysisMethods!$A$2:$A$33=AnalysisResults!C2800,""))</f>
        <v>Grouped summary of continuous variable</v>
      </c>
      <c r="E2800" t="s">
        <v>1300</v>
      </c>
      <c r="F2800" s="4" t="str" cm="1">
        <f t="array" ref="F2800">_xlfn._xlws.FILTER(AnalysisMethods!$H$2:$H$33,AnalysisMethods!$E$2:$E$33=AnalysisResults!E2800,"")</f>
        <v>Mean</v>
      </c>
      <c r="G2800" s="4" t="str" cm="1">
        <f t="array" ref="G2800">_xlfn._xlws.FILTER(AnalysisMethods!$I$2:$I$33,AnalysisMethods!$E$2:$E$33=AnalysisResults!E2800,"")</f>
        <v>XX.X</v>
      </c>
      <c r="H2800" t="s">
        <v>1363</v>
      </c>
      <c r="I2800" t="s">
        <v>1365</v>
      </c>
      <c r="J2800" s="4" t="str" cm="1">
        <f t="array" ref="J2800">_xlfn._xlws.FILTER(AnalysisGroupings!$G$2:$G$36,(AnalysisGroupings!$F$2:$F$36=AnalysisResults!I2800)*LEN(I2800)&gt;0,"")</f>
        <v>Xanomeline Low Dose</v>
      </c>
      <c r="L2800" t="s">
        <v>635</v>
      </c>
      <c r="M2800" t="s">
        <v>649</v>
      </c>
      <c r="N2800" s="4" t="str" cm="1">
        <f t="array" ref="N2800">_xlfn._xlws.FILTER(AnalysisGroupings!$G$2:$G$36,(AnalysisGroupings!$F$2:$F$36=AnalysisResults!M2800)*LEN(M2800)&gt;0,"")</f>
        <v>Pulse Rate (beats/min)</v>
      </c>
      <c r="P2800" t="s">
        <v>651</v>
      </c>
      <c r="Q2800" t="s">
        <v>1280</v>
      </c>
      <c r="R2800" s="4" t="str" cm="1">
        <f t="array" ref="R2800">_xlfn._xlws.FILTER(AnalysisGroupings!$G$2:$G$36,(AnalysisGroupings!$F$2:$F$36=AnalysisResults!Q2800)*LEN(Q2800)&gt;0,"")</f>
        <v>Week 16</v>
      </c>
      <c r="T2800">
        <v>68.785714286000001</v>
      </c>
      <c r="U2800" s="6" t="s">
        <v>902</v>
      </c>
    </row>
    <row r="2801" spans="1:21" x14ac:dyDescent="0.45">
      <c r="A2801" t="s">
        <v>1452</v>
      </c>
      <c r="B2801" s="4" t="str" cm="1">
        <f t="array" ref="B2801">_xlfn._xlws.FILTER(AnalysisSets!B:B,AnalysisSets!A:A=_xlfn._xlws.FILTER(Analyses!G:G,Analyses!A:A=AnalysisResults!A2801,""),"")</f>
        <v>Safety Population</v>
      </c>
      <c r="C2801" t="s">
        <v>1294</v>
      </c>
      <c r="D2801" s="4" t="str" cm="1">
        <f t="array" ref="D2801">_xlfn.UNIQUE(_xlfn._xlws.FILTER(AnalysisMethods!$C$2:$C$33,AnalysisMethods!$A$2:$A$33=AnalysisResults!C2801,""))</f>
        <v>Grouped summary of continuous variable</v>
      </c>
      <c r="E2801" t="s">
        <v>1301</v>
      </c>
      <c r="F2801" s="4" t="str" cm="1">
        <f t="array" ref="F2801">_xlfn._xlws.FILTER(AnalysisMethods!$H$2:$H$33,AnalysisMethods!$E$2:$E$33=AnalysisResults!E2801,"")</f>
        <v>SD</v>
      </c>
      <c r="G2801" s="4" t="str" cm="1">
        <f t="array" ref="G2801">_xlfn._xlws.FILTER(AnalysisMethods!$I$2:$I$33,AnalysisMethods!$E$2:$E$33=AnalysisResults!E2801,"")</f>
        <v>(XX.XX)</v>
      </c>
      <c r="H2801" t="s">
        <v>1363</v>
      </c>
      <c r="I2801" t="s">
        <v>1365</v>
      </c>
      <c r="J2801" s="4" t="str" cm="1">
        <f t="array" ref="J2801">_xlfn._xlws.FILTER(AnalysisGroupings!$G$2:$G$36,(AnalysisGroupings!$F$2:$F$36=AnalysisResults!I2801)*LEN(I2801)&gt;0,"")</f>
        <v>Xanomeline Low Dose</v>
      </c>
      <c r="L2801" t="s">
        <v>635</v>
      </c>
      <c r="M2801" t="s">
        <v>649</v>
      </c>
      <c r="N2801" s="4" t="str" cm="1">
        <f t="array" ref="N2801">_xlfn._xlws.FILTER(AnalysisGroupings!$G$2:$G$36,(AnalysisGroupings!$F$2:$F$36=AnalysisResults!M2801)*LEN(M2801)&gt;0,"")</f>
        <v>Pulse Rate (beats/min)</v>
      </c>
      <c r="P2801" t="s">
        <v>651</v>
      </c>
      <c r="Q2801" t="s">
        <v>1280</v>
      </c>
      <c r="R2801" s="4" t="str" cm="1">
        <f t="array" ref="R2801">_xlfn._xlws.FILTER(AnalysisGroupings!$G$2:$G$36,(AnalysisGroupings!$F$2:$F$36=AnalysisResults!Q2801)*LEN(Q2801)&gt;0,"")</f>
        <v>Week 16</v>
      </c>
      <c r="T2801">
        <v>9.5829908841999991</v>
      </c>
      <c r="U2801" s="6" t="s">
        <v>903</v>
      </c>
    </row>
    <row r="2802" spans="1:21" x14ac:dyDescent="0.45">
      <c r="A2802" t="s">
        <v>1452</v>
      </c>
      <c r="B2802" s="4" t="str" cm="1">
        <f t="array" ref="B2802">_xlfn._xlws.FILTER(AnalysisSets!B:B,AnalysisSets!A:A=_xlfn._xlws.FILTER(Analyses!G:G,Analyses!A:A=AnalysisResults!A2802,""),"")</f>
        <v>Safety Population</v>
      </c>
      <c r="C2802" t="s">
        <v>1294</v>
      </c>
      <c r="D2802" s="4" t="str" cm="1">
        <f t="array" ref="D2802">_xlfn.UNIQUE(_xlfn._xlws.FILTER(AnalysisMethods!$C$2:$C$33,AnalysisMethods!$A$2:$A$33=AnalysisResults!C2802,""))</f>
        <v>Grouped summary of continuous variable</v>
      </c>
      <c r="E2802" t="s">
        <v>1302</v>
      </c>
      <c r="F2802" s="4" t="str" cm="1">
        <f t="array" ref="F2802">_xlfn._xlws.FILTER(AnalysisMethods!$H$2:$H$33,AnalysisMethods!$E$2:$E$33=AnalysisResults!E2802,"")</f>
        <v>Median</v>
      </c>
      <c r="G2802" s="4" t="str" cm="1">
        <f t="array" ref="G2802">_xlfn._xlws.FILTER(AnalysisMethods!$I$2:$I$33,AnalysisMethods!$E$2:$E$33=AnalysisResults!E2802,"")</f>
        <v>XX.X</v>
      </c>
      <c r="H2802" t="s">
        <v>1363</v>
      </c>
      <c r="I2802" t="s">
        <v>1365</v>
      </c>
      <c r="J2802" s="4" t="str" cm="1">
        <f t="array" ref="J2802">_xlfn._xlws.FILTER(AnalysisGroupings!$G$2:$G$36,(AnalysisGroupings!$F$2:$F$36=AnalysisResults!I2802)*LEN(I2802)&gt;0,"")</f>
        <v>Xanomeline Low Dose</v>
      </c>
      <c r="L2802" t="s">
        <v>635</v>
      </c>
      <c r="M2802" t="s">
        <v>649</v>
      </c>
      <c r="N2802" s="4" t="str" cm="1">
        <f t="array" ref="N2802">_xlfn._xlws.FILTER(AnalysisGroupings!$G$2:$G$36,(AnalysisGroupings!$F$2:$F$36=AnalysisResults!M2802)*LEN(M2802)&gt;0,"")</f>
        <v>Pulse Rate (beats/min)</v>
      </c>
      <c r="P2802" t="s">
        <v>651</v>
      </c>
      <c r="Q2802" t="s">
        <v>1280</v>
      </c>
      <c r="R2802" s="4" t="str" cm="1">
        <f t="array" ref="R2802">_xlfn._xlws.FILTER(AnalysisGroupings!$G$2:$G$36,(AnalysisGroupings!$F$2:$F$36=AnalysisResults!Q2802)*LEN(Q2802)&gt;0,"")</f>
        <v>Week 16</v>
      </c>
      <c r="T2802">
        <v>68</v>
      </c>
      <c r="U2802" s="6" t="s">
        <v>745</v>
      </c>
    </row>
    <row r="2803" spans="1:21" x14ac:dyDescent="0.45">
      <c r="A2803" t="s">
        <v>1452</v>
      </c>
      <c r="B2803" s="4" t="str" cm="1">
        <f t="array" ref="B2803">_xlfn._xlws.FILTER(AnalysisSets!B:B,AnalysisSets!A:A=_xlfn._xlws.FILTER(Analyses!G:G,Analyses!A:A=AnalysisResults!A2803,""),"")</f>
        <v>Safety Population</v>
      </c>
      <c r="C2803" t="s">
        <v>1294</v>
      </c>
      <c r="D2803" s="4" t="str" cm="1">
        <f t="array" ref="D2803">_xlfn.UNIQUE(_xlfn._xlws.FILTER(AnalysisMethods!$C$2:$C$33,AnalysisMethods!$A$2:$A$33=AnalysisResults!C2803,""))</f>
        <v>Grouped summary of continuous variable</v>
      </c>
      <c r="E2803" t="s">
        <v>1303</v>
      </c>
      <c r="F2803" s="4" t="str" cm="1">
        <f t="array" ref="F2803">_xlfn._xlws.FILTER(AnalysisMethods!$H$2:$H$33,AnalysisMethods!$E$2:$E$33=AnalysisResults!E2803,"")</f>
        <v>Q1</v>
      </c>
      <c r="G2803" s="4" t="str" cm="1">
        <f t="array" ref="G2803">_xlfn._xlws.FILTER(AnalysisMethods!$I$2:$I$33,AnalysisMethods!$E$2:$E$33=AnalysisResults!E2803,"")</f>
        <v>XX.X</v>
      </c>
      <c r="H2803" t="s">
        <v>1363</v>
      </c>
      <c r="I2803" t="s">
        <v>1365</v>
      </c>
      <c r="J2803" s="4" t="str" cm="1">
        <f t="array" ref="J2803">_xlfn._xlws.FILTER(AnalysisGroupings!$G$2:$G$36,(AnalysisGroupings!$F$2:$F$36=AnalysisResults!I2803)*LEN(I2803)&gt;0,"")</f>
        <v>Xanomeline Low Dose</v>
      </c>
      <c r="L2803" t="s">
        <v>635</v>
      </c>
      <c r="M2803" t="s">
        <v>649</v>
      </c>
      <c r="N2803" s="4" t="str" cm="1">
        <f t="array" ref="N2803">_xlfn._xlws.FILTER(AnalysisGroupings!$G$2:$G$36,(AnalysisGroupings!$F$2:$F$36=AnalysisResults!M2803)*LEN(M2803)&gt;0,"")</f>
        <v>Pulse Rate (beats/min)</v>
      </c>
      <c r="P2803" t="s">
        <v>651</v>
      </c>
      <c r="Q2803" t="s">
        <v>1280</v>
      </c>
      <c r="R2803" s="4" t="str" cm="1">
        <f t="array" ref="R2803">_xlfn._xlws.FILTER(AnalysisGroupings!$G$2:$G$36,(AnalysisGroupings!$F$2:$F$36=AnalysisResults!Q2803)*LEN(Q2803)&gt;0,"")</f>
        <v>Week 16</v>
      </c>
      <c r="T2803">
        <v>62</v>
      </c>
      <c r="U2803" s="6" t="s">
        <v>904</v>
      </c>
    </row>
    <row r="2804" spans="1:21" x14ac:dyDescent="0.45">
      <c r="A2804" t="s">
        <v>1452</v>
      </c>
      <c r="B2804" s="4" t="str" cm="1">
        <f t="array" ref="B2804">_xlfn._xlws.FILTER(AnalysisSets!B:B,AnalysisSets!A:A=_xlfn._xlws.FILTER(Analyses!G:G,Analyses!A:A=AnalysisResults!A2804,""),"")</f>
        <v>Safety Population</v>
      </c>
      <c r="C2804" t="s">
        <v>1294</v>
      </c>
      <c r="D2804" s="4" t="str" cm="1">
        <f t="array" ref="D2804">_xlfn.UNIQUE(_xlfn._xlws.FILTER(AnalysisMethods!$C$2:$C$33,AnalysisMethods!$A$2:$A$33=AnalysisResults!C2804,""))</f>
        <v>Grouped summary of continuous variable</v>
      </c>
      <c r="E2804" t="s">
        <v>1304</v>
      </c>
      <c r="F2804" s="4" t="str" cm="1">
        <f t="array" ref="F2804">_xlfn._xlws.FILTER(AnalysisMethods!$H$2:$H$33,AnalysisMethods!$E$2:$E$33=AnalysisResults!E2804,"")</f>
        <v>Q3</v>
      </c>
      <c r="G2804" s="4" t="str" cm="1">
        <f t="array" ref="G2804">_xlfn._xlws.FILTER(AnalysisMethods!$I$2:$I$33,AnalysisMethods!$E$2:$E$33=AnalysisResults!E2804,"")</f>
        <v>XX.X</v>
      </c>
      <c r="H2804" t="s">
        <v>1363</v>
      </c>
      <c r="I2804" t="s">
        <v>1365</v>
      </c>
      <c r="J2804" s="4" t="str" cm="1">
        <f t="array" ref="J2804">_xlfn._xlws.FILTER(AnalysisGroupings!$G$2:$G$36,(AnalysisGroupings!$F$2:$F$36=AnalysisResults!I2804)*LEN(I2804)&gt;0,"")</f>
        <v>Xanomeline Low Dose</v>
      </c>
      <c r="L2804" t="s">
        <v>635</v>
      </c>
      <c r="M2804" t="s">
        <v>649</v>
      </c>
      <c r="N2804" s="4" t="str" cm="1">
        <f t="array" ref="N2804">_xlfn._xlws.FILTER(AnalysisGroupings!$G$2:$G$36,(AnalysisGroupings!$F$2:$F$36=AnalysisResults!M2804)*LEN(M2804)&gt;0,"")</f>
        <v>Pulse Rate (beats/min)</v>
      </c>
      <c r="P2804" t="s">
        <v>651</v>
      </c>
      <c r="Q2804" t="s">
        <v>1280</v>
      </c>
      <c r="R2804" s="4" t="str" cm="1">
        <f t="array" ref="R2804">_xlfn._xlws.FILTER(AnalysisGroupings!$G$2:$G$36,(AnalysisGroupings!$F$2:$F$36=AnalysisResults!Q2804)*LEN(Q2804)&gt;0,"")</f>
        <v>Week 16</v>
      </c>
      <c r="T2804">
        <v>75</v>
      </c>
      <c r="U2804" s="6" t="s">
        <v>791</v>
      </c>
    </row>
    <row r="2805" spans="1:21" x14ac:dyDescent="0.45">
      <c r="A2805" t="s">
        <v>1452</v>
      </c>
      <c r="B2805" s="4" t="str" cm="1">
        <f t="array" ref="B2805">_xlfn._xlws.FILTER(AnalysisSets!B:B,AnalysisSets!A:A=_xlfn._xlws.FILTER(Analyses!G:G,Analyses!A:A=AnalysisResults!A2805,""),"")</f>
        <v>Safety Population</v>
      </c>
      <c r="C2805" t="s">
        <v>1294</v>
      </c>
      <c r="D2805" s="4" t="str" cm="1">
        <f t="array" ref="D2805">_xlfn.UNIQUE(_xlfn._xlws.FILTER(AnalysisMethods!$C$2:$C$33,AnalysisMethods!$A$2:$A$33=AnalysisResults!C2805,""))</f>
        <v>Grouped summary of continuous variable</v>
      </c>
      <c r="E2805" t="s">
        <v>1305</v>
      </c>
      <c r="F2805" s="4" t="str" cm="1">
        <f t="array" ref="F2805">_xlfn._xlws.FILTER(AnalysisMethods!$H$2:$H$33,AnalysisMethods!$E$2:$E$33=AnalysisResults!E2805,"")</f>
        <v>Min</v>
      </c>
      <c r="G2805" s="4" t="str" cm="1">
        <f t="array" ref="G2805">_xlfn._xlws.FILTER(AnalysisMethods!$I$2:$I$33,AnalysisMethods!$E$2:$E$33=AnalysisResults!E2805,"")</f>
        <v>XX</v>
      </c>
      <c r="H2805" t="s">
        <v>1363</v>
      </c>
      <c r="I2805" t="s">
        <v>1365</v>
      </c>
      <c r="J2805" s="4" t="str" cm="1">
        <f t="array" ref="J2805">_xlfn._xlws.FILTER(AnalysisGroupings!$G$2:$G$36,(AnalysisGroupings!$F$2:$F$36=AnalysisResults!I2805)*LEN(I2805)&gt;0,"")</f>
        <v>Xanomeline Low Dose</v>
      </c>
      <c r="L2805" t="s">
        <v>635</v>
      </c>
      <c r="M2805" t="s">
        <v>649</v>
      </c>
      <c r="N2805" s="4" t="str" cm="1">
        <f t="array" ref="N2805">_xlfn._xlws.FILTER(AnalysisGroupings!$G$2:$G$36,(AnalysisGroupings!$F$2:$F$36=AnalysisResults!M2805)*LEN(M2805)&gt;0,"")</f>
        <v>Pulse Rate (beats/min)</v>
      </c>
      <c r="P2805" t="s">
        <v>651</v>
      </c>
      <c r="Q2805" t="s">
        <v>1280</v>
      </c>
      <c r="R2805" s="4" t="str" cm="1">
        <f t="array" ref="R2805">_xlfn._xlws.FILTER(AnalysisGroupings!$G$2:$G$36,(AnalysisGroupings!$F$2:$F$36=AnalysisResults!Q2805)*LEN(Q2805)&gt;0,"")</f>
        <v>Week 16</v>
      </c>
      <c r="T2805">
        <v>48</v>
      </c>
      <c r="U2805" s="6" t="s">
        <v>751</v>
      </c>
    </row>
    <row r="2806" spans="1:21" x14ac:dyDescent="0.45">
      <c r="A2806" t="s">
        <v>1452</v>
      </c>
      <c r="B2806" s="4" t="str" cm="1">
        <f t="array" ref="B2806">_xlfn._xlws.FILTER(AnalysisSets!B:B,AnalysisSets!A:A=_xlfn._xlws.FILTER(Analyses!G:G,Analyses!A:A=AnalysisResults!A2806,""),"")</f>
        <v>Safety Population</v>
      </c>
      <c r="C2806" t="s">
        <v>1294</v>
      </c>
      <c r="D2806" s="4" t="str" cm="1">
        <f t="array" ref="D2806">_xlfn.UNIQUE(_xlfn._xlws.FILTER(AnalysisMethods!$C$2:$C$33,AnalysisMethods!$A$2:$A$33=AnalysisResults!C2806,""))</f>
        <v>Grouped summary of continuous variable</v>
      </c>
      <c r="E2806" t="s">
        <v>1306</v>
      </c>
      <c r="F2806" s="4" t="str" cm="1">
        <f t="array" ref="F2806">_xlfn._xlws.FILTER(AnalysisMethods!$H$2:$H$33,AnalysisMethods!$E$2:$E$33=AnalysisResults!E2806,"")</f>
        <v>Max</v>
      </c>
      <c r="G2806" s="4" t="str" cm="1">
        <f t="array" ref="G2806">_xlfn._xlws.FILTER(AnalysisMethods!$I$2:$I$33,AnalysisMethods!$E$2:$E$33=AnalysisResults!E2806,"")</f>
        <v>XX</v>
      </c>
      <c r="H2806" t="s">
        <v>1363</v>
      </c>
      <c r="I2806" t="s">
        <v>1365</v>
      </c>
      <c r="J2806" s="4" t="str" cm="1">
        <f t="array" ref="J2806">_xlfn._xlws.FILTER(AnalysisGroupings!$G$2:$G$36,(AnalysisGroupings!$F$2:$F$36=AnalysisResults!I2806)*LEN(I2806)&gt;0,"")</f>
        <v>Xanomeline Low Dose</v>
      </c>
      <c r="L2806" t="s">
        <v>635</v>
      </c>
      <c r="M2806" t="s">
        <v>649</v>
      </c>
      <c r="N2806" s="4" t="str" cm="1">
        <f t="array" ref="N2806">_xlfn._xlws.FILTER(AnalysisGroupings!$G$2:$G$36,(AnalysisGroupings!$F$2:$F$36=AnalysisResults!M2806)*LEN(M2806)&gt;0,"")</f>
        <v>Pulse Rate (beats/min)</v>
      </c>
      <c r="P2806" t="s">
        <v>651</v>
      </c>
      <c r="Q2806" t="s">
        <v>1280</v>
      </c>
      <c r="R2806" s="4" t="str" cm="1">
        <f t="array" ref="R2806">_xlfn._xlws.FILTER(AnalysisGroupings!$G$2:$G$36,(AnalysisGroupings!$F$2:$F$36=AnalysisResults!Q2806)*LEN(Q2806)&gt;0,"")</f>
        <v>Week 16</v>
      </c>
      <c r="T2806">
        <v>104</v>
      </c>
      <c r="U2806" s="6" t="s">
        <v>758</v>
      </c>
    </row>
    <row r="2807" spans="1:21" x14ac:dyDescent="0.45">
      <c r="A2807" t="s">
        <v>1452</v>
      </c>
      <c r="B2807" s="4" t="str" cm="1">
        <f t="array" ref="B2807">_xlfn._xlws.FILTER(AnalysisSets!B:B,AnalysisSets!A:A=_xlfn._xlws.FILTER(Analyses!G:G,Analyses!A:A=AnalysisResults!A2807,""),"")</f>
        <v>Safety Population</v>
      </c>
      <c r="C2807" t="s">
        <v>1294</v>
      </c>
      <c r="D2807" s="4" t="str" cm="1">
        <f t="array" ref="D2807">_xlfn.UNIQUE(_xlfn._xlws.FILTER(AnalysisMethods!$C$2:$C$33,AnalysisMethods!$A$2:$A$33=AnalysisResults!C2807,""))</f>
        <v>Grouped summary of continuous variable</v>
      </c>
      <c r="E2807" t="s">
        <v>1299</v>
      </c>
      <c r="F2807" s="4" t="str" cm="1">
        <f t="array" ref="F2807">_xlfn._xlws.FILTER(AnalysisMethods!$H$2:$H$33,AnalysisMethods!$E$2:$E$33=AnalysisResults!E2807,"")</f>
        <v>n</v>
      </c>
      <c r="G2807" s="4" t="str" cm="1">
        <f t="array" ref="G2807">_xlfn._xlws.FILTER(AnalysisMethods!$I$2:$I$33,AnalysisMethods!$E$2:$E$33=AnalysisResults!E2807,"")</f>
        <v>XX</v>
      </c>
      <c r="H2807" t="s">
        <v>1363</v>
      </c>
      <c r="I2807" t="s">
        <v>1365</v>
      </c>
      <c r="J2807" s="4" t="str" cm="1">
        <f t="array" ref="J2807">_xlfn._xlws.FILTER(AnalysisGroupings!$G$2:$G$36,(AnalysisGroupings!$F$2:$F$36=AnalysisResults!I2807)*LEN(I2807)&gt;0,"")</f>
        <v>Xanomeline Low Dose</v>
      </c>
      <c r="L2807" t="s">
        <v>635</v>
      </c>
      <c r="M2807" t="s">
        <v>649</v>
      </c>
      <c r="N2807" s="4" t="str" cm="1">
        <f t="array" ref="N2807">_xlfn._xlws.FILTER(AnalysisGroupings!$G$2:$G$36,(AnalysisGroupings!$F$2:$F$36=AnalysisResults!M2807)*LEN(M2807)&gt;0,"")</f>
        <v>Pulse Rate (beats/min)</v>
      </c>
      <c r="P2807" t="s">
        <v>651</v>
      </c>
      <c r="Q2807" t="s">
        <v>1281</v>
      </c>
      <c r="R2807" s="4" t="str" cm="1">
        <f t="array" ref="R2807">_xlfn._xlws.FILTER(AnalysisGroupings!$G$2:$G$36,(AnalysisGroupings!$F$2:$F$36=AnalysisResults!Q2807)*LEN(Q2807)&gt;0,"")</f>
        <v>Week 20</v>
      </c>
      <c r="T2807">
        <v>90</v>
      </c>
      <c r="U2807" s="6" t="s">
        <v>688</v>
      </c>
    </row>
    <row r="2808" spans="1:21" x14ac:dyDescent="0.45">
      <c r="A2808" t="s">
        <v>1452</v>
      </c>
      <c r="B2808" s="4" t="str" cm="1">
        <f t="array" ref="B2808">_xlfn._xlws.FILTER(AnalysisSets!B:B,AnalysisSets!A:A=_xlfn._xlws.FILTER(Analyses!G:G,Analyses!A:A=AnalysisResults!A2808,""),"")</f>
        <v>Safety Population</v>
      </c>
      <c r="C2808" t="s">
        <v>1294</v>
      </c>
      <c r="D2808" s="4" t="str" cm="1">
        <f t="array" ref="D2808">_xlfn.UNIQUE(_xlfn._xlws.FILTER(AnalysisMethods!$C$2:$C$33,AnalysisMethods!$A$2:$A$33=AnalysisResults!C2808,""))</f>
        <v>Grouped summary of continuous variable</v>
      </c>
      <c r="E2808" t="s">
        <v>1300</v>
      </c>
      <c r="F2808" s="4" t="str" cm="1">
        <f t="array" ref="F2808">_xlfn._xlws.FILTER(AnalysisMethods!$H$2:$H$33,AnalysisMethods!$E$2:$E$33=AnalysisResults!E2808,"")</f>
        <v>Mean</v>
      </c>
      <c r="G2808" s="4" t="str" cm="1">
        <f t="array" ref="G2808">_xlfn._xlws.FILTER(AnalysisMethods!$I$2:$I$33,AnalysisMethods!$E$2:$E$33=AnalysisResults!E2808,"")</f>
        <v>XX.X</v>
      </c>
      <c r="H2808" t="s">
        <v>1363</v>
      </c>
      <c r="I2808" t="s">
        <v>1365</v>
      </c>
      <c r="J2808" s="4" t="str" cm="1">
        <f t="array" ref="J2808">_xlfn._xlws.FILTER(AnalysisGroupings!$G$2:$G$36,(AnalysisGroupings!$F$2:$F$36=AnalysisResults!I2808)*LEN(I2808)&gt;0,"")</f>
        <v>Xanomeline Low Dose</v>
      </c>
      <c r="L2808" t="s">
        <v>635</v>
      </c>
      <c r="M2808" t="s">
        <v>649</v>
      </c>
      <c r="N2808" s="4" t="str" cm="1">
        <f t="array" ref="N2808">_xlfn._xlws.FILTER(AnalysisGroupings!$G$2:$G$36,(AnalysisGroupings!$F$2:$F$36=AnalysisResults!M2808)*LEN(M2808)&gt;0,"")</f>
        <v>Pulse Rate (beats/min)</v>
      </c>
      <c r="P2808" t="s">
        <v>651</v>
      </c>
      <c r="Q2808" t="s">
        <v>1281</v>
      </c>
      <c r="R2808" s="4" t="str" cm="1">
        <f t="array" ref="R2808">_xlfn._xlws.FILTER(AnalysisGroupings!$G$2:$G$36,(AnalysisGroupings!$F$2:$F$36=AnalysisResults!Q2808)*LEN(Q2808)&gt;0,"")</f>
        <v>Week 20</v>
      </c>
      <c r="T2808">
        <v>70.133333332999996</v>
      </c>
      <c r="U2808" s="6" t="s">
        <v>905</v>
      </c>
    </row>
    <row r="2809" spans="1:21" x14ac:dyDescent="0.45">
      <c r="A2809" t="s">
        <v>1452</v>
      </c>
      <c r="B2809" s="4" t="str" cm="1">
        <f t="array" ref="B2809">_xlfn._xlws.FILTER(AnalysisSets!B:B,AnalysisSets!A:A=_xlfn._xlws.FILTER(Analyses!G:G,Analyses!A:A=AnalysisResults!A2809,""),"")</f>
        <v>Safety Population</v>
      </c>
      <c r="C2809" t="s">
        <v>1294</v>
      </c>
      <c r="D2809" s="4" t="str" cm="1">
        <f t="array" ref="D2809">_xlfn.UNIQUE(_xlfn._xlws.FILTER(AnalysisMethods!$C$2:$C$33,AnalysisMethods!$A$2:$A$33=AnalysisResults!C2809,""))</f>
        <v>Grouped summary of continuous variable</v>
      </c>
      <c r="E2809" t="s">
        <v>1301</v>
      </c>
      <c r="F2809" s="4" t="str" cm="1">
        <f t="array" ref="F2809">_xlfn._xlws.FILTER(AnalysisMethods!$H$2:$H$33,AnalysisMethods!$E$2:$E$33=AnalysisResults!E2809,"")</f>
        <v>SD</v>
      </c>
      <c r="G2809" s="4" t="str" cm="1">
        <f t="array" ref="G2809">_xlfn._xlws.FILTER(AnalysisMethods!$I$2:$I$33,AnalysisMethods!$E$2:$E$33=AnalysisResults!E2809,"")</f>
        <v>(XX.XX)</v>
      </c>
      <c r="H2809" t="s">
        <v>1363</v>
      </c>
      <c r="I2809" t="s">
        <v>1365</v>
      </c>
      <c r="J2809" s="4" t="str" cm="1">
        <f t="array" ref="J2809">_xlfn._xlws.FILTER(AnalysisGroupings!$G$2:$G$36,(AnalysisGroupings!$F$2:$F$36=AnalysisResults!I2809)*LEN(I2809)&gt;0,"")</f>
        <v>Xanomeline Low Dose</v>
      </c>
      <c r="L2809" t="s">
        <v>635</v>
      </c>
      <c r="M2809" t="s">
        <v>649</v>
      </c>
      <c r="N2809" s="4" t="str" cm="1">
        <f t="array" ref="N2809">_xlfn._xlws.FILTER(AnalysisGroupings!$G$2:$G$36,(AnalysisGroupings!$F$2:$F$36=AnalysisResults!M2809)*LEN(M2809)&gt;0,"")</f>
        <v>Pulse Rate (beats/min)</v>
      </c>
      <c r="P2809" t="s">
        <v>651</v>
      </c>
      <c r="Q2809" t="s">
        <v>1281</v>
      </c>
      <c r="R2809" s="4" t="str" cm="1">
        <f t="array" ref="R2809">_xlfn._xlws.FILTER(AnalysisGroupings!$G$2:$G$36,(AnalysisGroupings!$F$2:$F$36=AnalysisResults!Q2809)*LEN(Q2809)&gt;0,"")</f>
        <v>Week 20</v>
      </c>
      <c r="T2809">
        <v>11.422626865</v>
      </c>
      <c r="U2809" s="6" t="s">
        <v>906</v>
      </c>
    </row>
    <row r="2810" spans="1:21" x14ac:dyDescent="0.45">
      <c r="A2810" t="s">
        <v>1452</v>
      </c>
      <c r="B2810" s="4" t="str" cm="1">
        <f t="array" ref="B2810">_xlfn._xlws.FILTER(AnalysisSets!B:B,AnalysisSets!A:A=_xlfn._xlws.FILTER(Analyses!G:G,Analyses!A:A=AnalysisResults!A2810,""),"")</f>
        <v>Safety Population</v>
      </c>
      <c r="C2810" t="s">
        <v>1294</v>
      </c>
      <c r="D2810" s="4" t="str" cm="1">
        <f t="array" ref="D2810">_xlfn.UNIQUE(_xlfn._xlws.FILTER(AnalysisMethods!$C$2:$C$33,AnalysisMethods!$A$2:$A$33=AnalysisResults!C2810,""))</f>
        <v>Grouped summary of continuous variable</v>
      </c>
      <c r="E2810" t="s">
        <v>1302</v>
      </c>
      <c r="F2810" s="4" t="str" cm="1">
        <f t="array" ref="F2810">_xlfn._xlws.FILTER(AnalysisMethods!$H$2:$H$33,AnalysisMethods!$E$2:$E$33=AnalysisResults!E2810,"")</f>
        <v>Median</v>
      </c>
      <c r="G2810" s="4" t="str" cm="1">
        <f t="array" ref="G2810">_xlfn._xlws.FILTER(AnalysisMethods!$I$2:$I$33,AnalysisMethods!$E$2:$E$33=AnalysisResults!E2810,"")</f>
        <v>XX.X</v>
      </c>
      <c r="H2810" t="s">
        <v>1363</v>
      </c>
      <c r="I2810" t="s">
        <v>1365</v>
      </c>
      <c r="J2810" s="4" t="str" cm="1">
        <f t="array" ref="J2810">_xlfn._xlws.FILTER(AnalysisGroupings!$G$2:$G$36,(AnalysisGroupings!$F$2:$F$36=AnalysisResults!I2810)*LEN(I2810)&gt;0,"")</f>
        <v>Xanomeline Low Dose</v>
      </c>
      <c r="L2810" t="s">
        <v>635</v>
      </c>
      <c r="M2810" t="s">
        <v>649</v>
      </c>
      <c r="N2810" s="4" t="str" cm="1">
        <f t="array" ref="N2810">_xlfn._xlws.FILTER(AnalysisGroupings!$G$2:$G$36,(AnalysisGroupings!$F$2:$F$36=AnalysisResults!M2810)*LEN(M2810)&gt;0,"")</f>
        <v>Pulse Rate (beats/min)</v>
      </c>
      <c r="P2810" t="s">
        <v>651</v>
      </c>
      <c r="Q2810" t="s">
        <v>1281</v>
      </c>
      <c r="R2810" s="4" t="str" cm="1">
        <f t="array" ref="R2810">_xlfn._xlws.FILTER(AnalysisGroupings!$G$2:$G$36,(AnalysisGroupings!$F$2:$F$36=AnalysisResults!Q2810)*LEN(Q2810)&gt;0,"")</f>
        <v>Week 20</v>
      </c>
      <c r="T2810">
        <v>69.5</v>
      </c>
      <c r="U2810" s="6" t="s">
        <v>907</v>
      </c>
    </row>
    <row r="2811" spans="1:21" x14ac:dyDescent="0.45">
      <c r="A2811" t="s">
        <v>1452</v>
      </c>
      <c r="B2811" s="4" t="str" cm="1">
        <f t="array" ref="B2811">_xlfn._xlws.FILTER(AnalysisSets!B:B,AnalysisSets!A:A=_xlfn._xlws.FILTER(Analyses!G:G,Analyses!A:A=AnalysisResults!A2811,""),"")</f>
        <v>Safety Population</v>
      </c>
      <c r="C2811" t="s">
        <v>1294</v>
      </c>
      <c r="D2811" s="4" t="str" cm="1">
        <f t="array" ref="D2811">_xlfn.UNIQUE(_xlfn._xlws.FILTER(AnalysisMethods!$C$2:$C$33,AnalysisMethods!$A$2:$A$33=AnalysisResults!C2811,""))</f>
        <v>Grouped summary of continuous variable</v>
      </c>
      <c r="E2811" t="s">
        <v>1303</v>
      </c>
      <c r="F2811" s="4" t="str" cm="1">
        <f t="array" ref="F2811">_xlfn._xlws.FILTER(AnalysisMethods!$H$2:$H$33,AnalysisMethods!$E$2:$E$33=AnalysisResults!E2811,"")</f>
        <v>Q1</v>
      </c>
      <c r="G2811" s="4" t="str" cm="1">
        <f t="array" ref="G2811">_xlfn._xlws.FILTER(AnalysisMethods!$I$2:$I$33,AnalysisMethods!$E$2:$E$33=AnalysisResults!E2811,"")</f>
        <v>XX.X</v>
      </c>
      <c r="H2811" t="s">
        <v>1363</v>
      </c>
      <c r="I2811" t="s">
        <v>1365</v>
      </c>
      <c r="J2811" s="4" t="str" cm="1">
        <f t="array" ref="J2811">_xlfn._xlws.FILTER(AnalysisGroupings!$G$2:$G$36,(AnalysisGroupings!$F$2:$F$36=AnalysisResults!I2811)*LEN(I2811)&gt;0,"")</f>
        <v>Xanomeline Low Dose</v>
      </c>
      <c r="L2811" t="s">
        <v>635</v>
      </c>
      <c r="M2811" t="s">
        <v>649</v>
      </c>
      <c r="N2811" s="4" t="str" cm="1">
        <f t="array" ref="N2811">_xlfn._xlws.FILTER(AnalysisGroupings!$G$2:$G$36,(AnalysisGroupings!$F$2:$F$36=AnalysisResults!M2811)*LEN(M2811)&gt;0,"")</f>
        <v>Pulse Rate (beats/min)</v>
      </c>
      <c r="P2811" t="s">
        <v>651</v>
      </c>
      <c r="Q2811" t="s">
        <v>1281</v>
      </c>
      <c r="R2811" s="4" t="str" cm="1">
        <f t="array" ref="R2811">_xlfn._xlws.FILTER(AnalysisGroupings!$G$2:$G$36,(AnalysisGroupings!$F$2:$F$36=AnalysisResults!Q2811)*LEN(Q2811)&gt;0,"")</f>
        <v>Week 20</v>
      </c>
      <c r="T2811">
        <v>63</v>
      </c>
      <c r="U2811" s="6" t="s">
        <v>908</v>
      </c>
    </row>
    <row r="2812" spans="1:21" x14ac:dyDescent="0.45">
      <c r="A2812" t="s">
        <v>1452</v>
      </c>
      <c r="B2812" s="4" t="str" cm="1">
        <f t="array" ref="B2812">_xlfn._xlws.FILTER(AnalysisSets!B:B,AnalysisSets!A:A=_xlfn._xlws.FILTER(Analyses!G:G,Analyses!A:A=AnalysisResults!A2812,""),"")</f>
        <v>Safety Population</v>
      </c>
      <c r="C2812" t="s">
        <v>1294</v>
      </c>
      <c r="D2812" s="4" t="str" cm="1">
        <f t="array" ref="D2812">_xlfn.UNIQUE(_xlfn._xlws.FILTER(AnalysisMethods!$C$2:$C$33,AnalysisMethods!$A$2:$A$33=AnalysisResults!C2812,""))</f>
        <v>Grouped summary of continuous variable</v>
      </c>
      <c r="E2812" t="s">
        <v>1304</v>
      </c>
      <c r="F2812" s="4" t="str" cm="1">
        <f t="array" ref="F2812">_xlfn._xlws.FILTER(AnalysisMethods!$H$2:$H$33,AnalysisMethods!$E$2:$E$33=AnalysisResults!E2812,"")</f>
        <v>Q3</v>
      </c>
      <c r="G2812" s="4" t="str" cm="1">
        <f t="array" ref="G2812">_xlfn._xlws.FILTER(AnalysisMethods!$I$2:$I$33,AnalysisMethods!$E$2:$E$33=AnalysisResults!E2812,"")</f>
        <v>XX.X</v>
      </c>
      <c r="H2812" t="s">
        <v>1363</v>
      </c>
      <c r="I2812" t="s">
        <v>1365</v>
      </c>
      <c r="J2812" s="4" t="str" cm="1">
        <f t="array" ref="J2812">_xlfn._xlws.FILTER(AnalysisGroupings!$G$2:$G$36,(AnalysisGroupings!$F$2:$F$36=AnalysisResults!I2812)*LEN(I2812)&gt;0,"")</f>
        <v>Xanomeline Low Dose</v>
      </c>
      <c r="L2812" t="s">
        <v>635</v>
      </c>
      <c r="M2812" t="s">
        <v>649</v>
      </c>
      <c r="N2812" s="4" t="str" cm="1">
        <f t="array" ref="N2812">_xlfn._xlws.FILTER(AnalysisGroupings!$G$2:$G$36,(AnalysisGroupings!$F$2:$F$36=AnalysisResults!M2812)*LEN(M2812)&gt;0,"")</f>
        <v>Pulse Rate (beats/min)</v>
      </c>
      <c r="P2812" t="s">
        <v>651</v>
      </c>
      <c r="Q2812" t="s">
        <v>1281</v>
      </c>
      <c r="R2812" s="4" t="str" cm="1">
        <f t="array" ref="R2812">_xlfn._xlws.FILTER(AnalysisGroupings!$G$2:$G$36,(AnalysisGroupings!$F$2:$F$36=AnalysisResults!Q2812)*LEN(Q2812)&gt;0,"")</f>
        <v>Week 20</v>
      </c>
      <c r="T2812">
        <v>76</v>
      </c>
      <c r="U2812" s="6" t="s">
        <v>181</v>
      </c>
    </row>
    <row r="2813" spans="1:21" x14ac:dyDescent="0.45">
      <c r="A2813" t="s">
        <v>1452</v>
      </c>
      <c r="B2813" s="4" t="str" cm="1">
        <f t="array" ref="B2813">_xlfn._xlws.FILTER(AnalysisSets!B:B,AnalysisSets!A:A=_xlfn._xlws.FILTER(Analyses!G:G,Analyses!A:A=AnalysisResults!A2813,""),"")</f>
        <v>Safety Population</v>
      </c>
      <c r="C2813" t="s">
        <v>1294</v>
      </c>
      <c r="D2813" s="4" t="str" cm="1">
        <f t="array" ref="D2813">_xlfn.UNIQUE(_xlfn._xlws.FILTER(AnalysisMethods!$C$2:$C$33,AnalysisMethods!$A$2:$A$33=AnalysisResults!C2813,""))</f>
        <v>Grouped summary of continuous variable</v>
      </c>
      <c r="E2813" t="s">
        <v>1305</v>
      </c>
      <c r="F2813" s="4" t="str" cm="1">
        <f t="array" ref="F2813">_xlfn._xlws.FILTER(AnalysisMethods!$H$2:$H$33,AnalysisMethods!$E$2:$E$33=AnalysisResults!E2813,"")</f>
        <v>Min</v>
      </c>
      <c r="G2813" s="4" t="str" cm="1">
        <f t="array" ref="G2813">_xlfn._xlws.FILTER(AnalysisMethods!$I$2:$I$33,AnalysisMethods!$E$2:$E$33=AnalysisResults!E2813,"")</f>
        <v>XX</v>
      </c>
      <c r="H2813" t="s">
        <v>1363</v>
      </c>
      <c r="I2813" t="s">
        <v>1365</v>
      </c>
      <c r="J2813" s="4" t="str" cm="1">
        <f t="array" ref="J2813">_xlfn._xlws.FILTER(AnalysisGroupings!$G$2:$G$36,(AnalysisGroupings!$F$2:$F$36=AnalysisResults!I2813)*LEN(I2813)&gt;0,"")</f>
        <v>Xanomeline Low Dose</v>
      </c>
      <c r="L2813" t="s">
        <v>635</v>
      </c>
      <c r="M2813" t="s">
        <v>649</v>
      </c>
      <c r="N2813" s="4" t="str" cm="1">
        <f t="array" ref="N2813">_xlfn._xlws.FILTER(AnalysisGroupings!$G$2:$G$36,(AnalysisGroupings!$F$2:$F$36=AnalysisResults!M2813)*LEN(M2813)&gt;0,"")</f>
        <v>Pulse Rate (beats/min)</v>
      </c>
      <c r="P2813" t="s">
        <v>651</v>
      </c>
      <c r="Q2813" t="s">
        <v>1281</v>
      </c>
      <c r="R2813" s="4" t="str" cm="1">
        <f t="array" ref="R2813">_xlfn._xlws.FILTER(AnalysisGroupings!$G$2:$G$36,(AnalysisGroupings!$F$2:$F$36=AnalysisResults!Q2813)*LEN(Q2813)&gt;0,"")</f>
        <v>Week 20</v>
      </c>
      <c r="T2813">
        <v>40</v>
      </c>
      <c r="U2813" s="6" t="s">
        <v>210</v>
      </c>
    </row>
    <row r="2814" spans="1:21" x14ac:dyDescent="0.45">
      <c r="A2814" t="s">
        <v>1452</v>
      </c>
      <c r="B2814" s="4" t="str" cm="1">
        <f t="array" ref="B2814">_xlfn._xlws.FILTER(AnalysisSets!B:B,AnalysisSets!A:A=_xlfn._xlws.FILTER(Analyses!G:G,Analyses!A:A=AnalysisResults!A2814,""),"")</f>
        <v>Safety Population</v>
      </c>
      <c r="C2814" t="s">
        <v>1294</v>
      </c>
      <c r="D2814" s="4" t="str" cm="1">
        <f t="array" ref="D2814">_xlfn.UNIQUE(_xlfn._xlws.FILTER(AnalysisMethods!$C$2:$C$33,AnalysisMethods!$A$2:$A$33=AnalysisResults!C2814,""))</f>
        <v>Grouped summary of continuous variable</v>
      </c>
      <c r="E2814" t="s">
        <v>1306</v>
      </c>
      <c r="F2814" s="4" t="str" cm="1">
        <f t="array" ref="F2814">_xlfn._xlws.FILTER(AnalysisMethods!$H$2:$H$33,AnalysisMethods!$E$2:$E$33=AnalysisResults!E2814,"")</f>
        <v>Max</v>
      </c>
      <c r="G2814" s="4" t="str" cm="1">
        <f t="array" ref="G2814">_xlfn._xlws.FILTER(AnalysisMethods!$I$2:$I$33,AnalysisMethods!$E$2:$E$33=AnalysisResults!E2814,"")</f>
        <v>XX</v>
      </c>
      <c r="H2814" t="s">
        <v>1363</v>
      </c>
      <c r="I2814" t="s">
        <v>1365</v>
      </c>
      <c r="J2814" s="4" t="str" cm="1">
        <f t="array" ref="J2814">_xlfn._xlws.FILTER(AnalysisGroupings!$G$2:$G$36,(AnalysisGroupings!$F$2:$F$36=AnalysisResults!I2814)*LEN(I2814)&gt;0,"")</f>
        <v>Xanomeline Low Dose</v>
      </c>
      <c r="L2814" t="s">
        <v>635</v>
      </c>
      <c r="M2814" t="s">
        <v>649</v>
      </c>
      <c r="N2814" s="4" t="str" cm="1">
        <f t="array" ref="N2814">_xlfn._xlws.FILTER(AnalysisGroupings!$G$2:$G$36,(AnalysisGroupings!$F$2:$F$36=AnalysisResults!M2814)*LEN(M2814)&gt;0,"")</f>
        <v>Pulse Rate (beats/min)</v>
      </c>
      <c r="P2814" t="s">
        <v>651</v>
      </c>
      <c r="Q2814" t="s">
        <v>1281</v>
      </c>
      <c r="R2814" s="4" t="str" cm="1">
        <f t="array" ref="R2814">_xlfn._xlws.FILTER(AnalysisGroupings!$G$2:$G$36,(AnalysisGroupings!$F$2:$F$36=AnalysisResults!Q2814)*LEN(Q2814)&gt;0,"")</f>
        <v>Week 20</v>
      </c>
      <c r="T2814">
        <v>100</v>
      </c>
      <c r="U2814" s="6" t="s">
        <v>747</v>
      </c>
    </row>
    <row r="2815" spans="1:21" x14ac:dyDescent="0.45">
      <c r="A2815" t="s">
        <v>1452</v>
      </c>
      <c r="B2815" s="4" t="str" cm="1">
        <f t="array" ref="B2815">_xlfn._xlws.FILTER(AnalysisSets!B:B,AnalysisSets!A:A=_xlfn._xlws.FILTER(Analyses!G:G,Analyses!A:A=AnalysisResults!A2815,""),"")</f>
        <v>Safety Population</v>
      </c>
      <c r="C2815" t="s">
        <v>1294</v>
      </c>
      <c r="D2815" s="4" t="str" cm="1">
        <f t="array" ref="D2815">_xlfn.UNIQUE(_xlfn._xlws.FILTER(AnalysisMethods!$C$2:$C$33,AnalysisMethods!$A$2:$A$33=AnalysisResults!C2815,""))</f>
        <v>Grouped summary of continuous variable</v>
      </c>
      <c r="E2815" t="s">
        <v>1299</v>
      </c>
      <c r="F2815" s="4" t="str" cm="1">
        <f t="array" ref="F2815">_xlfn._xlws.FILTER(AnalysisMethods!$H$2:$H$33,AnalysisMethods!$E$2:$E$33=AnalysisResults!E2815,"")</f>
        <v>n</v>
      </c>
      <c r="G2815" s="4" t="str" cm="1">
        <f t="array" ref="G2815">_xlfn._xlws.FILTER(AnalysisMethods!$I$2:$I$33,AnalysisMethods!$E$2:$E$33=AnalysisResults!E2815,"")</f>
        <v>XX</v>
      </c>
      <c r="H2815" t="s">
        <v>1363</v>
      </c>
      <c r="I2815" t="s">
        <v>1365</v>
      </c>
      <c r="J2815" s="4" t="str" cm="1">
        <f t="array" ref="J2815">_xlfn._xlws.FILTER(AnalysisGroupings!$G$2:$G$36,(AnalysisGroupings!$F$2:$F$36=AnalysisResults!I2815)*LEN(I2815)&gt;0,"")</f>
        <v>Xanomeline Low Dose</v>
      </c>
      <c r="L2815" t="s">
        <v>635</v>
      </c>
      <c r="M2815" t="s">
        <v>649</v>
      </c>
      <c r="N2815" s="4" t="str" cm="1">
        <f t="array" ref="N2815">_xlfn._xlws.FILTER(AnalysisGroupings!$G$2:$G$36,(AnalysisGroupings!$F$2:$F$36=AnalysisResults!M2815)*LEN(M2815)&gt;0,"")</f>
        <v>Pulse Rate (beats/min)</v>
      </c>
      <c r="P2815" t="s">
        <v>651</v>
      </c>
      <c r="Q2815" t="s">
        <v>1282</v>
      </c>
      <c r="R2815" s="4" t="str" cm="1">
        <f t="array" ref="R2815">_xlfn._xlws.FILTER(AnalysisGroupings!$G$2:$G$36,(AnalysisGroupings!$F$2:$F$36=AnalysisResults!Q2815)*LEN(Q2815)&gt;0,"")</f>
        <v>Week 24</v>
      </c>
      <c r="T2815">
        <v>81</v>
      </c>
      <c r="U2815" s="6" t="s">
        <v>219</v>
      </c>
    </row>
    <row r="2816" spans="1:21" x14ac:dyDescent="0.45">
      <c r="A2816" t="s">
        <v>1452</v>
      </c>
      <c r="B2816" s="4" t="str" cm="1">
        <f t="array" ref="B2816">_xlfn._xlws.FILTER(AnalysisSets!B:B,AnalysisSets!A:A=_xlfn._xlws.FILTER(Analyses!G:G,Analyses!A:A=AnalysisResults!A2816,""),"")</f>
        <v>Safety Population</v>
      </c>
      <c r="C2816" t="s">
        <v>1294</v>
      </c>
      <c r="D2816" s="4" t="str" cm="1">
        <f t="array" ref="D2816">_xlfn.UNIQUE(_xlfn._xlws.FILTER(AnalysisMethods!$C$2:$C$33,AnalysisMethods!$A$2:$A$33=AnalysisResults!C2816,""))</f>
        <v>Grouped summary of continuous variable</v>
      </c>
      <c r="E2816" t="s">
        <v>1300</v>
      </c>
      <c r="F2816" s="4" t="str" cm="1">
        <f t="array" ref="F2816">_xlfn._xlws.FILTER(AnalysisMethods!$H$2:$H$33,AnalysisMethods!$E$2:$E$33=AnalysisResults!E2816,"")</f>
        <v>Mean</v>
      </c>
      <c r="G2816" s="4" t="str" cm="1">
        <f t="array" ref="G2816">_xlfn._xlws.FILTER(AnalysisMethods!$I$2:$I$33,AnalysisMethods!$E$2:$E$33=AnalysisResults!E2816,"")</f>
        <v>XX.X</v>
      </c>
      <c r="H2816" t="s">
        <v>1363</v>
      </c>
      <c r="I2816" t="s">
        <v>1365</v>
      </c>
      <c r="J2816" s="4" t="str" cm="1">
        <f t="array" ref="J2816">_xlfn._xlws.FILTER(AnalysisGroupings!$G$2:$G$36,(AnalysisGroupings!$F$2:$F$36=AnalysisResults!I2816)*LEN(I2816)&gt;0,"")</f>
        <v>Xanomeline Low Dose</v>
      </c>
      <c r="L2816" t="s">
        <v>635</v>
      </c>
      <c r="M2816" t="s">
        <v>649</v>
      </c>
      <c r="N2816" s="4" t="str" cm="1">
        <f t="array" ref="N2816">_xlfn._xlws.FILTER(AnalysisGroupings!$G$2:$G$36,(AnalysisGroupings!$F$2:$F$36=AnalysisResults!M2816)*LEN(M2816)&gt;0,"")</f>
        <v>Pulse Rate (beats/min)</v>
      </c>
      <c r="P2816" t="s">
        <v>651</v>
      </c>
      <c r="Q2816" t="s">
        <v>1282</v>
      </c>
      <c r="R2816" s="4" t="str" cm="1">
        <f t="array" ref="R2816">_xlfn._xlws.FILTER(AnalysisGroupings!$G$2:$G$36,(AnalysisGroupings!$F$2:$F$36=AnalysisResults!Q2816)*LEN(Q2816)&gt;0,"")</f>
        <v>Week 24</v>
      </c>
      <c r="T2816">
        <v>70.308641975</v>
      </c>
      <c r="U2816" s="6" t="s">
        <v>909</v>
      </c>
    </row>
    <row r="2817" spans="1:21" x14ac:dyDescent="0.45">
      <c r="A2817" t="s">
        <v>1452</v>
      </c>
      <c r="B2817" s="4" t="str" cm="1">
        <f t="array" ref="B2817">_xlfn._xlws.FILTER(AnalysisSets!B:B,AnalysisSets!A:A=_xlfn._xlws.FILTER(Analyses!G:G,Analyses!A:A=AnalysisResults!A2817,""),"")</f>
        <v>Safety Population</v>
      </c>
      <c r="C2817" t="s">
        <v>1294</v>
      </c>
      <c r="D2817" s="4" t="str" cm="1">
        <f t="array" ref="D2817">_xlfn.UNIQUE(_xlfn._xlws.FILTER(AnalysisMethods!$C$2:$C$33,AnalysisMethods!$A$2:$A$33=AnalysisResults!C2817,""))</f>
        <v>Grouped summary of continuous variable</v>
      </c>
      <c r="E2817" t="s">
        <v>1301</v>
      </c>
      <c r="F2817" s="4" t="str" cm="1">
        <f t="array" ref="F2817">_xlfn._xlws.FILTER(AnalysisMethods!$H$2:$H$33,AnalysisMethods!$E$2:$E$33=AnalysisResults!E2817,"")</f>
        <v>SD</v>
      </c>
      <c r="G2817" s="4" t="str" cm="1">
        <f t="array" ref="G2817">_xlfn._xlws.FILTER(AnalysisMethods!$I$2:$I$33,AnalysisMethods!$E$2:$E$33=AnalysisResults!E2817,"")</f>
        <v>(XX.XX)</v>
      </c>
      <c r="H2817" t="s">
        <v>1363</v>
      </c>
      <c r="I2817" t="s">
        <v>1365</v>
      </c>
      <c r="J2817" s="4" t="str" cm="1">
        <f t="array" ref="J2817">_xlfn._xlws.FILTER(AnalysisGroupings!$G$2:$G$36,(AnalysisGroupings!$F$2:$F$36=AnalysisResults!I2817)*LEN(I2817)&gt;0,"")</f>
        <v>Xanomeline Low Dose</v>
      </c>
      <c r="L2817" t="s">
        <v>635</v>
      </c>
      <c r="M2817" t="s">
        <v>649</v>
      </c>
      <c r="N2817" s="4" t="str" cm="1">
        <f t="array" ref="N2817">_xlfn._xlws.FILTER(AnalysisGroupings!$G$2:$G$36,(AnalysisGroupings!$F$2:$F$36=AnalysisResults!M2817)*LEN(M2817)&gt;0,"")</f>
        <v>Pulse Rate (beats/min)</v>
      </c>
      <c r="P2817" t="s">
        <v>651</v>
      </c>
      <c r="Q2817" t="s">
        <v>1282</v>
      </c>
      <c r="R2817" s="4" t="str" cm="1">
        <f t="array" ref="R2817">_xlfn._xlws.FILTER(AnalysisGroupings!$G$2:$G$36,(AnalysisGroupings!$F$2:$F$36=AnalysisResults!Q2817)*LEN(Q2817)&gt;0,"")</f>
        <v>Week 24</v>
      </c>
      <c r="T2817">
        <v>9.9028303723000004</v>
      </c>
      <c r="U2817" s="6" t="s">
        <v>910</v>
      </c>
    </row>
    <row r="2818" spans="1:21" x14ac:dyDescent="0.45">
      <c r="A2818" t="s">
        <v>1452</v>
      </c>
      <c r="B2818" s="4" t="str" cm="1">
        <f t="array" ref="B2818">_xlfn._xlws.FILTER(AnalysisSets!B:B,AnalysisSets!A:A=_xlfn._xlws.FILTER(Analyses!G:G,Analyses!A:A=AnalysisResults!A2818,""),"")</f>
        <v>Safety Population</v>
      </c>
      <c r="C2818" t="s">
        <v>1294</v>
      </c>
      <c r="D2818" s="4" t="str" cm="1">
        <f t="array" ref="D2818">_xlfn.UNIQUE(_xlfn._xlws.FILTER(AnalysisMethods!$C$2:$C$33,AnalysisMethods!$A$2:$A$33=AnalysisResults!C2818,""))</f>
        <v>Grouped summary of continuous variable</v>
      </c>
      <c r="E2818" t="s">
        <v>1302</v>
      </c>
      <c r="F2818" s="4" t="str" cm="1">
        <f t="array" ref="F2818">_xlfn._xlws.FILTER(AnalysisMethods!$H$2:$H$33,AnalysisMethods!$E$2:$E$33=AnalysisResults!E2818,"")</f>
        <v>Median</v>
      </c>
      <c r="G2818" s="4" t="str" cm="1">
        <f t="array" ref="G2818">_xlfn._xlws.FILTER(AnalysisMethods!$I$2:$I$33,AnalysisMethods!$E$2:$E$33=AnalysisResults!E2818,"")</f>
        <v>XX.X</v>
      </c>
      <c r="H2818" t="s">
        <v>1363</v>
      </c>
      <c r="I2818" t="s">
        <v>1365</v>
      </c>
      <c r="J2818" s="4" t="str" cm="1">
        <f t="array" ref="J2818">_xlfn._xlws.FILTER(AnalysisGroupings!$G$2:$G$36,(AnalysisGroupings!$F$2:$F$36=AnalysisResults!I2818)*LEN(I2818)&gt;0,"")</f>
        <v>Xanomeline Low Dose</v>
      </c>
      <c r="L2818" t="s">
        <v>635</v>
      </c>
      <c r="M2818" t="s">
        <v>649</v>
      </c>
      <c r="N2818" s="4" t="str" cm="1">
        <f t="array" ref="N2818">_xlfn._xlws.FILTER(AnalysisGroupings!$G$2:$G$36,(AnalysisGroupings!$F$2:$F$36=AnalysisResults!M2818)*LEN(M2818)&gt;0,"")</f>
        <v>Pulse Rate (beats/min)</v>
      </c>
      <c r="P2818" t="s">
        <v>651</v>
      </c>
      <c r="Q2818" t="s">
        <v>1282</v>
      </c>
      <c r="R2818" s="4" t="str" cm="1">
        <f t="array" ref="R2818">_xlfn._xlws.FILTER(AnalysisGroupings!$G$2:$G$36,(AnalysisGroupings!$F$2:$F$36=AnalysisResults!Q2818)*LEN(Q2818)&gt;0,"")</f>
        <v>Week 24</v>
      </c>
      <c r="T2818">
        <v>72</v>
      </c>
      <c r="U2818" s="6" t="s">
        <v>766</v>
      </c>
    </row>
    <row r="2819" spans="1:21" x14ac:dyDescent="0.45">
      <c r="A2819" t="s">
        <v>1452</v>
      </c>
      <c r="B2819" s="4" t="str" cm="1">
        <f t="array" ref="B2819">_xlfn._xlws.FILTER(AnalysisSets!B:B,AnalysisSets!A:A=_xlfn._xlws.FILTER(Analyses!G:G,Analyses!A:A=AnalysisResults!A2819,""),"")</f>
        <v>Safety Population</v>
      </c>
      <c r="C2819" t="s">
        <v>1294</v>
      </c>
      <c r="D2819" s="4" t="str" cm="1">
        <f t="array" ref="D2819">_xlfn.UNIQUE(_xlfn._xlws.FILTER(AnalysisMethods!$C$2:$C$33,AnalysisMethods!$A$2:$A$33=AnalysisResults!C2819,""))</f>
        <v>Grouped summary of continuous variable</v>
      </c>
      <c r="E2819" t="s">
        <v>1303</v>
      </c>
      <c r="F2819" s="4" t="str" cm="1">
        <f t="array" ref="F2819">_xlfn._xlws.FILTER(AnalysisMethods!$H$2:$H$33,AnalysisMethods!$E$2:$E$33=AnalysisResults!E2819,"")</f>
        <v>Q1</v>
      </c>
      <c r="G2819" s="4" t="str" cm="1">
        <f t="array" ref="G2819">_xlfn._xlws.FILTER(AnalysisMethods!$I$2:$I$33,AnalysisMethods!$E$2:$E$33=AnalysisResults!E2819,"")</f>
        <v>XX.X</v>
      </c>
      <c r="H2819" t="s">
        <v>1363</v>
      </c>
      <c r="I2819" t="s">
        <v>1365</v>
      </c>
      <c r="J2819" s="4" t="str" cm="1">
        <f t="array" ref="J2819">_xlfn._xlws.FILTER(AnalysisGroupings!$G$2:$G$36,(AnalysisGroupings!$F$2:$F$36=AnalysisResults!I2819)*LEN(I2819)&gt;0,"")</f>
        <v>Xanomeline Low Dose</v>
      </c>
      <c r="L2819" t="s">
        <v>635</v>
      </c>
      <c r="M2819" t="s">
        <v>649</v>
      </c>
      <c r="N2819" s="4" t="str" cm="1">
        <f t="array" ref="N2819">_xlfn._xlws.FILTER(AnalysisGroupings!$G$2:$G$36,(AnalysisGroupings!$F$2:$F$36=AnalysisResults!M2819)*LEN(M2819)&gt;0,"")</f>
        <v>Pulse Rate (beats/min)</v>
      </c>
      <c r="P2819" t="s">
        <v>651</v>
      </c>
      <c r="Q2819" t="s">
        <v>1282</v>
      </c>
      <c r="R2819" s="4" t="str" cm="1">
        <f t="array" ref="R2819">_xlfn._xlws.FILTER(AnalysisGroupings!$G$2:$G$36,(AnalysisGroupings!$F$2:$F$36=AnalysisResults!Q2819)*LEN(Q2819)&gt;0,"")</f>
        <v>Week 24</v>
      </c>
      <c r="T2819">
        <v>64</v>
      </c>
      <c r="U2819" s="6" t="s">
        <v>778</v>
      </c>
    </row>
    <row r="2820" spans="1:21" x14ac:dyDescent="0.45">
      <c r="A2820" t="s">
        <v>1452</v>
      </c>
      <c r="B2820" s="4" t="str" cm="1">
        <f t="array" ref="B2820">_xlfn._xlws.FILTER(AnalysisSets!B:B,AnalysisSets!A:A=_xlfn._xlws.FILTER(Analyses!G:G,Analyses!A:A=AnalysisResults!A2820,""),"")</f>
        <v>Safety Population</v>
      </c>
      <c r="C2820" t="s">
        <v>1294</v>
      </c>
      <c r="D2820" s="4" t="str" cm="1">
        <f t="array" ref="D2820">_xlfn.UNIQUE(_xlfn._xlws.FILTER(AnalysisMethods!$C$2:$C$33,AnalysisMethods!$A$2:$A$33=AnalysisResults!C2820,""))</f>
        <v>Grouped summary of continuous variable</v>
      </c>
      <c r="E2820" t="s">
        <v>1304</v>
      </c>
      <c r="F2820" s="4" t="str" cm="1">
        <f t="array" ref="F2820">_xlfn._xlws.FILTER(AnalysisMethods!$H$2:$H$33,AnalysisMethods!$E$2:$E$33=AnalysisResults!E2820,"")</f>
        <v>Q3</v>
      </c>
      <c r="G2820" s="4" t="str" cm="1">
        <f t="array" ref="G2820">_xlfn._xlws.FILTER(AnalysisMethods!$I$2:$I$33,AnalysisMethods!$E$2:$E$33=AnalysisResults!E2820,"")</f>
        <v>XX.X</v>
      </c>
      <c r="H2820" t="s">
        <v>1363</v>
      </c>
      <c r="I2820" t="s">
        <v>1365</v>
      </c>
      <c r="J2820" s="4" t="str" cm="1">
        <f t="array" ref="J2820">_xlfn._xlws.FILTER(AnalysisGroupings!$G$2:$G$36,(AnalysisGroupings!$F$2:$F$36=AnalysisResults!I2820)*LEN(I2820)&gt;0,"")</f>
        <v>Xanomeline Low Dose</v>
      </c>
      <c r="L2820" t="s">
        <v>635</v>
      </c>
      <c r="M2820" t="s">
        <v>649</v>
      </c>
      <c r="N2820" s="4" t="str" cm="1">
        <f t="array" ref="N2820">_xlfn._xlws.FILTER(AnalysisGroupings!$G$2:$G$36,(AnalysisGroupings!$F$2:$F$36=AnalysisResults!M2820)*LEN(M2820)&gt;0,"")</f>
        <v>Pulse Rate (beats/min)</v>
      </c>
      <c r="P2820" t="s">
        <v>651</v>
      </c>
      <c r="Q2820" t="s">
        <v>1282</v>
      </c>
      <c r="R2820" s="4" t="str" cm="1">
        <f t="array" ref="R2820">_xlfn._xlws.FILTER(AnalysisGroupings!$G$2:$G$36,(AnalysisGroupings!$F$2:$F$36=AnalysisResults!Q2820)*LEN(Q2820)&gt;0,"")</f>
        <v>Week 24</v>
      </c>
      <c r="T2820">
        <v>77</v>
      </c>
      <c r="U2820" s="6" t="s">
        <v>911</v>
      </c>
    </row>
    <row r="2821" spans="1:21" x14ac:dyDescent="0.45">
      <c r="A2821" t="s">
        <v>1452</v>
      </c>
      <c r="B2821" s="4" t="str" cm="1">
        <f t="array" ref="B2821">_xlfn._xlws.FILTER(AnalysisSets!B:B,AnalysisSets!A:A=_xlfn._xlws.FILTER(Analyses!G:G,Analyses!A:A=AnalysisResults!A2821,""),"")</f>
        <v>Safety Population</v>
      </c>
      <c r="C2821" t="s">
        <v>1294</v>
      </c>
      <c r="D2821" s="4" t="str" cm="1">
        <f t="array" ref="D2821">_xlfn.UNIQUE(_xlfn._xlws.FILTER(AnalysisMethods!$C$2:$C$33,AnalysisMethods!$A$2:$A$33=AnalysisResults!C2821,""))</f>
        <v>Grouped summary of continuous variable</v>
      </c>
      <c r="E2821" t="s">
        <v>1305</v>
      </c>
      <c r="F2821" s="4" t="str" cm="1">
        <f t="array" ref="F2821">_xlfn._xlws.FILTER(AnalysisMethods!$H$2:$H$33,AnalysisMethods!$E$2:$E$33=AnalysisResults!E2821,"")</f>
        <v>Min</v>
      </c>
      <c r="G2821" s="4" t="str" cm="1">
        <f t="array" ref="G2821">_xlfn._xlws.FILTER(AnalysisMethods!$I$2:$I$33,AnalysisMethods!$E$2:$E$33=AnalysisResults!E2821,"")</f>
        <v>XX</v>
      </c>
      <c r="H2821" t="s">
        <v>1363</v>
      </c>
      <c r="I2821" t="s">
        <v>1365</v>
      </c>
      <c r="J2821" s="4" t="str" cm="1">
        <f t="array" ref="J2821">_xlfn._xlws.FILTER(AnalysisGroupings!$G$2:$G$36,(AnalysisGroupings!$F$2:$F$36=AnalysisResults!I2821)*LEN(I2821)&gt;0,"")</f>
        <v>Xanomeline Low Dose</v>
      </c>
      <c r="L2821" t="s">
        <v>635</v>
      </c>
      <c r="M2821" t="s">
        <v>649</v>
      </c>
      <c r="N2821" s="4" t="str" cm="1">
        <f t="array" ref="N2821">_xlfn._xlws.FILTER(AnalysisGroupings!$G$2:$G$36,(AnalysisGroupings!$F$2:$F$36=AnalysisResults!M2821)*LEN(M2821)&gt;0,"")</f>
        <v>Pulse Rate (beats/min)</v>
      </c>
      <c r="P2821" t="s">
        <v>651</v>
      </c>
      <c r="Q2821" t="s">
        <v>1282</v>
      </c>
      <c r="R2821" s="4" t="str" cm="1">
        <f t="array" ref="R2821">_xlfn._xlws.FILTER(AnalysisGroupings!$G$2:$G$36,(AnalysisGroupings!$F$2:$F$36=AnalysisResults!Q2821)*LEN(Q2821)&gt;0,"")</f>
        <v>Week 24</v>
      </c>
      <c r="T2821">
        <v>52</v>
      </c>
      <c r="U2821" s="6" t="s">
        <v>188</v>
      </c>
    </row>
    <row r="2822" spans="1:21" x14ac:dyDescent="0.45">
      <c r="A2822" t="s">
        <v>1452</v>
      </c>
      <c r="B2822" s="4" t="str" cm="1">
        <f t="array" ref="B2822">_xlfn._xlws.FILTER(AnalysisSets!B:B,AnalysisSets!A:A=_xlfn._xlws.FILTER(Analyses!G:G,Analyses!A:A=AnalysisResults!A2822,""),"")</f>
        <v>Safety Population</v>
      </c>
      <c r="C2822" t="s">
        <v>1294</v>
      </c>
      <c r="D2822" s="4" t="str" cm="1">
        <f t="array" ref="D2822">_xlfn.UNIQUE(_xlfn._xlws.FILTER(AnalysisMethods!$C$2:$C$33,AnalysisMethods!$A$2:$A$33=AnalysisResults!C2822,""))</f>
        <v>Grouped summary of continuous variable</v>
      </c>
      <c r="E2822" t="s">
        <v>1306</v>
      </c>
      <c r="F2822" s="4" t="str" cm="1">
        <f t="array" ref="F2822">_xlfn._xlws.FILTER(AnalysisMethods!$H$2:$H$33,AnalysisMethods!$E$2:$E$33=AnalysisResults!E2822,"")</f>
        <v>Max</v>
      </c>
      <c r="G2822" s="4" t="str" cm="1">
        <f t="array" ref="G2822">_xlfn._xlws.FILTER(AnalysisMethods!$I$2:$I$33,AnalysisMethods!$E$2:$E$33=AnalysisResults!E2822,"")</f>
        <v>XX</v>
      </c>
      <c r="H2822" t="s">
        <v>1363</v>
      </c>
      <c r="I2822" t="s">
        <v>1365</v>
      </c>
      <c r="J2822" s="4" t="str" cm="1">
        <f t="array" ref="J2822">_xlfn._xlws.FILTER(AnalysisGroupings!$G$2:$G$36,(AnalysisGroupings!$F$2:$F$36=AnalysisResults!I2822)*LEN(I2822)&gt;0,"")</f>
        <v>Xanomeline Low Dose</v>
      </c>
      <c r="L2822" t="s">
        <v>635</v>
      </c>
      <c r="M2822" t="s">
        <v>649</v>
      </c>
      <c r="N2822" s="4" t="str" cm="1">
        <f t="array" ref="N2822">_xlfn._xlws.FILTER(AnalysisGroupings!$G$2:$G$36,(AnalysisGroupings!$F$2:$F$36=AnalysisResults!M2822)*LEN(M2822)&gt;0,"")</f>
        <v>Pulse Rate (beats/min)</v>
      </c>
      <c r="P2822" t="s">
        <v>651</v>
      </c>
      <c r="Q2822" t="s">
        <v>1282</v>
      </c>
      <c r="R2822" s="4" t="str" cm="1">
        <f t="array" ref="R2822">_xlfn._xlws.FILTER(AnalysisGroupings!$G$2:$G$36,(AnalysisGroupings!$F$2:$F$36=AnalysisResults!Q2822)*LEN(Q2822)&gt;0,"")</f>
        <v>Week 24</v>
      </c>
      <c r="T2822">
        <v>96</v>
      </c>
      <c r="U2822" s="6" t="s">
        <v>798</v>
      </c>
    </row>
    <row r="2823" spans="1:21" x14ac:dyDescent="0.45">
      <c r="A2823" t="s">
        <v>1452</v>
      </c>
      <c r="B2823" s="4" t="str" cm="1">
        <f t="array" ref="B2823">_xlfn._xlws.FILTER(AnalysisSets!B:B,AnalysisSets!A:A=_xlfn._xlws.FILTER(Analyses!G:G,Analyses!A:A=AnalysisResults!A2823,""),"")</f>
        <v>Safety Population</v>
      </c>
      <c r="C2823" t="s">
        <v>1294</v>
      </c>
      <c r="D2823" s="4" t="str" cm="1">
        <f t="array" ref="D2823">_xlfn.UNIQUE(_xlfn._xlws.FILTER(AnalysisMethods!$C$2:$C$33,AnalysisMethods!$A$2:$A$33=AnalysisResults!C2823,""))</f>
        <v>Grouped summary of continuous variable</v>
      </c>
      <c r="E2823" t="s">
        <v>1299</v>
      </c>
      <c r="F2823" s="4" t="str" cm="1">
        <f t="array" ref="F2823">_xlfn._xlws.FILTER(AnalysisMethods!$H$2:$H$33,AnalysisMethods!$E$2:$E$33=AnalysisResults!E2823,"")</f>
        <v>n</v>
      </c>
      <c r="G2823" s="4" t="str" cm="1">
        <f t="array" ref="G2823">_xlfn._xlws.FILTER(AnalysisMethods!$I$2:$I$33,AnalysisMethods!$E$2:$E$33=AnalysisResults!E2823,"")</f>
        <v>XX</v>
      </c>
      <c r="H2823" t="s">
        <v>1363</v>
      </c>
      <c r="I2823" t="s">
        <v>1365</v>
      </c>
      <c r="J2823" s="4" t="str" cm="1">
        <f t="array" ref="J2823">_xlfn._xlws.FILTER(AnalysisGroupings!$G$2:$G$36,(AnalysisGroupings!$F$2:$F$36=AnalysisResults!I2823)*LEN(I2823)&gt;0,"")</f>
        <v>Xanomeline Low Dose</v>
      </c>
      <c r="L2823" t="s">
        <v>635</v>
      </c>
      <c r="M2823" t="s">
        <v>649</v>
      </c>
      <c r="N2823" s="4" t="str" cm="1">
        <f t="array" ref="N2823">_xlfn._xlws.FILTER(AnalysisGroupings!$G$2:$G$36,(AnalysisGroupings!$F$2:$F$36=AnalysisResults!M2823)*LEN(M2823)&gt;0,"")</f>
        <v>Pulse Rate (beats/min)</v>
      </c>
      <c r="P2823" t="s">
        <v>651</v>
      </c>
      <c r="Q2823" t="s">
        <v>664</v>
      </c>
      <c r="R2823" s="4" t="str" cm="1">
        <f t="array" ref="R2823">_xlfn._xlws.FILTER(AnalysisGroupings!$G$2:$G$36,(AnalysisGroupings!$F$2:$F$36=AnalysisResults!Q2823)*LEN(Q2823)&gt;0,"")</f>
        <v>Week 26</v>
      </c>
      <c r="T2823">
        <v>75</v>
      </c>
      <c r="U2823" s="6" t="s">
        <v>871</v>
      </c>
    </row>
    <row r="2824" spans="1:21" x14ac:dyDescent="0.45">
      <c r="A2824" t="s">
        <v>1452</v>
      </c>
      <c r="B2824" s="4" t="str" cm="1">
        <f t="array" ref="B2824">_xlfn._xlws.FILTER(AnalysisSets!B:B,AnalysisSets!A:A=_xlfn._xlws.FILTER(Analyses!G:G,Analyses!A:A=AnalysisResults!A2824,""),"")</f>
        <v>Safety Population</v>
      </c>
      <c r="C2824" t="s">
        <v>1294</v>
      </c>
      <c r="D2824" s="4" t="str" cm="1">
        <f t="array" ref="D2824">_xlfn.UNIQUE(_xlfn._xlws.FILTER(AnalysisMethods!$C$2:$C$33,AnalysisMethods!$A$2:$A$33=AnalysisResults!C2824,""))</f>
        <v>Grouped summary of continuous variable</v>
      </c>
      <c r="E2824" t="s">
        <v>1300</v>
      </c>
      <c r="F2824" s="4" t="str" cm="1">
        <f t="array" ref="F2824">_xlfn._xlws.FILTER(AnalysisMethods!$H$2:$H$33,AnalysisMethods!$E$2:$E$33=AnalysisResults!E2824,"")</f>
        <v>Mean</v>
      </c>
      <c r="G2824" s="4" t="str" cm="1">
        <f t="array" ref="G2824">_xlfn._xlws.FILTER(AnalysisMethods!$I$2:$I$33,AnalysisMethods!$E$2:$E$33=AnalysisResults!E2824,"")</f>
        <v>XX.X</v>
      </c>
      <c r="H2824" t="s">
        <v>1363</v>
      </c>
      <c r="I2824" t="s">
        <v>1365</v>
      </c>
      <c r="J2824" s="4" t="str" cm="1">
        <f t="array" ref="J2824">_xlfn._xlws.FILTER(AnalysisGroupings!$G$2:$G$36,(AnalysisGroupings!$F$2:$F$36=AnalysisResults!I2824)*LEN(I2824)&gt;0,"")</f>
        <v>Xanomeline Low Dose</v>
      </c>
      <c r="L2824" t="s">
        <v>635</v>
      </c>
      <c r="M2824" t="s">
        <v>649</v>
      </c>
      <c r="N2824" s="4" t="str" cm="1">
        <f t="array" ref="N2824">_xlfn._xlws.FILTER(AnalysisGroupings!$G$2:$G$36,(AnalysisGroupings!$F$2:$F$36=AnalysisResults!M2824)*LEN(M2824)&gt;0,"")</f>
        <v>Pulse Rate (beats/min)</v>
      </c>
      <c r="P2824" t="s">
        <v>651</v>
      </c>
      <c r="Q2824" t="s">
        <v>664</v>
      </c>
      <c r="R2824" s="4" t="str" cm="1">
        <f t="array" ref="R2824">_xlfn._xlws.FILTER(AnalysisGroupings!$G$2:$G$36,(AnalysisGroupings!$F$2:$F$36=AnalysisResults!Q2824)*LEN(Q2824)&gt;0,"")</f>
        <v>Week 26</v>
      </c>
      <c r="T2824">
        <v>70.453333333000003</v>
      </c>
      <c r="U2824" s="6" t="s">
        <v>796</v>
      </c>
    </row>
    <row r="2825" spans="1:21" x14ac:dyDescent="0.45">
      <c r="A2825" t="s">
        <v>1452</v>
      </c>
      <c r="B2825" s="4" t="str" cm="1">
        <f t="array" ref="B2825">_xlfn._xlws.FILTER(AnalysisSets!B:B,AnalysisSets!A:A=_xlfn._xlws.FILTER(Analyses!G:G,Analyses!A:A=AnalysisResults!A2825,""),"")</f>
        <v>Safety Population</v>
      </c>
      <c r="C2825" t="s">
        <v>1294</v>
      </c>
      <c r="D2825" s="4" t="str" cm="1">
        <f t="array" ref="D2825">_xlfn.UNIQUE(_xlfn._xlws.FILTER(AnalysisMethods!$C$2:$C$33,AnalysisMethods!$A$2:$A$33=AnalysisResults!C2825,""))</f>
        <v>Grouped summary of continuous variable</v>
      </c>
      <c r="E2825" t="s">
        <v>1301</v>
      </c>
      <c r="F2825" s="4" t="str" cm="1">
        <f t="array" ref="F2825">_xlfn._xlws.FILTER(AnalysisMethods!$H$2:$H$33,AnalysisMethods!$E$2:$E$33=AnalysisResults!E2825,"")</f>
        <v>SD</v>
      </c>
      <c r="G2825" s="4" t="str" cm="1">
        <f t="array" ref="G2825">_xlfn._xlws.FILTER(AnalysisMethods!$I$2:$I$33,AnalysisMethods!$E$2:$E$33=AnalysisResults!E2825,"")</f>
        <v>(XX.XX)</v>
      </c>
      <c r="H2825" t="s">
        <v>1363</v>
      </c>
      <c r="I2825" t="s">
        <v>1365</v>
      </c>
      <c r="J2825" s="4" t="str" cm="1">
        <f t="array" ref="J2825">_xlfn._xlws.FILTER(AnalysisGroupings!$G$2:$G$36,(AnalysisGroupings!$F$2:$F$36=AnalysisResults!I2825)*LEN(I2825)&gt;0,"")</f>
        <v>Xanomeline Low Dose</v>
      </c>
      <c r="L2825" t="s">
        <v>635</v>
      </c>
      <c r="M2825" t="s">
        <v>649</v>
      </c>
      <c r="N2825" s="4" t="str" cm="1">
        <f t="array" ref="N2825">_xlfn._xlws.FILTER(AnalysisGroupings!$G$2:$G$36,(AnalysisGroupings!$F$2:$F$36=AnalysisResults!M2825)*LEN(M2825)&gt;0,"")</f>
        <v>Pulse Rate (beats/min)</v>
      </c>
      <c r="P2825" t="s">
        <v>651</v>
      </c>
      <c r="Q2825" t="s">
        <v>664</v>
      </c>
      <c r="R2825" s="4" t="str" cm="1">
        <f t="array" ref="R2825">_xlfn._xlws.FILTER(AnalysisGroupings!$G$2:$G$36,(AnalysisGroupings!$F$2:$F$36=AnalysisResults!Q2825)*LEN(Q2825)&gt;0,"")</f>
        <v>Week 26</v>
      </c>
      <c r="T2825">
        <v>8.9552843124999999</v>
      </c>
      <c r="U2825" s="6" t="s">
        <v>912</v>
      </c>
    </row>
    <row r="2826" spans="1:21" x14ac:dyDescent="0.45">
      <c r="A2826" t="s">
        <v>1452</v>
      </c>
      <c r="B2826" s="4" t="str" cm="1">
        <f t="array" ref="B2826">_xlfn._xlws.FILTER(AnalysisSets!B:B,AnalysisSets!A:A=_xlfn._xlws.FILTER(Analyses!G:G,Analyses!A:A=AnalysisResults!A2826,""),"")</f>
        <v>Safety Population</v>
      </c>
      <c r="C2826" t="s">
        <v>1294</v>
      </c>
      <c r="D2826" s="4" t="str" cm="1">
        <f t="array" ref="D2826">_xlfn.UNIQUE(_xlfn._xlws.FILTER(AnalysisMethods!$C$2:$C$33,AnalysisMethods!$A$2:$A$33=AnalysisResults!C2826,""))</f>
        <v>Grouped summary of continuous variable</v>
      </c>
      <c r="E2826" t="s">
        <v>1302</v>
      </c>
      <c r="F2826" s="4" t="str" cm="1">
        <f t="array" ref="F2826">_xlfn._xlws.FILTER(AnalysisMethods!$H$2:$H$33,AnalysisMethods!$E$2:$E$33=AnalysisResults!E2826,"")</f>
        <v>Median</v>
      </c>
      <c r="G2826" s="4" t="str" cm="1">
        <f t="array" ref="G2826">_xlfn._xlws.FILTER(AnalysisMethods!$I$2:$I$33,AnalysisMethods!$E$2:$E$33=AnalysisResults!E2826,"")</f>
        <v>XX.X</v>
      </c>
      <c r="H2826" t="s">
        <v>1363</v>
      </c>
      <c r="I2826" t="s">
        <v>1365</v>
      </c>
      <c r="J2826" s="4" t="str" cm="1">
        <f t="array" ref="J2826">_xlfn._xlws.FILTER(AnalysisGroupings!$G$2:$G$36,(AnalysisGroupings!$F$2:$F$36=AnalysisResults!I2826)*LEN(I2826)&gt;0,"")</f>
        <v>Xanomeline Low Dose</v>
      </c>
      <c r="L2826" t="s">
        <v>635</v>
      </c>
      <c r="M2826" t="s">
        <v>649</v>
      </c>
      <c r="N2826" s="4" t="str" cm="1">
        <f t="array" ref="N2826">_xlfn._xlws.FILTER(AnalysisGroupings!$G$2:$G$36,(AnalysisGroupings!$F$2:$F$36=AnalysisResults!M2826)*LEN(M2826)&gt;0,"")</f>
        <v>Pulse Rate (beats/min)</v>
      </c>
      <c r="P2826" t="s">
        <v>651</v>
      </c>
      <c r="Q2826" t="s">
        <v>664</v>
      </c>
      <c r="R2826" s="4" t="str" cm="1">
        <f t="array" ref="R2826">_xlfn._xlws.FILTER(AnalysisGroupings!$G$2:$G$36,(AnalysisGroupings!$F$2:$F$36=AnalysisResults!Q2826)*LEN(Q2826)&gt;0,"")</f>
        <v>Week 26</v>
      </c>
      <c r="T2826">
        <v>70</v>
      </c>
      <c r="U2826" s="6" t="s">
        <v>185</v>
      </c>
    </row>
    <row r="2827" spans="1:21" x14ac:dyDescent="0.45">
      <c r="A2827" t="s">
        <v>1452</v>
      </c>
      <c r="B2827" s="4" t="str" cm="1">
        <f t="array" ref="B2827">_xlfn._xlws.FILTER(AnalysisSets!B:B,AnalysisSets!A:A=_xlfn._xlws.FILTER(Analyses!G:G,Analyses!A:A=AnalysisResults!A2827,""),"")</f>
        <v>Safety Population</v>
      </c>
      <c r="C2827" t="s">
        <v>1294</v>
      </c>
      <c r="D2827" s="4" t="str" cm="1">
        <f t="array" ref="D2827">_xlfn.UNIQUE(_xlfn._xlws.FILTER(AnalysisMethods!$C$2:$C$33,AnalysisMethods!$A$2:$A$33=AnalysisResults!C2827,""))</f>
        <v>Grouped summary of continuous variable</v>
      </c>
      <c r="E2827" t="s">
        <v>1303</v>
      </c>
      <c r="F2827" s="4" t="str" cm="1">
        <f t="array" ref="F2827">_xlfn._xlws.FILTER(AnalysisMethods!$H$2:$H$33,AnalysisMethods!$E$2:$E$33=AnalysisResults!E2827,"")</f>
        <v>Q1</v>
      </c>
      <c r="G2827" s="4" t="str" cm="1">
        <f t="array" ref="G2827">_xlfn._xlws.FILTER(AnalysisMethods!$I$2:$I$33,AnalysisMethods!$E$2:$E$33=AnalysisResults!E2827,"")</f>
        <v>XX.X</v>
      </c>
      <c r="H2827" t="s">
        <v>1363</v>
      </c>
      <c r="I2827" t="s">
        <v>1365</v>
      </c>
      <c r="J2827" s="4" t="str" cm="1">
        <f t="array" ref="J2827">_xlfn._xlws.FILTER(AnalysisGroupings!$G$2:$G$36,(AnalysisGroupings!$F$2:$F$36=AnalysisResults!I2827)*LEN(I2827)&gt;0,"")</f>
        <v>Xanomeline Low Dose</v>
      </c>
      <c r="L2827" t="s">
        <v>635</v>
      </c>
      <c r="M2827" t="s">
        <v>649</v>
      </c>
      <c r="N2827" s="4" t="str" cm="1">
        <f t="array" ref="N2827">_xlfn._xlws.FILTER(AnalysisGroupings!$G$2:$G$36,(AnalysisGroupings!$F$2:$F$36=AnalysisResults!M2827)*LEN(M2827)&gt;0,"")</f>
        <v>Pulse Rate (beats/min)</v>
      </c>
      <c r="P2827" t="s">
        <v>651</v>
      </c>
      <c r="Q2827" t="s">
        <v>664</v>
      </c>
      <c r="R2827" s="4" t="str" cm="1">
        <f t="array" ref="R2827">_xlfn._xlws.FILTER(AnalysisGroupings!$G$2:$G$36,(AnalysisGroupings!$F$2:$F$36=AnalysisResults!Q2827)*LEN(Q2827)&gt;0,"")</f>
        <v>Week 26</v>
      </c>
      <c r="T2827">
        <v>64</v>
      </c>
      <c r="U2827" s="6" t="s">
        <v>778</v>
      </c>
    </row>
    <row r="2828" spans="1:21" x14ac:dyDescent="0.45">
      <c r="A2828" t="s">
        <v>1452</v>
      </c>
      <c r="B2828" s="4" t="str" cm="1">
        <f t="array" ref="B2828">_xlfn._xlws.FILTER(AnalysisSets!B:B,AnalysisSets!A:A=_xlfn._xlws.FILTER(Analyses!G:G,Analyses!A:A=AnalysisResults!A2828,""),"")</f>
        <v>Safety Population</v>
      </c>
      <c r="C2828" t="s">
        <v>1294</v>
      </c>
      <c r="D2828" s="4" t="str" cm="1">
        <f t="array" ref="D2828">_xlfn.UNIQUE(_xlfn._xlws.FILTER(AnalysisMethods!$C$2:$C$33,AnalysisMethods!$A$2:$A$33=AnalysisResults!C2828,""))</f>
        <v>Grouped summary of continuous variable</v>
      </c>
      <c r="E2828" t="s">
        <v>1304</v>
      </c>
      <c r="F2828" s="4" t="str" cm="1">
        <f t="array" ref="F2828">_xlfn._xlws.FILTER(AnalysisMethods!$H$2:$H$33,AnalysisMethods!$E$2:$E$33=AnalysisResults!E2828,"")</f>
        <v>Q3</v>
      </c>
      <c r="G2828" s="4" t="str" cm="1">
        <f t="array" ref="G2828">_xlfn._xlws.FILTER(AnalysisMethods!$I$2:$I$33,AnalysisMethods!$E$2:$E$33=AnalysisResults!E2828,"")</f>
        <v>XX.X</v>
      </c>
      <c r="H2828" t="s">
        <v>1363</v>
      </c>
      <c r="I2828" t="s">
        <v>1365</v>
      </c>
      <c r="J2828" s="4" t="str" cm="1">
        <f t="array" ref="J2828">_xlfn._xlws.FILTER(AnalysisGroupings!$G$2:$G$36,(AnalysisGroupings!$F$2:$F$36=AnalysisResults!I2828)*LEN(I2828)&gt;0,"")</f>
        <v>Xanomeline Low Dose</v>
      </c>
      <c r="L2828" t="s">
        <v>635</v>
      </c>
      <c r="M2828" t="s">
        <v>649</v>
      </c>
      <c r="N2828" s="4" t="str" cm="1">
        <f t="array" ref="N2828">_xlfn._xlws.FILTER(AnalysisGroupings!$G$2:$G$36,(AnalysisGroupings!$F$2:$F$36=AnalysisResults!M2828)*LEN(M2828)&gt;0,"")</f>
        <v>Pulse Rate (beats/min)</v>
      </c>
      <c r="P2828" t="s">
        <v>651</v>
      </c>
      <c r="Q2828" t="s">
        <v>664</v>
      </c>
      <c r="R2828" s="4" t="str" cm="1">
        <f t="array" ref="R2828">_xlfn._xlws.FILTER(AnalysisGroupings!$G$2:$G$36,(AnalysisGroupings!$F$2:$F$36=AnalysisResults!Q2828)*LEN(Q2828)&gt;0,"")</f>
        <v>Week 26</v>
      </c>
      <c r="T2828">
        <v>76</v>
      </c>
      <c r="U2828" s="6" t="s">
        <v>181</v>
      </c>
    </row>
    <row r="2829" spans="1:21" x14ac:dyDescent="0.45">
      <c r="A2829" t="s">
        <v>1452</v>
      </c>
      <c r="B2829" s="4" t="str" cm="1">
        <f t="array" ref="B2829">_xlfn._xlws.FILTER(AnalysisSets!B:B,AnalysisSets!A:A=_xlfn._xlws.FILTER(Analyses!G:G,Analyses!A:A=AnalysisResults!A2829,""),"")</f>
        <v>Safety Population</v>
      </c>
      <c r="C2829" t="s">
        <v>1294</v>
      </c>
      <c r="D2829" s="4" t="str" cm="1">
        <f t="array" ref="D2829">_xlfn.UNIQUE(_xlfn._xlws.FILTER(AnalysisMethods!$C$2:$C$33,AnalysisMethods!$A$2:$A$33=AnalysisResults!C2829,""))</f>
        <v>Grouped summary of continuous variable</v>
      </c>
      <c r="E2829" t="s">
        <v>1305</v>
      </c>
      <c r="F2829" s="4" t="str" cm="1">
        <f t="array" ref="F2829">_xlfn._xlws.FILTER(AnalysisMethods!$H$2:$H$33,AnalysisMethods!$E$2:$E$33=AnalysisResults!E2829,"")</f>
        <v>Min</v>
      </c>
      <c r="G2829" s="4" t="str" cm="1">
        <f t="array" ref="G2829">_xlfn._xlws.FILTER(AnalysisMethods!$I$2:$I$33,AnalysisMethods!$E$2:$E$33=AnalysisResults!E2829,"")</f>
        <v>XX</v>
      </c>
      <c r="H2829" t="s">
        <v>1363</v>
      </c>
      <c r="I2829" t="s">
        <v>1365</v>
      </c>
      <c r="J2829" s="4" t="str" cm="1">
        <f t="array" ref="J2829">_xlfn._xlws.FILTER(AnalysisGroupings!$G$2:$G$36,(AnalysisGroupings!$F$2:$F$36=AnalysisResults!I2829)*LEN(I2829)&gt;0,"")</f>
        <v>Xanomeline Low Dose</v>
      </c>
      <c r="L2829" t="s">
        <v>635</v>
      </c>
      <c r="M2829" t="s">
        <v>649</v>
      </c>
      <c r="N2829" s="4" t="str" cm="1">
        <f t="array" ref="N2829">_xlfn._xlws.FILTER(AnalysisGroupings!$G$2:$G$36,(AnalysisGroupings!$F$2:$F$36=AnalysisResults!M2829)*LEN(M2829)&gt;0,"")</f>
        <v>Pulse Rate (beats/min)</v>
      </c>
      <c r="P2829" t="s">
        <v>651</v>
      </c>
      <c r="Q2829" t="s">
        <v>664</v>
      </c>
      <c r="R2829" s="4" t="str" cm="1">
        <f t="array" ref="R2829">_xlfn._xlws.FILTER(AnalysisGroupings!$G$2:$G$36,(AnalysisGroupings!$F$2:$F$36=AnalysisResults!Q2829)*LEN(Q2829)&gt;0,"")</f>
        <v>Week 26</v>
      </c>
      <c r="T2829">
        <v>53</v>
      </c>
      <c r="U2829" s="6" t="s">
        <v>206</v>
      </c>
    </row>
    <row r="2830" spans="1:21" x14ac:dyDescent="0.45">
      <c r="A2830" t="s">
        <v>1452</v>
      </c>
      <c r="B2830" s="4" t="str" cm="1">
        <f t="array" ref="B2830">_xlfn._xlws.FILTER(AnalysisSets!B:B,AnalysisSets!A:A=_xlfn._xlws.FILTER(Analyses!G:G,Analyses!A:A=AnalysisResults!A2830,""),"")</f>
        <v>Safety Population</v>
      </c>
      <c r="C2830" t="s">
        <v>1294</v>
      </c>
      <c r="D2830" s="4" t="str" cm="1">
        <f t="array" ref="D2830">_xlfn.UNIQUE(_xlfn._xlws.FILTER(AnalysisMethods!$C$2:$C$33,AnalysisMethods!$A$2:$A$33=AnalysisResults!C2830,""))</f>
        <v>Grouped summary of continuous variable</v>
      </c>
      <c r="E2830" t="s">
        <v>1306</v>
      </c>
      <c r="F2830" s="4" t="str" cm="1">
        <f t="array" ref="F2830">_xlfn._xlws.FILTER(AnalysisMethods!$H$2:$H$33,AnalysisMethods!$E$2:$E$33=AnalysisResults!E2830,"")</f>
        <v>Max</v>
      </c>
      <c r="G2830" s="4" t="str" cm="1">
        <f t="array" ref="G2830">_xlfn._xlws.FILTER(AnalysisMethods!$I$2:$I$33,AnalysisMethods!$E$2:$E$33=AnalysisResults!E2830,"")</f>
        <v>XX</v>
      </c>
      <c r="H2830" t="s">
        <v>1363</v>
      </c>
      <c r="I2830" t="s">
        <v>1365</v>
      </c>
      <c r="J2830" s="4" t="str" cm="1">
        <f t="array" ref="J2830">_xlfn._xlws.FILTER(AnalysisGroupings!$G$2:$G$36,(AnalysisGroupings!$F$2:$F$36=AnalysisResults!I2830)*LEN(I2830)&gt;0,"")</f>
        <v>Xanomeline Low Dose</v>
      </c>
      <c r="L2830" t="s">
        <v>635</v>
      </c>
      <c r="M2830" t="s">
        <v>649</v>
      </c>
      <c r="N2830" s="4" t="str" cm="1">
        <f t="array" ref="N2830">_xlfn._xlws.FILTER(AnalysisGroupings!$G$2:$G$36,(AnalysisGroupings!$F$2:$F$36=AnalysisResults!M2830)*LEN(M2830)&gt;0,"")</f>
        <v>Pulse Rate (beats/min)</v>
      </c>
      <c r="P2830" t="s">
        <v>651</v>
      </c>
      <c r="Q2830" t="s">
        <v>664</v>
      </c>
      <c r="R2830" s="4" t="str" cm="1">
        <f t="array" ref="R2830">_xlfn._xlws.FILTER(AnalysisGroupings!$G$2:$G$36,(AnalysisGroupings!$F$2:$F$36=AnalysisResults!Q2830)*LEN(Q2830)&gt;0,"")</f>
        <v>Week 26</v>
      </c>
      <c r="T2830">
        <v>92</v>
      </c>
      <c r="U2830" s="6" t="s">
        <v>801</v>
      </c>
    </row>
    <row r="2831" spans="1:21" x14ac:dyDescent="0.45">
      <c r="A2831" t="s">
        <v>1452</v>
      </c>
      <c r="B2831" s="4" t="str" cm="1">
        <f t="array" ref="B2831">_xlfn._xlws.FILTER(AnalysisSets!B:B,AnalysisSets!A:A=_xlfn._xlws.FILTER(Analyses!G:G,Analyses!A:A=AnalysisResults!A2831,""),"")</f>
        <v>Safety Population</v>
      </c>
      <c r="C2831" t="s">
        <v>1294</v>
      </c>
      <c r="D2831" s="4" t="str" cm="1">
        <f t="array" ref="D2831">_xlfn.UNIQUE(_xlfn._xlws.FILTER(AnalysisMethods!$C$2:$C$33,AnalysisMethods!$A$2:$A$33=AnalysisResults!C2831,""))</f>
        <v>Grouped summary of continuous variable</v>
      </c>
      <c r="E2831" t="s">
        <v>1299</v>
      </c>
      <c r="F2831" s="4" t="str" cm="1">
        <f t="array" ref="F2831">_xlfn._xlws.FILTER(AnalysisMethods!$H$2:$H$33,AnalysisMethods!$E$2:$E$33=AnalysisResults!E2831,"")</f>
        <v>n</v>
      </c>
      <c r="G2831" s="4" t="str" cm="1">
        <f t="array" ref="G2831">_xlfn._xlws.FILTER(AnalysisMethods!$I$2:$I$33,AnalysisMethods!$E$2:$E$33=AnalysisResults!E2831,"")</f>
        <v>XX</v>
      </c>
      <c r="H2831" t="s">
        <v>1363</v>
      </c>
      <c r="I2831" t="s">
        <v>1365</v>
      </c>
      <c r="J2831" s="4" t="str" cm="1">
        <f t="array" ref="J2831">_xlfn._xlws.FILTER(AnalysisGroupings!$G$2:$G$36,(AnalysisGroupings!$F$2:$F$36=AnalysisResults!I2831)*LEN(I2831)&gt;0,"")</f>
        <v>Xanomeline Low Dose</v>
      </c>
      <c r="L2831" t="s">
        <v>635</v>
      </c>
      <c r="M2831" t="s">
        <v>649</v>
      </c>
      <c r="N2831" s="4" t="str" cm="1">
        <f t="array" ref="N2831">_xlfn._xlws.FILTER(AnalysisGroupings!$G$2:$G$36,(AnalysisGroupings!$F$2:$F$36=AnalysisResults!M2831)*LEN(M2831)&gt;0,"")</f>
        <v>Pulse Rate (beats/min)</v>
      </c>
      <c r="P2831" t="s">
        <v>651</v>
      </c>
      <c r="Q2831" t="s">
        <v>665</v>
      </c>
      <c r="R2831" s="4" t="str" cm="1">
        <f t="array" ref="R2831">_xlfn._xlws.FILTER(AnalysisGroupings!$G$2:$G$36,(AnalysisGroupings!$F$2:$F$36=AnalysisResults!Q2831)*LEN(Q2831)&gt;0,"")</f>
        <v>End of Treatment</v>
      </c>
      <c r="T2831">
        <v>216</v>
      </c>
      <c r="U2831" s="6" t="s">
        <v>847</v>
      </c>
    </row>
    <row r="2832" spans="1:21" x14ac:dyDescent="0.45">
      <c r="A2832" t="s">
        <v>1452</v>
      </c>
      <c r="B2832" s="4" t="str" cm="1">
        <f t="array" ref="B2832">_xlfn._xlws.FILTER(AnalysisSets!B:B,AnalysisSets!A:A=_xlfn._xlws.FILTER(Analyses!G:G,Analyses!A:A=AnalysisResults!A2832,""),"")</f>
        <v>Safety Population</v>
      </c>
      <c r="C2832" t="s">
        <v>1294</v>
      </c>
      <c r="D2832" s="4" t="str" cm="1">
        <f t="array" ref="D2832">_xlfn.UNIQUE(_xlfn._xlws.FILTER(AnalysisMethods!$C$2:$C$33,AnalysisMethods!$A$2:$A$33=AnalysisResults!C2832,""))</f>
        <v>Grouped summary of continuous variable</v>
      </c>
      <c r="E2832" t="s">
        <v>1300</v>
      </c>
      <c r="F2832" s="4" t="str" cm="1">
        <f t="array" ref="F2832">_xlfn._xlws.FILTER(AnalysisMethods!$H$2:$H$33,AnalysisMethods!$E$2:$E$33=AnalysisResults!E2832,"")</f>
        <v>Mean</v>
      </c>
      <c r="G2832" s="4" t="str" cm="1">
        <f t="array" ref="G2832">_xlfn._xlws.FILTER(AnalysisMethods!$I$2:$I$33,AnalysisMethods!$E$2:$E$33=AnalysisResults!E2832,"")</f>
        <v>XX.X</v>
      </c>
      <c r="H2832" t="s">
        <v>1363</v>
      </c>
      <c r="I2832" t="s">
        <v>1365</v>
      </c>
      <c r="J2832" s="4" t="str" cm="1">
        <f t="array" ref="J2832">_xlfn._xlws.FILTER(AnalysisGroupings!$G$2:$G$36,(AnalysisGroupings!$F$2:$F$36=AnalysisResults!I2832)*LEN(I2832)&gt;0,"")</f>
        <v>Xanomeline Low Dose</v>
      </c>
      <c r="L2832" t="s">
        <v>635</v>
      </c>
      <c r="M2832" t="s">
        <v>649</v>
      </c>
      <c r="N2832" s="4" t="str" cm="1">
        <f t="array" ref="N2832">_xlfn._xlws.FILTER(AnalysisGroupings!$G$2:$G$36,(AnalysisGroupings!$F$2:$F$36=AnalysisResults!M2832)*LEN(M2832)&gt;0,"")</f>
        <v>Pulse Rate (beats/min)</v>
      </c>
      <c r="P2832" t="s">
        <v>651</v>
      </c>
      <c r="Q2832" t="s">
        <v>665</v>
      </c>
      <c r="R2832" s="4" t="str" cm="1">
        <f t="array" ref="R2832">_xlfn._xlws.FILTER(AnalysisGroupings!$G$2:$G$36,(AnalysisGroupings!$F$2:$F$36=AnalysisResults!Q2832)*LEN(Q2832)&gt;0,"")</f>
        <v>End of Treatment</v>
      </c>
      <c r="T2832">
        <v>70.597222221999999</v>
      </c>
      <c r="U2832" s="6" t="s">
        <v>794</v>
      </c>
    </row>
    <row r="2833" spans="1:21" x14ac:dyDescent="0.45">
      <c r="A2833" t="s">
        <v>1452</v>
      </c>
      <c r="B2833" s="4" t="str" cm="1">
        <f t="array" ref="B2833">_xlfn._xlws.FILTER(AnalysisSets!B:B,AnalysisSets!A:A=_xlfn._xlws.FILTER(Analyses!G:G,Analyses!A:A=AnalysisResults!A2833,""),"")</f>
        <v>Safety Population</v>
      </c>
      <c r="C2833" t="s">
        <v>1294</v>
      </c>
      <c r="D2833" s="4" t="str" cm="1">
        <f t="array" ref="D2833">_xlfn.UNIQUE(_xlfn._xlws.FILTER(AnalysisMethods!$C$2:$C$33,AnalysisMethods!$A$2:$A$33=AnalysisResults!C2833,""))</f>
        <v>Grouped summary of continuous variable</v>
      </c>
      <c r="E2833" t="s">
        <v>1301</v>
      </c>
      <c r="F2833" s="4" t="str" cm="1">
        <f t="array" ref="F2833">_xlfn._xlws.FILTER(AnalysisMethods!$H$2:$H$33,AnalysisMethods!$E$2:$E$33=AnalysisResults!E2833,"")</f>
        <v>SD</v>
      </c>
      <c r="G2833" s="4" t="str" cm="1">
        <f t="array" ref="G2833">_xlfn._xlws.FILTER(AnalysisMethods!$I$2:$I$33,AnalysisMethods!$E$2:$E$33=AnalysisResults!E2833,"")</f>
        <v>(XX.XX)</v>
      </c>
      <c r="H2833" t="s">
        <v>1363</v>
      </c>
      <c r="I2833" t="s">
        <v>1365</v>
      </c>
      <c r="J2833" s="4" t="str" cm="1">
        <f t="array" ref="J2833">_xlfn._xlws.FILTER(AnalysisGroupings!$G$2:$G$36,(AnalysisGroupings!$F$2:$F$36=AnalysisResults!I2833)*LEN(I2833)&gt;0,"")</f>
        <v>Xanomeline Low Dose</v>
      </c>
      <c r="L2833" t="s">
        <v>635</v>
      </c>
      <c r="M2833" t="s">
        <v>649</v>
      </c>
      <c r="N2833" s="4" t="str" cm="1">
        <f t="array" ref="N2833">_xlfn._xlws.FILTER(AnalysisGroupings!$G$2:$G$36,(AnalysisGroupings!$F$2:$F$36=AnalysisResults!M2833)*LEN(M2833)&gt;0,"")</f>
        <v>Pulse Rate (beats/min)</v>
      </c>
      <c r="P2833" t="s">
        <v>651</v>
      </c>
      <c r="Q2833" t="s">
        <v>665</v>
      </c>
      <c r="R2833" s="4" t="str" cm="1">
        <f t="array" ref="R2833">_xlfn._xlws.FILTER(AnalysisGroupings!$G$2:$G$36,(AnalysisGroupings!$F$2:$F$36=AnalysisResults!Q2833)*LEN(Q2833)&gt;0,"")</f>
        <v>End of Treatment</v>
      </c>
      <c r="T2833">
        <v>10.759951226</v>
      </c>
      <c r="U2833" s="6" t="s">
        <v>913</v>
      </c>
    </row>
    <row r="2834" spans="1:21" x14ac:dyDescent="0.45">
      <c r="A2834" t="s">
        <v>1452</v>
      </c>
      <c r="B2834" s="4" t="str" cm="1">
        <f t="array" ref="B2834">_xlfn._xlws.FILTER(AnalysisSets!B:B,AnalysisSets!A:A=_xlfn._xlws.FILTER(Analyses!G:G,Analyses!A:A=AnalysisResults!A2834,""),"")</f>
        <v>Safety Population</v>
      </c>
      <c r="C2834" t="s">
        <v>1294</v>
      </c>
      <c r="D2834" s="4" t="str" cm="1">
        <f t="array" ref="D2834">_xlfn.UNIQUE(_xlfn._xlws.FILTER(AnalysisMethods!$C$2:$C$33,AnalysisMethods!$A$2:$A$33=AnalysisResults!C2834,""))</f>
        <v>Grouped summary of continuous variable</v>
      </c>
      <c r="E2834" t="s">
        <v>1302</v>
      </c>
      <c r="F2834" s="4" t="str" cm="1">
        <f t="array" ref="F2834">_xlfn._xlws.FILTER(AnalysisMethods!$H$2:$H$33,AnalysisMethods!$E$2:$E$33=AnalysisResults!E2834,"")</f>
        <v>Median</v>
      </c>
      <c r="G2834" s="4" t="str" cm="1">
        <f t="array" ref="G2834">_xlfn._xlws.FILTER(AnalysisMethods!$I$2:$I$33,AnalysisMethods!$E$2:$E$33=AnalysisResults!E2834,"")</f>
        <v>XX.X</v>
      </c>
      <c r="H2834" t="s">
        <v>1363</v>
      </c>
      <c r="I2834" t="s">
        <v>1365</v>
      </c>
      <c r="J2834" s="4" t="str" cm="1">
        <f t="array" ref="J2834">_xlfn._xlws.FILTER(AnalysisGroupings!$G$2:$G$36,(AnalysisGroupings!$F$2:$F$36=AnalysisResults!I2834)*LEN(I2834)&gt;0,"")</f>
        <v>Xanomeline Low Dose</v>
      </c>
      <c r="L2834" t="s">
        <v>635</v>
      </c>
      <c r="M2834" t="s">
        <v>649</v>
      </c>
      <c r="N2834" s="4" t="str" cm="1">
        <f t="array" ref="N2834">_xlfn._xlws.FILTER(AnalysisGroupings!$G$2:$G$36,(AnalysisGroupings!$F$2:$F$36=AnalysisResults!M2834)*LEN(M2834)&gt;0,"")</f>
        <v>Pulse Rate (beats/min)</v>
      </c>
      <c r="P2834" t="s">
        <v>651</v>
      </c>
      <c r="Q2834" t="s">
        <v>665</v>
      </c>
      <c r="R2834" s="4" t="str" cm="1">
        <f t="array" ref="R2834">_xlfn._xlws.FILTER(AnalysisGroupings!$G$2:$G$36,(AnalysisGroupings!$F$2:$F$36=AnalysisResults!Q2834)*LEN(Q2834)&gt;0,"")</f>
        <v>End of Treatment</v>
      </c>
      <c r="T2834">
        <v>70</v>
      </c>
      <c r="U2834" s="6" t="s">
        <v>185</v>
      </c>
    </row>
    <row r="2835" spans="1:21" x14ac:dyDescent="0.45">
      <c r="A2835" t="s">
        <v>1452</v>
      </c>
      <c r="B2835" s="4" t="str" cm="1">
        <f t="array" ref="B2835">_xlfn._xlws.FILTER(AnalysisSets!B:B,AnalysisSets!A:A=_xlfn._xlws.FILTER(Analyses!G:G,Analyses!A:A=AnalysisResults!A2835,""),"")</f>
        <v>Safety Population</v>
      </c>
      <c r="C2835" t="s">
        <v>1294</v>
      </c>
      <c r="D2835" s="4" t="str" cm="1">
        <f t="array" ref="D2835">_xlfn.UNIQUE(_xlfn._xlws.FILTER(AnalysisMethods!$C$2:$C$33,AnalysisMethods!$A$2:$A$33=AnalysisResults!C2835,""))</f>
        <v>Grouped summary of continuous variable</v>
      </c>
      <c r="E2835" t="s">
        <v>1303</v>
      </c>
      <c r="F2835" s="4" t="str" cm="1">
        <f t="array" ref="F2835">_xlfn._xlws.FILTER(AnalysisMethods!$H$2:$H$33,AnalysisMethods!$E$2:$E$33=AnalysisResults!E2835,"")</f>
        <v>Q1</v>
      </c>
      <c r="G2835" s="4" t="str" cm="1">
        <f t="array" ref="G2835">_xlfn._xlws.FILTER(AnalysisMethods!$I$2:$I$33,AnalysisMethods!$E$2:$E$33=AnalysisResults!E2835,"")</f>
        <v>XX.X</v>
      </c>
      <c r="H2835" t="s">
        <v>1363</v>
      </c>
      <c r="I2835" t="s">
        <v>1365</v>
      </c>
      <c r="J2835" s="4" t="str" cm="1">
        <f t="array" ref="J2835">_xlfn._xlws.FILTER(AnalysisGroupings!$G$2:$G$36,(AnalysisGroupings!$F$2:$F$36=AnalysisResults!I2835)*LEN(I2835)&gt;0,"")</f>
        <v>Xanomeline Low Dose</v>
      </c>
      <c r="L2835" t="s">
        <v>635</v>
      </c>
      <c r="M2835" t="s">
        <v>649</v>
      </c>
      <c r="N2835" s="4" t="str" cm="1">
        <f t="array" ref="N2835">_xlfn._xlws.FILTER(AnalysisGroupings!$G$2:$G$36,(AnalysisGroupings!$F$2:$F$36=AnalysisResults!M2835)*LEN(M2835)&gt;0,"")</f>
        <v>Pulse Rate (beats/min)</v>
      </c>
      <c r="P2835" t="s">
        <v>651</v>
      </c>
      <c r="Q2835" t="s">
        <v>665</v>
      </c>
      <c r="R2835" s="4" t="str" cm="1">
        <f t="array" ref="R2835">_xlfn._xlws.FILTER(AnalysisGroupings!$G$2:$G$36,(AnalysisGroupings!$F$2:$F$36=AnalysisResults!Q2835)*LEN(Q2835)&gt;0,"")</f>
        <v>End of Treatment</v>
      </c>
      <c r="T2835">
        <v>63</v>
      </c>
      <c r="U2835" s="6" t="s">
        <v>908</v>
      </c>
    </row>
    <row r="2836" spans="1:21" x14ac:dyDescent="0.45">
      <c r="A2836" t="s">
        <v>1452</v>
      </c>
      <c r="B2836" s="4" t="str" cm="1">
        <f t="array" ref="B2836">_xlfn._xlws.FILTER(AnalysisSets!B:B,AnalysisSets!A:A=_xlfn._xlws.FILTER(Analyses!G:G,Analyses!A:A=AnalysisResults!A2836,""),"")</f>
        <v>Safety Population</v>
      </c>
      <c r="C2836" t="s">
        <v>1294</v>
      </c>
      <c r="D2836" s="4" t="str" cm="1">
        <f t="array" ref="D2836">_xlfn.UNIQUE(_xlfn._xlws.FILTER(AnalysisMethods!$C$2:$C$33,AnalysisMethods!$A$2:$A$33=AnalysisResults!C2836,""))</f>
        <v>Grouped summary of continuous variable</v>
      </c>
      <c r="E2836" t="s">
        <v>1304</v>
      </c>
      <c r="F2836" s="4" t="str" cm="1">
        <f t="array" ref="F2836">_xlfn._xlws.FILTER(AnalysisMethods!$H$2:$H$33,AnalysisMethods!$E$2:$E$33=AnalysisResults!E2836,"")</f>
        <v>Q3</v>
      </c>
      <c r="G2836" s="4" t="str" cm="1">
        <f t="array" ref="G2836">_xlfn._xlws.FILTER(AnalysisMethods!$I$2:$I$33,AnalysisMethods!$E$2:$E$33=AnalysisResults!E2836,"")</f>
        <v>XX.X</v>
      </c>
      <c r="H2836" t="s">
        <v>1363</v>
      </c>
      <c r="I2836" t="s">
        <v>1365</v>
      </c>
      <c r="J2836" s="4" t="str" cm="1">
        <f t="array" ref="J2836">_xlfn._xlws.FILTER(AnalysisGroupings!$G$2:$G$36,(AnalysisGroupings!$F$2:$F$36=AnalysisResults!I2836)*LEN(I2836)&gt;0,"")</f>
        <v>Xanomeline Low Dose</v>
      </c>
      <c r="L2836" t="s">
        <v>635</v>
      </c>
      <c r="M2836" t="s">
        <v>649</v>
      </c>
      <c r="N2836" s="4" t="str" cm="1">
        <f t="array" ref="N2836">_xlfn._xlws.FILTER(AnalysisGroupings!$G$2:$G$36,(AnalysisGroupings!$F$2:$F$36=AnalysisResults!M2836)*LEN(M2836)&gt;0,"")</f>
        <v>Pulse Rate (beats/min)</v>
      </c>
      <c r="P2836" t="s">
        <v>651</v>
      </c>
      <c r="Q2836" t="s">
        <v>665</v>
      </c>
      <c r="R2836" s="4" t="str" cm="1">
        <f t="array" ref="R2836">_xlfn._xlws.FILTER(AnalysisGroupings!$G$2:$G$36,(AnalysisGroupings!$F$2:$F$36=AnalysisResults!Q2836)*LEN(Q2836)&gt;0,"")</f>
        <v>End of Treatment</v>
      </c>
      <c r="T2836">
        <v>78</v>
      </c>
      <c r="U2836" s="6" t="s">
        <v>740</v>
      </c>
    </row>
    <row r="2837" spans="1:21" x14ac:dyDescent="0.45">
      <c r="A2837" t="s">
        <v>1452</v>
      </c>
      <c r="B2837" s="4" t="str" cm="1">
        <f t="array" ref="B2837">_xlfn._xlws.FILTER(AnalysisSets!B:B,AnalysisSets!A:A=_xlfn._xlws.FILTER(Analyses!G:G,Analyses!A:A=AnalysisResults!A2837,""),"")</f>
        <v>Safety Population</v>
      </c>
      <c r="C2837" t="s">
        <v>1294</v>
      </c>
      <c r="D2837" s="4" t="str" cm="1">
        <f t="array" ref="D2837">_xlfn.UNIQUE(_xlfn._xlws.FILTER(AnalysisMethods!$C$2:$C$33,AnalysisMethods!$A$2:$A$33=AnalysisResults!C2837,""))</f>
        <v>Grouped summary of continuous variable</v>
      </c>
      <c r="E2837" t="s">
        <v>1305</v>
      </c>
      <c r="F2837" s="4" t="str" cm="1">
        <f t="array" ref="F2837">_xlfn._xlws.FILTER(AnalysisMethods!$H$2:$H$33,AnalysisMethods!$E$2:$E$33=AnalysisResults!E2837,"")</f>
        <v>Min</v>
      </c>
      <c r="G2837" s="4" t="str" cm="1">
        <f t="array" ref="G2837">_xlfn._xlws.FILTER(AnalysisMethods!$I$2:$I$33,AnalysisMethods!$E$2:$E$33=AnalysisResults!E2837,"")</f>
        <v>XX</v>
      </c>
      <c r="H2837" t="s">
        <v>1363</v>
      </c>
      <c r="I2837" t="s">
        <v>1365</v>
      </c>
      <c r="J2837" s="4" t="str" cm="1">
        <f t="array" ref="J2837">_xlfn._xlws.FILTER(AnalysisGroupings!$G$2:$G$36,(AnalysisGroupings!$F$2:$F$36=AnalysisResults!I2837)*LEN(I2837)&gt;0,"")</f>
        <v>Xanomeline Low Dose</v>
      </c>
      <c r="L2837" t="s">
        <v>635</v>
      </c>
      <c r="M2837" t="s">
        <v>649</v>
      </c>
      <c r="N2837" s="4" t="str" cm="1">
        <f t="array" ref="N2837">_xlfn._xlws.FILTER(AnalysisGroupings!$G$2:$G$36,(AnalysisGroupings!$F$2:$F$36=AnalysisResults!M2837)*LEN(M2837)&gt;0,"")</f>
        <v>Pulse Rate (beats/min)</v>
      </c>
      <c r="P2837" t="s">
        <v>651</v>
      </c>
      <c r="Q2837" t="s">
        <v>665</v>
      </c>
      <c r="R2837" s="4" t="str" cm="1">
        <f t="array" ref="R2837">_xlfn._xlws.FILTER(AnalysisGroupings!$G$2:$G$36,(AnalysisGroupings!$F$2:$F$36=AnalysisResults!Q2837)*LEN(Q2837)&gt;0,"")</f>
        <v>End of Treatment</v>
      </c>
      <c r="T2837">
        <v>48</v>
      </c>
      <c r="U2837" s="6" t="s">
        <v>751</v>
      </c>
    </row>
    <row r="2838" spans="1:21" x14ac:dyDescent="0.45">
      <c r="A2838" t="s">
        <v>1452</v>
      </c>
      <c r="B2838" s="4" t="str" cm="1">
        <f t="array" ref="B2838">_xlfn._xlws.FILTER(AnalysisSets!B:B,AnalysisSets!A:A=_xlfn._xlws.FILTER(Analyses!G:G,Analyses!A:A=AnalysisResults!A2838,""),"")</f>
        <v>Safety Population</v>
      </c>
      <c r="C2838" t="s">
        <v>1294</v>
      </c>
      <c r="D2838" s="4" t="str" cm="1">
        <f t="array" ref="D2838">_xlfn.UNIQUE(_xlfn._xlws.FILTER(AnalysisMethods!$C$2:$C$33,AnalysisMethods!$A$2:$A$33=AnalysisResults!C2838,""))</f>
        <v>Grouped summary of continuous variable</v>
      </c>
      <c r="E2838" t="s">
        <v>1306</v>
      </c>
      <c r="F2838" s="4" t="str" cm="1">
        <f t="array" ref="F2838">_xlfn._xlws.FILTER(AnalysisMethods!$H$2:$H$33,AnalysisMethods!$E$2:$E$33=AnalysisResults!E2838,"")</f>
        <v>Max</v>
      </c>
      <c r="G2838" s="4" t="str" cm="1">
        <f t="array" ref="G2838">_xlfn._xlws.FILTER(AnalysisMethods!$I$2:$I$33,AnalysisMethods!$E$2:$E$33=AnalysisResults!E2838,"")</f>
        <v>XX</v>
      </c>
      <c r="H2838" t="s">
        <v>1363</v>
      </c>
      <c r="I2838" t="s">
        <v>1365</v>
      </c>
      <c r="J2838" s="4" t="str" cm="1">
        <f t="array" ref="J2838">_xlfn._xlws.FILTER(AnalysisGroupings!$G$2:$G$36,(AnalysisGroupings!$F$2:$F$36=AnalysisResults!I2838)*LEN(I2838)&gt;0,"")</f>
        <v>Xanomeline Low Dose</v>
      </c>
      <c r="L2838" t="s">
        <v>635</v>
      </c>
      <c r="M2838" t="s">
        <v>649</v>
      </c>
      <c r="N2838" s="4" t="str" cm="1">
        <f t="array" ref="N2838">_xlfn._xlws.FILTER(AnalysisGroupings!$G$2:$G$36,(AnalysisGroupings!$F$2:$F$36=AnalysisResults!M2838)*LEN(M2838)&gt;0,"")</f>
        <v>Pulse Rate (beats/min)</v>
      </c>
      <c r="P2838" t="s">
        <v>651</v>
      </c>
      <c r="Q2838" t="s">
        <v>665</v>
      </c>
      <c r="R2838" s="4" t="str" cm="1">
        <f t="array" ref="R2838">_xlfn._xlws.FILTER(AnalysisGroupings!$G$2:$G$36,(AnalysisGroupings!$F$2:$F$36=AnalysisResults!Q2838)*LEN(Q2838)&gt;0,"")</f>
        <v>End of Treatment</v>
      </c>
      <c r="T2838">
        <v>104</v>
      </c>
      <c r="U2838" s="6" t="s">
        <v>758</v>
      </c>
    </row>
    <row r="2839" spans="1:21" x14ac:dyDescent="0.45">
      <c r="A2839" t="s">
        <v>1452</v>
      </c>
      <c r="B2839" s="4" t="str" cm="1">
        <f t="array" ref="B2839">_xlfn._xlws.FILTER(AnalysisSets!B:B,AnalysisSets!A:A=_xlfn._xlws.FILTER(Analyses!G:G,Analyses!A:A=AnalysisResults!A2839,""),"")</f>
        <v>Safety Population</v>
      </c>
      <c r="C2839" t="s">
        <v>1294</v>
      </c>
      <c r="D2839" s="4" t="str" cm="1">
        <f t="array" ref="D2839">_xlfn.UNIQUE(_xlfn._xlws.FILTER(AnalysisMethods!$C$2:$C$33,AnalysisMethods!$A$2:$A$33=AnalysisResults!C2839,""))</f>
        <v>Grouped summary of continuous variable</v>
      </c>
      <c r="E2839" t="s">
        <v>1299</v>
      </c>
      <c r="F2839" s="4" t="str" cm="1">
        <f t="array" ref="F2839">_xlfn._xlws.FILTER(AnalysisMethods!$H$2:$H$33,AnalysisMethods!$E$2:$E$33=AnalysisResults!E2839,"")</f>
        <v>n</v>
      </c>
      <c r="G2839" s="4" t="str" cm="1">
        <f t="array" ref="G2839">_xlfn._xlws.FILTER(AnalysisMethods!$I$2:$I$33,AnalysisMethods!$E$2:$E$33=AnalysisResults!E2839,"")</f>
        <v>XX</v>
      </c>
      <c r="H2839" t="s">
        <v>1363</v>
      </c>
      <c r="I2839" t="s">
        <v>1365</v>
      </c>
      <c r="J2839" s="4" t="str" cm="1">
        <f t="array" ref="J2839">_xlfn._xlws.FILTER(AnalysisGroupings!$G$2:$G$36,(AnalysisGroupings!$F$2:$F$36=AnalysisResults!I2839)*LEN(I2839)&gt;0,"")</f>
        <v>Xanomeline Low Dose</v>
      </c>
      <c r="L2839" t="s">
        <v>635</v>
      </c>
      <c r="M2839" t="s">
        <v>650</v>
      </c>
      <c r="N2839" s="4" t="str" cm="1">
        <f t="array" ref="N2839">_xlfn._xlws.FILTER(AnalysisGroupings!$G$2:$G$36,(AnalysisGroupings!$F$2:$F$36=AnalysisResults!M2839)*LEN(M2839)&gt;0,"")</f>
        <v>Temperature (C)</v>
      </c>
      <c r="P2839" t="s">
        <v>651</v>
      </c>
      <c r="Q2839" t="s">
        <v>1274</v>
      </c>
      <c r="R2839" s="4" t="str" cm="1">
        <f t="array" ref="R2839">_xlfn._xlws.FILTER(AnalysisGroupings!$G$2:$G$36,(AnalysisGroupings!$F$2:$F$36=AnalysisResults!Q2839)*LEN(Q2839)&gt;0,"")</f>
        <v>Baseline</v>
      </c>
      <c r="T2839">
        <v>83</v>
      </c>
      <c r="U2839" s="6" t="s">
        <v>218</v>
      </c>
    </row>
    <row r="2840" spans="1:21" x14ac:dyDescent="0.45">
      <c r="A2840" t="s">
        <v>1452</v>
      </c>
      <c r="B2840" s="4" t="str" cm="1">
        <f t="array" ref="B2840">_xlfn._xlws.FILTER(AnalysisSets!B:B,AnalysisSets!A:A=_xlfn._xlws.FILTER(Analyses!G:G,Analyses!A:A=AnalysisResults!A2840,""),"")</f>
        <v>Safety Population</v>
      </c>
      <c r="C2840" t="s">
        <v>1294</v>
      </c>
      <c r="D2840" s="4" t="str" cm="1">
        <f t="array" ref="D2840">_xlfn.UNIQUE(_xlfn._xlws.FILTER(AnalysisMethods!$C$2:$C$33,AnalysisMethods!$A$2:$A$33=AnalysisResults!C2840,""))</f>
        <v>Grouped summary of continuous variable</v>
      </c>
      <c r="E2840" t="s">
        <v>1300</v>
      </c>
      <c r="F2840" s="4" t="str" cm="1">
        <f t="array" ref="F2840">_xlfn._xlws.FILTER(AnalysisMethods!$H$2:$H$33,AnalysisMethods!$E$2:$E$33=AnalysisResults!E2840,"")</f>
        <v>Mean</v>
      </c>
      <c r="G2840" s="4" t="str" cm="1">
        <f t="array" ref="G2840">_xlfn._xlws.FILTER(AnalysisMethods!$I$2:$I$33,AnalysisMethods!$E$2:$E$33=AnalysisResults!E2840,"")</f>
        <v>XX.X</v>
      </c>
      <c r="H2840" t="s">
        <v>1363</v>
      </c>
      <c r="I2840" t="s">
        <v>1365</v>
      </c>
      <c r="J2840" s="4" t="str" cm="1">
        <f t="array" ref="J2840">_xlfn._xlws.FILTER(AnalysisGroupings!$G$2:$G$36,(AnalysisGroupings!$F$2:$F$36=AnalysisResults!I2840)*LEN(I2840)&gt;0,"")</f>
        <v>Xanomeline Low Dose</v>
      </c>
      <c r="L2840" t="s">
        <v>635</v>
      </c>
      <c r="M2840" t="s">
        <v>650</v>
      </c>
      <c r="N2840" s="4" t="str" cm="1">
        <f t="array" ref="N2840">_xlfn._xlws.FILTER(AnalysisGroupings!$G$2:$G$36,(AnalysisGroupings!$F$2:$F$36=AnalysisResults!M2840)*LEN(M2840)&gt;0,"")</f>
        <v>Temperature (C)</v>
      </c>
      <c r="P2840" t="s">
        <v>651</v>
      </c>
      <c r="Q2840" t="s">
        <v>1274</v>
      </c>
      <c r="R2840" s="4" t="str" cm="1">
        <f t="array" ref="R2840">_xlfn._xlws.FILTER(AnalysisGroupings!$G$2:$G$36,(AnalysisGroupings!$F$2:$F$36=AnalysisResults!Q2840)*LEN(Q2840)&gt;0,"")</f>
        <v>Baseline</v>
      </c>
      <c r="T2840">
        <v>36.555542168999999</v>
      </c>
      <c r="U2840" s="6" t="s">
        <v>805</v>
      </c>
    </row>
    <row r="2841" spans="1:21" x14ac:dyDescent="0.45">
      <c r="A2841" t="s">
        <v>1452</v>
      </c>
      <c r="B2841" s="4" t="str" cm="1">
        <f t="array" ref="B2841">_xlfn._xlws.FILTER(AnalysisSets!B:B,AnalysisSets!A:A=_xlfn._xlws.FILTER(Analyses!G:G,Analyses!A:A=AnalysisResults!A2841,""),"")</f>
        <v>Safety Population</v>
      </c>
      <c r="C2841" t="s">
        <v>1294</v>
      </c>
      <c r="D2841" s="4" t="str" cm="1">
        <f t="array" ref="D2841">_xlfn.UNIQUE(_xlfn._xlws.FILTER(AnalysisMethods!$C$2:$C$33,AnalysisMethods!$A$2:$A$33=AnalysisResults!C2841,""))</f>
        <v>Grouped summary of continuous variable</v>
      </c>
      <c r="E2841" t="s">
        <v>1301</v>
      </c>
      <c r="F2841" s="4" t="str" cm="1">
        <f t="array" ref="F2841">_xlfn._xlws.FILTER(AnalysisMethods!$H$2:$H$33,AnalysisMethods!$E$2:$E$33=AnalysisResults!E2841,"")</f>
        <v>SD</v>
      </c>
      <c r="G2841" s="4" t="str" cm="1">
        <f t="array" ref="G2841">_xlfn._xlws.FILTER(AnalysisMethods!$I$2:$I$33,AnalysisMethods!$E$2:$E$33=AnalysisResults!E2841,"")</f>
        <v>(XX.XX)</v>
      </c>
      <c r="H2841" t="s">
        <v>1363</v>
      </c>
      <c r="I2841" t="s">
        <v>1365</v>
      </c>
      <c r="J2841" s="4" t="str" cm="1">
        <f t="array" ref="J2841">_xlfn._xlws.FILTER(AnalysisGroupings!$G$2:$G$36,(AnalysisGroupings!$F$2:$F$36=AnalysisResults!I2841)*LEN(I2841)&gt;0,"")</f>
        <v>Xanomeline Low Dose</v>
      </c>
      <c r="L2841" t="s">
        <v>635</v>
      </c>
      <c r="M2841" t="s">
        <v>650</v>
      </c>
      <c r="N2841" s="4" t="str" cm="1">
        <f t="array" ref="N2841">_xlfn._xlws.FILTER(AnalysisGroupings!$G$2:$G$36,(AnalysisGroupings!$F$2:$F$36=AnalysisResults!M2841)*LEN(M2841)&gt;0,"")</f>
        <v>Temperature (C)</v>
      </c>
      <c r="P2841" t="s">
        <v>651</v>
      </c>
      <c r="Q2841" t="s">
        <v>1274</v>
      </c>
      <c r="R2841" s="4" t="str" cm="1">
        <f t="array" ref="R2841">_xlfn._xlws.FILTER(AnalysisGroupings!$G$2:$G$36,(AnalysisGroupings!$F$2:$F$36=AnalysisResults!Q2841)*LEN(Q2841)&gt;0,"")</f>
        <v>Baseline</v>
      </c>
      <c r="T2841">
        <v>0.4034281542</v>
      </c>
      <c r="U2841" s="6" t="s">
        <v>823</v>
      </c>
    </row>
    <row r="2842" spans="1:21" x14ac:dyDescent="0.45">
      <c r="A2842" t="s">
        <v>1452</v>
      </c>
      <c r="B2842" s="4" t="str" cm="1">
        <f t="array" ref="B2842">_xlfn._xlws.FILTER(AnalysisSets!B:B,AnalysisSets!A:A=_xlfn._xlws.FILTER(Analyses!G:G,Analyses!A:A=AnalysisResults!A2842,""),"")</f>
        <v>Safety Population</v>
      </c>
      <c r="C2842" t="s">
        <v>1294</v>
      </c>
      <c r="D2842" s="4" t="str" cm="1">
        <f t="array" ref="D2842">_xlfn.UNIQUE(_xlfn._xlws.FILTER(AnalysisMethods!$C$2:$C$33,AnalysisMethods!$A$2:$A$33=AnalysisResults!C2842,""))</f>
        <v>Grouped summary of continuous variable</v>
      </c>
      <c r="E2842" t="s">
        <v>1302</v>
      </c>
      <c r="F2842" s="4" t="str" cm="1">
        <f t="array" ref="F2842">_xlfn._xlws.FILTER(AnalysisMethods!$H$2:$H$33,AnalysisMethods!$E$2:$E$33=AnalysisResults!E2842,"")</f>
        <v>Median</v>
      </c>
      <c r="G2842" s="4" t="str" cm="1">
        <f t="array" ref="G2842">_xlfn._xlws.FILTER(AnalysisMethods!$I$2:$I$33,AnalysisMethods!$E$2:$E$33=AnalysisResults!E2842,"")</f>
        <v>XX.X</v>
      </c>
      <c r="H2842" t="s">
        <v>1363</v>
      </c>
      <c r="I2842" t="s">
        <v>1365</v>
      </c>
      <c r="J2842" s="4" t="str" cm="1">
        <f t="array" ref="J2842">_xlfn._xlws.FILTER(AnalysisGroupings!$G$2:$G$36,(AnalysisGroupings!$F$2:$F$36=AnalysisResults!I2842)*LEN(I2842)&gt;0,"")</f>
        <v>Xanomeline Low Dose</v>
      </c>
      <c r="L2842" t="s">
        <v>635</v>
      </c>
      <c r="M2842" t="s">
        <v>650</v>
      </c>
      <c r="N2842" s="4" t="str" cm="1">
        <f t="array" ref="N2842">_xlfn._xlws.FILTER(AnalysisGroupings!$G$2:$G$36,(AnalysisGroupings!$F$2:$F$36=AnalysisResults!M2842)*LEN(M2842)&gt;0,"")</f>
        <v>Temperature (C)</v>
      </c>
      <c r="P2842" t="s">
        <v>651</v>
      </c>
      <c r="Q2842" t="s">
        <v>1274</v>
      </c>
      <c r="R2842" s="4" t="str" cm="1">
        <f t="array" ref="R2842">_xlfn._xlws.FILTER(AnalysisGroupings!$G$2:$G$36,(AnalysisGroupings!$F$2:$F$36=AnalysisResults!Q2842)*LEN(Q2842)&gt;0,"")</f>
        <v>Baseline</v>
      </c>
      <c r="T2842">
        <v>36.61</v>
      </c>
      <c r="U2842" s="6" t="s">
        <v>805</v>
      </c>
    </row>
    <row r="2843" spans="1:21" x14ac:dyDescent="0.45">
      <c r="A2843" t="s">
        <v>1452</v>
      </c>
      <c r="B2843" s="4" t="str" cm="1">
        <f t="array" ref="B2843">_xlfn._xlws.FILTER(AnalysisSets!B:B,AnalysisSets!A:A=_xlfn._xlws.FILTER(Analyses!G:G,Analyses!A:A=AnalysisResults!A2843,""),"")</f>
        <v>Safety Population</v>
      </c>
      <c r="C2843" t="s">
        <v>1294</v>
      </c>
      <c r="D2843" s="4" t="str" cm="1">
        <f t="array" ref="D2843">_xlfn.UNIQUE(_xlfn._xlws.FILTER(AnalysisMethods!$C$2:$C$33,AnalysisMethods!$A$2:$A$33=AnalysisResults!C2843,""))</f>
        <v>Grouped summary of continuous variable</v>
      </c>
      <c r="E2843" t="s">
        <v>1303</v>
      </c>
      <c r="F2843" s="4" t="str" cm="1">
        <f t="array" ref="F2843">_xlfn._xlws.FILTER(AnalysisMethods!$H$2:$H$33,AnalysisMethods!$E$2:$E$33=AnalysisResults!E2843,"")</f>
        <v>Q1</v>
      </c>
      <c r="G2843" s="4" t="str" cm="1">
        <f t="array" ref="G2843">_xlfn._xlws.FILTER(AnalysisMethods!$I$2:$I$33,AnalysisMethods!$E$2:$E$33=AnalysisResults!E2843,"")</f>
        <v>XX.X</v>
      </c>
      <c r="H2843" t="s">
        <v>1363</v>
      </c>
      <c r="I2843" t="s">
        <v>1365</v>
      </c>
      <c r="J2843" s="4" t="str" cm="1">
        <f t="array" ref="J2843">_xlfn._xlws.FILTER(AnalysisGroupings!$G$2:$G$36,(AnalysisGroupings!$F$2:$F$36=AnalysisResults!I2843)*LEN(I2843)&gt;0,"")</f>
        <v>Xanomeline Low Dose</v>
      </c>
      <c r="L2843" t="s">
        <v>635</v>
      </c>
      <c r="M2843" t="s">
        <v>650</v>
      </c>
      <c r="N2843" s="4" t="str" cm="1">
        <f t="array" ref="N2843">_xlfn._xlws.FILTER(AnalysisGroupings!$G$2:$G$36,(AnalysisGroupings!$F$2:$F$36=AnalysisResults!M2843)*LEN(M2843)&gt;0,"")</f>
        <v>Temperature (C)</v>
      </c>
      <c r="P2843" t="s">
        <v>651</v>
      </c>
      <c r="Q2843" t="s">
        <v>1274</v>
      </c>
      <c r="R2843" s="4" t="str" cm="1">
        <f t="array" ref="R2843">_xlfn._xlws.FILTER(AnalysisGroupings!$G$2:$G$36,(AnalysisGroupings!$F$2:$F$36=AnalysisResults!Q2843)*LEN(Q2843)&gt;0,"")</f>
        <v>Baseline</v>
      </c>
      <c r="T2843">
        <v>36.33</v>
      </c>
      <c r="U2843" s="6" t="s">
        <v>813</v>
      </c>
    </row>
    <row r="2844" spans="1:21" x14ac:dyDescent="0.45">
      <c r="A2844" t="s">
        <v>1452</v>
      </c>
      <c r="B2844" s="4" t="str" cm="1">
        <f t="array" ref="B2844">_xlfn._xlws.FILTER(AnalysisSets!B:B,AnalysisSets!A:A=_xlfn._xlws.FILTER(Analyses!G:G,Analyses!A:A=AnalysisResults!A2844,""),"")</f>
        <v>Safety Population</v>
      </c>
      <c r="C2844" t="s">
        <v>1294</v>
      </c>
      <c r="D2844" s="4" t="str" cm="1">
        <f t="array" ref="D2844">_xlfn.UNIQUE(_xlfn._xlws.FILTER(AnalysisMethods!$C$2:$C$33,AnalysisMethods!$A$2:$A$33=AnalysisResults!C2844,""))</f>
        <v>Grouped summary of continuous variable</v>
      </c>
      <c r="E2844" t="s">
        <v>1304</v>
      </c>
      <c r="F2844" s="4" t="str" cm="1">
        <f t="array" ref="F2844">_xlfn._xlws.FILTER(AnalysisMethods!$H$2:$H$33,AnalysisMethods!$E$2:$E$33=AnalysisResults!E2844,"")</f>
        <v>Q3</v>
      </c>
      <c r="G2844" s="4" t="str" cm="1">
        <f t="array" ref="G2844">_xlfn._xlws.FILTER(AnalysisMethods!$I$2:$I$33,AnalysisMethods!$E$2:$E$33=AnalysisResults!E2844,"")</f>
        <v>XX.X</v>
      </c>
      <c r="H2844" t="s">
        <v>1363</v>
      </c>
      <c r="I2844" t="s">
        <v>1365</v>
      </c>
      <c r="J2844" s="4" t="str" cm="1">
        <f t="array" ref="J2844">_xlfn._xlws.FILTER(AnalysisGroupings!$G$2:$G$36,(AnalysisGroupings!$F$2:$F$36=AnalysisResults!I2844)*LEN(I2844)&gt;0,"")</f>
        <v>Xanomeline Low Dose</v>
      </c>
      <c r="L2844" t="s">
        <v>635</v>
      </c>
      <c r="M2844" t="s">
        <v>650</v>
      </c>
      <c r="N2844" s="4" t="str" cm="1">
        <f t="array" ref="N2844">_xlfn._xlws.FILTER(AnalysisGroupings!$G$2:$G$36,(AnalysisGroupings!$F$2:$F$36=AnalysisResults!M2844)*LEN(M2844)&gt;0,"")</f>
        <v>Temperature (C)</v>
      </c>
      <c r="P2844" t="s">
        <v>651</v>
      </c>
      <c r="Q2844" t="s">
        <v>1274</v>
      </c>
      <c r="R2844" s="4" t="str" cm="1">
        <f t="array" ref="R2844">_xlfn._xlws.FILTER(AnalysisGroupings!$G$2:$G$36,(AnalysisGroupings!$F$2:$F$36=AnalysisResults!Q2844)*LEN(Q2844)&gt;0,"")</f>
        <v>Baseline</v>
      </c>
      <c r="T2844">
        <v>36.89</v>
      </c>
      <c r="U2844" s="6" t="s">
        <v>809</v>
      </c>
    </row>
    <row r="2845" spans="1:21" x14ac:dyDescent="0.45">
      <c r="A2845" t="s">
        <v>1452</v>
      </c>
      <c r="B2845" s="4" t="str" cm="1">
        <f t="array" ref="B2845">_xlfn._xlws.FILTER(AnalysisSets!B:B,AnalysisSets!A:A=_xlfn._xlws.FILTER(Analyses!G:G,Analyses!A:A=AnalysisResults!A2845,""),"")</f>
        <v>Safety Population</v>
      </c>
      <c r="C2845" t="s">
        <v>1294</v>
      </c>
      <c r="D2845" s="4" t="str" cm="1">
        <f t="array" ref="D2845">_xlfn.UNIQUE(_xlfn._xlws.FILTER(AnalysisMethods!$C$2:$C$33,AnalysisMethods!$A$2:$A$33=AnalysisResults!C2845,""))</f>
        <v>Grouped summary of continuous variable</v>
      </c>
      <c r="E2845" t="s">
        <v>1305</v>
      </c>
      <c r="F2845" s="4" t="str" cm="1">
        <f t="array" ref="F2845">_xlfn._xlws.FILTER(AnalysisMethods!$H$2:$H$33,AnalysisMethods!$E$2:$E$33=AnalysisResults!E2845,"")</f>
        <v>Min</v>
      </c>
      <c r="G2845" s="4" t="str" cm="1">
        <f t="array" ref="G2845">_xlfn._xlws.FILTER(AnalysisMethods!$I$2:$I$33,AnalysisMethods!$E$2:$E$33=AnalysisResults!E2845,"")</f>
        <v>XX</v>
      </c>
      <c r="H2845" t="s">
        <v>1363</v>
      </c>
      <c r="I2845" t="s">
        <v>1365</v>
      </c>
      <c r="J2845" s="4" t="str" cm="1">
        <f t="array" ref="J2845">_xlfn._xlws.FILTER(AnalysisGroupings!$G$2:$G$36,(AnalysisGroupings!$F$2:$F$36=AnalysisResults!I2845)*LEN(I2845)&gt;0,"")</f>
        <v>Xanomeline Low Dose</v>
      </c>
      <c r="L2845" t="s">
        <v>635</v>
      </c>
      <c r="M2845" t="s">
        <v>650</v>
      </c>
      <c r="N2845" s="4" t="str" cm="1">
        <f t="array" ref="N2845">_xlfn._xlws.FILTER(AnalysisGroupings!$G$2:$G$36,(AnalysisGroupings!$F$2:$F$36=AnalysisResults!M2845)*LEN(M2845)&gt;0,"")</f>
        <v>Temperature (C)</v>
      </c>
      <c r="P2845" t="s">
        <v>651</v>
      </c>
      <c r="Q2845" t="s">
        <v>1274</v>
      </c>
      <c r="R2845" s="4" t="str" cm="1">
        <f t="array" ref="R2845">_xlfn._xlws.FILTER(AnalysisGroupings!$G$2:$G$36,(AnalysisGroupings!$F$2:$F$36=AnalysisResults!Q2845)*LEN(Q2845)&gt;0,"")</f>
        <v>Baseline</v>
      </c>
      <c r="T2845">
        <v>35.44</v>
      </c>
      <c r="U2845" s="6" t="s">
        <v>914</v>
      </c>
    </row>
    <row r="2846" spans="1:21" x14ac:dyDescent="0.45">
      <c r="A2846" t="s">
        <v>1452</v>
      </c>
      <c r="B2846" s="4" t="str" cm="1">
        <f t="array" ref="B2846">_xlfn._xlws.FILTER(AnalysisSets!B:B,AnalysisSets!A:A=_xlfn._xlws.FILTER(Analyses!G:G,Analyses!A:A=AnalysisResults!A2846,""),"")</f>
        <v>Safety Population</v>
      </c>
      <c r="C2846" t="s">
        <v>1294</v>
      </c>
      <c r="D2846" s="4" t="str" cm="1">
        <f t="array" ref="D2846">_xlfn.UNIQUE(_xlfn._xlws.FILTER(AnalysisMethods!$C$2:$C$33,AnalysisMethods!$A$2:$A$33=AnalysisResults!C2846,""))</f>
        <v>Grouped summary of continuous variable</v>
      </c>
      <c r="E2846" t="s">
        <v>1306</v>
      </c>
      <c r="F2846" s="4" t="str" cm="1">
        <f t="array" ref="F2846">_xlfn._xlws.FILTER(AnalysisMethods!$H$2:$H$33,AnalysisMethods!$E$2:$E$33=AnalysisResults!E2846,"")</f>
        <v>Max</v>
      </c>
      <c r="G2846" s="4" t="str" cm="1">
        <f t="array" ref="G2846">_xlfn._xlws.FILTER(AnalysisMethods!$I$2:$I$33,AnalysisMethods!$E$2:$E$33=AnalysisResults!E2846,"")</f>
        <v>XX</v>
      </c>
      <c r="H2846" t="s">
        <v>1363</v>
      </c>
      <c r="I2846" t="s">
        <v>1365</v>
      </c>
      <c r="J2846" s="4" t="str" cm="1">
        <f t="array" ref="J2846">_xlfn._xlws.FILTER(AnalysisGroupings!$G$2:$G$36,(AnalysisGroupings!$F$2:$F$36=AnalysisResults!I2846)*LEN(I2846)&gt;0,"")</f>
        <v>Xanomeline Low Dose</v>
      </c>
      <c r="L2846" t="s">
        <v>635</v>
      </c>
      <c r="M2846" t="s">
        <v>650</v>
      </c>
      <c r="N2846" s="4" t="str" cm="1">
        <f t="array" ref="N2846">_xlfn._xlws.FILTER(AnalysisGroupings!$G$2:$G$36,(AnalysisGroupings!$F$2:$F$36=AnalysisResults!M2846)*LEN(M2846)&gt;0,"")</f>
        <v>Temperature (C)</v>
      </c>
      <c r="P2846" t="s">
        <v>651</v>
      </c>
      <c r="Q2846" t="s">
        <v>1274</v>
      </c>
      <c r="R2846" s="4" t="str" cm="1">
        <f t="array" ref="R2846">_xlfn._xlws.FILTER(AnalysisGroupings!$G$2:$G$36,(AnalysisGroupings!$F$2:$F$36=AnalysisResults!Q2846)*LEN(Q2846)&gt;0,"")</f>
        <v>Baseline</v>
      </c>
      <c r="T2846">
        <v>37.33</v>
      </c>
      <c r="U2846" s="6" t="s">
        <v>829</v>
      </c>
    </row>
    <row r="2847" spans="1:21" x14ac:dyDescent="0.45">
      <c r="A2847" t="s">
        <v>1452</v>
      </c>
      <c r="B2847" s="4" t="str" cm="1">
        <f t="array" ref="B2847">_xlfn._xlws.FILTER(AnalysisSets!B:B,AnalysisSets!A:A=_xlfn._xlws.FILTER(Analyses!G:G,Analyses!A:A=AnalysisResults!A2847,""),"")</f>
        <v>Safety Population</v>
      </c>
      <c r="C2847" t="s">
        <v>1294</v>
      </c>
      <c r="D2847" s="4" t="str" cm="1">
        <f t="array" ref="D2847">_xlfn.UNIQUE(_xlfn._xlws.FILTER(AnalysisMethods!$C$2:$C$33,AnalysisMethods!$A$2:$A$33=AnalysisResults!C2847,""))</f>
        <v>Grouped summary of continuous variable</v>
      </c>
      <c r="E2847" t="s">
        <v>1299</v>
      </c>
      <c r="F2847" s="4" t="str" cm="1">
        <f t="array" ref="F2847">_xlfn._xlws.FILTER(AnalysisMethods!$H$2:$H$33,AnalysisMethods!$E$2:$E$33=AnalysisResults!E2847,"")</f>
        <v>n</v>
      </c>
      <c r="G2847" s="4" t="str" cm="1">
        <f t="array" ref="G2847">_xlfn._xlws.FILTER(AnalysisMethods!$I$2:$I$33,AnalysisMethods!$E$2:$E$33=AnalysisResults!E2847,"")</f>
        <v>XX</v>
      </c>
      <c r="H2847" t="s">
        <v>1363</v>
      </c>
      <c r="I2847" t="s">
        <v>1365</v>
      </c>
      <c r="J2847" s="4" t="str" cm="1">
        <f t="array" ref="J2847">_xlfn._xlws.FILTER(AnalysisGroupings!$G$2:$G$36,(AnalysisGroupings!$F$2:$F$36=AnalysisResults!I2847)*LEN(I2847)&gt;0,"")</f>
        <v>Xanomeline Low Dose</v>
      </c>
      <c r="L2847" t="s">
        <v>635</v>
      </c>
      <c r="M2847" t="s">
        <v>650</v>
      </c>
      <c r="N2847" s="4" t="str" cm="1">
        <f t="array" ref="N2847">_xlfn._xlws.FILTER(AnalysisGroupings!$G$2:$G$36,(AnalysisGroupings!$F$2:$F$36=AnalysisResults!M2847)*LEN(M2847)&gt;0,"")</f>
        <v>Temperature (C)</v>
      </c>
      <c r="P2847" t="s">
        <v>651</v>
      </c>
      <c r="Q2847" t="s">
        <v>1275</v>
      </c>
      <c r="R2847" s="4" t="str" cm="1">
        <f t="array" ref="R2847">_xlfn._xlws.FILTER(AnalysisGroupings!$G$2:$G$36,(AnalysisGroupings!$F$2:$F$36=AnalysisResults!Q2847)*LEN(Q2847)&gt;0,"")</f>
        <v>Week 2</v>
      </c>
      <c r="T2847">
        <v>84</v>
      </c>
      <c r="U2847" s="6" t="s">
        <v>174</v>
      </c>
    </row>
    <row r="2848" spans="1:21" x14ac:dyDescent="0.45">
      <c r="A2848" t="s">
        <v>1452</v>
      </c>
      <c r="B2848" s="4" t="str" cm="1">
        <f t="array" ref="B2848">_xlfn._xlws.FILTER(AnalysisSets!B:B,AnalysisSets!A:A=_xlfn._xlws.FILTER(Analyses!G:G,Analyses!A:A=AnalysisResults!A2848,""),"")</f>
        <v>Safety Population</v>
      </c>
      <c r="C2848" t="s">
        <v>1294</v>
      </c>
      <c r="D2848" s="4" t="str" cm="1">
        <f t="array" ref="D2848">_xlfn.UNIQUE(_xlfn._xlws.FILTER(AnalysisMethods!$C$2:$C$33,AnalysisMethods!$A$2:$A$33=AnalysisResults!C2848,""))</f>
        <v>Grouped summary of continuous variable</v>
      </c>
      <c r="E2848" t="s">
        <v>1300</v>
      </c>
      <c r="F2848" s="4" t="str" cm="1">
        <f t="array" ref="F2848">_xlfn._xlws.FILTER(AnalysisMethods!$H$2:$H$33,AnalysisMethods!$E$2:$E$33=AnalysisResults!E2848,"")</f>
        <v>Mean</v>
      </c>
      <c r="G2848" s="4" t="str" cm="1">
        <f t="array" ref="G2848">_xlfn._xlws.FILTER(AnalysisMethods!$I$2:$I$33,AnalysisMethods!$E$2:$E$33=AnalysisResults!E2848,"")</f>
        <v>XX.X</v>
      </c>
      <c r="H2848" t="s">
        <v>1363</v>
      </c>
      <c r="I2848" t="s">
        <v>1365</v>
      </c>
      <c r="J2848" s="4" t="str" cm="1">
        <f t="array" ref="J2848">_xlfn._xlws.FILTER(AnalysisGroupings!$G$2:$G$36,(AnalysisGroupings!$F$2:$F$36=AnalysisResults!I2848)*LEN(I2848)&gt;0,"")</f>
        <v>Xanomeline Low Dose</v>
      </c>
      <c r="L2848" t="s">
        <v>635</v>
      </c>
      <c r="M2848" t="s">
        <v>650</v>
      </c>
      <c r="N2848" s="4" t="str" cm="1">
        <f t="array" ref="N2848">_xlfn._xlws.FILTER(AnalysisGroupings!$G$2:$G$36,(AnalysisGroupings!$F$2:$F$36=AnalysisResults!M2848)*LEN(M2848)&gt;0,"")</f>
        <v>Temperature (C)</v>
      </c>
      <c r="P2848" t="s">
        <v>651</v>
      </c>
      <c r="Q2848" t="s">
        <v>1275</v>
      </c>
      <c r="R2848" s="4" t="str" cm="1">
        <f t="array" ref="R2848">_xlfn._xlws.FILTER(AnalysisGroupings!$G$2:$G$36,(AnalysisGroupings!$F$2:$F$36=AnalysisResults!Q2848)*LEN(Q2848)&gt;0,"")</f>
        <v>Week 2</v>
      </c>
      <c r="T2848">
        <v>36.522261905000001</v>
      </c>
      <c r="U2848" s="6" t="s">
        <v>915</v>
      </c>
    </row>
    <row r="2849" spans="1:21" x14ac:dyDescent="0.45">
      <c r="A2849" t="s">
        <v>1452</v>
      </c>
      <c r="B2849" s="4" t="str" cm="1">
        <f t="array" ref="B2849">_xlfn._xlws.FILTER(AnalysisSets!B:B,AnalysisSets!A:A=_xlfn._xlws.FILTER(Analyses!G:G,Analyses!A:A=AnalysisResults!A2849,""),"")</f>
        <v>Safety Population</v>
      </c>
      <c r="C2849" t="s">
        <v>1294</v>
      </c>
      <c r="D2849" s="4" t="str" cm="1">
        <f t="array" ref="D2849">_xlfn.UNIQUE(_xlfn._xlws.FILTER(AnalysisMethods!$C$2:$C$33,AnalysisMethods!$A$2:$A$33=AnalysisResults!C2849,""))</f>
        <v>Grouped summary of continuous variable</v>
      </c>
      <c r="E2849" t="s">
        <v>1301</v>
      </c>
      <c r="F2849" s="4" t="str" cm="1">
        <f t="array" ref="F2849">_xlfn._xlws.FILTER(AnalysisMethods!$H$2:$H$33,AnalysisMethods!$E$2:$E$33=AnalysisResults!E2849,"")</f>
        <v>SD</v>
      </c>
      <c r="G2849" s="4" t="str" cm="1">
        <f t="array" ref="G2849">_xlfn._xlws.FILTER(AnalysisMethods!$I$2:$I$33,AnalysisMethods!$E$2:$E$33=AnalysisResults!E2849,"")</f>
        <v>(XX.XX)</v>
      </c>
      <c r="H2849" t="s">
        <v>1363</v>
      </c>
      <c r="I2849" t="s">
        <v>1365</v>
      </c>
      <c r="J2849" s="4" t="str" cm="1">
        <f t="array" ref="J2849">_xlfn._xlws.FILTER(AnalysisGroupings!$G$2:$G$36,(AnalysisGroupings!$F$2:$F$36=AnalysisResults!I2849)*LEN(I2849)&gt;0,"")</f>
        <v>Xanomeline Low Dose</v>
      </c>
      <c r="L2849" t="s">
        <v>635</v>
      </c>
      <c r="M2849" t="s">
        <v>650</v>
      </c>
      <c r="N2849" s="4" t="str" cm="1">
        <f t="array" ref="N2849">_xlfn._xlws.FILTER(AnalysisGroupings!$G$2:$G$36,(AnalysisGroupings!$F$2:$F$36=AnalysisResults!M2849)*LEN(M2849)&gt;0,"")</f>
        <v>Temperature (C)</v>
      </c>
      <c r="P2849" t="s">
        <v>651</v>
      </c>
      <c r="Q2849" t="s">
        <v>1275</v>
      </c>
      <c r="R2849" s="4" t="str" cm="1">
        <f t="array" ref="R2849">_xlfn._xlws.FILTER(AnalysisGroupings!$G$2:$G$36,(AnalysisGroupings!$F$2:$F$36=AnalysisResults!Q2849)*LEN(Q2849)&gt;0,"")</f>
        <v>Week 2</v>
      </c>
      <c r="T2849">
        <v>0.44329639030000001</v>
      </c>
      <c r="U2849" s="6" t="s">
        <v>812</v>
      </c>
    </row>
    <row r="2850" spans="1:21" x14ac:dyDescent="0.45">
      <c r="A2850" t="s">
        <v>1452</v>
      </c>
      <c r="B2850" s="4" t="str" cm="1">
        <f t="array" ref="B2850">_xlfn._xlws.FILTER(AnalysisSets!B:B,AnalysisSets!A:A=_xlfn._xlws.FILTER(Analyses!G:G,Analyses!A:A=AnalysisResults!A2850,""),"")</f>
        <v>Safety Population</v>
      </c>
      <c r="C2850" t="s">
        <v>1294</v>
      </c>
      <c r="D2850" s="4" t="str" cm="1">
        <f t="array" ref="D2850">_xlfn.UNIQUE(_xlfn._xlws.FILTER(AnalysisMethods!$C$2:$C$33,AnalysisMethods!$A$2:$A$33=AnalysisResults!C2850,""))</f>
        <v>Grouped summary of continuous variable</v>
      </c>
      <c r="E2850" t="s">
        <v>1302</v>
      </c>
      <c r="F2850" s="4" t="str" cm="1">
        <f t="array" ref="F2850">_xlfn._xlws.FILTER(AnalysisMethods!$H$2:$H$33,AnalysisMethods!$E$2:$E$33=AnalysisResults!E2850,"")</f>
        <v>Median</v>
      </c>
      <c r="G2850" s="4" t="str" cm="1">
        <f t="array" ref="G2850">_xlfn._xlws.FILTER(AnalysisMethods!$I$2:$I$33,AnalysisMethods!$E$2:$E$33=AnalysisResults!E2850,"")</f>
        <v>XX.X</v>
      </c>
      <c r="H2850" t="s">
        <v>1363</v>
      </c>
      <c r="I2850" t="s">
        <v>1365</v>
      </c>
      <c r="J2850" s="4" t="str" cm="1">
        <f t="array" ref="J2850">_xlfn._xlws.FILTER(AnalysisGroupings!$G$2:$G$36,(AnalysisGroupings!$F$2:$F$36=AnalysisResults!I2850)*LEN(I2850)&gt;0,"")</f>
        <v>Xanomeline Low Dose</v>
      </c>
      <c r="L2850" t="s">
        <v>635</v>
      </c>
      <c r="M2850" t="s">
        <v>650</v>
      </c>
      <c r="N2850" s="4" t="str" cm="1">
        <f t="array" ref="N2850">_xlfn._xlws.FILTER(AnalysisGroupings!$G$2:$G$36,(AnalysisGroupings!$F$2:$F$36=AnalysisResults!M2850)*LEN(M2850)&gt;0,"")</f>
        <v>Temperature (C)</v>
      </c>
      <c r="P2850" t="s">
        <v>651</v>
      </c>
      <c r="Q2850" t="s">
        <v>1275</v>
      </c>
      <c r="R2850" s="4" t="str" cm="1">
        <f t="array" ref="R2850">_xlfn._xlws.FILTER(AnalysisGroupings!$G$2:$G$36,(AnalysisGroupings!$F$2:$F$36=AnalysisResults!Q2850)*LEN(Q2850)&gt;0,"")</f>
        <v>Week 2</v>
      </c>
      <c r="T2850">
        <v>36.53</v>
      </c>
      <c r="U2850" s="6" t="s">
        <v>915</v>
      </c>
    </row>
    <row r="2851" spans="1:21" x14ac:dyDescent="0.45">
      <c r="A2851" t="s">
        <v>1452</v>
      </c>
      <c r="B2851" s="4" t="str" cm="1">
        <f t="array" ref="B2851">_xlfn._xlws.FILTER(AnalysisSets!B:B,AnalysisSets!A:A=_xlfn._xlws.FILTER(Analyses!G:G,Analyses!A:A=AnalysisResults!A2851,""),"")</f>
        <v>Safety Population</v>
      </c>
      <c r="C2851" t="s">
        <v>1294</v>
      </c>
      <c r="D2851" s="4" t="str" cm="1">
        <f t="array" ref="D2851">_xlfn.UNIQUE(_xlfn._xlws.FILTER(AnalysisMethods!$C$2:$C$33,AnalysisMethods!$A$2:$A$33=AnalysisResults!C2851,""))</f>
        <v>Grouped summary of continuous variable</v>
      </c>
      <c r="E2851" t="s">
        <v>1303</v>
      </c>
      <c r="F2851" s="4" t="str" cm="1">
        <f t="array" ref="F2851">_xlfn._xlws.FILTER(AnalysisMethods!$H$2:$H$33,AnalysisMethods!$E$2:$E$33=AnalysisResults!E2851,"")</f>
        <v>Q1</v>
      </c>
      <c r="G2851" s="4" t="str" cm="1">
        <f t="array" ref="G2851">_xlfn._xlws.FILTER(AnalysisMethods!$I$2:$I$33,AnalysisMethods!$E$2:$E$33=AnalysisResults!E2851,"")</f>
        <v>XX.X</v>
      </c>
      <c r="H2851" t="s">
        <v>1363</v>
      </c>
      <c r="I2851" t="s">
        <v>1365</v>
      </c>
      <c r="J2851" s="4" t="str" cm="1">
        <f t="array" ref="J2851">_xlfn._xlws.FILTER(AnalysisGroupings!$G$2:$G$36,(AnalysisGroupings!$F$2:$F$36=AnalysisResults!I2851)*LEN(I2851)&gt;0,"")</f>
        <v>Xanomeline Low Dose</v>
      </c>
      <c r="L2851" t="s">
        <v>635</v>
      </c>
      <c r="M2851" t="s">
        <v>650</v>
      </c>
      <c r="N2851" s="4" t="str" cm="1">
        <f t="array" ref="N2851">_xlfn._xlws.FILTER(AnalysisGroupings!$G$2:$G$36,(AnalysisGroupings!$F$2:$F$36=AnalysisResults!M2851)*LEN(M2851)&gt;0,"")</f>
        <v>Temperature (C)</v>
      </c>
      <c r="P2851" t="s">
        <v>651</v>
      </c>
      <c r="Q2851" t="s">
        <v>1275</v>
      </c>
      <c r="R2851" s="4" t="str" cm="1">
        <f t="array" ref="R2851">_xlfn._xlws.FILTER(AnalysisGroupings!$G$2:$G$36,(AnalysisGroupings!$F$2:$F$36=AnalysisResults!Q2851)*LEN(Q2851)&gt;0,"")</f>
        <v>Week 2</v>
      </c>
      <c r="T2851">
        <v>36.22</v>
      </c>
      <c r="U2851" s="6" t="s">
        <v>916</v>
      </c>
    </row>
    <row r="2852" spans="1:21" x14ac:dyDescent="0.45">
      <c r="A2852" t="s">
        <v>1452</v>
      </c>
      <c r="B2852" s="4" t="str" cm="1">
        <f t="array" ref="B2852">_xlfn._xlws.FILTER(AnalysisSets!B:B,AnalysisSets!A:A=_xlfn._xlws.FILTER(Analyses!G:G,Analyses!A:A=AnalysisResults!A2852,""),"")</f>
        <v>Safety Population</v>
      </c>
      <c r="C2852" t="s">
        <v>1294</v>
      </c>
      <c r="D2852" s="4" t="str" cm="1">
        <f t="array" ref="D2852">_xlfn.UNIQUE(_xlfn._xlws.FILTER(AnalysisMethods!$C$2:$C$33,AnalysisMethods!$A$2:$A$33=AnalysisResults!C2852,""))</f>
        <v>Grouped summary of continuous variable</v>
      </c>
      <c r="E2852" t="s">
        <v>1304</v>
      </c>
      <c r="F2852" s="4" t="str" cm="1">
        <f t="array" ref="F2852">_xlfn._xlws.FILTER(AnalysisMethods!$H$2:$H$33,AnalysisMethods!$E$2:$E$33=AnalysisResults!E2852,"")</f>
        <v>Q3</v>
      </c>
      <c r="G2852" s="4" t="str" cm="1">
        <f t="array" ref="G2852">_xlfn._xlws.FILTER(AnalysisMethods!$I$2:$I$33,AnalysisMethods!$E$2:$E$33=AnalysisResults!E2852,"")</f>
        <v>XX.X</v>
      </c>
      <c r="H2852" t="s">
        <v>1363</v>
      </c>
      <c r="I2852" t="s">
        <v>1365</v>
      </c>
      <c r="J2852" s="4" t="str" cm="1">
        <f t="array" ref="J2852">_xlfn._xlws.FILTER(AnalysisGroupings!$G$2:$G$36,(AnalysisGroupings!$F$2:$F$36=AnalysisResults!I2852)*LEN(I2852)&gt;0,"")</f>
        <v>Xanomeline Low Dose</v>
      </c>
      <c r="L2852" t="s">
        <v>635</v>
      </c>
      <c r="M2852" t="s">
        <v>650</v>
      </c>
      <c r="N2852" s="4" t="str" cm="1">
        <f t="array" ref="N2852">_xlfn._xlws.FILTER(AnalysisGroupings!$G$2:$G$36,(AnalysisGroupings!$F$2:$F$36=AnalysisResults!M2852)*LEN(M2852)&gt;0,"")</f>
        <v>Temperature (C)</v>
      </c>
      <c r="P2852" t="s">
        <v>651</v>
      </c>
      <c r="Q2852" t="s">
        <v>1275</v>
      </c>
      <c r="R2852" s="4" t="str" cm="1">
        <f t="array" ref="R2852">_xlfn._xlws.FILTER(AnalysisGroupings!$G$2:$G$36,(AnalysisGroupings!$F$2:$F$36=AnalysisResults!Q2852)*LEN(Q2852)&gt;0,"")</f>
        <v>Week 2</v>
      </c>
      <c r="T2852">
        <v>36.89</v>
      </c>
      <c r="U2852" s="6" t="s">
        <v>809</v>
      </c>
    </row>
    <row r="2853" spans="1:21" x14ac:dyDescent="0.45">
      <c r="A2853" t="s">
        <v>1452</v>
      </c>
      <c r="B2853" s="4" t="str" cm="1">
        <f t="array" ref="B2853">_xlfn._xlws.FILTER(AnalysisSets!B:B,AnalysisSets!A:A=_xlfn._xlws.FILTER(Analyses!G:G,Analyses!A:A=AnalysisResults!A2853,""),"")</f>
        <v>Safety Population</v>
      </c>
      <c r="C2853" t="s">
        <v>1294</v>
      </c>
      <c r="D2853" s="4" t="str" cm="1">
        <f t="array" ref="D2853">_xlfn.UNIQUE(_xlfn._xlws.FILTER(AnalysisMethods!$C$2:$C$33,AnalysisMethods!$A$2:$A$33=AnalysisResults!C2853,""))</f>
        <v>Grouped summary of continuous variable</v>
      </c>
      <c r="E2853" t="s">
        <v>1305</v>
      </c>
      <c r="F2853" s="4" t="str" cm="1">
        <f t="array" ref="F2853">_xlfn._xlws.FILTER(AnalysisMethods!$H$2:$H$33,AnalysisMethods!$E$2:$E$33=AnalysisResults!E2853,"")</f>
        <v>Min</v>
      </c>
      <c r="G2853" s="4" t="str" cm="1">
        <f t="array" ref="G2853">_xlfn._xlws.FILTER(AnalysisMethods!$I$2:$I$33,AnalysisMethods!$E$2:$E$33=AnalysisResults!E2853,"")</f>
        <v>XX</v>
      </c>
      <c r="H2853" t="s">
        <v>1363</v>
      </c>
      <c r="I2853" t="s">
        <v>1365</v>
      </c>
      <c r="J2853" s="4" t="str" cm="1">
        <f t="array" ref="J2853">_xlfn._xlws.FILTER(AnalysisGroupings!$G$2:$G$36,(AnalysisGroupings!$F$2:$F$36=AnalysisResults!I2853)*LEN(I2853)&gt;0,"")</f>
        <v>Xanomeline Low Dose</v>
      </c>
      <c r="L2853" t="s">
        <v>635</v>
      </c>
      <c r="M2853" t="s">
        <v>650</v>
      </c>
      <c r="N2853" s="4" t="str" cm="1">
        <f t="array" ref="N2853">_xlfn._xlws.FILTER(AnalysisGroupings!$G$2:$G$36,(AnalysisGroupings!$F$2:$F$36=AnalysisResults!M2853)*LEN(M2853)&gt;0,"")</f>
        <v>Temperature (C)</v>
      </c>
      <c r="P2853" t="s">
        <v>651</v>
      </c>
      <c r="Q2853" t="s">
        <v>1275</v>
      </c>
      <c r="R2853" s="4" t="str" cm="1">
        <f t="array" ref="R2853">_xlfn._xlws.FILTER(AnalysisGroupings!$G$2:$G$36,(AnalysisGroupings!$F$2:$F$36=AnalysisResults!Q2853)*LEN(Q2853)&gt;0,"")</f>
        <v>Week 2</v>
      </c>
      <c r="T2853">
        <v>35.44</v>
      </c>
      <c r="U2853" s="6" t="s">
        <v>914</v>
      </c>
    </row>
    <row r="2854" spans="1:21" x14ac:dyDescent="0.45">
      <c r="A2854" t="s">
        <v>1452</v>
      </c>
      <c r="B2854" s="4" t="str" cm="1">
        <f t="array" ref="B2854">_xlfn._xlws.FILTER(AnalysisSets!B:B,AnalysisSets!A:A=_xlfn._xlws.FILTER(Analyses!G:G,Analyses!A:A=AnalysisResults!A2854,""),"")</f>
        <v>Safety Population</v>
      </c>
      <c r="C2854" t="s">
        <v>1294</v>
      </c>
      <c r="D2854" s="4" t="str" cm="1">
        <f t="array" ref="D2854">_xlfn.UNIQUE(_xlfn._xlws.FILTER(AnalysisMethods!$C$2:$C$33,AnalysisMethods!$A$2:$A$33=AnalysisResults!C2854,""))</f>
        <v>Grouped summary of continuous variable</v>
      </c>
      <c r="E2854" t="s">
        <v>1306</v>
      </c>
      <c r="F2854" s="4" t="str" cm="1">
        <f t="array" ref="F2854">_xlfn._xlws.FILTER(AnalysisMethods!$H$2:$H$33,AnalysisMethods!$E$2:$E$33=AnalysisResults!E2854,"")</f>
        <v>Max</v>
      </c>
      <c r="G2854" s="4" t="str" cm="1">
        <f t="array" ref="G2854">_xlfn._xlws.FILTER(AnalysisMethods!$I$2:$I$33,AnalysisMethods!$E$2:$E$33=AnalysisResults!E2854,"")</f>
        <v>XX</v>
      </c>
      <c r="H2854" t="s">
        <v>1363</v>
      </c>
      <c r="I2854" t="s">
        <v>1365</v>
      </c>
      <c r="J2854" s="4" t="str" cm="1">
        <f t="array" ref="J2854">_xlfn._xlws.FILTER(AnalysisGroupings!$G$2:$G$36,(AnalysisGroupings!$F$2:$F$36=AnalysisResults!I2854)*LEN(I2854)&gt;0,"")</f>
        <v>Xanomeline Low Dose</v>
      </c>
      <c r="L2854" t="s">
        <v>635</v>
      </c>
      <c r="M2854" t="s">
        <v>650</v>
      </c>
      <c r="N2854" s="4" t="str" cm="1">
        <f t="array" ref="N2854">_xlfn._xlws.FILTER(AnalysisGroupings!$G$2:$G$36,(AnalysisGroupings!$F$2:$F$36=AnalysisResults!M2854)*LEN(M2854)&gt;0,"")</f>
        <v>Temperature (C)</v>
      </c>
      <c r="P2854" t="s">
        <v>651</v>
      </c>
      <c r="Q2854" t="s">
        <v>1275</v>
      </c>
      <c r="R2854" s="4" t="str" cm="1">
        <f t="array" ref="R2854">_xlfn._xlws.FILTER(AnalysisGroupings!$G$2:$G$36,(AnalysisGroupings!$F$2:$F$36=AnalysisResults!Q2854)*LEN(Q2854)&gt;0,"")</f>
        <v>Week 2</v>
      </c>
      <c r="T2854">
        <v>37.67</v>
      </c>
      <c r="U2854" s="6" t="s">
        <v>832</v>
      </c>
    </row>
    <row r="2855" spans="1:21" x14ac:dyDescent="0.45">
      <c r="A2855" t="s">
        <v>1452</v>
      </c>
      <c r="B2855" s="4" t="str" cm="1">
        <f t="array" ref="B2855">_xlfn._xlws.FILTER(AnalysisSets!B:B,AnalysisSets!A:A=_xlfn._xlws.FILTER(Analyses!G:G,Analyses!A:A=AnalysisResults!A2855,""),"")</f>
        <v>Safety Population</v>
      </c>
      <c r="C2855" t="s">
        <v>1294</v>
      </c>
      <c r="D2855" s="4" t="str" cm="1">
        <f t="array" ref="D2855">_xlfn.UNIQUE(_xlfn._xlws.FILTER(AnalysisMethods!$C$2:$C$33,AnalysisMethods!$A$2:$A$33=AnalysisResults!C2855,""))</f>
        <v>Grouped summary of continuous variable</v>
      </c>
      <c r="E2855" t="s">
        <v>1299</v>
      </c>
      <c r="F2855" s="4" t="str" cm="1">
        <f t="array" ref="F2855">_xlfn._xlws.FILTER(AnalysisMethods!$H$2:$H$33,AnalysisMethods!$E$2:$E$33=AnalysisResults!E2855,"")</f>
        <v>n</v>
      </c>
      <c r="G2855" s="4" t="str" cm="1">
        <f t="array" ref="G2855">_xlfn._xlws.FILTER(AnalysisMethods!$I$2:$I$33,AnalysisMethods!$E$2:$E$33=AnalysisResults!E2855,"")</f>
        <v>XX</v>
      </c>
      <c r="H2855" t="s">
        <v>1363</v>
      </c>
      <c r="I2855" t="s">
        <v>1365</v>
      </c>
      <c r="J2855" s="4" t="str" cm="1">
        <f t="array" ref="J2855">_xlfn._xlws.FILTER(AnalysisGroupings!$G$2:$G$36,(AnalysisGroupings!$F$2:$F$36=AnalysisResults!I2855)*LEN(I2855)&gt;0,"")</f>
        <v>Xanomeline Low Dose</v>
      </c>
      <c r="L2855" t="s">
        <v>635</v>
      </c>
      <c r="M2855" t="s">
        <v>650</v>
      </c>
      <c r="N2855" s="4" t="str" cm="1">
        <f t="array" ref="N2855">_xlfn._xlws.FILTER(AnalysisGroupings!$G$2:$G$36,(AnalysisGroupings!$F$2:$F$36=AnalysisResults!M2855)*LEN(M2855)&gt;0,"")</f>
        <v>Temperature (C)</v>
      </c>
      <c r="P2855" t="s">
        <v>651</v>
      </c>
      <c r="Q2855" t="s">
        <v>1276</v>
      </c>
      <c r="R2855" s="4" t="str" cm="1">
        <f t="array" ref="R2855">_xlfn._xlws.FILTER(AnalysisGroupings!$G$2:$G$36,(AnalysisGroupings!$F$2:$F$36=AnalysisResults!Q2855)*LEN(Q2855)&gt;0,"")</f>
        <v>Week 4</v>
      </c>
      <c r="T2855">
        <v>72</v>
      </c>
      <c r="U2855" s="6" t="s">
        <v>194</v>
      </c>
    </row>
    <row r="2856" spans="1:21" x14ac:dyDescent="0.45">
      <c r="A2856" t="s">
        <v>1452</v>
      </c>
      <c r="B2856" s="4" t="str" cm="1">
        <f t="array" ref="B2856">_xlfn._xlws.FILTER(AnalysisSets!B:B,AnalysisSets!A:A=_xlfn._xlws.FILTER(Analyses!G:G,Analyses!A:A=AnalysisResults!A2856,""),"")</f>
        <v>Safety Population</v>
      </c>
      <c r="C2856" t="s">
        <v>1294</v>
      </c>
      <c r="D2856" s="4" t="str" cm="1">
        <f t="array" ref="D2856">_xlfn.UNIQUE(_xlfn._xlws.FILTER(AnalysisMethods!$C$2:$C$33,AnalysisMethods!$A$2:$A$33=AnalysisResults!C2856,""))</f>
        <v>Grouped summary of continuous variable</v>
      </c>
      <c r="E2856" t="s">
        <v>1300</v>
      </c>
      <c r="F2856" s="4" t="str" cm="1">
        <f t="array" ref="F2856">_xlfn._xlws.FILTER(AnalysisMethods!$H$2:$H$33,AnalysisMethods!$E$2:$E$33=AnalysisResults!E2856,"")</f>
        <v>Mean</v>
      </c>
      <c r="G2856" s="4" t="str" cm="1">
        <f t="array" ref="G2856">_xlfn._xlws.FILTER(AnalysisMethods!$I$2:$I$33,AnalysisMethods!$E$2:$E$33=AnalysisResults!E2856,"")</f>
        <v>XX.X</v>
      </c>
      <c r="H2856" t="s">
        <v>1363</v>
      </c>
      <c r="I2856" t="s">
        <v>1365</v>
      </c>
      <c r="J2856" s="4" t="str" cm="1">
        <f t="array" ref="J2856">_xlfn._xlws.FILTER(AnalysisGroupings!$G$2:$G$36,(AnalysisGroupings!$F$2:$F$36=AnalysisResults!I2856)*LEN(I2856)&gt;0,"")</f>
        <v>Xanomeline Low Dose</v>
      </c>
      <c r="L2856" t="s">
        <v>635</v>
      </c>
      <c r="M2856" t="s">
        <v>650</v>
      </c>
      <c r="N2856" s="4" t="str" cm="1">
        <f t="array" ref="N2856">_xlfn._xlws.FILTER(AnalysisGroupings!$G$2:$G$36,(AnalysisGroupings!$F$2:$F$36=AnalysisResults!M2856)*LEN(M2856)&gt;0,"")</f>
        <v>Temperature (C)</v>
      </c>
      <c r="P2856" t="s">
        <v>651</v>
      </c>
      <c r="Q2856" t="s">
        <v>1276</v>
      </c>
      <c r="R2856" s="4" t="str" cm="1">
        <f t="array" ref="R2856">_xlfn._xlws.FILTER(AnalysisGroupings!$G$2:$G$36,(AnalysisGroupings!$F$2:$F$36=AnalysisResults!Q2856)*LEN(Q2856)&gt;0,"")</f>
        <v>Week 4</v>
      </c>
      <c r="T2856">
        <v>36.496250000000003</v>
      </c>
      <c r="U2856" s="6" t="s">
        <v>915</v>
      </c>
    </row>
    <row r="2857" spans="1:21" x14ac:dyDescent="0.45">
      <c r="A2857" t="s">
        <v>1452</v>
      </c>
      <c r="B2857" s="4" t="str" cm="1">
        <f t="array" ref="B2857">_xlfn._xlws.FILTER(AnalysisSets!B:B,AnalysisSets!A:A=_xlfn._xlws.FILTER(Analyses!G:G,Analyses!A:A=AnalysisResults!A2857,""),"")</f>
        <v>Safety Population</v>
      </c>
      <c r="C2857" t="s">
        <v>1294</v>
      </c>
      <c r="D2857" s="4" t="str" cm="1">
        <f t="array" ref="D2857">_xlfn.UNIQUE(_xlfn._xlws.FILTER(AnalysisMethods!$C$2:$C$33,AnalysisMethods!$A$2:$A$33=AnalysisResults!C2857,""))</f>
        <v>Grouped summary of continuous variable</v>
      </c>
      <c r="E2857" t="s">
        <v>1301</v>
      </c>
      <c r="F2857" s="4" t="str" cm="1">
        <f t="array" ref="F2857">_xlfn._xlws.FILTER(AnalysisMethods!$H$2:$H$33,AnalysisMethods!$E$2:$E$33=AnalysisResults!E2857,"")</f>
        <v>SD</v>
      </c>
      <c r="G2857" s="4" t="str" cm="1">
        <f t="array" ref="G2857">_xlfn._xlws.FILTER(AnalysisMethods!$I$2:$I$33,AnalysisMethods!$E$2:$E$33=AnalysisResults!E2857,"")</f>
        <v>(XX.XX)</v>
      </c>
      <c r="H2857" t="s">
        <v>1363</v>
      </c>
      <c r="I2857" t="s">
        <v>1365</v>
      </c>
      <c r="J2857" s="4" t="str" cm="1">
        <f t="array" ref="J2857">_xlfn._xlws.FILTER(AnalysisGroupings!$G$2:$G$36,(AnalysisGroupings!$F$2:$F$36=AnalysisResults!I2857)*LEN(I2857)&gt;0,"")</f>
        <v>Xanomeline Low Dose</v>
      </c>
      <c r="L2857" t="s">
        <v>635</v>
      </c>
      <c r="M2857" t="s">
        <v>650</v>
      </c>
      <c r="N2857" s="4" t="str" cm="1">
        <f t="array" ref="N2857">_xlfn._xlws.FILTER(AnalysisGroupings!$G$2:$G$36,(AnalysisGroupings!$F$2:$F$36=AnalysisResults!M2857)*LEN(M2857)&gt;0,"")</f>
        <v>Temperature (C)</v>
      </c>
      <c r="P2857" t="s">
        <v>651</v>
      </c>
      <c r="Q2857" t="s">
        <v>1276</v>
      </c>
      <c r="R2857" s="4" t="str" cm="1">
        <f t="array" ref="R2857">_xlfn._xlws.FILTER(AnalysisGroupings!$G$2:$G$36,(AnalysisGroupings!$F$2:$F$36=AnalysisResults!Q2857)*LEN(Q2857)&gt;0,"")</f>
        <v>Week 4</v>
      </c>
      <c r="T2857">
        <v>0.50734447419999995</v>
      </c>
      <c r="U2857" s="6" t="s">
        <v>816</v>
      </c>
    </row>
    <row r="2858" spans="1:21" x14ac:dyDescent="0.45">
      <c r="A2858" t="s">
        <v>1452</v>
      </c>
      <c r="B2858" s="4" t="str" cm="1">
        <f t="array" ref="B2858">_xlfn._xlws.FILTER(AnalysisSets!B:B,AnalysisSets!A:A=_xlfn._xlws.FILTER(Analyses!G:G,Analyses!A:A=AnalysisResults!A2858,""),"")</f>
        <v>Safety Population</v>
      </c>
      <c r="C2858" t="s">
        <v>1294</v>
      </c>
      <c r="D2858" s="4" t="str" cm="1">
        <f t="array" ref="D2858">_xlfn.UNIQUE(_xlfn._xlws.FILTER(AnalysisMethods!$C$2:$C$33,AnalysisMethods!$A$2:$A$33=AnalysisResults!C2858,""))</f>
        <v>Grouped summary of continuous variable</v>
      </c>
      <c r="E2858" t="s">
        <v>1302</v>
      </c>
      <c r="F2858" s="4" t="str" cm="1">
        <f t="array" ref="F2858">_xlfn._xlws.FILTER(AnalysisMethods!$H$2:$H$33,AnalysisMethods!$E$2:$E$33=AnalysisResults!E2858,"")</f>
        <v>Median</v>
      </c>
      <c r="G2858" s="4" t="str" cm="1">
        <f t="array" ref="G2858">_xlfn._xlws.FILTER(AnalysisMethods!$I$2:$I$33,AnalysisMethods!$E$2:$E$33=AnalysisResults!E2858,"")</f>
        <v>XX.X</v>
      </c>
      <c r="H2858" t="s">
        <v>1363</v>
      </c>
      <c r="I2858" t="s">
        <v>1365</v>
      </c>
      <c r="J2858" s="4" t="str" cm="1">
        <f t="array" ref="J2858">_xlfn._xlws.FILTER(AnalysisGroupings!$G$2:$G$36,(AnalysisGroupings!$F$2:$F$36=AnalysisResults!I2858)*LEN(I2858)&gt;0,"")</f>
        <v>Xanomeline Low Dose</v>
      </c>
      <c r="L2858" t="s">
        <v>635</v>
      </c>
      <c r="M2858" t="s">
        <v>650</v>
      </c>
      <c r="N2858" s="4" t="str" cm="1">
        <f t="array" ref="N2858">_xlfn._xlws.FILTER(AnalysisGroupings!$G$2:$G$36,(AnalysisGroupings!$F$2:$F$36=AnalysisResults!M2858)*LEN(M2858)&gt;0,"")</f>
        <v>Temperature (C)</v>
      </c>
      <c r="P2858" t="s">
        <v>651</v>
      </c>
      <c r="Q2858" t="s">
        <v>1276</v>
      </c>
      <c r="R2858" s="4" t="str" cm="1">
        <f t="array" ref="R2858">_xlfn._xlws.FILTER(AnalysisGroupings!$G$2:$G$36,(AnalysisGroupings!$F$2:$F$36=AnalysisResults!Q2858)*LEN(Q2858)&gt;0,"")</f>
        <v>Week 4</v>
      </c>
      <c r="T2858">
        <v>36.61</v>
      </c>
      <c r="U2858" s="6" t="s">
        <v>805</v>
      </c>
    </row>
    <row r="2859" spans="1:21" x14ac:dyDescent="0.45">
      <c r="A2859" t="s">
        <v>1452</v>
      </c>
      <c r="B2859" s="4" t="str" cm="1">
        <f t="array" ref="B2859">_xlfn._xlws.FILTER(AnalysisSets!B:B,AnalysisSets!A:A=_xlfn._xlws.FILTER(Analyses!G:G,Analyses!A:A=AnalysisResults!A2859,""),"")</f>
        <v>Safety Population</v>
      </c>
      <c r="C2859" t="s">
        <v>1294</v>
      </c>
      <c r="D2859" s="4" t="str" cm="1">
        <f t="array" ref="D2859">_xlfn.UNIQUE(_xlfn._xlws.FILTER(AnalysisMethods!$C$2:$C$33,AnalysisMethods!$A$2:$A$33=AnalysisResults!C2859,""))</f>
        <v>Grouped summary of continuous variable</v>
      </c>
      <c r="E2859" t="s">
        <v>1303</v>
      </c>
      <c r="F2859" s="4" t="str" cm="1">
        <f t="array" ref="F2859">_xlfn._xlws.FILTER(AnalysisMethods!$H$2:$H$33,AnalysisMethods!$E$2:$E$33=AnalysisResults!E2859,"")</f>
        <v>Q1</v>
      </c>
      <c r="G2859" s="4" t="str" cm="1">
        <f t="array" ref="G2859">_xlfn._xlws.FILTER(AnalysisMethods!$I$2:$I$33,AnalysisMethods!$E$2:$E$33=AnalysisResults!E2859,"")</f>
        <v>XX.X</v>
      </c>
      <c r="H2859" t="s">
        <v>1363</v>
      </c>
      <c r="I2859" t="s">
        <v>1365</v>
      </c>
      <c r="J2859" s="4" t="str" cm="1">
        <f t="array" ref="J2859">_xlfn._xlws.FILTER(AnalysisGroupings!$G$2:$G$36,(AnalysisGroupings!$F$2:$F$36=AnalysisResults!I2859)*LEN(I2859)&gt;0,"")</f>
        <v>Xanomeline Low Dose</v>
      </c>
      <c r="L2859" t="s">
        <v>635</v>
      </c>
      <c r="M2859" t="s">
        <v>650</v>
      </c>
      <c r="N2859" s="4" t="str" cm="1">
        <f t="array" ref="N2859">_xlfn._xlws.FILTER(AnalysisGroupings!$G$2:$G$36,(AnalysisGroupings!$F$2:$F$36=AnalysisResults!M2859)*LEN(M2859)&gt;0,"")</f>
        <v>Temperature (C)</v>
      </c>
      <c r="P2859" t="s">
        <v>651</v>
      </c>
      <c r="Q2859" t="s">
        <v>1276</v>
      </c>
      <c r="R2859" s="4" t="str" cm="1">
        <f t="array" ref="R2859">_xlfn._xlws.FILTER(AnalysisGroupings!$G$2:$G$36,(AnalysisGroupings!$F$2:$F$36=AnalysisResults!Q2859)*LEN(Q2859)&gt;0,"")</f>
        <v>Week 4</v>
      </c>
      <c r="T2859">
        <v>36.22</v>
      </c>
      <c r="U2859" s="6" t="s">
        <v>916</v>
      </c>
    </row>
    <row r="2860" spans="1:21" x14ac:dyDescent="0.45">
      <c r="A2860" t="s">
        <v>1452</v>
      </c>
      <c r="B2860" s="4" t="str" cm="1">
        <f t="array" ref="B2860">_xlfn._xlws.FILTER(AnalysisSets!B:B,AnalysisSets!A:A=_xlfn._xlws.FILTER(Analyses!G:G,Analyses!A:A=AnalysisResults!A2860,""),"")</f>
        <v>Safety Population</v>
      </c>
      <c r="C2860" t="s">
        <v>1294</v>
      </c>
      <c r="D2860" s="4" t="str" cm="1">
        <f t="array" ref="D2860">_xlfn.UNIQUE(_xlfn._xlws.FILTER(AnalysisMethods!$C$2:$C$33,AnalysisMethods!$A$2:$A$33=AnalysisResults!C2860,""))</f>
        <v>Grouped summary of continuous variable</v>
      </c>
      <c r="E2860" t="s">
        <v>1304</v>
      </c>
      <c r="F2860" s="4" t="str" cm="1">
        <f t="array" ref="F2860">_xlfn._xlws.FILTER(AnalysisMethods!$H$2:$H$33,AnalysisMethods!$E$2:$E$33=AnalysisResults!E2860,"")</f>
        <v>Q3</v>
      </c>
      <c r="G2860" s="4" t="str" cm="1">
        <f t="array" ref="G2860">_xlfn._xlws.FILTER(AnalysisMethods!$I$2:$I$33,AnalysisMethods!$E$2:$E$33=AnalysisResults!E2860,"")</f>
        <v>XX.X</v>
      </c>
      <c r="H2860" t="s">
        <v>1363</v>
      </c>
      <c r="I2860" t="s">
        <v>1365</v>
      </c>
      <c r="J2860" s="4" t="str" cm="1">
        <f t="array" ref="J2860">_xlfn._xlws.FILTER(AnalysisGroupings!$G$2:$G$36,(AnalysisGroupings!$F$2:$F$36=AnalysisResults!I2860)*LEN(I2860)&gt;0,"")</f>
        <v>Xanomeline Low Dose</v>
      </c>
      <c r="L2860" t="s">
        <v>635</v>
      </c>
      <c r="M2860" t="s">
        <v>650</v>
      </c>
      <c r="N2860" s="4" t="str" cm="1">
        <f t="array" ref="N2860">_xlfn._xlws.FILTER(AnalysisGroupings!$G$2:$G$36,(AnalysisGroupings!$F$2:$F$36=AnalysisResults!M2860)*LEN(M2860)&gt;0,"")</f>
        <v>Temperature (C)</v>
      </c>
      <c r="P2860" t="s">
        <v>651</v>
      </c>
      <c r="Q2860" t="s">
        <v>1276</v>
      </c>
      <c r="R2860" s="4" t="str" cm="1">
        <f t="array" ref="R2860">_xlfn._xlws.FILTER(AnalysisGroupings!$G$2:$G$36,(AnalysisGroupings!$F$2:$F$36=AnalysisResults!Q2860)*LEN(Q2860)&gt;0,"")</f>
        <v>Week 4</v>
      </c>
      <c r="T2860">
        <v>36.89</v>
      </c>
      <c r="U2860" s="6" t="s">
        <v>809</v>
      </c>
    </row>
    <row r="2861" spans="1:21" x14ac:dyDescent="0.45">
      <c r="A2861" t="s">
        <v>1452</v>
      </c>
      <c r="B2861" s="4" t="str" cm="1">
        <f t="array" ref="B2861">_xlfn._xlws.FILTER(AnalysisSets!B:B,AnalysisSets!A:A=_xlfn._xlws.FILTER(Analyses!G:G,Analyses!A:A=AnalysisResults!A2861,""),"")</f>
        <v>Safety Population</v>
      </c>
      <c r="C2861" t="s">
        <v>1294</v>
      </c>
      <c r="D2861" s="4" t="str" cm="1">
        <f t="array" ref="D2861">_xlfn.UNIQUE(_xlfn._xlws.FILTER(AnalysisMethods!$C$2:$C$33,AnalysisMethods!$A$2:$A$33=AnalysisResults!C2861,""))</f>
        <v>Grouped summary of continuous variable</v>
      </c>
      <c r="E2861" t="s">
        <v>1305</v>
      </c>
      <c r="F2861" s="4" t="str" cm="1">
        <f t="array" ref="F2861">_xlfn._xlws.FILTER(AnalysisMethods!$H$2:$H$33,AnalysisMethods!$E$2:$E$33=AnalysisResults!E2861,"")</f>
        <v>Min</v>
      </c>
      <c r="G2861" s="4" t="str" cm="1">
        <f t="array" ref="G2861">_xlfn._xlws.FILTER(AnalysisMethods!$I$2:$I$33,AnalysisMethods!$E$2:$E$33=AnalysisResults!E2861,"")</f>
        <v>XX</v>
      </c>
      <c r="H2861" t="s">
        <v>1363</v>
      </c>
      <c r="I2861" t="s">
        <v>1365</v>
      </c>
      <c r="J2861" s="4" t="str" cm="1">
        <f t="array" ref="J2861">_xlfn._xlws.FILTER(AnalysisGroupings!$G$2:$G$36,(AnalysisGroupings!$F$2:$F$36=AnalysisResults!I2861)*LEN(I2861)&gt;0,"")</f>
        <v>Xanomeline Low Dose</v>
      </c>
      <c r="L2861" t="s">
        <v>635</v>
      </c>
      <c r="M2861" t="s">
        <v>650</v>
      </c>
      <c r="N2861" s="4" t="str" cm="1">
        <f t="array" ref="N2861">_xlfn._xlws.FILTER(AnalysisGroupings!$G$2:$G$36,(AnalysisGroupings!$F$2:$F$36=AnalysisResults!M2861)*LEN(M2861)&gt;0,"")</f>
        <v>Temperature (C)</v>
      </c>
      <c r="P2861" t="s">
        <v>651</v>
      </c>
      <c r="Q2861" t="s">
        <v>1276</v>
      </c>
      <c r="R2861" s="4" t="str" cm="1">
        <f t="array" ref="R2861">_xlfn._xlws.FILTER(AnalysisGroupings!$G$2:$G$36,(AnalysisGroupings!$F$2:$F$36=AnalysisResults!Q2861)*LEN(Q2861)&gt;0,"")</f>
        <v>Week 4</v>
      </c>
      <c r="T2861">
        <v>34.28</v>
      </c>
      <c r="U2861" s="6" t="s">
        <v>817</v>
      </c>
    </row>
    <row r="2862" spans="1:21" x14ac:dyDescent="0.45">
      <c r="A2862" t="s">
        <v>1452</v>
      </c>
      <c r="B2862" s="4" t="str" cm="1">
        <f t="array" ref="B2862">_xlfn._xlws.FILTER(AnalysisSets!B:B,AnalysisSets!A:A=_xlfn._xlws.FILTER(Analyses!G:G,Analyses!A:A=AnalysisResults!A2862,""),"")</f>
        <v>Safety Population</v>
      </c>
      <c r="C2862" t="s">
        <v>1294</v>
      </c>
      <c r="D2862" s="4" t="str" cm="1">
        <f t="array" ref="D2862">_xlfn.UNIQUE(_xlfn._xlws.FILTER(AnalysisMethods!$C$2:$C$33,AnalysisMethods!$A$2:$A$33=AnalysisResults!C2862,""))</f>
        <v>Grouped summary of continuous variable</v>
      </c>
      <c r="E2862" t="s">
        <v>1306</v>
      </c>
      <c r="F2862" s="4" t="str" cm="1">
        <f t="array" ref="F2862">_xlfn._xlws.FILTER(AnalysisMethods!$H$2:$H$33,AnalysisMethods!$E$2:$E$33=AnalysisResults!E2862,"")</f>
        <v>Max</v>
      </c>
      <c r="G2862" s="4" t="str" cm="1">
        <f t="array" ref="G2862">_xlfn._xlws.FILTER(AnalysisMethods!$I$2:$I$33,AnalysisMethods!$E$2:$E$33=AnalysisResults!E2862,"")</f>
        <v>XX</v>
      </c>
      <c r="H2862" t="s">
        <v>1363</v>
      </c>
      <c r="I2862" t="s">
        <v>1365</v>
      </c>
      <c r="J2862" s="4" t="str" cm="1">
        <f t="array" ref="J2862">_xlfn._xlws.FILTER(AnalysisGroupings!$G$2:$G$36,(AnalysisGroupings!$F$2:$F$36=AnalysisResults!I2862)*LEN(I2862)&gt;0,"")</f>
        <v>Xanomeline Low Dose</v>
      </c>
      <c r="L2862" t="s">
        <v>635</v>
      </c>
      <c r="M2862" t="s">
        <v>650</v>
      </c>
      <c r="N2862" s="4" t="str" cm="1">
        <f t="array" ref="N2862">_xlfn._xlws.FILTER(AnalysisGroupings!$G$2:$G$36,(AnalysisGroupings!$F$2:$F$36=AnalysisResults!M2862)*LEN(M2862)&gt;0,"")</f>
        <v>Temperature (C)</v>
      </c>
      <c r="P2862" t="s">
        <v>651</v>
      </c>
      <c r="Q2862" t="s">
        <v>1276</v>
      </c>
      <c r="R2862" s="4" t="str" cm="1">
        <f t="array" ref="R2862">_xlfn._xlws.FILTER(AnalysisGroupings!$G$2:$G$36,(AnalysisGroupings!$F$2:$F$36=AnalysisResults!Q2862)*LEN(Q2862)&gt;0,"")</f>
        <v>Week 4</v>
      </c>
      <c r="T2862">
        <v>37.11</v>
      </c>
      <c r="U2862" s="6" t="s">
        <v>917</v>
      </c>
    </row>
    <row r="2863" spans="1:21" x14ac:dyDescent="0.45">
      <c r="A2863" t="s">
        <v>1452</v>
      </c>
      <c r="B2863" s="4" t="str" cm="1">
        <f t="array" ref="B2863">_xlfn._xlws.FILTER(AnalysisSets!B:B,AnalysisSets!A:A=_xlfn._xlws.FILTER(Analyses!G:G,Analyses!A:A=AnalysisResults!A2863,""),"")</f>
        <v>Safety Population</v>
      </c>
      <c r="C2863" t="s">
        <v>1294</v>
      </c>
      <c r="D2863" s="4" t="str" cm="1">
        <f t="array" ref="D2863">_xlfn.UNIQUE(_xlfn._xlws.FILTER(AnalysisMethods!$C$2:$C$33,AnalysisMethods!$A$2:$A$33=AnalysisResults!C2863,""))</f>
        <v>Grouped summary of continuous variable</v>
      </c>
      <c r="E2863" t="s">
        <v>1299</v>
      </c>
      <c r="F2863" s="4" t="str" cm="1">
        <f t="array" ref="F2863">_xlfn._xlws.FILTER(AnalysisMethods!$H$2:$H$33,AnalysisMethods!$E$2:$E$33=AnalysisResults!E2863,"")</f>
        <v>n</v>
      </c>
      <c r="G2863" s="4" t="str" cm="1">
        <f t="array" ref="G2863">_xlfn._xlws.FILTER(AnalysisMethods!$I$2:$I$33,AnalysisMethods!$E$2:$E$33=AnalysisResults!E2863,"")</f>
        <v>XX</v>
      </c>
      <c r="H2863" t="s">
        <v>1363</v>
      </c>
      <c r="I2863" t="s">
        <v>1365</v>
      </c>
      <c r="J2863" s="4" t="str" cm="1">
        <f t="array" ref="J2863">_xlfn._xlws.FILTER(AnalysisGroupings!$G$2:$G$36,(AnalysisGroupings!$F$2:$F$36=AnalysisResults!I2863)*LEN(I2863)&gt;0,"")</f>
        <v>Xanomeline Low Dose</v>
      </c>
      <c r="L2863" t="s">
        <v>635</v>
      </c>
      <c r="M2863" t="s">
        <v>650</v>
      </c>
      <c r="N2863" s="4" t="str" cm="1">
        <f t="array" ref="N2863">_xlfn._xlws.FILTER(AnalysisGroupings!$G$2:$G$36,(AnalysisGroupings!$F$2:$F$36=AnalysisResults!M2863)*LEN(M2863)&gt;0,"")</f>
        <v>Temperature (C)</v>
      </c>
      <c r="P2863" t="s">
        <v>651</v>
      </c>
      <c r="Q2863" t="s">
        <v>1277</v>
      </c>
      <c r="R2863" s="4" t="str" cm="1">
        <f t="array" ref="R2863">_xlfn._xlws.FILTER(AnalysisGroupings!$G$2:$G$36,(AnalysisGroupings!$F$2:$F$36=AnalysisResults!Q2863)*LEN(Q2863)&gt;0,"")</f>
        <v>Week 6</v>
      </c>
      <c r="T2863">
        <v>65</v>
      </c>
      <c r="U2863" s="6" t="s">
        <v>539</v>
      </c>
    </row>
    <row r="2864" spans="1:21" x14ac:dyDescent="0.45">
      <c r="A2864" t="s">
        <v>1452</v>
      </c>
      <c r="B2864" s="4" t="str" cm="1">
        <f t="array" ref="B2864">_xlfn._xlws.FILTER(AnalysisSets!B:B,AnalysisSets!A:A=_xlfn._xlws.FILTER(Analyses!G:G,Analyses!A:A=AnalysisResults!A2864,""),"")</f>
        <v>Safety Population</v>
      </c>
      <c r="C2864" t="s">
        <v>1294</v>
      </c>
      <c r="D2864" s="4" t="str" cm="1">
        <f t="array" ref="D2864">_xlfn.UNIQUE(_xlfn._xlws.FILTER(AnalysisMethods!$C$2:$C$33,AnalysisMethods!$A$2:$A$33=AnalysisResults!C2864,""))</f>
        <v>Grouped summary of continuous variable</v>
      </c>
      <c r="E2864" t="s">
        <v>1300</v>
      </c>
      <c r="F2864" s="4" t="str" cm="1">
        <f t="array" ref="F2864">_xlfn._xlws.FILTER(AnalysisMethods!$H$2:$H$33,AnalysisMethods!$E$2:$E$33=AnalysisResults!E2864,"")</f>
        <v>Mean</v>
      </c>
      <c r="G2864" s="4" t="str" cm="1">
        <f t="array" ref="G2864">_xlfn._xlws.FILTER(AnalysisMethods!$I$2:$I$33,AnalysisMethods!$E$2:$E$33=AnalysisResults!E2864,"")</f>
        <v>XX.X</v>
      </c>
      <c r="H2864" t="s">
        <v>1363</v>
      </c>
      <c r="I2864" t="s">
        <v>1365</v>
      </c>
      <c r="J2864" s="4" t="str" cm="1">
        <f t="array" ref="J2864">_xlfn._xlws.FILTER(AnalysisGroupings!$G$2:$G$36,(AnalysisGroupings!$F$2:$F$36=AnalysisResults!I2864)*LEN(I2864)&gt;0,"")</f>
        <v>Xanomeline Low Dose</v>
      </c>
      <c r="L2864" t="s">
        <v>635</v>
      </c>
      <c r="M2864" t="s">
        <v>650</v>
      </c>
      <c r="N2864" s="4" t="str" cm="1">
        <f t="array" ref="N2864">_xlfn._xlws.FILTER(AnalysisGroupings!$G$2:$G$36,(AnalysisGroupings!$F$2:$F$36=AnalysisResults!M2864)*LEN(M2864)&gt;0,"")</f>
        <v>Temperature (C)</v>
      </c>
      <c r="P2864" t="s">
        <v>651</v>
      </c>
      <c r="Q2864" t="s">
        <v>1277</v>
      </c>
      <c r="R2864" s="4" t="str" cm="1">
        <f t="array" ref="R2864">_xlfn._xlws.FILTER(AnalysisGroupings!$G$2:$G$36,(AnalysisGroupings!$F$2:$F$36=AnalysisResults!Q2864)*LEN(Q2864)&gt;0,"")</f>
        <v>Week 6</v>
      </c>
      <c r="T2864">
        <v>36.530461537999997</v>
      </c>
      <c r="U2864" s="6" t="s">
        <v>915</v>
      </c>
    </row>
    <row r="2865" spans="1:21" x14ac:dyDescent="0.45">
      <c r="A2865" t="s">
        <v>1452</v>
      </c>
      <c r="B2865" s="4" t="str" cm="1">
        <f t="array" ref="B2865">_xlfn._xlws.FILTER(AnalysisSets!B:B,AnalysisSets!A:A=_xlfn._xlws.FILTER(Analyses!G:G,Analyses!A:A=AnalysisResults!A2865,""),"")</f>
        <v>Safety Population</v>
      </c>
      <c r="C2865" t="s">
        <v>1294</v>
      </c>
      <c r="D2865" s="4" t="str" cm="1">
        <f t="array" ref="D2865">_xlfn.UNIQUE(_xlfn._xlws.FILTER(AnalysisMethods!$C$2:$C$33,AnalysisMethods!$A$2:$A$33=AnalysisResults!C2865,""))</f>
        <v>Grouped summary of continuous variable</v>
      </c>
      <c r="E2865" t="s">
        <v>1301</v>
      </c>
      <c r="F2865" s="4" t="str" cm="1">
        <f t="array" ref="F2865">_xlfn._xlws.FILTER(AnalysisMethods!$H$2:$H$33,AnalysisMethods!$E$2:$E$33=AnalysisResults!E2865,"")</f>
        <v>SD</v>
      </c>
      <c r="G2865" s="4" t="str" cm="1">
        <f t="array" ref="G2865">_xlfn._xlws.FILTER(AnalysisMethods!$I$2:$I$33,AnalysisMethods!$E$2:$E$33=AnalysisResults!E2865,"")</f>
        <v>(XX.XX)</v>
      </c>
      <c r="H2865" t="s">
        <v>1363</v>
      </c>
      <c r="I2865" t="s">
        <v>1365</v>
      </c>
      <c r="J2865" s="4" t="str" cm="1">
        <f t="array" ref="J2865">_xlfn._xlws.FILTER(AnalysisGroupings!$G$2:$G$36,(AnalysisGroupings!$F$2:$F$36=AnalysisResults!I2865)*LEN(I2865)&gt;0,"")</f>
        <v>Xanomeline Low Dose</v>
      </c>
      <c r="L2865" t="s">
        <v>635</v>
      </c>
      <c r="M2865" t="s">
        <v>650</v>
      </c>
      <c r="N2865" s="4" t="str" cm="1">
        <f t="array" ref="N2865">_xlfn._xlws.FILTER(AnalysisGroupings!$G$2:$G$36,(AnalysisGroupings!$F$2:$F$36=AnalysisResults!M2865)*LEN(M2865)&gt;0,"")</f>
        <v>Temperature (C)</v>
      </c>
      <c r="P2865" t="s">
        <v>651</v>
      </c>
      <c r="Q2865" t="s">
        <v>1277</v>
      </c>
      <c r="R2865" s="4" t="str" cm="1">
        <f t="array" ref="R2865">_xlfn._xlws.FILTER(AnalysisGroupings!$G$2:$G$36,(AnalysisGroupings!$F$2:$F$36=AnalysisResults!Q2865)*LEN(Q2865)&gt;0,"")</f>
        <v>Week 6</v>
      </c>
      <c r="T2865">
        <v>0.44129224569999997</v>
      </c>
      <c r="U2865" s="6" t="s">
        <v>812</v>
      </c>
    </row>
    <row r="2866" spans="1:21" x14ac:dyDescent="0.45">
      <c r="A2866" t="s">
        <v>1452</v>
      </c>
      <c r="B2866" s="4" t="str" cm="1">
        <f t="array" ref="B2866">_xlfn._xlws.FILTER(AnalysisSets!B:B,AnalysisSets!A:A=_xlfn._xlws.FILTER(Analyses!G:G,Analyses!A:A=AnalysisResults!A2866,""),"")</f>
        <v>Safety Population</v>
      </c>
      <c r="C2866" t="s">
        <v>1294</v>
      </c>
      <c r="D2866" s="4" t="str" cm="1">
        <f t="array" ref="D2866">_xlfn.UNIQUE(_xlfn._xlws.FILTER(AnalysisMethods!$C$2:$C$33,AnalysisMethods!$A$2:$A$33=AnalysisResults!C2866,""))</f>
        <v>Grouped summary of continuous variable</v>
      </c>
      <c r="E2866" t="s">
        <v>1302</v>
      </c>
      <c r="F2866" s="4" t="str" cm="1">
        <f t="array" ref="F2866">_xlfn._xlws.FILTER(AnalysisMethods!$H$2:$H$33,AnalysisMethods!$E$2:$E$33=AnalysisResults!E2866,"")</f>
        <v>Median</v>
      </c>
      <c r="G2866" s="4" t="str" cm="1">
        <f t="array" ref="G2866">_xlfn._xlws.FILTER(AnalysisMethods!$I$2:$I$33,AnalysisMethods!$E$2:$E$33=AnalysisResults!E2866,"")</f>
        <v>XX.X</v>
      </c>
      <c r="H2866" t="s">
        <v>1363</v>
      </c>
      <c r="I2866" t="s">
        <v>1365</v>
      </c>
      <c r="J2866" s="4" t="str" cm="1">
        <f t="array" ref="J2866">_xlfn._xlws.FILTER(AnalysisGroupings!$G$2:$G$36,(AnalysisGroupings!$F$2:$F$36=AnalysisResults!I2866)*LEN(I2866)&gt;0,"")</f>
        <v>Xanomeline Low Dose</v>
      </c>
      <c r="L2866" t="s">
        <v>635</v>
      </c>
      <c r="M2866" t="s">
        <v>650</v>
      </c>
      <c r="N2866" s="4" t="str" cm="1">
        <f t="array" ref="N2866">_xlfn._xlws.FILTER(AnalysisGroupings!$G$2:$G$36,(AnalysisGroupings!$F$2:$F$36=AnalysisResults!M2866)*LEN(M2866)&gt;0,"")</f>
        <v>Temperature (C)</v>
      </c>
      <c r="P2866" t="s">
        <v>651</v>
      </c>
      <c r="Q2866" t="s">
        <v>1277</v>
      </c>
      <c r="R2866" s="4" t="str" cm="1">
        <f t="array" ref="R2866">_xlfn._xlws.FILTER(AnalysisGroupings!$G$2:$G$36,(AnalysisGroupings!$F$2:$F$36=AnalysisResults!Q2866)*LEN(Q2866)&gt;0,"")</f>
        <v>Week 6</v>
      </c>
      <c r="T2866">
        <v>36.67</v>
      </c>
      <c r="U2866" s="6" t="s">
        <v>807</v>
      </c>
    </row>
    <row r="2867" spans="1:21" x14ac:dyDescent="0.45">
      <c r="A2867" t="s">
        <v>1452</v>
      </c>
      <c r="B2867" s="4" t="str" cm="1">
        <f t="array" ref="B2867">_xlfn._xlws.FILTER(AnalysisSets!B:B,AnalysisSets!A:A=_xlfn._xlws.FILTER(Analyses!G:G,Analyses!A:A=AnalysisResults!A2867,""),"")</f>
        <v>Safety Population</v>
      </c>
      <c r="C2867" t="s">
        <v>1294</v>
      </c>
      <c r="D2867" s="4" t="str" cm="1">
        <f t="array" ref="D2867">_xlfn.UNIQUE(_xlfn._xlws.FILTER(AnalysisMethods!$C$2:$C$33,AnalysisMethods!$A$2:$A$33=AnalysisResults!C2867,""))</f>
        <v>Grouped summary of continuous variable</v>
      </c>
      <c r="E2867" t="s">
        <v>1303</v>
      </c>
      <c r="F2867" s="4" t="str" cm="1">
        <f t="array" ref="F2867">_xlfn._xlws.FILTER(AnalysisMethods!$H$2:$H$33,AnalysisMethods!$E$2:$E$33=AnalysisResults!E2867,"")</f>
        <v>Q1</v>
      </c>
      <c r="G2867" s="4" t="str" cm="1">
        <f t="array" ref="G2867">_xlfn._xlws.FILTER(AnalysisMethods!$I$2:$I$33,AnalysisMethods!$E$2:$E$33=AnalysisResults!E2867,"")</f>
        <v>XX.X</v>
      </c>
      <c r="H2867" t="s">
        <v>1363</v>
      </c>
      <c r="I2867" t="s">
        <v>1365</v>
      </c>
      <c r="J2867" s="4" t="str" cm="1">
        <f t="array" ref="J2867">_xlfn._xlws.FILTER(AnalysisGroupings!$G$2:$G$36,(AnalysisGroupings!$F$2:$F$36=AnalysisResults!I2867)*LEN(I2867)&gt;0,"")</f>
        <v>Xanomeline Low Dose</v>
      </c>
      <c r="L2867" t="s">
        <v>635</v>
      </c>
      <c r="M2867" t="s">
        <v>650</v>
      </c>
      <c r="N2867" s="4" t="str" cm="1">
        <f t="array" ref="N2867">_xlfn._xlws.FILTER(AnalysisGroupings!$G$2:$G$36,(AnalysisGroupings!$F$2:$F$36=AnalysisResults!M2867)*LEN(M2867)&gt;0,"")</f>
        <v>Temperature (C)</v>
      </c>
      <c r="P2867" t="s">
        <v>651</v>
      </c>
      <c r="Q2867" t="s">
        <v>1277</v>
      </c>
      <c r="R2867" s="4" t="str" cm="1">
        <f t="array" ref="R2867">_xlfn._xlws.FILTER(AnalysisGroupings!$G$2:$G$36,(AnalysisGroupings!$F$2:$F$36=AnalysisResults!Q2867)*LEN(Q2867)&gt;0,"")</f>
        <v>Week 6</v>
      </c>
      <c r="T2867">
        <v>36.28</v>
      </c>
      <c r="U2867" s="6" t="s">
        <v>813</v>
      </c>
    </row>
    <row r="2868" spans="1:21" x14ac:dyDescent="0.45">
      <c r="A2868" t="s">
        <v>1452</v>
      </c>
      <c r="B2868" s="4" t="str" cm="1">
        <f t="array" ref="B2868">_xlfn._xlws.FILTER(AnalysisSets!B:B,AnalysisSets!A:A=_xlfn._xlws.FILTER(Analyses!G:G,Analyses!A:A=AnalysisResults!A2868,""),"")</f>
        <v>Safety Population</v>
      </c>
      <c r="C2868" t="s">
        <v>1294</v>
      </c>
      <c r="D2868" s="4" t="str" cm="1">
        <f t="array" ref="D2868">_xlfn.UNIQUE(_xlfn._xlws.FILTER(AnalysisMethods!$C$2:$C$33,AnalysisMethods!$A$2:$A$33=AnalysisResults!C2868,""))</f>
        <v>Grouped summary of continuous variable</v>
      </c>
      <c r="E2868" t="s">
        <v>1304</v>
      </c>
      <c r="F2868" s="4" t="str" cm="1">
        <f t="array" ref="F2868">_xlfn._xlws.FILTER(AnalysisMethods!$H$2:$H$33,AnalysisMethods!$E$2:$E$33=AnalysisResults!E2868,"")</f>
        <v>Q3</v>
      </c>
      <c r="G2868" s="4" t="str" cm="1">
        <f t="array" ref="G2868">_xlfn._xlws.FILTER(AnalysisMethods!$I$2:$I$33,AnalysisMethods!$E$2:$E$33=AnalysisResults!E2868,"")</f>
        <v>XX.X</v>
      </c>
      <c r="H2868" t="s">
        <v>1363</v>
      </c>
      <c r="I2868" t="s">
        <v>1365</v>
      </c>
      <c r="J2868" s="4" t="str" cm="1">
        <f t="array" ref="J2868">_xlfn._xlws.FILTER(AnalysisGroupings!$G$2:$G$36,(AnalysisGroupings!$F$2:$F$36=AnalysisResults!I2868)*LEN(I2868)&gt;0,"")</f>
        <v>Xanomeline Low Dose</v>
      </c>
      <c r="L2868" t="s">
        <v>635</v>
      </c>
      <c r="M2868" t="s">
        <v>650</v>
      </c>
      <c r="N2868" s="4" t="str" cm="1">
        <f t="array" ref="N2868">_xlfn._xlws.FILTER(AnalysisGroupings!$G$2:$G$36,(AnalysisGroupings!$F$2:$F$36=AnalysisResults!M2868)*LEN(M2868)&gt;0,"")</f>
        <v>Temperature (C)</v>
      </c>
      <c r="P2868" t="s">
        <v>651</v>
      </c>
      <c r="Q2868" t="s">
        <v>1277</v>
      </c>
      <c r="R2868" s="4" t="str" cm="1">
        <f t="array" ref="R2868">_xlfn._xlws.FILTER(AnalysisGroupings!$G$2:$G$36,(AnalysisGroupings!$F$2:$F$36=AnalysisResults!Q2868)*LEN(Q2868)&gt;0,"")</f>
        <v>Week 6</v>
      </c>
      <c r="T2868">
        <v>36.89</v>
      </c>
      <c r="U2868" s="6" t="s">
        <v>809</v>
      </c>
    </row>
    <row r="2869" spans="1:21" x14ac:dyDescent="0.45">
      <c r="A2869" t="s">
        <v>1452</v>
      </c>
      <c r="B2869" s="4" t="str" cm="1">
        <f t="array" ref="B2869">_xlfn._xlws.FILTER(AnalysisSets!B:B,AnalysisSets!A:A=_xlfn._xlws.FILTER(Analyses!G:G,Analyses!A:A=AnalysisResults!A2869,""),"")</f>
        <v>Safety Population</v>
      </c>
      <c r="C2869" t="s">
        <v>1294</v>
      </c>
      <c r="D2869" s="4" t="str" cm="1">
        <f t="array" ref="D2869">_xlfn.UNIQUE(_xlfn._xlws.FILTER(AnalysisMethods!$C$2:$C$33,AnalysisMethods!$A$2:$A$33=AnalysisResults!C2869,""))</f>
        <v>Grouped summary of continuous variable</v>
      </c>
      <c r="E2869" t="s">
        <v>1305</v>
      </c>
      <c r="F2869" s="4" t="str" cm="1">
        <f t="array" ref="F2869">_xlfn._xlws.FILTER(AnalysisMethods!$H$2:$H$33,AnalysisMethods!$E$2:$E$33=AnalysisResults!E2869,"")</f>
        <v>Min</v>
      </c>
      <c r="G2869" s="4" t="str" cm="1">
        <f t="array" ref="G2869">_xlfn._xlws.FILTER(AnalysisMethods!$I$2:$I$33,AnalysisMethods!$E$2:$E$33=AnalysisResults!E2869,"")</f>
        <v>XX</v>
      </c>
      <c r="H2869" t="s">
        <v>1363</v>
      </c>
      <c r="I2869" t="s">
        <v>1365</v>
      </c>
      <c r="J2869" s="4" t="str" cm="1">
        <f t="array" ref="J2869">_xlfn._xlws.FILTER(AnalysisGroupings!$G$2:$G$36,(AnalysisGroupings!$F$2:$F$36=AnalysisResults!I2869)*LEN(I2869)&gt;0,"")</f>
        <v>Xanomeline Low Dose</v>
      </c>
      <c r="L2869" t="s">
        <v>635</v>
      </c>
      <c r="M2869" t="s">
        <v>650</v>
      </c>
      <c r="N2869" s="4" t="str" cm="1">
        <f t="array" ref="N2869">_xlfn._xlws.FILTER(AnalysisGroupings!$G$2:$G$36,(AnalysisGroupings!$F$2:$F$36=AnalysisResults!M2869)*LEN(M2869)&gt;0,"")</f>
        <v>Temperature (C)</v>
      </c>
      <c r="P2869" t="s">
        <v>651</v>
      </c>
      <c r="Q2869" t="s">
        <v>1277</v>
      </c>
      <c r="R2869" s="4" t="str" cm="1">
        <f t="array" ref="R2869">_xlfn._xlws.FILTER(AnalysisGroupings!$G$2:$G$36,(AnalysisGroupings!$F$2:$F$36=AnalysisResults!Q2869)*LEN(Q2869)&gt;0,"")</f>
        <v>Week 6</v>
      </c>
      <c r="T2869">
        <v>35.22</v>
      </c>
      <c r="U2869" s="6" t="s">
        <v>839</v>
      </c>
    </row>
    <row r="2870" spans="1:21" x14ac:dyDescent="0.45">
      <c r="A2870" t="s">
        <v>1452</v>
      </c>
      <c r="B2870" s="4" t="str" cm="1">
        <f t="array" ref="B2870">_xlfn._xlws.FILTER(AnalysisSets!B:B,AnalysisSets!A:A=_xlfn._xlws.FILTER(Analyses!G:G,Analyses!A:A=AnalysisResults!A2870,""),"")</f>
        <v>Safety Population</v>
      </c>
      <c r="C2870" t="s">
        <v>1294</v>
      </c>
      <c r="D2870" s="4" t="str" cm="1">
        <f t="array" ref="D2870">_xlfn.UNIQUE(_xlfn._xlws.FILTER(AnalysisMethods!$C$2:$C$33,AnalysisMethods!$A$2:$A$33=AnalysisResults!C2870,""))</f>
        <v>Grouped summary of continuous variable</v>
      </c>
      <c r="E2870" t="s">
        <v>1306</v>
      </c>
      <c r="F2870" s="4" t="str" cm="1">
        <f t="array" ref="F2870">_xlfn._xlws.FILTER(AnalysisMethods!$H$2:$H$33,AnalysisMethods!$E$2:$E$33=AnalysisResults!E2870,"")</f>
        <v>Max</v>
      </c>
      <c r="G2870" s="4" t="str" cm="1">
        <f t="array" ref="G2870">_xlfn._xlws.FILTER(AnalysisMethods!$I$2:$I$33,AnalysisMethods!$E$2:$E$33=AnalysisResults!E2870,"")</f>
        <v>XX</v>
      </c>
      <c r="H2870" t="s">
        <v>1363</v>
      </c>
      <c r="I2870" t="s">
        <v>1365</v>
      </c>
      <c r="J2870" s="4" t="str" cm="1">
        <f t="array" ref="J2870">_xlfn._xlws.FILTER(AnalysisGroupings!$G$2:$G$36,(AnalysisGroupings!$F$2:$F$36=AnalysisResults!I2870)*LEN(I2870)&gt;0,"")</f>
        <v>Xanomeline Low Dose</v>
      </c>
      <c r="L2870" t="s">
        <v>635</v>
      </c>
      <c r="M2870" t="s">
        <v>650</v>
      </c>
      <c r="N2870" s="4" t="str" cm="1">
        <f t="array" ref="N2870">_xlfn._xlws.FILTER(AnalysisGroupings!$G$2:$G$36,(AnalysisGroupings!$F$2:$F$36=AnalysisResults!M2870)*LEN(M2870)&gt;0,"")</f>
        <v>Temperature (C)</v>
      </c>
      <c r="P2870" t="s">
        <v>651</v>
      </c>
      <c r="Q2870" t="s">
        <v>1277</v>
      </c>
      <c r="R2870" s="4" t="str" cm="1">
        <f t="array" ref="R2870">_xlfn._xlws.FILTER(AnalysisGroupings!$G$2:$G$36,(AnalysisGroupings!$F$2:$F$36=AnalysisResults!Q2870)*LEN(Q2870)&gt;0,"")</f>
        <v>Week 6</v>
      </c>
      <c r="T2870">
        <v>37.33</v>
      </c>
      <c r="U2870" s="6" t="s">
        <v>829</v>
      </c>
    </row>
    <row r="2871" spans="1:21" x14ac:dyDescent="0.45">
      <c r="A2871" t="s">
        <v>1452</v>
      </c>
      <c r="B2871" s="4" t="str" cm="1">
        <f t="array" ref="B2871">_xlfn._xlws.FILTER(AnalysisSets!B:B,AnalysisSets!A:A=_xlfn._xlws.FILTER(Analyses!G:G,Analyses!A:A=AnalysisResults!A2871,""),"")</f>
        <v>Safety Population</v>
      </c>
      <c r="C2871" t="s">
        <v>1294</v>
      </c>
      <c r="D2871" s="4" t="str" cm="1">
        <f t="array" ref="D2871">_xlfn.UNIQUE(_xlfn._xlws.FILTER(AnalysisMethods!$C$2:$C$33,AnalysisMethods!$A$2:$A$33=AnalysisResults!C2871,""))</f>
        <v>Grouped summary of continuous variable</v>
      </c>
      <c r="E2871" t="s">
        <v>1299</v>
      </c>
      <c r="F2871" s="4" t="str" cm="1">
        <f t="array" ref="F2871">_xlfn._xlws.FILTER(AnalysisMethods!$H$2:$H$33,AnalysisMethods!$E$2:$E$33=AnalysisResults!E2871,"")</f>
        <v>n</v>
      </c>
      <c r="G2871" s="4" t="str" cm="1">
        <f t="array" ref="G2871">_xlfn._xlws.FILTER(AnalysisMethods!$I$2:$I$33,AnalysisMethods!$E$2:$E$33=AnalysisResults!E2871,"")</f>
        <v>XX</v>
      </c>
      <c r="H2871" t="s">
        <v>1363</v>
      </c>
      <c r="I2871" t="s">
        <v>1365</v>
      </c>
      <c r="J2871" s="4" t="str" cm="1">
        <f t="array" ref="J2871">_xlfn._xlws.FILTER(AnalysisGroupings!$G$2:$G$36,(AnalysisGroupings!$F$2:$F$36=AnalysisResults!I2871)*LEN(I2871)&gt;0,"")</f>
        <v>Xanomeline Low Dose</v>
      </c>
      <c r="L2871" t="s">
        <v>635</v>
      </c>
      <c r="M2871" t="s">
        <v>650</v>
      </c>
      <c r="N2871" s="4" t="str" cm="1">
        <f t="array" ref="N2871">_xlfn._xlws.FILTER(AnalysisGroupings!$G$2:$G$36,(AnalysisGroupings!$F$2:$F$36=AnalysisResults!M2871)*LEN(M2871)&gt;0,"")</f>
        <v>Temperature (C)</v>
      </c>
      <c r="P2871" t="s">
        <v>651</v>
      </c>
      <c r="Q2871" t="s">
        <v>1278</v>
      </c>
      <c r="R2871" s="4" t="str" cm="1">
        <f t="array" ref="R2871">_xlfn._xlws.FILTER(AnalysisGroupings!$G$2:$G$36,(AnalysisGroupings!$F$2:$F$36=AnalysisResults!Q2871)*LEN(Q2871)&gt;0,"")</f>
        <v>Week 8</v>
      </c>
      <c r="T2871">
        <v>59</v>
      </c>
      <c r="U2871" s="6" t="s">
        <v>918</v>
      </c>
    </row>
    <row r="2872" spans="1:21" x14ac:dyDescent="0.45">
      <c r="A2872" t="s">
        <v>1452</v>
      </c>
      <c r="B2872" s="4" t="str" cm="1">
        <f t="array" ref="B2872">_xlfn._xlws.FILTER(AnalysisSets!B:B,AnalysisSets!A:A=_xlfn._xlws.FILTER(Analyses!G:G,Analyses!A:A=AnalysisResults!A2872,""),"")</f>
        <v>Safety Population</v>
      </c>
      <c r="C2872" t="s">
        <v>1294</v>
      </c>
      <c r="D2872" s="4" t="str" cm="1">
        <f t="array" ref="D2872">_xlfn.UNIQUE(_xlfn._xlws.FILTER(AnalysisMethods!$C$2:$C$33,AnalysisMethods!$A$2:$A$33=AnalysisResults!C2872,""))</f>
        <v>Grouped summary of continuous variable</v>
      </c>
      <c r="E2872" t="s">
        <v>1300</v>
      </c>
      <c r="F2872" s="4" t="str" cm="1">
        <f t="array" ref="F2872">_xlfn._xlws.FILTER(AnalysisMethods!$H$2:$H$33,AnalysisMethods!$E$2:$E$33=AnalysisResults!E2872,"")</f>
        <v>Mean</v>
      </c>
      <c r="G2872" s="4" t="str" cm="1">
        <f t="array" ref="G2872">_xlfn._xlws.FILTER(AnalysisMethods!$I$2:$I$33,AnalysisMethods!$E$2:$E$33=AnalysisResults!E2872,"")</f>
        <v>XX.X</v>
      </c>
      <c r="H2872" t="s">
        <v>1363</v>
      </c>
      <c r="I2872" t="s">
        <v>1365</v>
      </c>
      <c r="J2872" s="4" t="str" cm="1">
        <f t="array" ref="J2872">_xlfn._xlws.FILTER(AnalysisGroupings!$G$2:$G$36,(AnalysisGroupings!$F$2:$F$36=AnalysisResults!I2872)*LEN(I2872)&gt;0,"")</f>
        <v>Xanomeline Low Dose</v>
      </c>
      <c r="L2872" t="s">
        <v>635</v>
      </c>
      <c r="M2872" t="s">
        <v>650</v>
      </c>
      <c r="N2872" s="4" t="str" cm="1">
        <f t="array" ref="N2872">_xlfn._xlws.FILTER(AnalysisGroupings!$G$2:$G$36,(AnalysisGroupings!$F$2:$F$36=AnalysisResults!M2872)*LEN(M2872)&gt;0,"")</f>
        <v>Temperature (C)</v>
      </c>
      <c r="P2872" t="s">
        <v>651</v>
      </c>
      <c r="Q2872" t="s">
        <v>1278</v>
      </c>
      <c r="R2872" s="4" t="str" cm="1">
        <f t="array" ref="R2872">_xlfn._xlws.FILTER(AnalysisGroupings!$G$2:$G$36,(AnalysisGroupings!$F$2:$F$36=AnalysisResults!Q2872)*LEN(Q2872)&gt;0,"")</f>
        <v>Week 8</v>
      </c>
      <c r="T2872">
        <v>36.583898304999998</v>
      </c>
      <c r="U2872" s="6" t="s">
        <v>805</v>
      </c>
    </row>
    <row r="2873" spans="1:21" x14ac:dyDescent="0.45">
      <c r="A2873" t="s">
        <v>1452</v>
      </c>
      <c r="B2873" s="4" t="str" cm="1">
        <f t="array" ref="B2873">_xlfn._xlws.FILTER(AnalysisSets!B:B,AnalysisSets!A:A=_xlfn._xlws.FILTER(Analyses!G:G,Analyses!A:A=AnalysisResults!A2873,""),"")</f>
        <v>Safety Population</v>
      </c>
      <c r="C2873" t="s">
        <v>1294</v>
      </c>
      <c r="D2873" s="4" t="str" cm="1">
        <f t="array" ref="D2873">_xlfn.UNIQUE(_xlfn._xlws.FILTER(AnalysisMethods!$C$2:$C$33,AnalysisMethods!$A$2:$A$33=AnalysisResults!C2873,""))</f>
        <v>Grouped summary of continuous variable</v>
      </c>
      <c r="E2873" t="s">
        <v>1301</v>
      </c>
      <c r="F2873" s="4" t="str" cm="1">
        <f t="array" ref="F2873">_xlfn._xlws.FILTER(AnalysisMethods!$H$2:$H$33,AnalysisMethods!$E$2:$E$33=AnalysisResults!E2873,"")</f>
        <v>SD</v>
      </c>
      <c r="G2873" s="4" t="str" cm="1">
        <f t="array" ref="G2873">_xlfn._xlws.FILTER(AnalysisMethods!$I$2:$I$33,AnalysisMethods!$E$2:$E$33=AnalysisResults!E2873,"")</f>
        <v>(XX.XX)</v>
      </c>
      <c r="H2873" t="s">
        <v>1363</v>
      </c>
      <c r="I2873" t="s">
        <v>1365</v>
      </c>
      <c r="J2873" s="4" t="str" cm="1">
        <f t="array" ref="J2873">_xlfn._xlws.FILTER(AnalysisGroupings!$G$2:$G$36,(AnalysisGroupings!$F$2:$F$36=AnalysisResults!I2873)*LEN(I2873)&gt;0,"")</f>
        <v>Xanomeline Low Dose</v>
      </c>
      <c r="L2873" t="s">
        <v>635</v>
      </c>
      <c r="M2873" t="s">
        <v>650</v>
      </c>
      <c r="N2873" s="4" t="str" cm="1">
        <f t="array" ref="N2873">_xlfn._xlws.FILTER(AnalysisGroupings!$G$2:$G$36,(AnalysisGroupings!$F$2:$F$36=AnalysisResults!M2873)*LEN(M2873)&gt;0,"")</f>
        <v>Temperature (C)</v>
      </c>
      <c r="P2873" t="s">
        <v>651</v>
      </c>
      <c r="Q2873" t="s">
        <v>1278</v>
      </c>
      <c r="R2873" s="4" t="str" cm="1">
        <f t="array" ref="R2873">_xlfn._xlws.FILTER(AnalysisGroupings!$G$2:$G$36,(AnalysisGroupings!$F$2:$F$36=AnalysisResults!Q2873)*LEN(Q2873)&gt;0,"")</f>
        <v>Week 8</v>
      </c>
      <c r="T2873">
        <v>0.40479887279999999</v>
      </c>
      <c r="U2873" s="6" t="s">
        <v>823</v>
      </c>
    </row>
    <row r="2874" spans="1:21" x14ac:dyDescent="0.45">
      <c r="A2874" t="s">
        <v>1452</v>
      </c>
      <c r="B2874" s="4" t="str" cm="1">
        <f t="array" ref="B2874">_xlfn._xlws.FILTER(AnalysisSets!B:B,AnalysisSets!A:A=_xlfn._xlws.FILTER(Analyses!G:G,Analyses!A:A=AnalysisResults!A2874,""),"")</f>
        <v>Safety Population</v>
      </c>
      <c r="C2874" t="s">
        <v>1294</v>
      </c>
      <c r="D2874" s="4" t="str" cm="1">
        <f t="array" ref="D2874">_xlfn.UNIQUE(_xlfn._xlws.FILTER(AnalysisMethods!$C$2:$C$33,AnalysisMethods!$A$2:$A$33=AnalysisResults!C2874,""))</f>
        <v>Grouped summary of continuous variable</v>
      </c>
      <c r="E2874" t="s">
        <v>1302</v>
      </c>
      <c r="F2874" s="4" t="str" cm="1">
        <f t="array" ref="F2874">_xlfn._xlws.FILTER(AnalysisMethods!$H$2:$H$33,AnalysisMethods!$E$2:$E$33=AnalysisResults!E2874,"")</f>
        <v>Median</v>
      </c>
      <c r="G2874" s="4" t="str" cm="1">
        <f t="array" ref="G2874">_xlfn._xlws.FILTER(AnalysisMethods!$I$2:$I$33,AnalysisMethods!$E$2:$E$33=AnalysisResults!E2874,"")</f>
        <v>XX.X</v>
      </c>
      <c r="H2874" t="s">
        <v>1363</v>
      </c>
      <c r="I2874" t="s">
        <v>1365</v>
      </c>
      <c r="J2874" s="4" t="str" cm="1">
        <f t="array" ref="J2874">_xlfn._xlws.FILTER(AnalysisGroupings!$G$2:$G$36,(AnalysisGroupings!$F$2:$F$36=AnalysisResults!I2874)*LEN(I2874)&gt;0,"")</f>
        <v>Xanomeline Low Dose</v>
      </c>
      <c r="L2874" t="s">
        <v>635</v>
      </c>
      <c r="M2874" t="s">
        <v>650</v>
      </c>
      <c r="N2874" s="4" t="str" cm="1">
        <f t="array" ref="N2874">_xlfn._xlws.FILTER(AnalysisGroupings!$G$2:$G$36,(AnalysisGroupings!$F$2:$F$36=AnalysisResults!M2874)*LEN(M2874)&gt;0,"")</f>
        <v>Temperature (C)</v>
      </c>
      <c r="P2874" t="s">
        <v>651</v>
      </c>
      <c r="Q2874" t="s">
        <v>1278</v>
      </c>
      <c r="R2874" s="4" t="str" cm="1">
        <f t="array" ref="R2874">_xlfn._xlws.FILTER(AnalysisGroupings!$G$2:$G$36,(AnalysisGroupings!$F$2:$F$36=AnalysisResults!Q2874)*LEN(Q2874)&gt;0,"")</f>
        <v>Week 8</v>
      </c>
      <c r="T2874">
        <v>36.67</v>
      </c>
      <c r="U2874" s="6" t="s">
        <v>807</v>
      </c>
    </row>
    <row r="2875" spans="1:21" x14ac:dyDescent="0.45">
      <c r="A2875" t="s">
        <v>1452</v>
      </c>
      <c r="B2875" s="4" t="str" cm="1">
        <f t="array" ref="B2875">_xlfn._xlws.FILTER(AnalysisSets!B:B,AnalysisSets!A:A=_xlfn._xlws.FILTER(Analyses!G:G,Analyses!A:A=AnalysisResults!A2875,""),"")</f>
        <v>Safety Population</v>
      </c>
      <c r="C2875" t="s">
        <v>1294</v>
      </c>
      <c r="D2875" s="4" t="str" cm="1">
        <f t="array" ref="D2875">_xlfn.UNIQUE(_xlfn._xlws.FILTER(AnalysisMethods!$C$2:$C$33,AnalysisMethods!$A$2:$A$33=AnalysisResults!C2875,""))</f>
        <v>Grouped summary of continuous variable</v>
      </c>
      <c r="E2875" t="s">
        <v>1303</v>
      </c>
      <c r="F2875" s="4" t="str" cm="1">
        <f t="array" ref="F2875">_xlfn._xlws.FILTER(AnalysisMethods!$H$2:$H$33,AnalysisMethods!$E$2:$E$33=AnalysisResults!E2875,"")</f>
        <v>Q1</v>
      </c>
      <c r="G2875" s="4" t="str" cm="1">
        <f t="array" ref="G2875">_xlfn._xlws.FILTER(AnalysisMethods!$I$2:$I$33,AnalysisMethods!$E$2:$E$33=AnalysisResults!E2875,"")</f>
        <v>XX.X</v>
      </c>
      <c r="H2875" t="s">
        <v>1363</v>
      </c>
      <c r="I2875" t="s">
        <v>1365</v>
      </c>
      <c r="J2875" s="4" t="str" cm="1">
        <f t="array" ref="J2875">_xlfn._xlws.FILTER(AnalysisGroupings!$G$2:$G$36,(AnalysisGroupings!$F$2:$F$36=AnalysisResults!I2875)*LEN(I2875)&gt;0,"")</f>
        <v>Xanomeline Low Dose</v>
      </c>
      <c r="L2875" t="s">
        <v>635</v>
      </c>
      <c r="M2875" t="s">
        <v>650</v>
      </c>
      <c r="N2875" s="4" t="str" cm="1">
        <f t="array" ref="N2875">_xlfn._xlws.FILTER(AnalysisGroupings!$G$2:$G$36,(AnalysisGroupings!$F$2:$F$36=AnalysisResults!M2875)*LEN(M2875)&gt;0,"")</f>
        <v>Temperature (C)</v>
      </c>
      <c r="P2875" t="s">
        <v>651</v>
      </c>
      <c r="Q2875" t="s">
        <v>1278</v>
      </c>
      <c r="R2875" s="4" t="str" cm="1">
        <f t="array" ref="R2875">_xlfn._xlws.FILTER(AnalysisGroupings!$G$2:$G$36,(AnalysisGroupings!$F$2:$F$36=AnalysisResults!Q2875)*LEN(Q2875)&gt;0,"")</f>
        <v>Week 8</v>
      </c>
      <c r="T2875">
        <v>36.22</v>
      </c>
      <c r="U2875" s="6" t="s">
        <v>916</v>
      </c>
    </row>
    <row r="2876" spans="1:21" x14ac:dyDescent="0.45">
      <c r="A2876" t="s">
        <v>1452</v>
      </c>
      <c r="B2876" s="4" t="str" cm="1">
        <f t="array" ref="B2876">_xlfn._xlws.FILTER(AnalysisSets!B:B,AnalysisSets!A:A=_xlfn._xlws.FILTER(Analyses!G:G,Analyses!A:A=AnalysisResults!A2876,""),"")</f>
        <v>Safety Population</v>
      </c>
      <c r="C2876" t="s">
        <v>1294</v>
      </c>
      <c r="D2876" s="4" t="str" cm="1">
        <f t="array" ref="D2876">_xlfn.UNIQUE(_xlfn._xlws.FILTER(AnalysisMethods!$C$2:$C$33,AnalysisMethods!$A$2:$A$33=AnalysisResults!C2876,""))</f>
        <v>Grouped summary of continuous variable</v>
      </c>
      <c r="E2876" t="s">
        <v>1304</v>
      </c>
      <c r="F2876" s="4" t="str" cm="1">
        <f t="array" ref="F2876">_xlfn._xlws.FILTER(AnalysisMethods!$H$2:$H$33,AnalysisMethods!$E$2:$E$33=AnalysisResults!E2876,"")</f>
        <v>Q3</v>
      </c>
      <c r="G2876" s="4" t="str" cm="1">
        <f t="array" ref="G2876">_xlfn._xlws.FILTER(AnalysisMethods!$I$2:$I$33,AnalysisMethods!$E$2:$E$33=AnalysisResults!E2876,"")</f>
        <v>XX.X</v>
      </c>
      <c r="H2876" t="s">
        <v>1363</v>
      </c>
      <c r="I2876" t="s">
        <v>1365</v>
      </c>
      <c r="J2876" s="4" t="str" cm="1">
        <f t="array" ref="J2876">_xlfn._xlws.FILTER(AnalysisGroupings!$G$2:$G$36,(AnalysisGroupings!$F$2:$F$36=AnalysisResults!I2876)*LEN(I2876)&gt;0,"")</f>
        <v>Xanomeline Low Dose</v>
      </c>
      <c r="L2876" t="s">
        <v>635</v>
      </c>
      <c r="M2876" t="s">
        <v>650</v>
      </c>
      <c r="N2876" s="4" t="str" cm="1">
        <f t="array" ref="N2876">_xlfn._xlws.FILTER(AnalysisGroupings!$G$2:$G$36,(AnalysisGroupings!$F$2:$F$36=AnalysisResults!M2876)*LEN(M2876)&gt;0,"")</f>
        <v>Temperature (C)</v>
      </c>
      <c r="P2876" t="s">
        <v>651</v>
      </c>
      <c r="Q2876" t="s">
        <v>1278</v>
      </c>
      <c r="R2876" s="4" t="str" cm="1">
        <f t="array" ref="R2876">_xlfn._xlws.FILTER(AnalysisGroupings!$G$2:$G$36,(AnalysisGroupings!$F$2:$F$36=AnalysisResults!Q2876)*LEN(Q2876)&gt;0,"")</f>
        <v>Week 8</v>
      </c>
      <c r="T2876">
        <v>36.89</v>
      </c>
      <c r="U2876" s="6" t="s">
        <v>809</v>
      </c>
    </row>
    <row r="2877" spans="1:21" x14ac:dyDescent="0.45">
      <c r="A2877" t="s">
        <v>1452</v>
      </c>
      <c r="B2877" s="4" t="str" cm="1">
        <f t="array" ref="B2877">_xlfn._xlws.FILTER(AnalysisSets!B:B,AnalysisSets!A:A=_xlfn._xlws.FILTER(Analyses!G:G,Analyses!A:A=AnalysisResults!A2877,""),"")</f>
        <v>Safety Population</v>
      </c>
      <c r="C2877" t="s">
        <v>1294</v>
      </c>
      <c r="D2877" s="4" t="str" cm="1">
        <f t="array" ref="D2877">_xlfn.UNIQUE(_xlfn._xlws.FILTER(AnalysisMethods!$C$2:$C$33,AnalysisMethods!$A$2:$A$33=AnalysisResults!C2877,""))</f>
        <v>Grouped summary of continuous variable</v>
      </c>
      <c r="E2877" t="s">
        <v>1305</v>
      </c>
      <c r="F2877" s="4" t="str" cm="1">
        <f t="array" ref="F2877">_xlfn._xlws.FILTER(AnalysisMethods!$H$2:$H$33,AnalysisMethods!$E$2:$E$33=AnalysisResults!E2877,"")</f>
        <v>Min</v>
      </c>
      <c r="G2877" s="4" t="str" cm="1">
        <f t="array" ref="G2877">_xlfn._xlws.FILTER(AnalysisMethods!$I$2:$I$33,AnalysisMethods!$E$2:$E$33=AnalysisResults!E2877,"")</f>
        <v>XX</v>
      </c>
      <c r="H2877" t="s">
        <v>1363</v>
      </c>
      <c r="I2877" t="s">
        <v>1365</v>
      </c>
      <c r="J2877" s="4" t="str" cm="1">
        <f t="array" ref="J2877">_xlfn._xlws.FILTER(AnalysisGroupings!$G$2:$G$36,(AnalysisGroupings!$F$2:$F$36=AnalysisResults!I2877)*LEN(I2877)&gt;0,"")</f>
        <v>Xanomeline Low Dose</v>
      </c>
      <c r="L2877" t="s">
        <v>635</v>
      </c>
      <c r="M2877" t="s">
        <v>650</v>
      </c>
      <c r="N2877" s="4" t="str" cm="1">
        <f t="array" ref="N2877">_xlfn._xlws.FILTER(AnalysisGroupings!$G$2:$G$36,(AnalysisGroupings!$F$2:$F$36=AnalysisResults!M2877)*LEN(M2877)&gt;0,"")</f>
        <v>Temperature (C)</v>
      </c>
      <c r="P2877" t="s">
        <v>651</v>
      </c>
      <c r="Q2877" t="s">
        <v>1278</v>
      </c>
      <c r="R2877" s="4" t="str" cm="1">
        <f t="array" ref="R2877">_xlfn._xlws.FILTER(AnalysisGroupings!$G$2:$G$36,(AnalysisGroupings!$F$2:$F$36=AnalysisResults!Q2877)*LEN(Q2877)&gt;0,"")</f>
        <v>Week 8</v>
      </c>
      <c r="T2877">
        <v>35.78</v>
      </c>
      <c r="U2877" s="6" t="s">
        <v>828</v>
      </c>
    </row>
    <row r="2878" spans="1:21" x14ac:dyDescent="0.45">
      <c r="A2878" t="s">
        <v>1452</v>
      </c>
      <c r="B2878" s="4" t="str" cm="1">
        <f t="array" ref="B2878">_xlfn._xlws.FILTER(AnalysisSets!B:B,AnalysisSets!A:A=_xlfn._xlws.FILTER(Analyses!G:G,Analyses!A:A=AnalysisResults!A2878,""),"")</f>
        <v>Safety Population</v>
      </c>
      <c r="C2878" t="s">
        <v>1294</v>
      </c>
      <c r="D2878" s="4" t="str" cm="1">
        <f t="array" ref="D2878">_xlfn.UNIQUE(_xlfn._xlws.FILTER(AnalysisMethods!$C$2:$C$33,AnalysisMethods!$A$2:$A$33=AnalysisResults!C2878,""))</f>
        <v>Grouped summary of continuous variable</v>
      </c>
      <c r="E2878" t="s">
        <v>1306</v>
      </c>
      <c r="F2878" s="4" t="str" cm="1">
        <f t="array" ref="F2878">_xlfn._xlws.FILTER(AnalysisMethods!$H$2:$H$33,AnalysisMethods!$E$2:$E$33=AnalysisResults!E2878,"")</f>
        <v>Max</v>
      </c>
      <c r="G2878" s="4" t="str" cm="1">
        <f t="array" ref="G2878">_xlfn._xlws.FILTER(AnalysisMethods!$I$2:$I$33,AnalysisMethods!$E$2:$E$33=AnalysisResults!E2878,"")</f>
        <v>XX</v>
      </c>
      <c r="H2878" t="s">
        <v>1363</v>
      </c>
      <c r="I2878" t="s">
        <v>1365</v>
      </c>
      <c r="J2878" s="4" t="str" cm="1">
        <f t="array" ref="J2878">_xlfn._xlws.FILTER(AnalysisGroupings!$G$2:$G$36,(AnalysisGroupings!$F$2:$F$36=AnalysisResults!I2878)*LEN(I2878)&gt;0,"")</f>
        <v>Xanomeline Low Dose</v>
      </c>
      <c r="L2878" t="s">
        <v>635</v>
      </c>
      <c r="M2878" t="s">
        <v>650</v>
      </c>
      <c r="N2878" s="4" t="str" cm="1">
        <f t="array" ref="N2878">_xlfn._xlws.FILTER(AnalysisGroupings!$G$2:$G$36,(AnalysisGroupings!$F$2:$F$36=AnalysisResults!M2878)*LEN(M2878)&gt;0,"")</f>
        <v>Temperature (C)</v>
      </c>
      <c r="P2878" t="s">
        <v>651</v>
      </c>
      <c r="Q2878" t="s">
        <v>1278</v>
      </c>
      <c r="R2878" s="4" t="str" cm="1">
        <f t="array" ref="R2878">_xlfn._xlws.FILTER(AnalysisGroupings!$G$2:$G$36,(AnalysisGroupings!$F$2:$F$36=AnalysisResults!Q2878)*LEN(Q2878)&gt;0,"")</f>
        <v>Week 8</v>
      </c>
      <c r="T2878">
        <v>37.44</v>
      </c>
      <c r="U2878" s="6" t="s">
        <v>821</v>
      </c>
    </row>
    <row r="2879" spans="1:21" x14ac:dyDescent="0.45">
      <c r="A2879" t="s">
        <v>1452</v>
      </c>
      <c r="B2879" s="4" t="str" cm="1">
        <f t="array" ref="B2879">_xlfn._xlws.FILTER(AnalysisSets!B:B,AnalysisSets!A:A=_xlfn._xlws.FILTER(Analyses!G:G,Analyses!A:A=AnalysisResults!A2879,""),"")</f>
        <v>Safety Population</v>
      </c>
      <c r="C2879" t="s">
        <v>1294</v>
      </c>
      <c r="D2879" s="4" t="str" cm="1">
        <f t="array" ref="D2879">_xlfn.UNIQUE(_xlfn._xlws.FILTER(AnalysisMethods!$C$2:$C$33,AnalysisMethods!$A$2:$A$33=AnalysisResults!C2879,""))</f>
        <v>Grouped summary of continuous variable</v>
      </c>
      <c r="E2879" t="s">
        <v>1299</v>
      </c>
      <c r="F2879" s="4" t="str" cm="1">
        <f t="array" ref="F2879">_xlfn._xlws.FILTER(AnalysisMethods!$H$2:$H$33,AnalysisMethods!$E$2:$E$33=AnalysisResults!E2879,"")</f>
        <v>n</v>
      </c>
      <c r="G2879" s="4" t="str" cm="1">
        <f t="array" ref="G2879">_xlfn._xlws.FILTER(AnalysisMethods!$I$2:$I$33,AnalysisMethods!$E$2:$E$33=AnalysisResults!E2879,"")</f>
        <v>XX</v>
      </c>
      <c r="H2879" t="s">
        <v>1363</v>
      </c>
      <c r="I2879" t="s">
        <v>1365</v>
      </c>
      <c r="J2879" s="4" t="str" cm="1">
        <f t="array" ref="J2879">_xlfn._xlws.FILTER(AnalysisGroupings!$G$2:$G$36,(AnalysisGroupings!$F$2:$F$36=AnalysisResults!I2879)*LEN(I2879)&gt;0,"")</f>
        <v>Xanomeline Low Dose</v>
      </c>
      <c r="L2879" t="s">
        <v>635</v>
      </c>
      <c r="M2879" t="s">
        <v>650</v>
      </c>
      <c r="N2879" s="4" t="str" cm="1">
        <f t="array" ref="N2879">_xlfn._xlws.FILTER(AnalysisGroupings!$G$2:$G$36,(AnalysisGroupings!$F$2:$F$36=AnalysisResults!M2879)*LEN(M2879)&gt;0,"")</f>
        <v>Temperature (C)</v>
      </c>
      <c r="P2879" t="s">
        <v>651</v>
      </c>
      <c r="Q2879" t="s">
        <v>1279</v>
      </c>
      <c r="R2879" s="4" t="str" cm="1">
        <f t="array" ref="R2879">_xlfn._xlws.FILTER(AnalysisGroupings!$G$2:$G$36,(AnalysisGroupings!$F$2:$F$36=AnalysisResults!Q2879)*LEN(Q2879)&gt;0,"")</f>
        <v>Week 12</v>
      </c>
      <c r="T2879">
        <v>52</v>
      </c>
      <c r="U2879" s="6" t="s">
        <v>188</v>
      </c>
    </row>
    <row r="2880" spans="1:21" x14ac:dyDescent="0.45">
      <c r="A2880" t="s">
        <v>1452</v>
      </c>
      <c r="B2880" s="4" t="str" cm="1">
        <f t="array" ref="B2880">_xlfn._xlws.FILTER(AnalysisSets!B:B,AnalysisSets!A:A=_xlfn._xlws.FILTER(Analyses!G:G,Analyses!A:A=AnalysisResults!A2880,""),"")</f>
        <v>Safety Population</v>
      </c>
      <c r="C2880" t="s">
        <v>1294</v>
      </c>
      <c r="D2880" s="4" t="str" cm="1">
        <f t="array" ref="D2880">_xlfn.UNIQUE(_xlfn._xlws.FILTER(AnalysisMethods!$C$2:$C$33,AnalysisMethods!$A$2:$A$33=AnalysisResults!C2880,""))</f>
        <v>Grouped summary of continuous variable</v>
      </c>
      <c r="E2880" t="s">
        <v>1300</v>
      </c>
      <c r="F2880" s="4" t="str" cm="1">
        <f t="array" ref="F2880">_xlfn._xlws.FILTER(AnalysisMethods!$H$2:$H$33,AnalysisMethods!$E$2:$E$33=AnalysisResults!E2880,"")</f>
        <v>Mean</v>
      </c>
      <c r="G2880" s="4" t="str" cm="1">
        <f t="array" ref="G2880">_xlfn._xlws.FILTER(AnalysisMethods!$I$2:$I$33,AnalysisMethods!$E$2:$E$33=AnalysisResults!E2880,"")</f>
        <v>XX.X</v>
      </c>
      <c r="H2880" t="s">
        <v>1363</v>
      </c>
      <c r="I2880" t="s">
        <v>1365</v>
      </c>
      <c r="J2880" s="4" t="str" cm="1">
        <f t="array" ref="J2880">_xlfn._xlws.FILTER(AnalysisGroupings!$G$2:$G$36,(AnalysisGroupings!$F$2:$F$36=AnalysisResults!I2880)*LEN(I2880)&gt;0,"")</f>
        <v>Xanomeline Low Dose</v>
      </c>
      <c r="L2880" t="s">
        <v>635</v>
      </c>
      <c r="M2880" t="s">
        <v>650</v>
      </c>
      <c r="N2880" s="4" t="str" cm="1">
        <f t="array" ref="N2880">_xlfn._xlws.FILTER(AnalysisGroupings!$G$2:$G$36,(AnalysisGroupings!$F$2:$F$36=AnalysisResults!M2880)*LEN(M2880)&gt;0,"")</f>
        <v>Temperature (C)</v>
      </c>
      <c r="P2880" t="s">
        <v>651</v>
      </c>
      <c r="Q2880" t="s">
        <v>1279</v>
      </c>
      <c r="R2880" s="4" t="str" cm="1">
        <f t="array" ref="R2880">_xlfn._xlws.FILTER(AnalysisGroupings!$G$2:$G$36,(AnalysisGroupings!$F$2:$F$36=AnalysisResults!Q2880)*LEN(Q2880)&gt;0,"")</f>
        <v>Week 12</v>
      </c>
      <c r="T2880">
        <v>36.625192308000003</v>
      </c>
      <c r="U2880" s="6" t="s">
        <v>805</v>
      </c>
    </row>
    <row r="2881" spans="1:21" x14ac:dyDescent="0.45">
      <c r="A2881" t="s">
        <v>1452</v>
      </c>
      <c r="B2881" s="4" t="str" cm="1">
        <f t="array" ref="B2881">_xlfn._xlws.FILTER(AnalysisSets!B:B,AnalysisSets!A:A=_xlfn._xlws.FILTER(Analyses!G:G,Analyses!A:A=AnalysisResults!A2881,""),"")</f>
        <v>Safety Population</v>
      </c>
      <c r="C2881" t="s">
        <v>1294</v>
      </c>
      <c r="D2881" s="4" t="str" cm="1">
        <f t="array" ref="D2881">_xlfn.UNIQUE(_xlfn._xlws.FILTER(AnalysisMethods!$C$2:$C$33,AnalysisMethods!$A$2:$A$33=AnalysisResults!C2881,""))</f>
        <v>Grouped summary of continuous variable</v>
      </c>
      <c r="E2881" t="s">
        <v>1301</v>
      </c>
      <c r="F2881" s="4" t="str" cm="1">
        <f t="array" ref="F2881">_xlfn._xlws.FILTER(AnalysisMethods!$H$2:$H$33,AnalysisMethods!$E$2:$E$33=AnalysisResults!E2881,"")</f>
        <v>SD</v>
      </c>
      <c r="G2881" s="4" t="str" cm="1">
        <f t="array" ref="G2881">_xlfn._xlws.FILTER(AnalysisMethods!$I$2:$I$33,AnalysisMethods!$E$2:$E$33=AnalysisResults!E2881,"")</f>
        <v>(XX.XX)</v>
      </c>
      <c r="H2881" t="s">
        <v>1363</v>
      </c>
      <c r="I2881" t="s">
        <v>1365</v>
      </c>
      <c r="J2881" s="4" t="str" cm="1">
        <f t="array" ref="J2881">_xlfn._xlws.FILTER(AnalysisGroupings!$G$2:$G$36,(AnalysisGroupings!$F$2:$F$36=AnalysisResults!I2881)*LEN(I2881)&gt;0,"")</f>
        <v>Xanomeline Low Dose</v>
      </c>
      <c r="L2881" t="s">
        <v>635</v>
      </c>
      <c r="M2881" t="s">
        <v>650</v>
      </c>
      <c r="N2881" s="4" t="str" cm="1">
        <f t="array" ref="N2881">_xlfn._xlws.FILTER(AnalysisGroupings!$G$2:$G$36,(AnalysisGroupings!$F$2:$F$36=AnalysisResults!M2881)*LEN(M2881)&gt;0,"")</f>
        <v>Temperature (C)</v>
      </c>
      <c r="P2881" t="s">
        <v>651</v>
      </c>
      <c r="Q2881" t="s">
        <v>1279</v>
      </c>
      <c r="R2881" s="4" t="str" cm="1">
        <f t="array" ref="R2881">_xlfn._xlws.FILTER(AnalysisGroupings!$G$2:$G$36,(AnalysisGroupings!$F$2:$F$36=AnalysisResults!Q2881)*LEN(Q2881)&gt;0,"")</f>
        <v>Week 12</v>
      </c>
      <c r="T2881">
        <v>0.44849417070000003</v>
      </c>
      <c r="U2881" s="6" t="s">
        <v>919</v>
      </c>
    </row>
    <row r="2882" spans="1:21" x14ac:dyDescent="0.45">
      <c r="A2882" t="s">
        <v>1452</v>
      </c>
      <c r="B2882" s="4" t="str" cm="1">
        <f t="array" ref="B2882">_xlfn._xlws.FILTER(AnalysisSets!B:B,AnalysisSets!A:A=_xlfn._xlws.FILTER(Analyses!G:G,Analyses!A:A=AnalysisResults!A2882,""),"")</f>
        <v>Safety Population</v>
      </c>
      <c r="C2882" t="s">
        <v>1294</v>
      </c>
      <c r="D2882" s="4" t="str" cm="1">
        <f t="array" ref="D2882">_xlfn.UNIQUE(_xlfn._xlws.FILTER(AnalysisMethods!$C$2:$C$33,AnalysisMethods!$A$2:$A$33=AnalysisResults!C2882,""))</f>
        <v>Grouped summary of continuous variable</v>
      </c>
      <c r="E2882" t="s">
        <v>1302</v>
      </c>
      <c r="F2882" s="4" t="str" cm="1">
        <f t="array" ref="F2882">_xlfn._xlws.FILTER(AnalysisMethods!$H$2:$H$33,AnalysisMethods!$E$2:$E$33=AnalysisResults!E2882,"")</f>
        <v>Median</v>
      </c>
      <c r="G2882" s="4" t="str" cm="1">
        <f t="array" ref="G2882">_xlfn._xlws.FILTER(AnalysisMethods!$I$2:$I$33,AnalysisMethods!$E$2:$E$33=AnalysisResults!E2882,"")</f>
        <v>XX.X</v>
      </c>
      <c r="H2882" t="s">
        <v>1363</v>
      </c>
      <c r="I2882" t="s">
        <v>1365</v>
      </c>
      <c r="J2882" s="4" t="str" cm="1">
        <f t="array" ref="J2882">_xlfn._xlws.FILTER(AnalysisGroupings!$G$2:$G$36,(AnalysisGroupings!$F$2:$F$36=AnalysisResults!I2882)*LEN(I2882)&gt;0,"")</f>
        <v>Xanomeline Low Dose</v>
      </c>
      <c r="L2882" t="s">
        <v>635</v>
      </c>
      <c r="M2882" t="s">
        <v>650</v>
      </c>
      <c r="N2882" s="4" t="str" cm="1">
        <f t="array" ref="N2882">_xlfn._xlws.FILTER(AnalysisGroupings!$G$2:$G$36,(AnalysisGroupings!$F$2:$F$36=AnalysisResults!M2882)*LEN(M2882)&gt;0,"")</f>
        <v>Temperature (C)</v>
      </c>
      <c r="P2882" t="s">
        <v>651</v>
      </c>
      <c r="Q2882" t="s">
        <v>1279</v>
      </c>
      <c r="R2882" s="4" t="str" cm="1">
        <f t="array" ref="R2882">_xlfn._xlws.FILTER(AnalysisGroupings!$G$2:$G$36,(AnalysisGroupings!$F$2:$F$36=AnalysisResults!Q2882)*LEN(Q2882)&gt;0,"")</f>
        <v>Week 12</v>
      </c>
      <c r="T2882">
        <v>36.695</v>
      </c>
      <c r="U2882" s="6" t="s">
        <v>807</v>
      </c>
    </row>
    <row r="2883" spans="1:21" x14ac:dyDescent="0.45">
      <c r="A2883" t="s">
        <v>1452</v>
      </c>
      <c r="B2883" s="4" t="str" cm="1">
        <f t="array" ref="B2883">_xlfn._xlws.FILTER(AnalysisSets!B:B,AnalysisSets!A:A=_xlfn._xlws.FILTER(Analyses!G:G,Analyses!A:A=AnalysisResults!A2883,""),"")</f>
        <v>Safety Population</v>
      </c>
      <c r="C2883" t="s">
        <v>1294</v>
      </c>
      <c r="D2883" s="4" t="str" cm="1">
        <f t="array" ref="D2883">_xlfn.UNIQUE(_xlfn._xlws.FILTER(AnalysisMethods!$C$2:$C$33,AnalysisMethods!$A$2:$A$33=AnalysisResults!C2883,""))</f>
        <v>Grouped summary of continuous variable</v>
      </c>
      <c r="E2883" t="s">
        <v>1303</v>
      </c>
      <c r="F2883" s="4" t="str" cm="1">
        <f t="array" ref="F2883">_xlfn._xlws.FILTER(AnalysisMethods!$H$2:$H$33,AnalysisMethods!$E$2:$E$33=AnalysisResults!E2883,"")</f>
        <v>Q1</v>
      </c>
      <c r="G2883" s="4" t="str" cm="1">
        <f t="array" ref="G2883">_xlfn._xlws.FILTER(AnalysisMethods!$I$2:$I$33,AnalysisMethods!$E$2:$E$33=AnalysisResults!E2883,"")</f>
        <v>XX.X</v>
      </c>
      <c r="H2883" t="s">
        <v>1363</v>
      </c>
      <c r="I2883" t="s">
        <v>1365</v>
      </c>
      <c r="J2883" s="4" t="str" cm="1">
        <f t="array" ref="J2883">_xlfn._xlws.FILTER(AnalysisGroupings!$G$2:$G$36,(AnalysisGroupings!$F$2:$F$36=AnalysisResults!I2883)*LEN(I2883)&gt;0,"")</f>
        <v>Xanomeline Low Dose</v>
      </c>
      <c r="L2883" t="s">
        <v>635</v>
      </c>
      <c r="M2883" t="s">
        <v>650</v>
      </c>
      <c r="N2883" s="4" t="str" cm="1">
        <f t="array" ref="N2883">_xlfn._xlws.FILTER(AnalysisGroupings!$G$2:$G$36,(AnalysisGroupings!$F$2:$F$36=AnalysisResults!M2883)*LEN(M2883)&gt;0,"")</f>
        <v>Temperature (C)</v>
      </c>
      <c r="P2883" t="s">
        <v>651</v>
      </c>
      <c r="Q2883" t="s">
        <v>1279</v>
      </c>
      <c r="R2883" s="4" t="str" cm="1">
        <f t="array" ref="R2883">_xlfn._xlws.FILTER(AnalysisGroupings!$G$2:$G$36,(AnalysisGroupings!$F$2:$F$36=AnalysisResults!Q2883)*LEN(Q2883)&gt;0,"")</f>
        <v>Week 12</v>
      </c>
      <c r="T2883">
        <v>36.39</v>
      </c>
      <c r="U2883" s="6" t="s">
        <v>808</v>
      </c>
    </row>
    <row r="2884" spans="1:21" x14ac:dyDescent="0.45">
      <c r="A2884" t="s">
        <v>1452</v>
      </c>
      <c r="B2884" s="4" t="str" cm="1">
        <f t="array" ref="B2884">_xlfn._xlws.FILTER(AnalysisSets!B:B,AnalysisSets!A:A=_xlfn._xlws.FILTER(Analyses!G:G,Analyses!A:A=AnalysisResults!A2884,""),"")</f>
        <v>Safety Population</v>
      </c>
      <c r="C2884" t="s">
        <v>1294</v>
      </c>
      <c r="D2884" s="4" t="str" cm="1">
        <f t="array" ref="D2884">_xlfn.UNIQUE(_xlfn._xlws.FILTER(AnalysisMethods!$C$2:$C$33,AnalysisMethods!$A$2:$A$33=AnalysisResults!C2884,""))</f>
        <v>Grouped summary of continuous variable</v>
      </c>
      <c r="E2884" t="s">
        <v>1304</v>
      </c>
      <c r="F2884" s="4" t="str" cm="1">
        <f t="array" ref="F2884">_xlfn._xlws.FILTER(AnalysisMethods!$H$2:$H$33,AnalysisMethods!$E$2:$E$33=AnalysisResults!E2884,"")</f>
        <v>Q3</v>
      </c>
      <c r="G2884" s="4" t="str" cm="1">
        <f t="array" ref="G2884">_xlfn._xlws.FILTER(AnalysisMethods!$I$2:$I$33,AnalysisMethods!$E$2:$E$33=AnalysisResults!E2884,"")</f>
        <v>XX.X</v>
      </c>
      <c r="H2884" t="s">
        <v>1363</v>
      </c>
      <c r="I2884" t="s">
        <v>1365</v>
      </c>
      <c r="J2884" s="4" t="str" cm="1">
        <f t="array" ref="J2884">_xlfn._xlws.FILTER(AnalysisGroupings!$G$2:$G$36,(AnalysisGroupings!$F$2:$F$36=AnalysisResults!I2884)*LEN(I2884)&gt;0,"")</f>
        <v>Xanomeline Low Dose</v>
      </c>
      <c r="L2884" t="s">
        <v>635</v>
      </c>
      <c r="M2884" t="s">
        <v>650</v>
      </c>
      <c r="N2884" s="4" t="str" cm="1">
        <f t="array" ref="N2884">_xlfn._xlws.FILTER(AnalysisGroupings!$G$2:$G$36,(AnalysisGroupings!$F$2:$F$36=AnalysisResults!M2884)*LEN(M2884)&gt;0,"")</f>
        <v>Temperature (C)</v>
      </c>
      <c r="P2884" t="s">
        <v>651</v>
      </c>
      <c r="Q2884" t="s">
        <v>1279</v>
      </c>
      <c r="R2884" s="4" t="str" cm="1">
        <f t="array" ref="R2884">_xlfn._xlws.FILTER(AnalysisGroupings!$G$2:$G$36,(AnalysisGroupings!$F$2:$F$36=AnalysisResults!Q2884)*LEN(Q2884)&gt;0,"")</f>
        <v>Week 12</v>
      </c>
      <c r="T2884">
        <v>36.89</v>
      </c>
      <c r="U2884" s="6" t="s">
        <v>809</v>
      </c>
    </row>
    <row r="2885" spans="1:21" x14ac:dyDescent="0.45">
      <c r="A2885" t="s">
        <v>1452</v>
      </c>
      <c r="B2885" s="4" t="str" cm="1">
        <f t="array" ref="B2885">_xlfn._xlws.FILTER(AnalysisSets!B:B,AnalysisSets!A:A=_xlfn._xlws.FILTER(Analyses!G:G,Analyses!A:A=AnalysisResults!A2885,""),"")</f>
        <v>Safety Population</v>
      </c>
      <c r="C2885" t="s">
        <v>1294</v>
      </c>
      <c r="D2885" s="4" t="str" cm="1">
        <f t="array" ref="D2885">_xlfn.UNIQUE(_xlfn._xlws.FILTER(AnalysisMethods!$C$2:$C$33,AnalysisMethods!$A$2:$A$33=AnalysisResults!C2885,""))</f>
        <v>Grouped summary of continuous variable</v>
      </c>
      <c r="E2885" t="s">
        <v>1305</v>
      </c>
      <c r="F2885" s="4" t="str" cm="1">
        <f t="array" ref="F2885">_xlfn._xlws.FILTER(AnalysisMethods!$H$2:$H$33,AnalysisMethods!$E$2:$E$33=AnalysisResults!E2885,"")</f>
        <v>Min</v>
      </c>
      <c r="G2885" s="4" t="str" cm="1">
        <f t="array" ref="G2885">_xlfn._xlws.FILTER(AnalysisMethods!$I$2:$I$33,AnalysisMethods!$E$2:$E$33=AnalysisResults!E2885,"")</f>
        <v>XX</v>
      </c>
      <c r="H2885" t="s">
        <v>1363</v>
      </c>
      <c r="I2885" t="s">
        <v>1365</v>
      </c>
      <c r="J2885" s="4" t="str" cm="1">
        <f t="array" ref="J2885">_xlfn._xlws.FILTER(AnalysisGroupings!$G$2:$G$36,(AnalysisGroupings!$F$2:$F$36=AnalysisResults!I2885)*LEN(I2885)&gt;0,"")</f>
        <v>Xanomeline Low Dose</v>
      </c>
      <c r="L2885" t="s">
        <v>635</v>
      </c>
      <c r="M2885" t="s">
        <v>650</v>
      </c>
      <c r="N2885" s="4" t="str" cm="1">
        <f t="array" ref="N2885">_xlfn._xlws.FILTER(AnalysisGroupings!$G$2:$G$36,(AnalysisGroupings!$F$2:$F$36=AnalysisResults!M2885)*LEN(M2885)&gt;0,"")</f>
        <v>Temperature (C)</v>
      </c>
      <c r="P2885" t="s">
        <v>651</v>
      </c>
      <c r="Q2885" t="s">
        <v>1279</v>
      </c>
      <c r="R2885" s="4" t="str" cm="1">
        <f t="array" ref="R2885">_xlfn._xlws.FILTER(AnalysisGroupings!$G$2:$G$36,(AnalysisGroupings!$F$2:$F$36=AnalysisResults!Q2885)*LEN(Q2885)&gt;0,"")</f>
        <v>Week 12</v>
      </c>
      <c r="T2885">
        <v>35.28</v>
      </c>
      <c r="U2885" s="6" t="s">
        <v>814</v>
      </c>
    </row>
    <row r="2886" spans="1:21" x14ac:dyDescent="0.45">
      <c r="A2886" t="s">
        <v>1452</v>
      </c>
      <c r="B2886" s="4" t="str" cm="1">
        <f t="array" ref="B2886">_xlfn._xlws.FILTER(AnalysisSets!B:B,AnalysisSets!A:A=_xlfn._xlws.FILTER(Analyses!G:G,Analyses!A:A=AnalysisResults!A2886,""),"")</f>
        <v>Safety Population</v>
      </c>
      <c r="C2886" t="s">
        <v>1294</v>
      </c>
      <c r="D2886" s="4" t="str" cm="1">
        <f t="array" ref="D2886">_xlfn.UNIQUE(_xlfn._xlws.FILTER(AnalysisMethods!$C$2:$C$33,AnalysisMethods!$A$2:$A$33=AnalysisResults!C2886,""))</f>
        <v>Grouped summary of continuous variable</v>
      </c>
      <c r="E2886" t="s">
        <v>1306</v>
      </c>
      <c r="F2886" s="4" t="str" cm="1">
        <f t="array" ref="F2886">_xlfn._xlws.FILTER(AnalysisMethods!$H$2:$H$33,AnalysisMethods!$E$2:$E$33=AnalysisResults!E2886,"")</f>
        <v>Max</v>
      </c>
      <c r="G2886" s="4" t="str" cm="1">
        <f t="array" ref="G2886">_xlfn._xlws.FILTER(AnalysisMethods!$I$2:$I$33,AnalysisMethods!$E$2:$E$33=AnalysisResults!E2886,"")</f>
        <v>XX</v>
      </c>
      <c r="H2886" t="s">
        <v>1363</v>
      </c>
      <c r="I2886" t="s">
        <v>1365</v>
      </c>
      <c r="J2886" s="4" t="str" cm="1">
        <f t="array" ref="J2886">_xlfn._xlws.FILTER(AnalysisGroupings!$G$2:$G$36,(AnalysisGroupings!$F$2:$F$36=AnalysisResults!I2886)*LEN(I2886)&gt;0,"")</f>
        <v>Xanomeline Low Dose</v>
      </c>
      <c r="L2886" t="s">
        <v>635</v>
      </c>
      <c r="M2886" t="s">
        <v>650</v>
      </c>
      <c r="N2886" s="4" t="str" cm="1">
        <f t="array" ref="N2886">_xlfn._xlws.FILTER(AnalysisGroupings!$G$2:$G$36,(AnalysisGroupings!$F$2:$F$36=AnalysisResults!M2886)*LEN(M2886)&gt;0,"")</f>
        <v>Temperature (C)</v>
      </c>
      <c r="P2886" t="s">
        <v>651</v>
      </c>
      <c r="Q2886" t="s">
        <v>1279</v>
      </c>
      <c r="R2886" s="4" t="str" cm="1">
        <f t="array" ref="R2886">_xlfn._xlws.FILTER(AnalysisGroupings!$G$2:$G$36,(AnalysisGroupings!$F$2:$F$36=AnalysisResults!Q2886)*LEN(Q2886)&gt;0,"")</f>
        <v>Week 12</v>
      </c>
      <c r="T2886">
        <v>38.06</v>
      </c>
      <c r="U2886" s="6" t="s">
        <v>920</v>
      </c>
    </row>
    <row r="2887" spans="1:21" x14ac:dyDescent="0.45">
      <c r="A2887" t="s">
        <v>1452</v>
      </c>
      <c r="B2887" s="4" t="str" cm="1">
        <f t="array" ref="B2887">_xlfn._xlws.FILTER(AnalysisSets!B:B,AnalysisSets!A:A=_xlfn._xlws.FILTER(Analyses!G:G,Analyses!A:A=AnalysisResults!A2887,""),"")</f>
        <v>Safety Population</v>
      </c>
      <c r="C2887" t="s">
        <v>1294</v>
      </c>
      <c r="D2887" s="4" t="str" cm="1">
        <f t="array" ref="D2887">_xlfn.UNIQUE(_xlfn._xlws.FILTER(AnalysisMethods!$C$2:$C$33,AnalysisMethods!$A$2:$A$33=AnalysisResults!C2887,""))</f>
        <v>Grouped summary of continuous variable</v>
      </c>
      <c r="E2887" t="s">
        <v>1299</v>
      </c>
      <c r="F2887" s="4" t="str" cm="1">
        <f t="array" ref="F2887">_xlfn._xlws.FILTER(AnalysisMethods!$H$2:$H$33,AnalysisMethods!$E$2:$E$33=AnalysisResults!E2887,"")</f>
        <v>n</v>
      </c>
      <c r="G2887" s="4" t="str" cm="1">
        <f t="array" ref="G2887">_xlfn._xlws.FILTER(AnalysisMethods!$I$2:$I$33,AnalysisMethods!$E$2:$E$33=AnalysisResults!E2887,"")</f>
        <v>XX</v>
      </c>
      <c r="H2887" t="s">
        <v>1363</v>
      </c>
      <c r="I2887" t="s">
        <v>1365</v>
      </c>
      <c r="J2887" s="4" t="str" cm="1">
        <f t="array" ref="J2887">_xlfn._xlws.FILTER(AnalysisGroupings!$G$2:$G$36,(AnalysisGroupings!$F$2:$F$36=AnalysisResults!I2887)*LEN(I2887)&gt;0,"")</f>
        <v>Xanomeline Low Dose</v>
      </c>
      <c r="L2887" t="s">
        <v>635</v>
      </c>
      <c r="M2887" t="s">
        <v>650</v>
      </c>
      <c r="N2887" s="4" t="str" cm="1">
        <f t="array" ref="N2887">_xlfn._xlws.FILTER(AnalysisGroupings!$G$2:$G$36,(AnalysisGroupings!$F$2:$F$36=AnalysisResults!M2887)*LEN(M2887)&gt;0,"")</f>
        <v>Temperature (C)</v>
      </c>
      <c r="P2887" t="s">
        <v>651</v>
      </c>
      <c r="Q2887" t="s">
        <v>1280</v>
      </c>
      <c r="R2887" s="4" t="str" cm="1">
        <f t="array" ref="R2887">_xlfn._xlws.FILTER(AnalysisGroupings!$G$2:$G$36,(AnalysisGroupings!$F$2:$F$36=AnalysisResults!Q2887)*LEN(Q2887)&gt;0,"")</f>
        <v>Week 16</v>
      </c>
      <c r="T2887">
        <v>41</v>
      </c>
      <c r="U2887" s="6" t="s">
        <v>921</v>
      </c>
    </row>
    <row r="2888" spans="1:21" x14ac:dyDescent="0.45">
      <c r="A2888" t="s">
        <v>1452</v>
      </c>
      <c r="B2888" s="4" t="str" cm="1">
        <f t="array" ref="B2888">_xlfn._xlws.FILTER(AnalysisSets!B:B,AnalysisSets!A:A=_xlfn._xlws.FILTER(Analyses!G:G,Analyses!A:A=AnalysisResults!A2888,""),"")</f>
        <v>Safety Population</v>
      </c>
      <c r="C2888" t="s">
        <v>1294</v>
      </c>
      <c r="D2888" s="4" t="str" cm="1">
        <f t="array" ref="D2888">_xlfn.UNIQUE(_xlfn._xlws.FILTER(AnalysisMethods!$C$2:$C$33,AnalysisMethods!$A$2:$A$33=AnalysisResults!C2888,""))</f>
        <v>Grouped summary of continuous variable</v>
      </c>
      <c r="E2888" t="s">
        <v>1300</v>
      </c>
      <c r="F2888" s="4" t="str" cm="1">
        <f t="array" ref="F2888">_xlfn._xlws.FILTER(AnalysisMethods!$H$2:$H$33,AnalysisMethods!$E$2:$E$33=AnalysisResults!E2888,"")</f>
        <v>Mean</v>
      </c>
      <c r="G2888" s="4" t="str" cm="1">
        <f t="array" ref="G2888">_xlfn._xlws.FILTER(AnalysisMethods!$I$2:$I$33,AnalysisMethods!$E$2:$E$33=AnalysisResults!E2888,"")</f>
        <v>XX.X</v>
      </c>
      <c r="H2888" t="s">
        <v>1363</v>
      </c>
      <c r="I2888" t="s">
        <v>1365</v>
      </c>
      <c r="J2888" s="4" t="str" cm="1">
        <f t="array" ref="J2888">_xlfn._xlws.FILTER(AnalysisGroupings!$G$2:$G$36,(AnalysisGroupings!$F$2:$F$36=AnalysisResults!I2888)*LEN(I2888)&gt;0,"")</f>
        <v>Xanomeline Low Dose</v>
      </c>
      <c r="L2888" t="s">
        <v>635</v>
      </c>
      <c r="M2888" t="s">
        <v>650</v>
      </c>
      <c r="N2888" s="4" t="str" cm="1">
        <f t="array" ref="N2888">_xlfn._xlws.FILTER(AnalysisGroupings!$G$2:$G$36,(AnalysisGroupings!$F$2:$F$36=AnalysisResults!M2888)*LEN(M2888)&gt;0,"")</f>
        <v>Temperature (C)</v>
      </c>
      <c r="P2888" t="s">
        <v>651</v>
      </c>
      <c r="Q2888" t="s">
        <v>1280</v>
      </c>
      <c r="R2888" s="4" t="str" cm="1">
        <f t="array" ref="R2888">_xlfn._xlws.FILTER(AnalysisGroupings!$G$2:$G$36,(AnalysisGroupings!$F$2:$F$36=AnalysisResults!Q2888)*LEN(Q2888)&gt;0,"")</f>
        <v>Week 16</v>
      </c>
      <c r="T2888">
        <v>36.551951219999999</v>
      </c>
      <c r="U2888" s="6" t="s">
        <v>805</v>
      </c>
    </row>
    <row r="2889" spans="1:21" x14ac:dyDescent="0.45">
      <c r="A2889" t="s">
        <v>1452</v>
      </c>
      <c r="B2889" s="4" t="str" cm="1">
        <f t="array" ref="B2889">_xlfn._xlws.FILTER(AnalysisSets!B:B,AnalysisSets!A:A=_xlfn._xlws.FILTER(Analyses!G:G,Analyses!A:A=AnalysisResults!A2889,""),"")</f>
        <v>Safety Population</v>
      </c>
      <c r="C2889" t="s">
        <v>1294</v>
      </c>
      <c r="D2889" s="4" t="str" cm="1">
        <f t="array" ref="D2889">_xlfn.UNIQUE(_xlfn._xlws.FILTER(AnalysisMethods!$C$2:$C$33,AnalysisMethods!$A$2:$A$33=AnalysisResults!C2889,""))</f>
        <v>Grouped summary of continuous variable</v>
      </c>
      <c r="E2889" t="s">
        <v>1301</v>
      </c>
      <c r="F2889" s="4" t="str" cm="1">
        <f t="array" ref="F2889">_xlfn._xlws.FILTER(AnalysisMethods!$H$2:$H$33,AnalysisMethods!$E$2:$E$33=AnalysisResults!E2889,"")</f>
        <v>SD</v>
      </c>
      <c r="G2889" s="4" t="str" cm="1">
        <f t="array" ref="G2889">_xlfn._xlws.FILTER(AnalysisMethods!$I$2:$I$33,AnalysisMethods!$E$2:$E$33=AnalysisResults!E2889,"")</f>
        <v>(XX.XX)</v>
      </c>
      <c r="H2889" t="s">
        <v>1363</v>
      </c>
      <c r="I2889" t="s">
        <v>1365</v>
      </c>
      <c r="J2889" s="4" t="str" cm="1">
        <f t="array" ref="J2889">_xlfn._xlws.FILTER(AnalysisGroupings!$G$2:$G$36,(AnalysisGroupings!$F$2:$F$36=AnalysisResults!I2889)*LEN(I2889)&gt;0,"")</f>
        <v>Xanomeline Low Dose</v>
      </c>
      <c r="L2889" t="s">
        <v>635</v>
      </c>
      <c r="M2889" t="s">
        <v>650</v>
      </c>
      <c r="N2889" s="4" t="str" cm="1">
        <f t="array" ref="N2889">_xlfn._xlws.FILTER(AnalysisGroupings!$G$2:$G$36,(AnalysisGroupings!$F$2:$F$36=AnalysisResults!M2889)*LEN(M2889)&gt;0,"")</f>
        <v>Temperature (C)</v>
      </c>
      <c r="P2889" t="s">
        <v>651</v>
      </c>
      <c r="Q2889" t="s">
        <v>1280</v>
      </c>
      <c r="R2889" s="4" t="str" cm="1">
        <f t="array" ref="R2889">_xlfn._xlws.FILTER(AnalysisGroupings!$G$2:$G$36,(AnalysisGroupings!$F$2:$F$36=AnalysisResults!Q2889)*LEN(Q2889)&gt;0,"")</f>
        <v>Week 16</v>
      </c>
      <c r="T2889">
        <v>0.38219248760000002</v>
      </c>
      <c r="U2889" s="6" t="s">
        <v>819</v>
      </c>
    </row>
    <row r="2890" spans="1:21" x14ac:dyDescent="0.45">
      <c r="A2890" t="s">
        <v>1452</v>
      </c>
      <c r="B2890" s="4" t="str" cm="1">
        <f t="array" ref="B2890">_xlfn._xlws.FILTER(AnalysisSets!B:B,AnalysisSets!A:A=_xlfn._xlws.FILTER(Analyses!G:G,Analyses!A:A=AnalysisResults!A2890,""),"")</f>
        <v>Safety Population</v>
      </c>
      <c r="C2890" t="s">
        <v>1294</v>
      </c>
      <c r="D2890" s="4" t="str" cm="1">
        <f t="array" ref="D2890">_xlfn.UNIQUE(_xlfn._xlws.FILTER(AnalysisMethods!$C$2:$C$33,AnalysisMethods!$A$2:$A$33=AnalysisResults!C2890,""))</f>
        <v>Grouped summary of continuous variable</v>
      </c>
      <c r="E2890" t="s">
        <v>1302</v>
      </c>
      <c r="F2890" s="4" t="str" cm="1">
        <f t="array" ref="F2890">_xlfn._xlws.FILTER(AnalysisMethods!$H$2:$H$33,AnalysisMethods!$E$2:$E$33=AnalysisResults!E2890,"")</f>
        <v>Median</v>
      </c>
      <c r="G2890" s="4" t="str" cm="1">
        <f t="array" ref="G2890">_xlfn._xlws.FILTER(AnalysisMethods!$I$2:$I$33,AnalysisMethods!$E$2:$E$33=AnalysisResults!E2890,"")</f>
        <v>XX.X</v>
      </c>
      <c r="H2890" t="s">
        <v>1363</v>
      </c>
      <c r="I2890" t="s">
        <v>1365</v>
      </c>
      <c r="J2890" s="4" t="str" cm="1">
        <f t="array" ref="J2890">_xlfn._xlws.FILTER(AnalysisGroupings!$G$2:$G$36,(AnalysisGroupings!$F$2:$F$36=AnalysisResults!I2890)*LEN(I2890)&gt;0,"")</f>
        <v>Xanomeline Low Dose</v>
      </c>
      <c r="L2890" t="s">
        <v>635</v>
      </c>
      <c r="M2890" t="s">
        <v>650</v>
      </c>
      <c r="N2890" s="4" t="str" cm="1">
        <f t="array" ref="N2890">_xlfn._xlws.FILTER(AnalysisGroupings!$G$2:$G$36,(AnalysisGroupings!$F$2:$F$36=AnalysisResults!M2890)*LEN(M2890)&gt;0,"")</f>
        <v>Temperature (C)</v>
      </c>
      <c r="P2890" t="s">
        <v>651</v>
      </c>
      <c r="Q2890" t="s">
        <v>1280</v>
      </c>
      <c r="R2890" s="4" t="str" cm="1">
        <f t="array" ref="R2890">_xlfn._xlws.FILTER(AnalysisGroupings!$G$2:$G$36,(AnalysisGroupings!$F$2:$F$36=AnalysisResults!Q2890)*LEN(Q2890)&gt;0,"")</f>
        <v>Week 16</v>
      </c>
      <c r="T2890">
        <v>36.56</v>
      </c>
      <c r="U2890" s="6" t="s">
        <v>805</v>
      </c>
    </row>
    <row r="2891" spans="1:21" x14ac:dyDescent="0.45">
      <c r="A2891" t="s">
        <v>1452</v>
      </c>
      <c r="B2891" s="4" t="str" cm="1">
        <f t="array" ref="B2891">_xlfn._xlws.FILTER(AnalysisSets!B:B,AnalysisSets!A:A=_xlfn._xlws.FILTER(Analyses!G:G,Analyses!A:A=AnalysisResults!A2891,""),"")</f>
        <v>Safety Population</v>
      </c>
      <c r="C2891" t="s">
        <v>1294</v>
      </c>
      <c r="D2891" s="4" t="str" cm="1">
        <f t="array" ref="D2891">_xlfn.UNIQUE(_xlfn._xlws.FILTER(AnalysisMethods!$C$2:$C$33,AnalysisMethods!$A$2:$A$33=AnalysisResults!C2891,""))</f>
        <v>Grouped summary of continuous variable</v>
      </c>
      <c r="E2891" t="s">
        <v>1303</v>
      </c>
      <c r="F2891" s="4" t="str" cm="1">
        <f t="array" ref="F2891">_xlfn._xlws.FILTER(AnalysisMethods!$H$2:$H$33,AnalysisMethods!$E$2:$E$33=AnalysisResults!E2891,"")</f>
        <v>Q1</v>
      </c>
      <c r="G2891" s="4" t="str" cm="1">
        <f t="array" ref="G2891">_xlfn._xlws.FILTER(AnalysisMethods!$I$2:$I$33,AnalysisMethods!$E$2:$E$33=AnalysisResults!E2891,"")</f>
        <v>XX.X</v>
      </c>
      <c r="H2891" t="s">
        <v>1363</v>
      </c>
      <c r="I2891" t="s">
        <v>1365</v>
      </c>
      <c r="J2891" s="4" t="str" cm="1">
        <f t="array" ref="J2891">_xlfn._xlws.FILTER(AnalysisGroupings!$G$2:$G$36,(AnalysisGroupings!$F$2:$F$36=AnalysisResults!I2891)*LEN(I2891)&gt;0,"")</f>
        <v>Xanomeline Low Dose</v>
      </c>
      <c r="L2891" t="s">
        <v>635</v>
      </c>
      <c r="M2891" t="s">
        <v>650</v>
      </c>
      <c r="N2891" s="4" t="str" cm="1">
        <f t="array" ref="N2891">_xlfn._xlws.FILTER(AnalysisGroupings!$G$2:$G$36,(AnalysisGroupings!$F$2:$F$36=AnalysisResults!M2891)*LEN(M2891)&gt;0,"")</f>
        <v>Temperature (C)</v>
      </c>
      <c r="P2891" t="s">
        <v>651</v>
      </c>
      <c r="Q2891" t="s">
        <v>1280</v>
      </c>
      <c r="R2891" s="4" t="str" cm="1">
        <f t="array" ref="R2891">_xlfn._xlws.FILTER(AnalysisGroupings!$G$2:$G$36,(AnalysisGroupings!$F$2:$F$36=AnalysisResults!Q2891)*LEN(Q2891)&gt;0,"")</f>
        <v>Week 16</v>
      </c>
      <c r="T2891">
        <v>36.28</v>
      </c>
      <c r="U2891" s="6" t="s">
        <v>813</v>
      </c>
    </row>
    <row r="2892" spans="1:21" x14ac:dyDescent="0.45">
      <c r="A2892" t="s">
        <v>1452</v>
      </c>
      <c r="B2892" s="4" t="str" cm="1">
        <f t="array" ref="B2892">_xlfn._xlws.FILTER(AnalysisSets!B:B,AnalysisSets!A:A=_xlfn._xlws.FILTER(Analyses!G:G,Analyses!A:A=AnalysisResults!A2892,""),"")</f>
        <v>Safety Population</v>
      </c>
      <c r="C2892" t="s">
        <v>1294</v>
      </c>
      <c r="D2892" s="4" t="str" cm="1">
        <f t="array" ref="D2892">_xlfn.UNIQUE(_xlfn._xlws.FILTER(AnalysisMethods!$C$2:$C$33,AnalysisMethods!$A$2:$A$33=AnalysisResults!C2892,""))</f>
        <v>Grouped summary of continuous variable</v>
      </c>
      <c r="E2892" t="s">
        <v>1304</v>
      </c>
      <c r="F2892" s="4" t="str" cm="1">
        <f t="array" ref="F2892">_xlfn._xlws.FILTER(AnalysisMethods!$H$2:$H$33,AnalysisMethods!$E$2:$E$33=AnalysisResults!E2892,"")</f>
        <v>Q3</v>
      </c>
      <c r="G2892" s="4" t="str" cm="1">
        <f t="array" ref="G2892">_xlfn._xlws.FILTER(AnalysisMethods!$I$2:$I$33,AnalysisMethods!$E$2:$E$33=AnalysisResults!E2892,"")</f>
        <v>XX.X</v>
      </c>
      <c r="H2892" t="s">
        <v>1363</v>
      </c>
      <c r="I2892" t="s">
        <v>1365</v>
      </c>
      <c r="J2892" s="4" t="str" cm="1">
        <f t="array" ref="J2892">_xlfn._xlws.FILTER(AnalysisGroupings!$G$2:$G$36,(AnalysisGroupings!$F$2:$F$36=AnalysisResults!I2892)*LEN(I2892)&gt;0,"")</f>
        <v>Xanomeline Low Dose</v>
      </c>
      <c r="L2892" t="s">
        <v>635</v>
      </c>
      <c r="M2892" t="s">
        <v>650</v>
      </c>
      <c r="N2892" s="4" t="str" cm="1">
        <f t="array" ref="N2892">_xlfn._xlws.FILTER(AnalysisGroupings!$G$2:$G$36,(AnalysisGroupings!$F$2:$F$36=AnalysisResults!M2892)*LEN(M2892)&gt;0,"")</f>
        <v>Temperature (C)</v>
      </c>
      <c r="P2892" t="s">
        <v>651</v>
      </c>
      <c r="Q2892" t="s">
        <v>1280</v>
      </c>
      <c r="R2892" s="4" t="str" cm="1">
        <f t="array" ref="R2892">_xlfn._xlws.FILTER(AnalysisGroupings!$G$2:$G$36,(AnalysisGroupings!$F$2:$F$36=AnalysisResults!Q2892)*LEN(Q2892)&gt;0,"")</f>
        <v>Week 16</v>
      </c>
      <c r="T2892">
        <v>36.94</v>
      </c>
      <c r="U2892" s="6" t="s">
        <v>809</v>
      </c>
    </row>
    <row r="2893" spans="1:21" x14ac:dyDescent="0.45">
      <c r="A2893" t="s">
        <v>1452</v>
      </c>
      <c r="B2893" s="4" t="str" cm="1">
        <f t="array" ref="B2893">_xlfn._xlws.FILTER(AnalysisSets!B:B,AnalysisSets!A:A=_xlfn._xlws.FILTER(Analyses!G:G,Analyses!A:A=AnalysisResults!A2893,""),"")</f>
        <v>Safety Population</v>
      </c>
      <c r="C2893" t="s">
        <v>1294</v>
      </c>
      <c r="D2893" s="4" t="str" cm="1">
        <f t="array" ref="D2893">_xlfn.UNIQUE(_xlfn._xlws.FILTER(AnalysisMethods!$C$2:$C$33,AnalysisMethods!$A$2:$A$33=AnalysisResults!C2893,""))</f>
        <v>Grouped summary of continuous variable</v>
      </c>
      <c r="E2893" t="s">
        <v>1305</v>
      </c>
      <c r="F2893" s="4" t="str" cm="1">
        <f t="array" ref="F2893">_xlfn._xlws.FILTER(AnalysisMethods!$H$2:$H$33,AnalysisMethods!$E$2:$E$33=AnalysisResults!E2893,"")</f>
        <v>Min</v>
      </c>
      <c r="G2893" s="4" t="str" cm="1">
        <f t="array" ref="G2893">_xlfn._xlws.FILTER(AnalysisMethods!$I$2:$I$33,AnalysisMethods!$E$2:$E$33=AnalysisResults!E2893,"")</f>
        <v>XX</v>
      </c>
      <c r="H2893" t="s">
        <v>1363</v>
      </c>
      <c r="I2893" t="s">
        <v>1365</v>
      </c>
      <c r="J2893" s="4" t="str" cm="1">
        <f t="array" ref="J2893">_xlfn._xlws.FILTER(AnalysisGroupings!$G$2:$G$36,(AnalysisGroupings!$F$2:$F$36=AnalysisResults!I2893)*LEN(I2893)&gt;0,"")</f>
        <v>Xanomeline Low Dose</v>
      </c>
      <c r="L2893" t="s">
        <v>635</v>
      </c>
      <c r="M2893" t="s">
        <v>650</v>
      </c>
      <c r="N2893" s="4" t="str" cm="1">
        <f t="array" ref="N2893">_xlfn._xlws.FILTER(AnalysisGroupings!$G$2:$G$36,(AnalysisGroupings!$F$2:$F$36=AnalysisResults!M2893)*LEN(M2893)&gt;0,"")</f>
        <v>Temperature (C)</v>
      </c>
      <c r="P2893" t="s">
        <v>651</v>
      </c>
      <c r="Q2893" t="s">
        <v>1280</v>
      </c>
      <c r="R2893" s="4" t="str" cm="1">
        <f t="array" ref="R2893">_xlfn._xlws.FILTER(AnalysisGroupings!$G$2:$G$36,(AnalysisGroupings!$F$2:$F$36=AnalysisResults!Q2893)*LEN(Q2893)&gt;0,"")</f>
        <v>Week 16</v>
      </c>
      <c r="T2893">
        <v>35.78</v>
      </c>
      <c r="U2893" s="6" t="s">
        <v>828</v>
      </c>
    </row>
    <row r="2894" spans="1:21" x14ac:dyDescent="0.45">
      <c r="A2894" t="s">
        <v>1452</v>
      </c>
      <c r="B2894" s="4" t="str" cm="1">
        <f t="array" ref="B2894">_xlfn._xlws.FILTER(AnalysisSets!B:B,AnalysisSets!A:A=_xlfn._xlws.FILTER(Analyses!G:G,Analyses!A:A=AnalysisResults!A2894,""),"")</f>
        <v>Safety Population</v>
      </c>
      <c r="C2894" t="s">
        <v>1294</v>
      </c>
      <c r="D2894" s="4" t="str" cm="1">
        <f t="array" ref="D2894">_xlfn.UNIQUE(_xlfn._xlws.FILTER(AnalysisMethods!$C$2:$C$33,AnalysisMethods!$A$2:$A$33=AnalysisResults!C2894,""))</f>
        <v>Grouped summary of continuous variable</v>
      </c>
      <c r="E2894" t="s">
        <v>1306</v>
      </c>
      <c r="F2894" s="4" t="str" cm="1">
        <f t="array" ref="F2894">_xlfn._xlws.FILTER(AnalysisMethods!$H$2:$H$33,AnalysisMethods!$E$2:$E$33=AnalysisResults!E2894,"")</f>
        <v>Max</v>
      </c>
      <c r="G2894" s="4" t="str" cm="1">
        <f t="array" ref="G2894">_xlfn._xlws.FILTER(AnalysisMethods!$I$2:$I$33,AnalysisMethods!$E$2:$E$33=AnalysisResults!E2894,"")</f>
        <v>XX</v>
      </c>
      <c r="H2894" t="s">
        <v>1363</v>
      </c>
      <c r="I2894" t="s">
        <v>1365</v>
      </c>
      <c r="J2894" s="4" t="str" cm="1">
        <f t="array" ref="J2894">_xlfn._xlws.FILTER(AnalysisGroupings!$G$2:$G$36,(AnalysisGroupings!$F$2:$F$36=AnalysisResults!I2894)*LEN(I2894)&gt;0,"")</f>
        <v>Xanomeline Low Dose</v>
      </c>
      <c r="L2894" t="s">
        <v>635</v>
      </c>
      <c r="M2894" t="s">
        <v>650</v>
      </c>
      <c r="N2894" s="4" t="str" cm="1">
        <f t="array" ref="N2894">_xlfn._xlws.FILTER(AnalysisGroupings!$G$2:$G$36,(AnalysisGroupings!$F$2:$F$36=AnalysisResults!M2894)*LEN(M2894)&gt;0,"")</f>
        <v>Temperature (C)</v>
      </c>
      <c r="P2894" t="s">
        <v>651</v>
      </c>
      <c r="Q2894" t="s">
        <v>1280</v>
      </c>
      <c r="R2894" s="4" t="str" cm="1">
        <f t="array" ref="R2894">_xlfn._xlws.FILTER(AnalysisGroupings!$G$2:$G$36,(AnalysisGroupings!$F$2:$F$36=AnalysisResults!Q2894)*LEN(Q2894)&gt;0,"")</f>
        <v>Week 16</v>
      </c>
      <c r="T2894">
        <v>37.28</v>
      </c>
      <c r="U2894" s="6" t="s">
        <v>825</v>
      </c>
    </row>
    <row r="2895" spans="1:21" x14ac:dyDescent="0.45">
      <c r="A2895" t="s">
        <v>1452</v>
      </c>
      <c r="B2895" s="4" t="str" cm="1">
        <f t="array" ref="B2895">_xlfn._xlws.FILTER(AnalysisSets!B:B,AnalysisSets!A:A=_xlfn._xlws.FILTER(Analyses!G:G,Analyses!A:A=AnalysisResults!A2895,""),"")</f>
        <v>Safety Population</v>
      </c>
      <c r="C2895" t="s">
        <v>1294</v>
      </c>
      <c r="D2895" s="4" t="str" cm="1">
        <f t="array" ref="D2895">_xlfn.UNIQUE(_xlfn._xlws.FILTER(AnalysisMethods!$C$2:$C$33,AnalysisMethods!$A$2:$A$33=AnalysisResults!C2895,""))</f>
        <v>Grouped summary of continuous variable</v>
      </c>
      <c r="E2895" t="s">
        <v>1299</v>
      </c>
      <c r="F2895" s="4" t="str" cm="1">
        <f t="array" ref="F2895">_xlfn._xlws.FILTER(AnalysisMethods!$H$2:$H$33,AnalysisMethods!$E$2:$E$33=AnalysisResults!E2895,"")</f>
        <v>n</v>
      </c>
      <c r="G2895" s="4" t="str" cm="1">
        <f t="array" ref="G2895">_xlfn._xlws.FILTER(AnalysisMethods!$I$2:$I$33,AnalysisMethods!$E$2:$E$33=AnalysisResults!E2895,"")</f>
        <v>XX</v>
      </c>
      <c r="H2895" t="s">
        <v>1363</v>
      </c>
      <c r="I2895" t="s">
        <v>1365</v>
      </c>
      <c r="J2895" s="4" t="str" cm="1">
        <f t="array" ref="J2895">_xlfn._xlws.FILTER(AnalysisGroupings!$G$2:$G$36,(AnalysisGroupings!$F$2:$F$36=AnalysisResults!I2895)*LEN(I2895)&gt;0,"")</f>
        <v>Xanomeline Low Dose</v>
      </c>
      <c r="L2895" t="s">
        <v>635</v>
      </c>
      <c r="M2895" t="s">
        <v>650</v>
      </c>
      <c r="N2895" s="4" t="str" cm="1">
        <f t="array" ref="N2895">_xlfn._xlws.FILTER(AnalysisGroupings!$G$2:$G$36,(AnalysisGroupings!$F$2:$F$36=AnalysisResults!M2895)*LEN(M2895)&gt;0,"")</f>
        <v>Temperature (C)</v>
      </c>
      <c r="P2895" t="s">
        <v>651</v>
      </c>
      <c r="Q2895" t="s">
        <v>1281</v>
      </c>
      <c r="R2895" s="4" t="str" cm="1">
        <f t="array" ref="R2895">_xlfn._xlws.FILTER(AnalysisGroupings!$G$2:$G$36,(AnalysisGroupings!$F$2:$F$36=AnalysisResults!Q2895)*LEN(Q2895)&gt;0,"")</f>
        <v>Week 20</v>
      </c>
      <c r="T2895">
        <v>30</v>
      </c>
      <c r="U2895" s="6" t="s">
        <v>922</v>
      </c>
    </row>
    <row r="2896" spans="1:21" x14ac:dyDescent="0.45">
      <c r="A2896" t="s">
        <v>1452</v>
      </c>
      <c r="B2896" s="4" t="str" cm="1">
        <f t="array" ref="B2896">_xlfn._xlws.FILTER(AnalysisSets!B:B,AnalysisSets!A:A=_xlfn._xlws.FILTER(Analyses!G:G,Analyses!A:A=AnalysisResults!A2896,""),"")</f>
        <v>Safety Population</v>
      </c>
      <c r="C2896" t="s">
        <v>1294</v>
      </c>
      <c r="D2896" s="4" t="str" cm="1">
        <f t="array" ref="D2896">_xlfn.UNIQUE(_xlfn._xlws.FILTER(AnalysisMethods!$C$2:$C$33,AnalysisMethods!$A$2:$A$33=AnalysisResults!C2896,""))</f>
        <v>Grouped summary of continuous variable</v>
      </c>
      <c r="E2896" t="s">
        <v>1300</v>
      </c>
      <c r="F2896" s="4" t="str" cm="1">
        <f t="array" ref="F2896">_xlfn._xlws.FILTER(AnalysisMethods!$H$2:$H$33,AnalysisMethods!$E$2:$E$33=AnalysisResults!E2896,"")</f>
        <v>Mean</v>
      </c>
      <c r="G2896" s="4" t="str" cm="1">
        <f t="array" ref="G2896">_xlfn._xlws.FILTER(AnalysisMethods!$I$2:$I$33,AnalysisMethods!$E$2:$E$33=AnalysisResults!E2896,"")</f>
        <v>XX.X</v>
      </c>
      <c r="H2896" t="s">
        <v>1363</v>
      </c>
      <c r="I2896" t="s">
        <v>1365</v>
      </c>
      <c r="J2896" s="4" t="str" cm="1">
        <f t="array" ref="J2896">_xlfn._xlws.FILTER(AnalysisGroupings!$G$2:$G$36,(AnalysisGroupings!$F$2:$F$36=AnalysisResults!I2896)*LEN(I2896)&gt;0,"")</f>
        <v>Xanomeline Low Dose</v>
      </c>
      <c r="L2896" t="s">
        <v>635</v>
      </c>
      <c r="M2896" t="s">
        <v>650</v>
      </c>
      <c r="N2896" s="4" t="str" cm="1">
        <f t="array" ref="N2896">_xlfn._xlws.FILTER(AnalysisGroupings!$G$2:$G$36,(AnalysisGroupings!$F$2:$F$36=AnalysisResults!M2896)*LEN(M2896)&gt;0,"")</f>
        <v>Temperature (C)</v>
      </c>
      <c r="P2896" t="s">
        <v>651</v>
      </c>
      <c r="Q2896" t="s">
        <v>1281</v>
      </c>
      <c r="R2896" s="4" t="str" cm="1">
        <f t="array" ref="R2896">_xlfn._xlws.FILTER(AnalysisGroupings!$G$2:$G$36,(AnalysisGroupings!$F$2:$F$36=AnalysisResults!Q2896)*LEN(Q2896)&gt;0,"")</f>
        <v>Week 20</v>
      </c>
      <c r="T2896">
        <v>36.675666667000002</v>
      </c>
      <c r="U2896" s="6" t="s">
        <v>807</v>
      </c>
    </row>
    <row r="2897" spans="1:21" x14ac:dyDescent="0.45">
      <c r="A2897" t="s">
        <v>1452</v>
      </c>
      <c r="B2897" s="4" t="str" cm="1">
        <f t="array" ref="B2897">_xlfn._xlws.FILTER(AnalysisSets!B:B,AnalysisSets!A:A=_xlfn._xlws.FILTER(Analyses!G:G,Analyses!A:A=AnalysisResults!A2897,""),"")</f>
        <v>Safety Population</v>
      </c>
      <c r="C2897" t="s">
        <v>1294</v>
      </c>
      <c r="D2897" s="4" t="str" cm="1">
        <f t="array" ref="D2897">_xlfn.UNIQUE(_xlfn._xlws.FILTER(AnalysisMethods!$C$2:$C$33,AnalysisMethods!$A$2:$A$33=AnalysisResults!C2897,""))</f>
        <v>Grouped summary of continuous variable</v>
      </c>
      <c r="E2897" t="s">
        <v>1301</v>
      </c>
      <c r="F2897" s="4" t="str" cm="1">
        <f t="array" ref="F2897">_xlfn._xlws.FILTER(AnalysisMethods!$H$2:$H$33,AnalysisMethods!$E$2:$E$33=AnalysisResults!E2897,"")</f>
        <v>SD</v>
      </c>
      <c r="G2897" s="4" t="str" cm="1">
        <f t="array" ref="G2897">_xlfn._xlws.FILTER(AnalysisMethods!$I$2:$I$33,AnalysisMethods!$E$2:$E$33=AnalysisResults!E2897,"")</f>
        <v>(XX.XX)</v>
      </c>
      <c r="H2897" t="s">
        <v>1363</v>
      </c>
      <c r="I2897" t="s">
        <v>1365</v>
      </c>
      <c r="J2897" s="4" t="str" cm="1">
        <f t="array" ref="J2897">_xlfn._xlws.FILTER(AnalysisGroupings!$G$2:$G$36,(AnalysisGroupings!$F$2:$F$36=AnalysisResults!I2897)*LEN(I2897)&gt;0,"")</f>
        <v>Xanomeline Low Dose</v>
      </c>
      <c r="L2897" t="s">
        <v>635</v>
      </c>
      <c r="M2897" t="s">
        <v>650</v>
      </c>
      <c r="N2897" s="4" t="str" cm="1">
        <f t="array" ref="N2897">_xlfn._xlws.FILTER(AnalysisGroupings!$G$2:$G$36,(AnalysisGroupings!$F$2:$F$36=AnalysisResults!M2897)*LEN(M2897)&gt;0,"")</f>
        <v>Temperature (C)</v>
      </c>
      <c r="P2897" t="s">
        <v>651</v>
      </c>
      <c r="Q2897" t="s">
        <v>1281</v>
      </c>
      <c r="R2897" s="4" t="str" cm="1">
        <f t="array" ref="R2897">_xlfn._xlws.FILTER(AnalysisGroupings!$G$2:$G$36,(AnalysisGroupings!$F$2:$F$36=AnalysisResults!Q2897)*LEN(Q2897)&gt;0,"")</f>
        <v>Week 20</v>
      </c>
      <c r="T2897">
        <v>0.46455528109999999</v>
      </c>
      <c r="U2897" s="6" t="s">
        <v>923</v>
      </c>
    </row>
    <row r="2898" spans="1:21" x14ac:dyDescent="0.45">
      <c r="A2898" t="s">
        <v>1452</v>
      </c>
      <c r="B2898" s="4" t="str" cm="1">
        <f t="array" ref="B2898">_xlfn._xlws.FILTER(AnalysisSets!B:B,AnalysisSets!A:A=_xlfn._xlws.FILTER(Analyses!G:G,Analyses!A:A=AnalysisResults!A2898,""),"")</f>
        <v>Safety Population</v>
      </c>
      <c r="C2898" t="s">
        <v>1294</v>
      </c>
      <c r="D2898" s="4" t="str" cm="1">
        <f t="array" ref="D2898">_xlfn.UNIQUE(_xlfn._xlws.FILTER(AnalysisMethods!$C$2:$C$33,AnalysisMethods!$A$2:$A$33=AnalysisResults!C2898,""))</f>
        <v>Grouped summary of continuous variable</v>
      </c>
      <c r="E2898" t="s">
        <v>1302</v>
      </c>
      <c r="F2898" s="4" t="str" cm="1">
        <f t="array" ref="F2898">_xlfn._xlws.FILTER(AnalysisMethods!$H$2:$H$33,AnalysisMethods!$E$2:$E$33=AnalysisResults!E2898,"")</f>
        <v>Median</v>
      </c>
      <c r="G2898" s="4" t="str" cm="1">
        <f t="array" ref="G2898">_xlfn._xlws.FILTER(AnalysisMethods!$I$2:$I$33,AnalysisMethods!$E$2:$E$33=AnalysisResults!E2898,"")</f>
        <v>XX.X</v>
      </c>
      <c r="H2898" t="s">
        <v>1363</v>
      </c>
      <c r="I2898" t="s">
        <v>1365</v>
      </c>
      <c r="J2898" s="4" t="str" cm="1">
        <f t="array" ref="J2898">_xlfn._xlws.FILTER(AnalysisGroupings!$G$2:$G$36,(AnalysisGroupings!$F$2:$F$36=AnalysisResults!I2898)*LEN(I2898)&gt;0,"")</f>
        <v>Xanomeline Low Dose</v>
      </c>
      <c r="L2898" t="s">
        <v>635</v>
      </c>
      <c r="M2898" t="s">
        <v>650</v>
      </c>
      <c r="N2898" s="4" t="str" cm="1">
        <f t="array" ref="N2898">_xlfn._xlws.FILTER(AnalysisGroupings!$G$2:$G$36,(AnalysisGroupings!$F$2:$F$36=AnalysisResults!M2898)*LEN(M2898)&gt;0,"")</f>
        <v>Temperature (C)</v>
      </c>
      <c r="P2898" t="s">
        <v>651</v>
      </c>
      <c r="Q2898" t="s">
        <v>1281</v>
      </c>
      <c r="R2898" s="4" t="str" cm="1">
        <f t="array" ref="R2898">_xlfn._xlws.FILTER(AnalysisGroupings!$G$2:$G$36,(AnalysisGroupings!$F$2:$F$36=AnalysisResults!Q2898)*LEN(Q2898)&gt;0,"")</f>
        <v>Week 20</v>
      </c>
      <c r="T2898">
        <v>36.64</v>
      </c>
      <c r="U2898" s="6" t="s">
        <v>805</v>
      </c>
    </row>
    <row r="2899" spans="1:21" x14ac:dyDescent="0.45">
      <c r="A2899" t="s">
        <v>1452</v>
      </c>
      <c r="B2899" s="4" t="str" cm="1">
        <f t="array" ref="B2899">_xlfn._xlws.FILTER(AnalysisSets!B:B,AnalysisSets!A:A=_xlfn._xlws.FILTER(Analyses!G:G,Analyses!A:A=AnalysisResults!A2899,""),"")</f>
        <v>Safety Population</v>
      </c>
      <c r="C2899" t="s">
        <v>1294</v>
      </c>
      <c r="D2899" s="4" t="str" cm="1">
        <f t="array" ref="D2899">_xlfn.UNIQUE(_xlfn._xlws.FILTER(AnalysisMethods!$C$2:$C$33,AnalysisMethods!$A$2:$A$33=AnalysisResults!C2899,""))</f>
        <v>Grouped summary of continuous variable</v>
      </c>
      <c r="E2899" t="s">
        <v>1303</v>
      </c>
      <c r="F2899" s="4" t="str" cm="1">
        <f t="array" ref="F2899">_xlfn._xlws.FILTER(AnalysisMethods!$H$2:$H$33,AnalysisMethods!$E$2:$E$33=AnalysisResults!E2899,"")</f>
        <v>Q1</v>
      </c>
      <c r="G2899" s="4" t="str" cm="1">
        <f t="array" ref="G2899">_xlfn._xlws.FILTER(AnalysisMethods!$I$2:$I$33,AnalysisMethods!$E$2:$E$33=AnalysisResults!E2899,"")</f>
        <v>XX.X</v>
      </c>
      <c r="H2899" t="s">
        <v>1363</v>
      </c>
      <c r="I2899" t="s">
        <v>1365</v>
      </c>
      <c r="J2899" s="4" t="str" cm="1">
        <f t="array" ref="J2899">_xlfn._xlws.FILTER(AnalysisGroupings!$G$2:$G$36,(AnalysisGroupings!$F$2:$F$36=AnalysisResults!I2899)*LEN(I2899)&gt;0,"")</f>
        <v>Xanomeline Low Dose</v>
      </c>
      <c r="L2899" t="s">
        <v>635</v>
      </c>
      <c r="M2899" t="s">
        <v>650</v>
      </c>
      <c r="N2899" s="4" t="str" cm="1">
        <f t="array" ref="N2899">_xlfn._xlws.FILTER(AnalysisGroupings!$G$2:$G$36,(AnalysisGroupings!$F$2:$F$36=AnalysisResults!M2899)*LEN(M2899)&gt;0,"")</f>
        <v>Temperature (C)</v>
      </c>
      <c r="P2899" t="s">
        <v>651</v>
      </c>
      <c r="Q2899" t="s">
        <v>1281</v>
      </c>
      <c r="R2899" s="4" t="str" cm="1">
        <f t="array" ref="R2899">_xlfn._xlws.FILTER(AnalysisGroupings!$G$2:$G$36,(AnalysisGroupings!$F$2:$F$36=AnalysisResults!Q2899)*LEN(Q2899)&gt;0,"")</f>
        <v>Week 20</v>
      </c>
      <c r="T2899">
        <v>36.33</v>
      </c>
      <c r="U2899" s="6" t="s">
        <v>813</v>
      </c>
    </row>
    <row r="2900" spans="1:21" x14ac:dyDescent="0.45">
      <c r="A2900" t="s">
        <v>1452</v>
      </c>
      <c r="B2900" s="4" t="str" cm="1">
        <f t="array" ref="B2900">_xlfn._xlws.FILTER(AnalysisSets!B:B,AnalysisSets!A:A=_xlfn._xlws.FILTER(Analyses!G:G,Analyses!A:A=AnalysisResults!A2900,""),"")</f>
        <v>Safety Population</v>
      </c>
      <c r="C2900" t="s">
        <v>1294</v>
      </c>
      <c r="D2900" s="4" t="str" cm="1">
        <f t="array" ref="D2900">_xlfn.UNIQUE(_xlfn._xlws.FILTER(AnalysisMethods!$C$2:$C$33,AnalysisMethods!$A$2:$A$33=AnalysisResults!C2900,""))</f>
        <v>Grouped summary of continuous variable</v>
      </c>
      <c r="E2900" t="s">
        <v>1304</v>
      </c>
      <c r="F2900" s="4" t="str" cm="1">
        <f t="array" ref="F2900">_xlfn._xlws.FILTER(AnalysisMethods!$H$2:$H$33,AnalysisMethods!$E$2:$E$33=AnalysisResults!E2900,"")</f>
        <v>Q3</v>
      </c>
      <c r="G2900" s="4" t="str" cm="1">
        <f t="array" ref="G2900">_xlfn._xlws.FILTER(AnalysisMethods!$I$2:$I$33,AnalysisMethods!$E$2:$E$33=AnalysisResults!E2900,"")</f>
        <v>XX.X</v>
      </c>
      <c r="H2900" t="s">
        <v>1363</v>
      </c>
      <c r="I2900" t="s">
        <v>1365</v>
      </c>
      <c r="J2900" s="4" t="str" cm="1">
        <f t="array" ref="J2900">_xlfn._xlws.FILTER(AnalysisGroupings!$G$2:$G$36,(AnalysisGroupings!$F$2:$F$36=AnalysisResults!I2900)*LEN(I2900)&gt;0,"")</f>
        <v>Xanomeline Low Dose</v>
      </c>
      <c r="L2900" t="s">
        <v>635</v>
      </c>
      <c r="M2900" t="s">
        <v>650</v>
      </c>
      <c r="N2900" s="4" t="str" cm="1">
        <f t="array" ref="N2900">_xlfn._xlws.FILTER(AnalysisGroupings!$G$2:$G$36,(AnalysisGroupings!$F$2:$F$36=AnalysisResults!M2900)*LEN(M2900)&gt;0,"")</f>
        <v>Temperature (C)</v>
      </c>
      <c r="P2900" t="s">
        <v>651</v>
      </c>
      <c r="Q2900" t="s">
        <v>1281</v>
      </c>
      <c r="R2900" s="4" t="str" cm="1">
        <f t="array" ref="R2900">_xlfn._xlws.FILTER(AnalysisGroupings!$G$2:$G$36,(AnalysisGroupings!$F$2:$F$36=AnalysisResults!Q2900)*LEN(Q2900)&gt;0,"")</f>
        <v>Week 20</v>
      </c>
      <c r="T2900">
        <v>37</v>
      </c>
      <c r="U2900" s="6" t="s">
        <v>838</v>
      </c>
    </row>
    <row r="2901" spans="1:21" x14ac:dyDescent="0.45">
      <c r="A2901" t="s">
        <v>1452</v>
      </c>
      <c r="B2901" s="4" t="str" cm="1">
        <f t="array" ref="B2901">_xlfn._xlws.FILTER(AnalysisSets!B:B,AnalysisSets!A:A=_xlfn._xlws.FILTER(Analyses!G:G,Analyses!A:A=AnalysisResults!A2901,""),"")</f>
        <v>Safety Population</v>
      </c>
      <c r="C2901" t="s">
        <v>1294</v>
      </c>
      <c r="D2901" s="4" t="str" cm="1">
        <f t="array" ref="D2901">_xlfn.UNIQUE(_xlfn._xlws.FILTER(AnalysisMethods!$C$2:$C$33,AnalysisMethods!$A$2:$A$33=AnalysisResults!C2901,""))</f>
        <v>Grouped summary of continuous variable</v>
      </c>
      <c r="E2901" t="s">
        <v>1305</v>
      </c>
      <c r="F2901" s="4" t="str" cm="1">
        <f t="array" ref="F2901">_xlfn._xlws.FILTER(AnalysisMethods!$H$2:$H$33,AnalysisMethods!$E$2:$E$33=AnalysisResults!E2901,"")</f>
        <v>Min</v>
      </c>
      <c r="G2901" s="4" t="str" cm="1">
        <f t="array" ref="G2901">_xlfn._xlws.FILTER(AnalysisMethods!$I$2:$I$33,AnalysisMethods!$E$2:$E$33=AnalysisResults!E2901,"")</f>
        <v>XX</v>
      </c>
      <c r="H2901" t="s">
        <v>1363</v>
      </c>
      <c r="I2901" t="s">
        <v>1365</v>
      </c>
      <c r="J2901" s="4" t="str" cm="1">
        <f t="array" ref="J2901">_xlfn._xlws.FILTER(AnalysisGroupings!$G$2:$G$36,(AnalysisGroupings!$F$2:$F$36=AnalysisResults!I2901)*LEN(I2901)&gt;0,"")</f>
        <v>Xanomeline Low Dose</v>
      </c>
      <c r="L2901" t="s">
        <v>635</v>
      </c>
      <c r="M2901" t="s">
        <v>650</v>
      </c>
      <c r="N2901" s="4" t="str" cm="1">
        <f t="array" ref="N2901">_xlfn._xlws.FILTER(AnalysisGroupings!$G$2:$G$36,(AnalysisGroupings!$F$2:$F$36=AnalysisResults!M2901)*LEN(M2901)&gt;0,"")</f>
        <v>Temperature (C)</v>
      </c>
      <c r="P2901" t="s">
        <v>651</v>
      </c>
      <c r="Q2901" t="s">
        <v>1281</v>
      </c>
      <c r="R2901" s="4" t="str" cm="1">
        <f t="array" ref="R2901">_xlfn._xlws.FILTER(AnalysisGroupings!$G$2:$G$36,(AnalysisGroupings!$F$2:$F$36=AnalysisResults!Q2901)*LEN(Q2901)&gt;0,"")</f>
        <v>Week 20</v>
      </c>
      <c r="T2901">
        <v>35.44</v>
      </c>
      <c r="U2901" s="6" t="s">
        <v>914</v>
      </c>
    </row>
    <row r="2902" spans="1:21" x14ac:dyDescent="0.45">
      <c r="A2902" t="s">
        <v>1452</v>
      </c>
      <c r="B2902" s="4" t="str" cm="1">
        <f t="array" ref="B2902">_xlfn._xlws.FILTER(AnalysisSets!B:B,AnalysisSets!A:A=_xlfn._xlws.FILTER(Analyses!G:G,Analyses!A:A=AnalysisResults!A2902,""),"")</f>
        <v>Safety Population</v>
      </c>
      <c r="C2902" t="s">
        <v>1294</v>
      </c>
      <c r="D2902" s="4" t="str" cm="1">
        <f t="array" ref="D2902">_xlfn.UNIQUE(_xlfn._xlws.FILTER(AnalysisMethods!$C$2:$C$33,AnalysisMethods!$A$2:$A$33=AnalysisResults!C2902,""))</f>
        <v>Grouped summary of continuous variable</v>
      </c>
      <c r="E2902" t="s">
        <v>1306</v>
      </c>
      <c r="F2902" s="4" t="str" cm="1">
        <f t="array" ref="F2902">_xlfn._xlws.FILTER(AnalysisMethods!$H$2:$H$33,AnalysisMethods!$E$2:$E$33=AnalysisResults!E2902,"")</f>
        <v>Max</v>
      </c>
      <c r="G2902" s="4" t="str" cm="1">
        <f t="array" ref="G2902">_xlfn._xlws.FILTER(AnalysisMethods!$I$2:$I$33,AnalysisMethods!$E$2:$E$33=AnalysisResults!E2902,"")</f>
        <v>XX</v>
      </c>
      <c r="H2902" t="s">
        <v>1363</v>
      </c>
      <c r="I2902" t="s">
        <v>1365</v>
      </c>
      <c r="J2902" s="4" t="str" cm="1">
        <f t="array" ref="J2902">_xlfn._xlws.FILTER(AnalysisGroupings!$G$2:$G$36,(AnalysisGroupings!$F$2:$F$36=AnalysisResults!I2902)*LEN(I2902)&gt;0,"")</f>
        <v>Xanomeline Low Dose</v>
      </c>
      <c r="L2902" t="s">
        <v>635</v>
      </c>
      <c r="M2902" t="s">
        <v>650</v>
      </c>
      <c r="N2902" s="4" t="str" cm="1">
        <f t="array" ref="N2902">_xlfn._xlws.FILTER(AnalysisGroupings!$G$2:$G$36,(AnalysisGroupings!$F$2:$F$36=AnalysisResults!M2902)*LEN(M2902)&gt;0,"")</f>
        <v>Temperature (C)</v>
      </c>
      <c r="P2902" t="s">
        <v>651</v>
      </c>
      <c r="Q2902" t="s">
        <v>1281</v>
      </c>
      <c r="R2902" s="4" t="str" cm="1">
        <f t="array" ref="R2902">_xlfn._xlws.FILTER(AnalysisGroupings!$G$2:$G$36,(AnalysisGroupings!$F$2:$F$36=AnalysisResults!Q2902)*LEN(Q2902)&gt;0,"")</f>
        <v>Week 20</v>
      </c>
      <c r="T2902">
        <v>37.56</v>
      </c>
      <c r="U2902" s="6" t="s">
        <v>818</v>
      </c>
    </row>
    <row r="2903" spans="1:21" x14ac:dyDescent="0.45">
      <c r="A2903" t="s">
        <v>1452</v>
      </c>
      <c r="B2903" s="4" t="str" cm="1">
        <f t="array" ref="B2903">_xlfn._xlws.FILTER(AnalysisSets!B:B,AnalysisSets!A:A=_xlfn._xlws.FILTER(Analyses!G:G,Analyses!A:A=AnalysisResults!A2903,""),"")</f>
        <v>Safety Population</v>
      </c>
      <c r="C2903" t="s">
        <v>1294</v>
      </c>
      <c r="D2903" s="4" t="str" cm="1">
        <f t="array" ref="D2903">_xlfn.UNIQUE(_xlfn._xlws.FILTER(AnalysisMethods!$C$2:$C$33,AnalysisMethods!$A$2:$A$33=AnalysisResults!C2903,""))</f>
        <v>Grouped summary of continuous variable</v>
      </c>
      <c r="E2903" t="s">
        <v>1299</v>
      </c>
      <c r="F2903" s="4" t="str" cm="1">
        <f t="array" ref="F2903">_xlfn._xlws.FILTER(AnalysisMethods!$H$2:$H$33,AnalysisMethods!$E$2:$E$33=AnalysisResults!E2903,"")</f>
        <v>n</v>
      </c>
      <c r="G2903" s="4" t="str" cm="1">
        <f t="array" ref="G2903">_xlfn._xlws.FILTER(AnalysisMethods!$I$2:$I$33,AnalysisMethods!$E$2:$E$33=AnalysisResults!E2903,"")</f>
        <v>XX</v>
      </c>
      <c r="H2903" t="s">
        <v>1363</v>
      </c>
      <c r="I2903" t="s">
        <v>1365</v>
      </c>
      <c r="J2903" s="4" t="str" cm="1">
        <f t="array" ref="J2903">_xlfn._xlws.FILTER(AnalysisGroupings!$G$2:$G$36,(AnalysisGroupings!$F$2:$F$36=AnalysisResults!I2903)*LEN(I2903)&gt;0,"")</f>
        <v>Xanomeline Low Dose</v>
      </c>
      <c r="L2903" t="s">
        <v>635</v>
      </c>
      <c r="M2903" t="s">
        <v>650</v>
      </c>
      <c r="N2903" s="4" t="str" cm="1">
        <f t="array" ref="N2903">_xlfn._xlws.FILTER(AnalysisGroupings!$G$2:$G$36,(AnalysisGroupings!$F$2:$F$36=AnalysisResults!M2903)*LEN(M2903)&gt;0,"")</f>
        <v>Temperature (C)</v>
      </c>
      <c r="P2903" t="s">
        <v>651</v>
      </c>
      <c r="Q2903" t="s">
        <v>1282</v>
      </c>
      <c r="R2903" s="4" t="str" cm="1">
        <f t="array" ref="R2903">_xlfn._xlws.FILTER(AnalysisGroupings!$G$2:$G$36,(AnalysisGroupings!$F$2:$F$36=AnalysisResults!Q2903)*LEN(Q2903)&gt;0,"")</f>
        <v>Week 24</v>
      </c>
      <c r="T2903">
        <v>26</v>
      </c>
      <c r="U2903" s="6" t="s">
        <v>585</v>
      </c>
    </row>
    <row r="2904" spans="1:21" x14ac:dyDescent="0.45">
      <c r="A2904" t="s">
        <v>1452</v>
      </c>
      <c r="B2904" s="4" t="str" cm="1">
        <f t="array" ref="B2904">_xlfn._xlws.FILTER(AnalysisSets!B:B,AnalysisSets!A:A=_xlfn._xlws.FILTER(Analyses!G:G,Analyses!A:A=AnalysisResults!A2904,""),"")</f>
        <v>Safety Population</v>
      </c>
      <c r="C2904" t="s">
        <v>1294</v>
      </c>
      <c r="D2904" s="4" t="str" cm="1">
        <f t="array" ref="D2904">_xlfn.UNIQUE(_xlfn._xlws.FILTER(AnalysisMethods!$C$2:$C$33,AnalysisMethods!$A$2:$A$33=AnalysisResults!C2904,""))</f>
        <v>Grouped summary of continuous variable</v>
      </c>
      <c r="E2904" t="s">
        <v>1300</v>
      </c>
      <c r="F2904" s="4" t="str" cm="1">
        <f t="array" ref="F2904">_xlfn._xlws.FILTER(AnalysisMethods!$H$2:$H$33,AnalysisMethods!$E$2:$E$33=AnalysisResults!E2904,"")</f>
        <v>Mean</v>
      </c>
      <c r="G2904" s="4" t="str" cm="1">
        <f t="array" ref="G2904">_xlfn._xlws.FILTER(AnalysisMethods!$I$2:$I$33,AnalysisMethods!$E$2:$E$33=AnalysisResults!E2904,"")</f>
        <v>XX.X</v>
      </c>
      <c r="H2904" t="s">
        <v>1363</v>
      </c>
      <c r="I2904" t="s">
        <v>1365</v>
      </c>
      <c r="J2904" s="4" t="str" cm="1">
        <f t="array" ref="J2904">_xlfn._xlws.FILTER(AnalysisGroupings!$G$2:$G$36,(AnalysisGroupings!$F$2:$F$36=AnalysisResults!I2904)*LEN(I2904)&gt;0,"")</f>
        <v>Xanomeline Low Dose</v>
      </c>
      <c r="L2904" t="s">
        <v>635</v>
      </c>
      <c r="M2904" t="s">
        <v>650</v>
      </c>
      <c r="N2904" s="4" t="str" cm="1">
        <f t="array" ref="N2904">_xlfn._xlws.FILTER(AnalysisGroupings!$G$2:$G$36,(AnalysisGroupings!$F$2:$F$36=AnalysisResults!M2904)*LEN(M2904)&gt;0,"")</f>
        <v>Temperature (C)</v>
      </c>
      <c r="P2904" t="s">
        <v>651</v>
      </c>
      <c r="Q2904" t="s">
        <v>1282</v>
      </c>
      <c r="R2904" s="4" t="str" cm="1">
        <f t="array" ref="R2904">_xlfn._xlws.FILTER(AnalysisGroupings!$G$2:$G$36,(AnalysisGroupings!$F$2:$F$36=AnalysisResults!Q2904)*LEN(Q2904)&gt;0,"")</f>
        <v>Week 24</v>
      </c>
      <c r="T2904">
        <v>36.656153846000002</v>
      </c>
      <c r="U2904" s="6" t="s">
        <v>807</v>
      </c>
    </row>
    <row r="2905" spans="1:21" x14ac:dyDescent="0.45">
      <c r="A2905" t="s">
        <v>1452</v>
      </c>
      <c r="B2905" s="4" t="str" cm="1">
        <f t="array" ref="B2905">_xlfn._xlws.FILTER(AnalysisSets!B:B,AnalysisSets!A:A=_xlfn._xlws.FILTER(Analyses!G:G,Analyses!A:A=AnalysisResults!A2905,""),"")</f>
        <v>Safety Population</v>
      </c>
      <c r="C2905" t="s">
        <v>1294</v>
      </c>
      <c r="D2905" s="4" t="str" cm="1">
        <f t="array" ref="D2905">_xlfn.UNIQUE(_xlfn._xlws.FILTER(AnalysisMethods!$C$2:$C$33,AnalysisMethods!$A$2:$A$33=AnalysisResults!C2905,""))</f>
        <v>Grouped summary of continuous variable</v>
      </c>
      <c r="E2905" t="s">
        <v>1301</v>
      </c>
      <c r="F2905" s="4" t="str" cm="1">
        <f t="array" ref="F2905">_xlfn._xlws.FILTER(AnalysisMethods!$H$2:$H$33,AnalysisMethods!$E$2:$E$33=AnalysisResults!E2905,"")</f>
        <v>SD</v>
      </c>
      <c r="G2905" s="4" t="str" cm="1">
        <f t="array" ref="G2905">_xlfn._xlws.FILTER(AnalysisMethods!$I$2:$I$33,AnalysisMethods!$E$2:$E$33=AnalysisResults!E2905,"")</f>
        <v>(XX.XX)</v>
      </c>
      <c r="H2905" t="s">
        <v>1363</v>
      </c>
      <c r="I2905" t="s">
        <v>1365</v>
      </c>
      <c r="J2905" s="4" t="str" cm="1">
        <f t="array" ref="J2905">_xlfn._xlws.FILTER(AnalysisGroupings!$G$2:$G$36,(AnalysisGroupings!$F$2:$F$36=AnalysisResults!I2905)*LEN(I2905)&gt;0,"")</f>
        <v>Xanomeline Low Dose</v>
      </c>
      <c r="L2905" t="s">
        <v>635</v>
      </c>
      <c r="M2905" t="s">
        <v>650</v>
      </c>
      <c r="N2905" s="4" t="str" cm="1">
        <f t="array" ref="N2905">_xlfn._xlws.FILTER(AnalysisGroupings!$G$2:$G$36,(AnalysisGroupings!$F$2:$F$36=AnalysisResults!M2905)*LEN(M2905)&gt;0,"")</f>
        <v>Temperature (C)</v>
      </c>
      <c r="P2905" t="s">
        <v>651</v>
      </c>
      <c r="Q2905" t="s">
        <v>1282</v>
      </c>
      <c r="R2905" s="4" t="str" cm="1">
        <f t="array" ref="R2905">_xlfn._xlws.FILTER(AnalysisGroupings!$G$2:$G$36,(AnalysisGroupings!$F$2:$F$36=AnalysisResults!Q2905)*LEN(Q2905)&gt;0,"")</f>
        <v>Week 24</v>
      </c>
      <c r="T2905">
        <v>0.36102162729999998</v>
      </c>
      <c r="U2905" s="6" t="s">
        <v>924</v>
      </c>
    </row>
    <row r="2906" spans="1:21" x14ac:dyDescent="0.45">
      <c r="A2906" t="s">
        <v>1452</v>
      </c>
      <c r="B2906" s="4" t="str" cm="1">
        <f t="array" ref="B2906">_xlfn._xlws.FILTER(AnalysisSets!B:B,AnalysisSets!A:A=_xlfn._xlws.FILTER(Analyses!G:G,Analyses!A:A=AnalysisResults!A2906,""),"")</f>
        <v>Safety Population</v>
      </c>
      <c r="C2906" t="s">
        <v>1294</v>
      </c>
      <c r="D2906" s="4" t="str" cm="1">
        <f t="array" ref="D2906">_xlfn.UNIQUE(_xlfn._xlws.FILTER(AnalysisMethods!$C$2:$C$33,AnalysisMethods!$A$2:$A$33=AnalysisResults!C2906,""))</f>
        <v>Grouped summary of continuous variable</v>
      </c>
      <c r="E2906" t="s">
        <v>1302</v>
      </c>
      <c r="F2906" s="4" t="str" cm="1">
        <f t="array" ref="F2906">_xlfn._xlws.FILTER(AnalysisMethods!$H$2:$H$33,AnalysisMethods!$E$2:$E$33=AnalysisResults!E2906,"")</f>
        <v>Median</v>
      </c>
      <c r="G2906" s="4" t="str" cm="1">
        <f t="array" ref="G2906">_xlfn._xlws.FILTER(AnalysisMethods!$I$2:$I$33,AnalysisMethods!$E$2:$E$33=AnalysisResults!E2906,"")</f>
        <v>XX.X</v>
      </c>
      <c r="H2906" t="s">
        <v>1363</v>
      </c>
      <c r="I2906" t="s">
        <v>1365</v>
      </c>
      <c r="J2906" s="4" t="str" cm="1">
        <f t="array" ref="J2906">_xlfn._xlws.FILTER(AnalysisGroupings!$G$2:$G$36,(AnalysisGroupings!$F$2:$F$36=AnalysisResults!I2906)*LEN(I2906)&gt;0,"")</f>
        <v>Xanomeline Low Dose</v>
      </c>
      <c r="L2906" t="s">
        <v>635</v>
      </c>
      <c r="M2906" t="s">
        <v>650</v>
      </c>
      <c r="N2906" s="4" t="str" cm="1">
        <f t="array" ref="N2906">_xlfn._xlws.FILTER(AnalysisGroupings!$G$2:$G$36,(AnalysisGroupings!$F$2:$F$36=AnalysisResults!M2906)*LEN(M2906)&gt;0,"")</f>
        <v>Temperature (C)</v>
      </c>
      <c r="P2906" t="s">
        <v>651</v>
      </c>
      <c r="Q2906" t="s">
        <v>1282</v>
      </c>
      <c r="R2906" s="4" t="str" cm="1">
        <f t="array" ref="R2906">_xlfn._xlws.FILTER(AnalysisGroupings!$G$2:$G$36,(AnalysisGroupings!$F$2:$F$36=AnalysisResults!Q2906)*LEN(Q2906)&gt;0,"")</f>
        <v>Week 24</v>
      </c>
      <c r="T2906">
        <v>36.75</v>
      </c>
      <c r="U2906" s="6" t="s">
        <v>925</v>
      </c>
    </row>
    <row r="2907" spans="1:21" x14ac:dyDescent="0.45">
      <c r="A2907" t="s">
        <v>1452</v>
      </c>
      <c r="B2907" s="4" t="str" cm="1">
        <f t="array" ref="B2907">_xlfn._xlws.FILTER(AnalysisSets!B:B,AnalysisSets!A:A=_xlfn._xlws.FILTER(Analyses!G:G,Analyses!A:A=AnalysisResults!A2907,""),"")</f>
        <v>Safety Population</v>
      </c>
      <c r="C2907" t="s">
        <v>1294</v>
      </c>
      <c r="D2907" s="4" t="str" cm="1">
        <f t="array" ref="D2907">_xlfn.UNIQUE(_xlfn._xlws.FILTER(AnalysisMethods!$C$2:$C$33,AnalysisMethods!$A$2:$A$33=AnalysisResults!C2907,""))</f>
        <v>Grouped summary of continuous variable</v>
      </c>
      <c r="E2907" t="s">
        <v>1303</v>
      </c>
      <c r="F2907" s="4" t="str" cm="1">
        <f t="array" ref="F2907">_xlfn._xlws.FILTER(AnalysisMethods!$H$2:$H$33,AnalysisMethods!$E$2:$E$33=AnalysisResults!E2907,"")</f>
        <v>Q1</v>
      </c>
      <c r="G2907" s="4" t="str" cm="1">
        <f t="array" ref="G2907">_xlfn._xlws.FILTER(AnalysisMethods!$I$2:$I$33,AnalysisMethods!$E$2:$E$33=AnalysisResults!E2907,"")</f>
        <v>XX.X</v>
      </c>
      <c r="H2907" t="s">
        <v>1363</v>
      </c>
      <c r="I2907" t="s">
        <v>1365</v>
      </c>
      <c r="J2907" s="4" t="str" cm="1">
        <f t="array" ref="J2907">_xlfn._xlws.FILTER(AnalysisGroupings!$G$2:$G$36,(AnalysisGroupings!$F$2:$F$36=AnalysisResults!I2907)*LEN(I2907)&gt;0,"")</f>
        <v>Xanomeline Low Dose</v>
      </c>
      <c r="L2907" t="s">
        <v>635</v>
      </c>
      <c r="M2907" t="s">
        <v>650</v>
      </c>
      <c r="N2907" s="4" t="str" cm="1">
        <f t="array" ref="N2907">_xlfn._xlws.FILTER(AnalysisGroupings!$G$2:$G$36,(AnalysisGroupings!$F$2:$F$36=AnalysisResults!M2907)*LEN(M2907)&gt;0,"")</f>
        <v>Temperature (C)</v>
      </c>
      <c r="P2907" t="s">
        <v>651</v>
      </c>
      <c r="Q2907" t="s">
        <v>1282</v>
      </c>
      <c r="R2907" s="4" t="str" cm="1">
        <f t="array" ref="R2907">_xlfn._xlws.FILTER(AnalysisGroupings!$G$2:$G$36,(AnalysisGroupings!$F$2:$F$36=AnalysisResults!Q2907)*LEN(Q2907)&gt;0,"")</f>
        <v>Week 24</v>
      </c>
      <c r="T2907">
        <v>36.39</v>
      </c>
      <c r="U2907" s="6" t="s">
        <v>808</v>
      </c>
    </row>
    <row r="2908" spans="1:21" x14ac:dyDescent="0.45">
      <c r="A2908" t="s">
        <v>1452</v>
      </c>
      <c r="B2908" s="4" t="str" cm="1">
        <f t="array" ref="B2908">_xlfn._xlws.FILTER(AnalysisSets!B:B,AnalysisSets!A:A=_xlfn._xlws.FILTER(Analyses!G:G,Analyses!A:A=AnalysisResults!A2908,""),"")</f>
        <v>Safety Population</v>
      </c>
      <c r="C2908" t="s">
        <v>1294</v>
      </c>
      <c r="D2908" s="4" t="str" cm="1">
        <f t="array" ref="D2908">_xlfn.UNIQUE(_xlfn._xlws.FILTER(AnalysisMethods!$C$2:$C$33,AnalysisMethods!$A$2:$A$33=AnalysisResults!C2908,""))</f>
        <v>Grouped summary of continuous variable</v>
      </c>
      <c r="E2908" t="s">
        <v>1304</v>
      </c>
      <c r="F2908" s="4" t="str" cm="1">
        <f t="array" ref="F2908">_xlfn._xlws.FILTER(AnalysisMethods!$H$2:$H$33,AnalysisMethods!$E$2:$E$33=AnalysisResults!E2908,"")</f>
        <v>Q3</v>
      </c>
      <c r="G2908" s="4" t="str" cm="1">
        <f t="array" ref="G2908">_xlfn._xlws.FILTER(AnalysisMethods!$I$2:$I$33,AnalysisMethods!$E$2:$E$33=AnalysisResults!E2908,"")</f>
        <v>XX.X</v>
      </c>
      <c r="H2908" t="s">
        <v>1363</v>
      </c>
      <c r="I2908" t="s">
        <v>1365</v>
      </c>
      <c r="J2908" s="4" t="str" cm="1">
        <f t="array" ref="J2908">_xlfn._xlws.FILTER(AnalysisGroupings!$G$2:$G$36,(AnalysisGroupings!$F$2:$F$36=AnalysisResults!I2908)*LEN(I2908)&gt;0,"")</f>
        <v>Xanomeline Low Dose</v>
      </c>
      <c r="L2908" t="s">
        <v>635</v>
      </c>
      <c r="M2908" t="s">
        <v>650</v>
      </c>
      <c r="N2908" s="4" t="str" cm="1">
        <f t="array" ref="N2908">_xlfn._xlws.FILTER(AnalysisGroupings!$G$2:$G$36,(AnalysisGroupings!$F$2:$F$36=AnalysisResults!M2908)*LEN(M2908)&gt;0,"")</f>
        <v>Temperature (C)</v>
      </c>
      <c r="P2908" t="s">
        <v>651</v>
      </c>
      <c r="Q2908" t="s">
        <v>1282</v>
      </c>
      <c r="R2908" s="4" t="str" cm="1">
        <f t="array" ref="R2908">_xlfn._xlws.FILTER(AnalysisGroupings!$G$2:$G$36,(AnalysisGroupings!$F$2:$F$36=AnalysisResults!Q2908)*LEN(Q2908)&gt;0,"")</f>
        <v>Week 24</v>
      </c>
      <c r="T2908">
        <v>36.94</v>
      </c>
      <c r="U2908" s="6" t="s">
        <v>809</v>
      </c>
    </row>
    <row r="2909" spans="1:21" x14ac:dyDescent="0.45">
      <c r="A2909" t="s">
        <v>1452</v>
      </c>
      <c r="B2909" s="4" t="str" cm="1">
        <f t="array" ref="B2909">_xlfn._xlws.FILTER(AnalysisSets!B:B,AnalysisSets!A:A=_xlfn._xlws.FILTER(Analyses!G:G,Analyses!A:A=AnalysisResults!A2909,""),"")</f>
        <v>Safety Population</v>
      </c>
      <c r="C2909" t="s">
        <v>1294</v>
      </c>
      <c r="D2909" s="4" t="str" cm="1">
        <f t="array" ref="D2909">_xlfn.UNIQUE(_xlfn._xlws.FILTER(AnalysisMethods!$C$2:$C$33,AnalysisMethods!$A$2:$A$33=AnalysisResults!C2909,""))</f>
        <v>Grouped summary of continuous variable</v>
      </c>
      <c r="E2909" t="s">
        <v>1305</v>
      </c>
      <c r="F2909" s="4" t="str" cm="1">
        <f t="array" ref="F2909">_xlfn._xlws.FILTER(AnalysisMethods!$H$2:$H$33,AnalysisMethods!$E$2:$E$33=AnalysisResults!E2909,"")</f>
        <v>Min</v>
      </c>
      <c r="G2909" s="4" t="str" cm="1">
        <f t="array" ref="G2909">_xlfn._xlws.FILTER(AnalysisMethods!$I$2:$I$33,AnalysisMethods!$E$2:$E$33=AnalysisResults!E2909,"")</f>
        <v>XX</v>
      </c>
      <c r="H2909" t="s">
        <v>1363</v>
      </c>
      <c r="I2909" t="s">
        <v>1365</v>
      </c>
      <c r="J2909" s="4" t="str" cm="1">
        <f t="array" ref="J2909">_xlfn._xlws.FILTER(AnalysisGroupings!$G$2:$G$36,(AnalysisGroupings!$F$2:$F$36=AnalysisResults!I2909)*LEN(I2909)&gt;0,"")</f>
        <v>Xanomeline Low Dose</v>
      </c>
      <c r="L2909" t="s">
        <v>635</v>
      </c>
      <c r="M2909" t="s">
        <v>650</v>
      </c>
      <c r="N2909" s="4" t="str" cm="1">
        <f t="array" ref="N2909">_xlfn._xlws.FILTER(AnalysisGroupings!$G$2:$G$36,(AnalysisGroupings!$F$2:$F$36=AnalysisResults!M2909)*LEN(M2909)&gt;0,"")</f>
        <v>Temperature (C)</v>
      </c>
      <c r="P2909" t="s">
        <v>651</v>
      </c>
      <c r="Q2909" t="s">
        <v>1282</v>
      </c>
      <c r="R2909" s="4" t="str" cm="1">
        <f t="array" ref="R2909">_xlfn._xlws.FILTER(AnalysisGroupings!$G$2:$G$36,(AnalysisGroupings!$F$2:$F$36=AnalysisResults!Q2909)*LEN(Q2909)&gt;0,"")</f>
        <v>Week 24</v>
      </c>
      <c r="T2909">
        <v>35.67</v>
      </c>
      <c r="U2909" s="6" t="s">
        <v>926</v>
      </c>
    </row>
    <row r="2910" spans="1:21" x14ac:dyDescent="0.45">
      <c r="A2910" t="s">
        <v>1452</v>
      </c>
      <c r="B2910" s="4" t="str" cm="1">
        <f t="array" ref="B2910">_xlfn._xlws.FILTER(AnalysisSets!B:B,AnalysisSets!A:A=_xlfn._xlws.FILTER(Analyses!G:G,Analyses!A:A=AnalysisResults!A2910,""),"")</f>
        <v>Safety Population</v>
      </c>
      <c r="C2910" t="s">
        <v>1294</v>
      </c>
      <c r="D2910" s="4" t="str" cm="1">
        <f t="array" ref="D2910">_xlfn.UNIQUE(_xlfn._xlws.FILTER(AnalysisMethods!$C$2:$C$33,AnalysisMethods!$A$2:$A$33=AnalysisResults!C2910,""))</f>
        <v>Grouped summary of continuous variable</v>
      </c>
      <c r="E2910" t="s">
        <v>1306</v>
      </c>
      <c r="F2910" s="4" t="str" cm="1">
        <f t="array" ref="F2910">_xlfn._xlws.FILTER(AnalysisMethods!$H$2:$H$33,AnalysisMethods!$E$2:$E$33=AnalysisResults!E2910,"")</f>
        <v>Max</v>
      </c>
      <c r="G2910" s="4" t="str" cm="1">
        <f t="array" ref="G2910">_xlfn._xlws.FILTER(AnalysisMethods!$I$2:$I$33,AnalysisMethods!$E$2:$E$33=AnalysisResults!E2910,"")</f>
        <v>XX</v>
      </c>
      <c r="H2910" t="s">
        <v>1363</v>
      </c>
      <c r="I2910" t="s">
        <v>1365</v>
      </c>
      <c r="J2910" s="4" t="str" cm="1">
        <f t="array" ref="J2910">_xlfn._xlws.FILTER(AnalysisGroupings!$G$2:$G$36,(AnalysisGroupings!$F$2:$F$36=AnalysisResults!I2910)*LEN(I2910)&gt;0,"")</f>
        <v>Xanomeline Low Dose</v>
      </c>
      <c r="L2910" t="s">
        <v>635</v>
      </c>
      <c r="M2910" t="s">
        <v>650</v>
      </c>
      <c r="N2910" s="4" t="str" cm="1">
        <f t="array" ref="N2910">_xlfn._xlws.FILTER(AnalysisGroupings!$G$2:$G$36,(AnalysisGroupings!$F$2:$F$36=AnalysisResults!M2910)*LEN(M2910)&gt;0,"")</f>
        <v>Temperature (C)</v>
      </c>
      <c r="P2910" t="s">
        <v>651</v>
      </c>
      <c r="Q2910" t="s">
        <v>1282</v>
      </c>
      <c r="R2910" s="4" t="str" cm="1">
        <f t="array" ref="R2910">_xlfn._xlws.FILTER(AnalysisGroupings!$G$2:$G$36,(AnalysisGroupings!$F$2:$F$36=AnalysisResults!Q2910)*LEN(Q2910)&gt;0,"")</f>
        <v>Week 24</v>
      </c>
      <c r="T2910">
        <v>37.11</v>
      </c>
      <c r="U2910" s="6" t="s">
        <v>917</v>
      </c>
    </row>
    <row r="2911" spans="1:21" x14ac:dyDescent="0.45">
      <c r="A2911" t="s">
        <v>1452</v>
      </c>
      <c r="B2911" s="4" t="str" cm="1">
        <f t="array" ref="B2911">_xlfn._xlws.FILTER(AnalysisSets!B:B,AnalysisSets!A:A=_xlfn._xlws.FILTER(Analyses!G:G,Analyses!A:A=AnalysisResults!A2911,""),"")</f>
        <v>Safety Population</v>
      </c>
      <c r="C2911" t="s">
        <v>1294</v>
      </c>
      <c r="D2911" s="4" t="str" cm="1">
        <f t="array" ref="D2911">_xlfn.UNIQUE(_xlfn._xlws.FILTER(AnalysisMethods!$C$2:$C$33,AnalysisMethods!$A$2:$A$33=AnalysisResults!C2911,""))</f>
        <v>Grouped summary of continuous variable</v>
      </c>
      <c r="E2911" t="s">
        <v>1299</v>
      </c>
      <c r="F2911" s="4" t="str" cm="1">
        <f t="array" ref="F2911">_xlfn._xlws.FILTER(AnalysisMethods!$H$2:$H$33,AnalysisMethods!$E$2:$E$33=AnalysisResults!E2911,"")</f>
        <v>n</v>
      </c>
      <c r="G2911" s="4" t="str" cm="1">
        <f t="array" ref="G2911">_xlfn._xlws.FILTER(AnalysisMethods!$I$2:$I$33,AnalysisMethods!$E$2:$E$33=AnalysisResults!E2911,"")</f>
        <v>XX</v>
      </c>
      <c r="H2911" t="s">
        <v>1363</v>
      </c>
      <c r="I2911" t="s">
        <v>1365</v>
      </c>
      <c r="J2911" s="4" t="str" cm="1">
        <f t="array" ref="J2911">_xlfn._xlws.FILTER(AnalysisGroupings!$G$2:$G$36,(AnalysisGroupings!$F$2:$F$36=AnalysisResults!I2911)*LEN(I2911)&gt;0,"")</f>
        <v>Xanomeline Low Dose</v>
      </c>
      <c r="L2911" t="s">
        <v>635</v>
      </c>
      <c r="M2911" t="s">
        <v>650</v>
      </c>
      <c r="N2911" s="4" t="str" cm="1">
        <f t="array" ref="N2911">_xlfn._xlws.FILTER(AnalysisGroupings!$G$2:$G$36,(AnalysisGroupings!$F$2:$F$36=AnalysisResults!M2911)*LEN(M2911)&gt;0,"")</f>
        <v>Temperature (C)</v>
      </c>
      <c r="P2911" t="s">
        <v>651</v>
      </c>
      <c r="Q2911" t="s">
        <v>664</v>
      </c>
      <c r="R2911" s="4" t="str" cm="1">
        <f t="array" ref="R2911">_xlfn._xlws.FILTER(AnalysisGroupings!$G$2:$G$36,(AnalysisGroupings!$F$2:$F$36=AnalysisResults!Q2911)*LEN(Q2911)&gt;0,"")</f>
        <v>Week 26</v>
      </c>
      <c r="T2911">
        <v>24</v>
      </c>
      <c r="U2911" s="6" t="s">
        <v>927</v>
      </c>
    </row>
    <row r="2912" spans="1:21" x14ac:dyDescent="0.45">
      <c r="A2912" t="s">
        <v>1452</v>
      </c>
      <c r="B2912" s="4" t="str" cm="1">
        <f t="array" ref="B2912">_xlfn._xlws.FILTER(AnalysisSets!B:B,AnalysisSets!A:A=_xlfn._xlws.FILTER(Analyses!G:G,Analyses!A:A=AnalysisResults!A2912,""),"")</f>
        <v>Safety Population</v>
      </c>
      <c r="C2912" t="s">
        <v>1294</v>
      </c>
      <c r="D2912" s="4" t="str" cm="1">
        <f t="array" ref="D2912">_xlfn.UNIQUE(_xlfn._xlws.FILTER(AnalysisMethods!$C$2:$C$33,AnalysisMethods!$A$2:$A$33=AnalysisResults!C2912,""))</f>
        <v>Grouped summary of continuous variable</v>
      </c>
      <c r="E2912" t="s">
        <v>1300</v>
      </c>
      <c r="F2912" s="4" t="str" cm="1">
        <f t="array" ref="F2912">_xlfn._xlws.FILTER(AnalysisMethods!$H$2:$H$33,AnalysisMethods!$E$2:$E$33=AnalysisResults!E2912,"")</f>
        <v>Mean</v>
      </c>
      <c r="G2912" s="4" t="str" cm="1">
        <f t="array" ref="G2912">_xlfn._xlws.FILTER(AnalysisMethods!$I$2:$I$33,AnalysisMethods!$E$2:$E$33=AnalysisResults!E2912,"")</f>
        <v>XX.X</v>
      </c>
      <c r="H2912" t="s">
        <v>1363</v>
      </c>
      <c r="I2912" t="s">
        <v>1365</v>
      </c>
      <c r="J2912" s="4" t="str" cm="1">
        <f t="array" ref="J2912">_xlfn._xlws.FILTER(AnalysisGroupings!$G$2:$G$36,(AnalysisGroupings!$F$2:$F$36=AnalysisResults!I2912)*LEN(I2912)&gt;0,"")</f>
        <v>Xanomeline Low Dose</v>
      </c>
      <c r="L2912" t="s">
        <v>635</v>
      </c>
      <c r="M2912" t="s">
        <v>650</v>
      </c>
      <c r="N2912" s="4" t="str" cm="1">
        <f t="array" ref="N2912">_xlfn._xlws.FILTER(AnalysisGroupings!$G$2:$G$36,(AnalysisGroupings!$F$2:$F$36=AnalysisResults!M2912)*LEN(M2912)&gt;0,"")</f>
        <v>Temperature (C)</v>
      </c>
      <c r="P2912" t="s">
        <v>651</v>
      </c>
      <c r="Q2912" t="s">
        <v>664</v>
      </c>
      <c r="R2912" s="4" t="str" cm="1">
        <f t="array" ref="R2912">_xlfn._xlws.FILTER(AnalysisGroupings!$G$2:$G$36,(AnalysisGroupings!$F$2:$F$36=AnalysisResults!Q2912)*LEN(Q2912)&gt;0,"")</f>
        <v>Week 26</v>
      </c>
      <c r="T2912">
        <v>36.590416667</v>
      </c>
      <c r="U2912" s="6" t="s">
        <v>805</v>
      </c>
    </row>
    <row r="2913" spans="1:21" x14ac:dyDescent="0.45">
      <c r="A2913" t="s">
        <v>1452</v>
      </c>
      <c r="B2913" s="4" t="str" cm="1">
        <f t="array" ref="B2913">_xlfn._xlws.FILTER(AnalysisSets!B:B,AnalysisSets!A:A=_xlfn._xlws.FILTER(Analyses!G:G,Analyses!A:A=AnalysisResults!A2913,""),"")</f>
        <v>Safety Population</v>
      </c>
      <c r="C2913" t="s">
        <v>1294</v>
      </c>
      <c r="D2913" s="4" t="str" cm="1">
        <f t="array" ref="D2913">_xlfn.UNIQUE(_xlfn._xlws.FILTER(AnalysisMethods!$C$2:$C$33,AnalysisMethods!$A$2:$A$33=AnalysisResults!C2913,""))</f>
        <v>Grouped summary of continuous variable</v>
      </c>
      <c r="E2913" t="s">
        <v>1301</v>
      </c>
      <c r="F2913" s="4" t="str" cm="1">
        <f t="array" ref="F2913">_xlfn._xlws.FILTER(AnalysisMethods!$H$2:$H$33,AnalysisMethods!$E$2:$E$33=AnalysisResults!E2913,"")</f>
        <v>SD</v>
      </c>
      <c r="G2913" s="4" t="str" cm="1">
        <f t="array" ref="G2913">_xlfn._xlws.FILTER(AnalysisMethods!$I$2:$I$33,AnalysisMethods!$E$2:$E$33=AnalysisResults!E2913,"")</f>
        <v>(XX.XX)</v>
      </c>
      <c r="H2913" t="s">
        <v>1363</v>
      </c>
      <c r="I2913" t="s">
        <v>1365</v>
      </c>
      <c r="J2913" s="4" t="str" cm="1">
        <f t="array" ref="J2913">_xlfn._xlws.FILTER(AnalysisGroupings!$G$2:$G$36,(AnalysisGroupings!$F$2:$F$36=AnalysisResults!I2913)*LEN(I2913)&gt;0,"")</f>
        <v>Xanomeline Low Dose</v>
      </c>
      <c r="L2913" t="s">
        <v>635</v>
      </c>
      <c r="M2913" t="s">
        <v>650</v>
      </c>
      <c r="N2913" s="4" t="str" cm="1">
        <f t="array" ref="N2913">_xlfn._xlws.FILTER(AnalysisGroupings!$G$2:$G$36,(AnalysisGroupings!$F$2:$F$36=AnalysisResults!M2913)*LEN(M2913)&gt;0,"")</f>
        <v>Temperature (C)</v>
      </c>
      <c r="P2913" t="s">
        <v>651</v>
      </c>
      <c r="Q2913" t="s">
        <v>664</v>
      </c>
      <c r="R2913" s="4" t="str" cm="1">
        <f t="array" ref="R2913">_xlfn._xlws.FILTER(AnalysisGroupings!$G$2:$G$36,(AnalysisGroupings!$F$2:$F$36=AnalysisResults!Q2913)*LEN(Q2913)&gt;0,"")</f>
        <v>Week 26</v>
      </c>
      <c r="T2913">
        <v>0.4399750899</v>
      </c>
      <c r="U2913" s="6" t="s">
        <v>812</v>
      </c>
    </row>
    <row r="2914" spans="1:21" x14ac:dyDescent="0.45">
      <c r="A2914" t="s">
        <v>1452</v>
      </c>
      <c r="B2914" s="4" t="str" cm="1">
        <f t="array" ref="B2914">_xlfn._xlws.FILTER(AnalysisSets!B:B,AnalysisSets!A:A=_xlfn._xlws.FILTER(Analyses!G:G,Analyses!A:A=AnalysisResults!A2914,""),"")</f>
        <v>Safety Population</v>
      </c>
      <c r="C2914" t="s">
        <v>1294</v>
      </c>
      <c r="D2914" s="4" t="str" cm="1">
        <f t="array" ref="D2914">_xlfn.UNIQUE(_xlfn._xlws.FILTER(AnalysisMethods!$C$2:$C$33,AnalysisMethods!$A$2:$A$33=AnalysisResults!C2914,""))</f>
        <v>Grouped summary of continuous variable</v>
      </c>
      <c r="E2914" t="s">
        <v>1302</v>
      </c>
      <c r="F2914" s="4" t="str" cm="1">
        <f t="array" ref="F2914">_xlfn._xlws.FILTER(AnalysisMethods!$H$2:$H$33,AnalysisMethods!$E$2:$E$33=AnalysisResults!E2914,"")</f>
        <v>Median</v>
      </c>
      <c r="G2914" s="4" t="str" cm="1">
        <f t="array" ref="G2914">_xlfn._xlws.FILTER(AnalysisMethods!$I$2:$I$33,AnalysisMethods!$E$2:$E$33=AnalysisResults!E2914,"")</f>
        <v>XX.X</v>
      </c>
      <c r="H2914" t="s">
        <v>1363</v>
      </c>
      <c r="I2914" t="s">
        <v>1365</v>
      </c>
      <c r="J2914" s="4" t="str" cm="1">
        <f t="array" ref="J2914">_xlfn._xlws.FILTER(AnalysisGroupings!$G$2:$G$36,(AnalysisGroupings!$F$2:$F$36=AnalysisResults!I2914)*LEN(I2914)&gt;0,"")</f>
        <v>Xanomeline Low Dose</v>
      </c>
      <c r="L2914" t="s">
        <v>635</v>
      </c>
      <c r="M2914" t="s">
        <v>650</v>
      </c>
      <c r="N2914" s="4" t="str" cm="1">
        <f t="array" ref="N2914">_xlfn._xlws.FILTER(AnalysisGroupings!$G$2:$G$36,(AnalysisGroupings!$F$2:$F$36=AnalysisResults!M2914)*LEN(M2914)&gt;0,"")</f>
        <v>Temperature (C)</v>
      </c>
      <c r="P2914" t="s">
        <v>651</v>
      </c>
      <c r="Q2914" t="s">
        <v>664</v>
      </c>
      <c r="R2914" s="4" t="str" cm="1">
        <f t="array" ref="R2914">_xlfn._xlws.FILTER(AnalysisGroupings!$G$2:$G$36,(AnalysisGroupings!$F$2:$F$36=AnalysisResults!Q2914)*LEN(Q2914)&gt;0,"")</f>
        <v>Week 26</v>
      </c>
      <c r="T2914">
        <v>36.67</v>
      </c>
      <c r="U2914" s="6" t="s">
        <v>807</v>
      </c>
    </row>
    <row r="2915" spans="1:21" x14ac:dyDescent="0.45">
      <c r="A2915" t="s">
        <v>1452</v>
      </c>
      <c r="B2915" s="4" t="str" cm="1">
        <f t="array" ref="B2915">_xlfn._xlws.FILTER(AnalysisSets!B:B,AnalysisSets!A:A=_xlfn._xlws.FILTER(Analyses!G:G,Analyses!A:A=AnalysisResults!A2915,""),"")</f>
        <v>Safety Population</v>
      </c>
      <c r="C2915" t="s">
        <v>1294</v>
      </c>
      <c r="D2915" s="4" t="str" cm="1">
        <f t="array" ref="D2915">_xlfn.UNIQUE(_xlfn._xlws.FILTER(AnalysisMethods!$C$2:$C$33,AnalysisMethods!$A$2:$A$33=AnalysisResults!C2915,""))</f>
        <v>Grouped summary of continuous variable</v>
      </c>
      <c r="E2915" t="s">
        <v>1303</v>
      </c>
      <c r="F2915" s="4" t="str" cm="1">
        <f t="array" ref="F2915">_xlfn._xlws.FILTER(AnalysisMethods!$H$2:$H$33,AnalysisMethods!$E$2:$E$33=AnalysisResults!E2915,"")</f>
        <v>Q1</v>
      </c>
      <c r="G2915" s="4" t="str" cm="1">
        <f t="array" ref="G2915">_xlfn._xlws.FILTER(AnalysisMethods!$I$2:$I$33,AnalysisMethods!$E$2:$E$33=AnalysisResults!E2915,"")</f>
        <v>XX.X</v>
      </c>
      <c r="H2915" t="s">
        <v>1363</v>
      </c>
      <c r="I2915" t="s">
        <v>1365</v>
      </c>
      <c r="J2915" s="4" t="str" cm="1">
        <f t="array" ref="J2915">_xlfn._xlws.FILTER(AnalysisGroupings!$G$2:$G$36,(AnalysisGroupings!$F$2:$F$36=AnalysisResults!I2915)*LEN(I2915)&gt;0,"")</f>
        <v>Xanomeline Low Dose</v>
      </c>
      <c r="L2915" t="s">
        <v>635</v>
      </c>
      <c r="M2915" t="s">
        <v>650</v>
      </c>
      <c r="N2915" s="4" t="str" cm="1">
        <f t="array" ref="N2915">_xlfn._xlws.FILTER(AnalysisGroupings!$G$2:$G$36,(AnalysisGroupings!$F$2:$F$36=AnalysisResults!M2915)*LEN(M2915)&gt;0,"")</f>
        <v>Temperature (C)</v>
      </c>
      <c r="P2915" t="s">
        <v>651</v>
      </c>
      <c r="Q2915" t="s">
        <v>664</v>
      </c>
      <c r="R2915" s="4" t="str" cm="1">
        <f t="array" ref="R2915">_xlfn._xlws.FILTER(AnalysisGroupings!$G$2:$G$36,(AnalysisGroupings!$F$2:$F$36=AnalysisResults!Q2915)*LEN(Q2915)&gt;0,"")</f>
        <v>Week 26</v>
      </c>
      <c r="T2915">
        <v>36.5</v>
      </c>
      <c r="U2915" s="6" t="s">
        <v>915</v>
      </c>
    </row>
    <row r="2916" spans="1:21" x14ac:dyDescent="0.45">
      <c r="A2916" t="s">
        <v>1452</v>
      </c>
      <c r="B2916" s="4" t="str" cm="1">
        <f t="array" ref="B2916">_xlfn._xlws.FILTER(AnalysisSets!B:B,AnalysisSets!A:A=_xlfn._xlws.FILTER(Analyses!G:G,Analyses!A:A=AnalysisResults!A2916,""),"")</f>
        <v>Safety Population</v>
      </c>
      <c r="C2916" t="s">
        <v>1294</v>
      </c>
      <c r="D2916" s="4" t="str" cm="1">
        <f t="array" ref="D2916">_xlfn.UNIQUE(_xlfn._xlws.FILTER(AnalysisMethods!$C$2:$C$33,AnalysisMethods!$A$2:$A$33=AnalysisResults!C2916,""))</f>
        <v>Grouped summary of continuous variable</v>
      </c>
      <c r="E2916" t="s">
        <v>1304</v>
      </c>
      <c r="F2916" s="4" t="str" cm="1">
        <f t="array" ref="F2916">_xlfn._xlws.FILTER(AnalysisMethods!$H$2:$H$33,AnalysisMethods!$E$2:$E$33=AnalysisResults!E2916,"")</f>
        <v>Q3</v>
      </c>
      <c r="G2916" s="4" t="str" cm="1">
        <f t="array" ref="G2916">_xlfn._xlws.FILTER(AnalysisMethods!$I$2:$I$33,AnalysisMethods!$E$2:$E$33=AnalysisResults!E2916,"")</f>
        <v>XX.X</v>
      </c>
      <c r="H2916" t="s">
        <v>1363</v>
      </c>
      <c r="I2916" t="s">
        <v>1365</v>
      </c>
      <c r="J2916" s="4" t="str" cm="1">
        <f t="array" ref="J2916">_xlfn._xlws.FILTER(AnalysisGroupings!$G$2:$G$36,(AnalysisGroupings!$F$2:$F$36=AnalysisResults!I2916)*LEN(I2916)&gt;0,"")</f>
        <v>Xanomeline Low Dose</v>
      </c>
      <c r="L2916" t="s">
        <v>635</v>
      </c>
      <c r="M2916" t="s">
        <v>650</v>
      </c>
      <c r="N2916" s="4" t="str" cm="1">
        <f t="array" ref="N2916">_xlfn._xlws.FILTER(AnalysisGroupings!$G$2:$G$36,(AnalysisGroupings!$F$2:$F$36=AnalysisResults!M2916)*LEN(M2916)&gt;0,"")</f>
        <v>Temperature (C)</v>
      </c>
      <c r="P2916" t="s">
        <v>651</v>
      </c>
      <c r="Q2916" t="s">
        <v>664</v>
      </c>
      <c r="R2916" s="4" t="str" cm="1">
        <f t="array" ref="R2916">_xlfn._xlws.FILTER(AnalysisGroupings!$G$2:$G$36,(AnalysisGroupings!$F$2:$F$36=AnalysisResults!Q2916)*LEN(Q2916)&gt;0,"")</f>
        <v>Week 26</v>
      </c>
      <c r="T2916">
        <v>36.914999999999999</v>
      </c>
      <c r="U2916" s="6" t="s">
        <v>809</v>
      </c>
    </row>
    <row r="2917" spans="1:21" x14ac:dyDescent="0.45">
      <c r="A2917" t="s">
        <v>1452</v>
      </c>
      <c r="B2917" s="4" t="str" cm="1">
        <f t="array" ref="B2917">_xlfn._xlws.FILTER(AnalysisSets!B:B,AnalysisSets!A:A=_xlfn._xlws.FILTER(Analyses!G:G,Analyses!A:A=AnalysisResults!A2917,""),"")</f>
        <v>Safety Population</v>
      </c>
      <c r="C2917" t="s">
        <v>1294</v>
      </c>
      <c r="D2917" s="4" t="str" cm="1">
        <f t="array" ref="D2917">_xlfn.UNIQUE(_xlfn._xlws.FILTER(AnalysisMethods!$C$2:$C$33,AnalysisMethods!$A$2:$A$33=AnalysisResults!C2917,""))</f>
        <v>Grouped summary of continuous variable</v>
      </c>
      <c r="E2917" t="s">
        <v>1305</v>
      </c>
      <c r="F2917" s="4" t="str" cm="1">
        <f t="array" ref="F2917">_xlfn._xlws.FILTER(AnalysisMethods!$H$2:$H$33,AnalysisMethods!$E$2:$E$33=AnalysisResults!E2917,"")</f>
        <v>Min</v>
      </c>
      <c r="G2917" s="4" t="str" cm="1">
        <f t="array" ref="G2917">_xlfn._xlws.FILTER(AnalysisMethods!$I$2:$I$33,AnalysisMethods!$E$2:$E$33=AnalysisResults!E2917,"")</f>
        <v>XX</v>
      </c>
      <c r="H2917" t="s">
        <v>1363</v>
      </c>
      <c r="I2917" t="s">
        <v>1365</v>
      </c>
      <c r="J2917" s="4" t="str" cm="1">
        <f t="array" ref="J2917">_xlfn._xlws.FILTER(AnalysisGroupings!$G$2:$G$36,(AnalysisGroupings!$F$2:$F$36=AnalysisResults!I2917)*LEN(I2917)&gt;0,"")</f>
        <v>Xanomeline Low Dose</v>
      </c>
      <c r="L2917" t="s">
        <v>635</v>
      </c>
      <c r="M2917" t="s">
        <v>650</v>
      </c>
      <c r="N2917" s="4" t="str" cm="1">
        <f t="array" ref="N2917">_xlfn._xlws.FILTER(AnalysisGroupings!$G$2:$G$36,(AnalysisGroupings!$F$2:$F$36=AnalysisResults!M2917)*LEN(M2917)&gt;0,"")</f>
        <v>Temperature (C)</v>
      </c>
      <c r="P2917" t="s">
        <v>651</v>
      </c>
      <c r="Q2917" t="s">
        <v>664</v>
      </c>
      <c r="R2917" s="4" t="str" cm="1">
        <f t="array" ref="R2917">_xlfn._xlws.FILTER(AnalysisGroupings!$G$2:$G$36,(AnalysisGroupings!$F$2:$F$36=AnalysisResults!Q2917)*LEN(Q2917)&gt;0,"")</f>
        <v>Week 26</v>
      </c>
      <c r="T2917">
        <v>35.33</v>
      </c>
      <c r="U2917" s="6" t="s">
        <v>810</v>
      </c>
    </row>
    <row r="2918" spans="1:21" x14ac:dyDescent="0.45">
      <c r="A2918" t="s">
        <v>1452</v>
      </c>
      <c r="B2918" s="4" t="str" cm="1">
        <f t="array" ref="B2918">_xlfn._xlws.FILTER(AnalysisSets!B:B,AnalysisSets!A:A=_xlfn._xlws.FILTER(Analyses!G:G,Analyses!A:A=AnalysisResults!A2918,""),"")</f>
        <v>Safety Population</v>
      </c>
      <c r="C2918" t="s">
        <v>1294</v>
      </c>
      <c r="D2918" s="4" t="str" cm="1">
        <f t="array" ref="D2918">_xlfn.UNIQUE(_xlfn._xlws.FILTER(AnalysisMethods!$C$2:$C$33,AnalysisMethods!$A$2:$A$33=AnalysisResults!C2918,""))</f>
        <v>Grouped summary of continuous variable</v>
      </c>
      <c r="E2918" t="s">
        <v>1306</v>
      </c>
      <c r="F2918" s="4" t="str" cm="1">
        <f t="array" ref="F2918">_xlfn._xlws.FILTER(AnalysisMethods!$H$2:$H$33,AnalysisMethods!$E$2:$E$33=AnalysisResults!E2918,"")</f>
        <v>Max</v>
      </c>
      <c r="G2918" s="4" t="str" cm="1">
        <f t="array" ref="G2918">_xlfn._xlws.FILTER(AnalysisMethods!$I$2:$I$33,AnalysisMethods!$E$2:$E$33=AnalysisResults!E2918,"")</f>
        <v>XX</v>
      </c>
      <c r="H2918" t="s">
        <v>1363</v>
      </c>
      <c r="I2918" t="s">
        <v>1365</v>
      </c>
      <c r="J2918" s="4" t="str" cm="1">
        <f t="array" ref="J2918">_xlfn._xlws.FILTER(AnalysisGroupings!$G$2:$G$36,(AnalysisGroupings!$F$2:$F$36=AnalysisResults!I2918)*LEN(I2918)&gt;0,"")</f>
        <v>Xanomeline Low Dose</v>
      </c>
      <c r="L2918" t="s">
        <v>635</v>
      </c>
      <c r="M2918" t="s">
        <v>650</v>
      </c>
      <c r="N2918" s="4" t="str" cm="1">
        <f t="array" ref="N2918">_xlfn._xlws.FILTER(AnalysisGroupings!$G$2:$G$36,(AnalysisGroupings!$F$2:$F$36=AnalysisResults!M2918)*LEN(M2918)&gt;0,"")</f>
        <v>Temperature (C)</v>
      </c>
      <c r="P2918" t="s">
        <v>651</v>
      </c>
      <c r="Q2918" t="s">
        <v>664</v>
      </c>
      <c r="R2918" s="4" t="str" cm="1">
        <f t="array" ref="R2918">_xlfn._xlws.FILTER(AnalysisGroupings!$G$2:$G$36,(AnalysisGroupings!$F$2:$F$36=AnalysisResults!Q2918)*LEN(Q2918)&gt;0,"")</f>
        <v>Week 26</v>
      </c>
      <c r="T2918">
        <v>37.11</v>
      </c>
      <c r="U2918" s="6" t="s">
        <v>917</v>
      </c>
    </row>
    <row r="2919" spans="1:21" x14ac:dyDescent="0.45">
      <c r="A2919" t="s">
        <v>1452</v>
      </c>
      <c r="B2919" s="4" t="str" cm="1">
        <f t="array" ref="B2919">_xlfn._xlws.FILTER(AnalysisSets!B:B,AnalysisSets!A:A=_xlfn._xlws.FILTER(Analyses!G:G,Analyses!A:A=AnalysisResults!A2919,""),"")</f>
        <v>Safety Population</v>
      </c>
      <c r="C2919" t="s">
        <v>1294</v>
      </c>
      <c r="D2919" s="4" t="str" cm="1">
        <f t="array" ref="D2919">_xlfn.UNIQUE(_xlfn._xlws.FILTER(AnalysisMethods!$C$2:$C$33,AnalysisMethods!$A$2:$A$33=AnalysisResults!C2919,""))</f>
        <v>Grouped summary of continuous variable</v>
      </c>
      <c r="E2919" t="s">
        <v>1299</v>
      </c>
      <c r="F2919" s="4" t="str" cm="1">
        <f t="array" ref="F2919">_xlfn._xlws.FILTER(AnalysisMethods!$H$2:$H$33,AnalysisMethods!$E$2:$E$33=AnalysisResults!E2919,"")</f>
        <v>n</v>
      </c>
      <c r="G2919" s="4" t="str" cm="1">
        <f t="array" ref="G2919">_xlfn._xlws.FILTER(AnalysisMethods!$I$2:$I$33,AnalysisMethods!$E$2:$E$33=AnalysisResults!E2919,"")</f>
        <v>XX</v>
      </c>
      <c r="H2919" t="s">
        <v>1363</v>
      </c>
      <c r="I2919" t="s">
        <v>1365</v>
      </c>
      <c r="J2919" s="4" t="str" cm="1">
        <f t="array" ref="J2919">_xlfn._xlws.FILTER(AnalysisGroupings!$G$2:$G$36,(AnalysisGroupings!$F$2:$F$36=AnalysisResults!I2919)*LEN(I2919)&gt;0,"")</f>
        <v>Xanomeline Low Dose</v>
      </c>
      <c r="L2919" t="s">
        <v>635</v>
      </c>
      <c r="M2919" t="s">
        <v>650</v>
      </c>
      <c r="N2919" s="4" t="str" cm="1">
        <f t="array" ref="N2919">_xlfn._xlws.FILTER(AnalysisGroupings!$G$2:$G$36,(AnalysisGroupings!$F$2:$F$36=AnalysisResults!M2919)*LEN(M2919)&gt;0,"")</f>
        <v>Temperature (C)</v>
      </c>
      <c r="P2919" t="s">
        <v>651</v>
      </c>
      <c r="Q2919" t="s">
        <v>665</v>
      </c>
      <c r="R2919" s="4" t="str" cm="1">
        <f t="array" ref="R2919">_xlfn._xlws.FILTER(AnalysisGroupings!$G$2:$G$36,(AnalysisGroupings!$F$2:$F$36=AnalysisResults!Q2919)*LEN(Q2919)&gt;0,"")</f>
        <v>End of Treatment</v>
      </c>
      <c r="T2919">
        <v>72</v>
      </c>
      <c r="U2919" s="6" t="s">
        <v>194</v>
      </c>
    </row>
    <row r="2920" spans="1:21" x14ac:dyDescent="0.45">
      <c r="A2920" t="s">
        <v>1452</v>
      </c>
      <c r="B2920" s="4" t="str" cm="1">
        <f t="array" ref="B2920">_xlfn._xlws.FILTER(AnalysisSets!B:B,AnalysisSets!A:A=_xlfn._xlws.FILTER(Analyses!G:G,Analyses!A:A=AnalysisResults!A2920,""),"")</f>
        <v>Safety Population</v>
      </c>
      <c r="C2920" t="s">
        <v>1294</v>
      </c>
      <c r="D2920" s="4" t="str" cm="1">
        <f t="array" ref="D2920">_xlfn.UNIQUE(_xlfn._xlws.FILTER(AnalysisMethods!$C$2:$C$33,AnalysisMethods!$A$2:$A$33=AnalysisResults!C2920,""))</f>
        <v>Grouped summary of continuous variable</v>
      </c>
      <c r="E2920" t="s">
        <v>1300</v>
      </c>
      <c r="F2920" s="4" t="str" cm="1">
        <f t="array" ref="F2920">_xlfn._xlws.FILTER(AnalysisMethods!$H$2:$H$33,AnalysisMethods!$E$2:$E$33=AnalysisResults!E2920,"")</f>
        <v>Mean</v>
      </c>
      <c r="G2920" s="4" t="str" cm="1">
        <f t="array" ref="G2920">_xlfn._xlws.FILTER(AnalysisMethods!$I$2:$I$33,AnalysisMethods!$E$2:$E$33=AnalysisResults!E2920,"")</f>
        <v>XX.X</v>
      </c>
      <c r="H2920" t="s">
        <v>1363</v>
      </c>
      <c r="I2920" t="s">
        <v>1365</v>
      </c>
      <c r="J2920" s="4" t="str" cm="1">
        <f t="array" ref="J2920">_xlfn._xlws.FILTER(AnalysisGroupings!$G$2:$G$36,(AnalysisGroupings!$F$2:$F$36=AnalysisResults!I2920)*LEN(I2920)&gt;0,"")</f>
        <v>Xanomeline Low Dose</v>
      </c>
      <c r="L2920" t="s">
        <v>635</v>
      </c>
      <c r="M2920" t="s">
        <v>650</v>
      </c>
      <c r="N2920" s="4" t="str" cm="1">
        <f t="array" ref="N2920">_xlfn._xlws.FILTER(AnalysisGroupings!$G$2:$G$36,(AnalysisGroupings!$F$2:$F$36=AnalysisResults!M2920)*LEN(M2920)&gt;0,"")</f>
        <v>Temperature (C)</v>
      </c>
      <c r="P2920" t="s">
        <v>651</v>
      </c>
      <c r="Q2920" t="s">
        <v>665</v>
      </c>
      <c r="R2920" s="4" t="str" cm="1">
        <f t="array" ref="R2920">_xlfn._xlws.FILTER(AnalysisGroupings!$G$2:$G$36,(AnalysisGroupings!$F$2:$F$36=AnalysisResults!Q2920)*LEN(Q2920)&gt;0,"")</f>
        <v>End of Treatment</v>
      </c>
      <c r="T2920">
        <v>36.576388889</v>
      </c>
      <c r="U2920" s="6" t="s">
        <v>805</v>
      </c>
    </row>
    <row r="2921" spans="1:21" x14ac:dyDescent="0.45">
      <c r="A2921" t="s">
        <v>1452</v>
      </c>
      <c r="B2921" s="4" t="str" cm="1">
        <f t="array" ref="B2921">_xlfn._xlws.FILTER(AnalysisSets!B:B,AnalysisSets!A:A=_xlfn._xlws.FILTER(Analyses!G:G,Analyses!A:A=AnalysisResults!A2921,""),"")</f>
        <v>Safety Population</v>
      </c>
      <c r="C2921" t="s">
        <v>1294</v>
      </c>
      <c r="D2921" s="4" t="str" cm="1">
        <f t="array" ref="D2921">_xlfn.UNIQUE(_xlfn._xlws.FILTER(AnalysisMethods!$C$2:$C$33,AnalysisMethods!$A$2:$A$33=AnalysisResults!C2921,""))</f>
        <v>Grouped summary of continuous variable</v>
      </c>
      <c r="E2921" t="s">
        <v>1301</v>
      </c>
      <c r="F2921" s="4" t="str" cm="1">
        <f t="array" ref="F2921">_xlfn._xlws.FILTER(AnalysisMethods!$H$2:$H$33,AnalysisMethods!$E$2:$E$33=AnalysisResults!E2921,"")</f>
        <v>SD</v>
      </c>
      <c r="G2921" s="4" t="str" cm="1">
        <f t="array" ref="G2921">_xlfn._xlws.FILTER(AnalysisMethods!$I$2:$I$33,AnalysisMethods!$E$2:$E$33=AnalysisResults!E2921,"")</f>
        <v>(XX.XX)</v>
      </c>
      <c r="H2921" t="s">
        <v>1363</v>
      </c>
      <c r="I2921" t="s">
        <v>1365</v>
      </c>
      <c r="J2921" s="4" t="str" cm="1">
        <f t="array" ref="J2921">_xlfn._xlws.FILTER(AnalysisGroupings!$G$2:$G$36,(AnalysisGroupings!$F$2:$F$36=AnalysisResults!I2921)*LEN(I2921)&gt;0,"")</f>
        <v>Xanomeline Low Dose</v>
      </c>
      <c r="L2921" t="s">
        <v>635</v>
      </c>
      <c r="M2921" t="s">
        <v>650</v>
      </c>
      <c r="N2921" s="4" t="str" cm="1">
        <f t="array" ref="N2921">_xlfn._xlws.FILTER(AnalysisGroupings!$G$2:$G$36,(AnalysisGroupings!$F$2:$F$36=AnalysisResults!M2921)*LEN(M2921)&gt;0,"")</f>
        <v>Temperature (C)</v>
      </c>
      <c r="P2921" t="s">
        <v>651</v>
      </c>
      <c r="Q2921" t="s">
        <v>665</v>
      </c>
      <c r="R2921" s="4" t="str" cm="1">
        <f t="array" ref="R2921">_xlfn._xlws.FILTER(AnalysisGroupings!$G$2:$G$36,(AnalysisGroupings!$F$2:$F$36=AnalysisResults!Q2921)*LEN(Q2921)&gt;0,"")</f>
        <v>End of Treatment</v>
      </c>
      <c r="T2921">
        <v>0.43304784750000003</v>
      </c>
      <c r="U2921" s="6" t="s">
        <v>928</v>
      </c>
    </row>
    <row r="2922" spans="1:21" x14ac:dyDescent="0.45">
      <c r="A2922" t="s">
        <v>1452</v>
      </c>
      <c r="B2922" s="4" t="str" cm="1">
        <f t="array" ref="B2922">_xlfn._xlws.FILTER(AnalysisSets!B:B,AnalysisSets!A:A=_xlfn._xlws.FILTER(Analyses!G:G,Analyses!A:A=AnalysisResults!A2922,""),"")</f>
        <v>Safety Population</v>
      </c>
      <c r="C2922" t="s">
        <v>1294</v>
      </c>
      <c r="D2922" s="4" t="str" cm="1">
        <f t="array" ref="D2922">_xlfn.UNIQUE(_xlfn._xlws.FILTER(AnalysisMethods!$C$2:$C$33,AnalysisMethods!$A$2:$A$33=AnalysisResults!C2922,""))</f>
        <v>Grouped summary of continuous variable</v>
      </c>
      <c r="E2922" t="s">
        <v>1302</v>
      </c>
      <c r="F2922" s="4" t="str" cm="1">
        <f t="array" ref="F2922">_xlfn._xlws.FILTER(AnalysisMethods!$H$2:$H$33,AnalysisMethods!$E$2:$E$33=AnalysisResults!E2922,"")</f>
        <v>Median</v>
      </c>
      <c r="G2922" s="4" t="str" cm="1">
        <f t="array" ref="G2922">_xlfn._xlws.FILTER(AnalysisMethods!$I$2:$I$33,AnalysisMethods!$E$2:$E$33=AnalysisResults!E2922,"")</f>
        <v>XX.X</v>
      </c>
      <c r="H2922" t="s">
        <v>1363</v>
      </c>
      <c r="I2922" t="s">
        <v>1365</v>
      </c>
      <c r="J2922" s="4" t="str" cm="1">
        <f t="array" ref="J2922">_xlfn._xlws.FILTER(AnalysisGroupings!$G$2:$G$36,(AnalysisGroupings!$F$2:$F$36=AnalysisResults!I2922)*LEN(I2922)&gt;0,"")</f>
        <v>Xanomeline Low Dose</v>
      </c>
      <c r="L2922" t="s">
        <v>635</v>
      </c>
      <c r="M2922" t="s">
        <v>650</v>
      </c>
      <c r="N2922" s="4" t="str" cm="1">
        <f t="array" ref="N2922">_xlfn._xlws.FILTER(AnalysisGroupings!$G$2:$G$36,(AnalysisGroupings!$F$2:$F$36=AnalysisResults!M2922)*LEN(M2922)&gt;0,"")</f>
        <v>Temperature (C)</v>
      </c>
      <c r="P2922" t="s">
        <v>651</v>
      </c>
      <c r="Q2922" t="s">
        <v>665</v>
      </c>
      <c r="R2922" s="4" t="str" cm="1">
        <f t="array" ref="R2922">_xlfn._xlws.FILTER(AnalysisGroupings!$G$2:$G$36,(AnalysisGroupings!$F$2:$F$36=AnalysisResults!Q2922)*LEN(Q2922)&gt;0,"")</f>
        <v>End of Treatment</v>
      </c>
      <c r="T2922">
        <v>36.67</v>
      </c>
      <c r="U2922" s="6" t="s">
        <v>807</v>
      </c>
    </row>
    <row r="2923" spans="1:21" x14ac:dyDescent="0.45">
      <c r="A2923" t="s">
        <v>1452</v>
      </c>
      <c r="B2923" s="4" t="str" cm="1">
        <f t="array" ref="B2923">_xlfn._xlws.FILTER(AnalysisSets!B:B,AnalysisSets!A:A=_xlfn._xlws.FILTER(Analyses!G:G,Analyses!A:A=AnalysisResults!A2923,""),"")</f>
        <v>Safety Population</v>
      </c>
      <c r="C2923" t="s">
        <v>1294</v>
      </c>
      <c r="D2923" s="4" t="str" cm="1">
        <f t="array" ref="D2923">_xlfn.UNIQUE(_xlfn._xlws.FILTER(AnalysisMethods!$C$2:$C$33,AnalysisMethods!$A$2:$A$33=AnalysisResults!C2923,""))</f>
        <v>Grouped summary of continuous variable</v>
      </c>
      <c r="E2923" t="s">
        <v>1303</v>
      </c>
      <c r="F2923" s="4" t="str" cm="1">
        <f t="array" ref="F2923">_xlfn._xlws.FILTER(AnalysisMethods!$H$2:$H$33,AnalysisMethods!$E$2:$E$33=AnalysisResults!E2923,"")</f>
        <v>Q1</v>
      </c>
      <c r="G2923" s="4" t="str" cm="1">
        <f t="array" ref="G2923">_xlfn._xlws.FILTER(AnalysisMethods!$I$2:$I$33,AnalysisMethods!$E$2:$E$33=AnalysisResults!E2923,"")</f>
        <v>XX.X</v>
      </c>
      <c r="H2923" t="s">
        <v>1363</v>
      </c>
      <c r="I2923" t="s">
        <v>1365</v>
      </c>
      <c r="J2923" s="4" t="str" cm="1">
        <f t="array" ref="J2923">_xlfn._xlws.FILTER(AnalysisGroupings!$G$2:$G$36,(AnalysisGroupings!$F$2:$F$36=AnalysisResults!I2923)*LEN(I2923)&gt;0,"")</f>
        <v>Xanomeline Low Dose</v>
      </c>
      <c r="L2923" t="s">
        <v>635</v>
      </c>
      <c r="M2923" t="s">
        <v>650</v>
      </c>
      <c r="N2923" s="4" t="str" cm="1">
        <f t="array" ref="N2923">_xlfn._xlws.FILTER(AnalysisGroupings!$G$2:$G$36,(AnalysisGroupings!$F$2:$F$36=AnalysisResults!M2923)*LEN(M2923)&gt;0,"")</f>
        <v>Temperature (C)</v>
      </c>
      <c r="P2923" t="s">
        <v>651</v>
      </c>
      <c r="Q2923" t="s">
        <v>665</v>
      </c>
      <c r="R2923" s="4" t="str" cm="1">
        <f t="array" ref="R2923">_xlfn._xlws.FILTER(AnalysisGroupings!$G$2:$G$36,(AnalysisGroupings!$F$2:$F$36=AnalysisResults!Q2923)*LEN(Q2923)&gt;0,"")</f>
        <v>End of Treatment</v>
      </c>
      <c r="T2923">
        <v>36.39</v>
      </c>
      <c r="U2923" s="6" t="s">
        <v>808</v>
      </c>
    </row>
    <row r="2924" spans="1:21" x14ac:dyDescent="0.45">
      <c r="A2924" t="s">
        <v>1452</v>
      </c>
      <c r="B2924" s="4" t="str" cm="1">
        <f t="array" ref="B2924">_xlfn._xlws.FILTER(AnalysisSets!B:B,AnalysisSets!A:A=_xlfn._xlws.FILTER(Analyses!G:G,Analyses!A:A=AnalysisResults!A2924,""),"")</f>
        <v>Safety Population</v>
      </c>
      <c r="C2924" t="s">
        <v>1294</v>
      </c>
      <c r="D2924" s="4" t="str" cm="1">
        <f t="array" ref="D2924">_xlfn.UNIQUE(_xlfn._xlws.FILTER(AnalysisMethods!$C$2:$C$33,AnalysisMethods!$A$2:$A$33=AnalysisResults!C2924,""))</f>
        <v>Grouped summary of continuous variable</v>
      </c>
      <c r="E2924" t="s">
        <v>1304</v>
      </c>
      <c r="F2924" s="4" t="str" cm="1">
        <f t="array" ref="F2924">_xlfn._xlws.FILTER(AnalysisMethods!$H$2:$H$33,AnalysisMethods!$E$2:$E$33=AnalysisResults!E2924,"")</f>
        <v>Q3</v>
      </c>
      <c r="G2924" s="4" t="str" cm="1">
        <f t="array" ref="G2924">_xlfn._xlws.FILTER(AnalysisMethods!$I$2:$I$33,AnalysisMethods!$E$2:$E$33=AnalysisResults!E2924,"")</f>
        <v>XX.X</v>
      </c>
      <c r="H2924" t="s">
        <v>1363</v>
      </c>
      <c r="I2924" t="s">
        <v>1365</v>
      </c>
      <c r="J2924" s="4" t="str" cm="1">
        <f t="array" ref="J2924">_xlfn._xlws.FILTER(AnalysisGroupings!$G$2:$G$36,(AnalysisGroupings!$F$2:$F$36=AnalysisResults!I2924)*LEN(I2924)&gt;0,"")</f>
        <v>Xanomeline Low Dose</v>
      </c>
      <c r="L2924" t="s">
        <v>635</v>
      </c>
      <c r="M2924" t="s">
        <v>650</v>
      </c>
      <c r="N2924" s="4" t="str" cm="1">
        <f t="array" ref="N2924">_xlfn._xlws.FILTER(AnalysisGroupings!$G$2:$G$36,(AnalysisGroupings!$F$2:$F$36=AnalysisResults!M2924)*LEN(M2924)&gt;0,"")</f>
        <v>Temperature (C)</v>
      </c>
      <c r="P2924" t="s">
        <v>651</v>
      </c>
      <c r="Q2924" t="s">
        <v>665</v>
      </c>
      <c r="R2924" s="4" t="str" cm="1">
        <f t="array" ref="R2924">_xlfn._xlws.FILTER(AnalysisGroupings!$G$2:$G$36,(AnalysisGroupings!$F$2:$F$36=AnalysisResults!Q2924)*LEN(Q2924)&gt;0,"")</f>
        <v>End of Treatment</v>
      </c>
      <c r="T2924">
        <v>36.914999999999999</v>
      </c>
      <c r="U2924" s="6" t="s">
        <v>809</v>
      </c>
    </row>
    <row r="2925" spans="1:21" x14ac:dyDescent="0.45">
      <c r="A2925" t="s">
        <v>1452</v>
      </c>
      <c r="B2925" s="4" t="str" cm="1">
        <f t="array" ref="B2925">_xlfn._xlws.FILTER(AnalysisSets!B:B,AnalysisSets!A:A=_xlfn._xlws.FILTER(Analyses!G:G,Analyses!A:A=AnalysisResults!A2925,""),"")</f>
        <v>Safety Population</v>
      </c>
      <c r="C2925" t="s">
        <v>1294</v>
      </c>
      <c r="D2925" s="4" t="str" cm="1">
        <f t="array" ref="D2925">_xlfn.UNIQUE(_xlfn._xlws.FILTER(AnalysisMethods!$C$2:$C$33,AnalysisMethods!$A$2:$A$33=AnalysisResults!C2925,""))</f>
        <v>Grouped summary of continuous variable</v>
      </c>
      <c r="E2925" t="s">
        <v>1305</v>
      </c>
      <c r="F2925" s="4" t="str" cm="1">
        <f t="array" ref="F2925">_xlfn._xlws.FILTER(AnalysisMethods!$H$2:$H$33,AnalysisMethods!$E$2:$E$33=AnalysisResults!E2925,"")</f>
        <v>Min</v>
      </c>
      <c r="G2925" s="4" t="str" cm="1">
        <f t="array" ref="G2925">_xlfn._xlws.FILTER(AnalysisMethods!$I$2:$I$33,AnalysisMethods!$E$2:$E$33=AnalysisResults!E2925,"")</f>
        <v>XX</v>
      </c>
      <c r="H2925" t="s">
        <v>1363</v>
      </c>
      <c r="I2925" t="s">
        <v>1365</v>
      </c>
      <c r="J2925" s="4" t="str" cm="1">
        <f t="array" ref="J2925">_xlfn._xlws.FILTER(AnalysisGroupings!$G$2:$G$36,(AnalysisGroupings!$F$2:$F$36=AnalysisResults!I2925)*LEN(I2925)&gt;0,"")</f>
        <v>Xanomeline Low Dose</v>
      </c>
      <c r="L2925" t="s">
        <v>635</v>
      </c>
      <c r="M2925" t="s">
        <v>650</v>
      </c>
      <c r="N2925" s="4" t="str" cm="1">
        <f t="array" ref="N2925">_xlfn._xlws.FILTER(AnalysisGroupings!$G$2:$G$36,(AnalysisGroupings!$F$2:$F$36=AnalysisResults!M2925)*LEN(M2925)&gt;0,"")</f>
        <v>Temperature (C)</v>
      </c>
      <c r="P2925" t="s">
        <v>651</v>
      </c>
      <c r="Q2925" t="s">
        <v>665</v>
      </c>
      <c r="R2925" s="4" t="str" cm="1">
        <f t="array" ref="R2925">_xlfn._xlws.FILTER(AnalysisGroupings!$G$2:$G$36,(AnalysisGroupings!$F$2:$F$36=AnalysisResults!Q2925)*LEN(Q2925)&gt;0,"")</f>
        <v>End of Treatment</v>
      </c>
      <c r="T2925">
        <v>35.33</v>
      </c>
      <c r="U2925" s="6" t="s">
        <v>810</v>
      </c>
    </row>
    <row r="2926" spans="1:21" x14ac:dyDescent="0.45">
      <c r="A2926" t="s">
        <v>1452</v>
      </c>
      <c r="B2926" s="4" t="str" cm="1">
        <f t="array" ref="B2926">_xlfn._xlws.FILTER(AnalysisSets!B:B,AnalysisSets!A:A=_xlfn._xlws.FILTER(Analyses!G:G,Analyses!A:A=AnalysisResults!A2926,""),"")</f>
        <v>Safety Population</v>
      </c>
      <c r="C2926" t="s">
        <v>1294</v>
      </c>
      <c r="D2926" s="4" t="str" cm="1">
        <f t="array" ref="D2926">_xlfn.UNIQUE(_xlfn._xlws.FILTER(AnalysisMethods!$C$2:$C$33,AnalysisMethods!$A$2:$A$33=AnalysisResults!C2926,""))</f>
        <v>Grouped summary of continuous variable</v>
      </c>
      <c r="E2926" t="s">
        <v>1306</v>
      </c>
      <c r="F2926" s="4" t="str" cm="1">
        <f t="array" ref="F2926">_xlfn._xlws.FILTER(AnalysisMethods!$H$2:$H$33,AnalysisMethods!$E$2:$E$33=AnalysisResults!E2926,"")</f>
        <v>Max</v>
      </c>
      <c r="G2926" s="4" t="str" cm="1">
        <f t="array" ref="G2926">_xlfn._xlws.FILTER(AnalysisMethods!$I$2:$I$33,AnalysisMethods!$E$2:$E$33=AnalysisResults!E2926,"")</f>
        <v>XX</v>
      </c>
      <c r="H2926" t="s">
        <v>1363</v>
      </c>
      <c r="I2926" t="s">
        <v>1365</v>
      </c>
      <c r="J2926" s="4" t="str" cm="1">
        <f t="array" ref="J2926">_xlfn._xlws.FILTER(AnalysisGroupings!$G$2:$G$36,(AnalysisGroupings!$F$2:$F$36=AnalysisResults!I2926)*LEN(I2926)&gt;0,"")</f>
        <v>Xanomeline Low Dose</v>
      </c>
      <c r="L2926" t="s">
        <v>635</v>
      </c>
      <c r="M2926" t="s">
        <v>650</v>
      </c>
      <c r="N2926" s="4" t="str" cm="1">
        <f t="array" ref="N2926">_xlfn._xlws.FILTER(AnalysisGroupings!$G$2:$G$36,(AnalysisGroupings!$F$2:$F$36=AnalysisResults!M2926)*LEN(M2926)&gt;0,"")</f>
        <v>Temperature (C)</v>
      </c>
      <c r="P2926" t="s">
        <v>651</v>
      </c>
      <c r="Q2926" t="s">
        <v>665</v>
      </c>
      <c r="R2926" s="4" t="str" cm="1">
        <f t="array" ref="R2926">_xlfn._xlws.FILTER(AnalysisGroupings!$G$2:$G$36,(AnalysisGroupings!$F$2:$F$36=AnalysisResults!Q2926)*LEN(Q2926)&gt;0,"")</f>
        <v>End of Treatment</v>
      </c>
      <c r="T2926">
        <v>37.28</v>
      </c>
      <c r="U2926" s="6" t="s">
        <v>825</v>
      </c>
    </row>
    <row r="2927" spans="1:21" x14ac:dyDescent="0.45">
      <c r="A2927" t="s">
        <v>1452</v>
      </c>
      <c r="B2927" s="4" t="str" cm="1">
        <f t="array" ref="B2927">_xlfn._xlws.FILTER(AnalysisSets!B:B,AnalysisSets!A:A=_xlfn._xlws.FILTER(Analyses!G:G,Analyses!A:A=AnalysisResults!A2927,""),"")</f>
        <v>Safety Population</v>
      </c>
      <c r="C2927" t="s">
        <v>1294</v>
      </c>
      <c r="D2927" s="4" t="str" cm="1">
        <f t="array" ref="D2927">_xlfn.UNIQUE(_xlfn._xlws.FILTER(AnalysisMethods!$C$2:$C$33,AnalysisMethods!$A$2:$A$33=AnalysisResults!C2927,""))</f>
        <v>Grouped summary of continuous variable</v>
      </c>
      <c r="E2927" t="s">
        <v>1299</v>
      </c>
      <c r="F2927" s="4" t="str" cm="1">
        <f t="array" ref="F2927">_xlfn._xlws.FILTER(AnalysisMethods!$H$2:$H$33,AnalysisMethods!$E$2:$E$33=AnalysisResults!E2927,"")</f>
        <v>n</v>
      </c>
      <c r="G2927" s="4" t="str" cm="1">
        <f t="array" ref="G2927">_xlfn._xlws.FILTER(AnalysisMethods!$I$2:$I$33,AnalysisMethods!$E$2:$E$33=AnalysisResults!E2927,"")</f>
        <v>XX</v>
      </c>
      <c r="H2927" t="s">
        <v>1363</v>
      </c>
      <c r="I2927" t="s">
        <v>1366</v>
      </c>
      <c r="J2927" s="4" t="str" cm="1">
        <f t="array" ref="J2927">_xlfn._xlws.FILTER(AnalysisGroupings!$G$2:$G$36,(AnalysisGroupings!$F$2:$F$36=AnalysisResults!I2927)*LEN(I2927)&gt;0,"")</f>
        <v>Xanomeline High Dose</v>
      </c>
      <c r="L2927" t="s">
        <v>635</v>
      </c>
      <c r="M2927" t="s">
        <v>647</v>
      </c>
      <c r="N2927" s="4" t="str" cm="1">
        <f t="array" ref="N2927">_xlfn._xlws.FILTER(AnalysisGroupings!$G$2:$G$36,(AnalysisGroupings!$F$2:$F$36=AnalysisResults!M2927)*LEN(M2927)&gt;0,"")</f>
        <v>Systolic Blood Pressure (mmHg)</v>
      </c>
      <c r="P2927" t="s">
        <v>651</v>
      </c>
      <c r="Q2927" t="s">
        <v>1274</v>
      </c>
      <c r="R2927" s="4" t="str" cm="1">
        <f t="array" ref="R2927">_xlfn._xlws.FILTER(AnalysisGroupings!$G$2:$G$36,(AnalysisGroupings!$F$2:$F$36=AnalysisResults!Q2927)*LEN(Q2927)&gt;0,"")</f>
        <v>Baseline</v>
      </c>
      <c r="T2927">
        <v>252</v>
      </c>
      <c r="U2927" s="6" t="s">
        <v>682</v>
      </c>
    </row>
    <row r="2928" spans="1:21" x14ac:dyDescent="0.45">
      <c r="A2928" t="s">
        <v>1452</v>
      </c>
      <c r="B2928" s="4" t="str" cm="1">
        <f t="array" ref="B2928">_xlfn._xlws.FILTER(AnalysisSets!B:B,AnalysisSets!A:A=_xlfn._xlws.FILTER(Analyses!G:G,Analyses!A:A=AnalysisResults!A2928,""),"")</f>
        <v>Safety Population</v>
      </c>
      <c r="C2928" t="s">
        <v>1294</v>
      </c>
      <c r="D2928" s="4" t="str" cm="1">
        <f t="array" ref="D2928">_xlfn.UNIQUE(_xlfn._xlws.FILTER(AnalysisMethods!$C$2:$C$33,AnalysisMethods!$A$2:$A$33=AnalysisResults!C2928,""))</f>
        <v>Grouped summary of continuous variable</v>
      </c>
      <c r="E2928" t="s">
        <v>1300</v>
      </c>
      <c r="F2928" s="4" t="str" cm="1">
        <f t="array" ref="F2928">_xlfn._xlws.FILTER(AnalysisMethods!$H$2:$H$33,AnalysisMethods!$E$2:$E$33=AnalysisResults!E2928,"")</f>
        <v>Mean</v>
      </c>
      <c r="G2928" s="4" t="str" cm="1">
        <f t="array" ref="G2928">_xlfn._xlws.FILTER(AnalysisMethods!$I$2:$I$33,AnalysisMethods!$E$2:$E$33=AnalysisResults!E2928,"")</f>
        <v>XX.X</v>
      </c>
      <c r="H2928" t="s">
        <v>1363</v>
      </c>
      <c r="I2928" t="s">
        <v>1366</v>
      </c>
      <c r="J2928" s="4" t="str" cm="1">
        <f t="array" ref="J2928">_xlfn._xlws.FILTER(AnalysisGroupings!$G$2:$G$36,(AnalysisGroupings!$F$2:$F$36=AnalysisResults!I2928)*LEN(I2928)&gt;0,"")</f>
        <v>Xanomeline High Dose</v>
      </c>
      <c r="L2928" t="s">
        <v>635</v>
      </c>
      <c r="M2928" t="s">
        <v>647</v>
      </c>
      <c r="N2928" s="4" t="str" cm="1">
        <f t="array" ref="N2928">_xlfn._xlws.FILTER(AnalysisGroupings!$G$2:$G$36,(AnalysisGroupings!$F$2:$F$36=AnalysisResults!M2928)*LEN(M2928)&gt;0,"")</f>
        <v>Systolic Blood Pressure (mmHg)</v>
      </c>
      <c r="P2928" t="s">
        <v>651</v>
      </c>
      <c r="Q2928" t="s">
        <v>1274</v>
      </c>
      <c r="R2928" s="4" t="str" cm="1">
        <f t="array" ref="R2928">_xlfn._xlws.FILTER(AnalysisGroupings!$G$2:$G$36,(AnalysisGroupings!$F$2:$F$36=AnalysisResults!Q2928)*LEN(Q2928)&gt;0,"")</f>
        <v>Baseline</v>
      </c>
      <c r="T2928">
        <v>138.77380951999999</v>
      </c>
      <c r="U2928" s="6" t="s">
        <v>929</v>
      </c>
    </row>
    <row r="2929" spans="1:21" x14ac:dyDescent="0.45">
      <c r="A2929" t="s">
        <v>1452</v>
      </c>
      <c r="B2929" s="4" t="str" cm="1">
        <f t="array" ref="B2929">_xlfn._xlws.FILTER(AnalysisSets!B:B,AnalysisSets!A:A=_xlfn._xlws.FILTER(Analyses!G:G,Analyses!A:A=AnalysisResults!A2929,""),"")</f>
        <v>Safety Population</v>
      </c>
      <c r="C2929" t="s">
        <v>1294</v>
      </c>
      <c r="D2929" s="4" t="str" cm="1">
        <f t="array" ref="D2929">_xlfn.UNIQUE(_xlfn._xlws.FILTER(AnalysisMethods!$C$2:$C$33,AnalysisMethods!$A$2:$A$33=AnalysisResults!C2929,""))</f>
        <v>Grouped summary of continuous variable</v>
      </c>
      <c r="E2929" t="s">
        <v>1301</v>
      </c>
      <c r="F2929" s="4" t="str" cm="1">
        <f t="array" ref="F2929">_xlfn._xlws.FILTER(AnalysisMethods!$H$2:$H$33,AnalysisMethods!$E$2:$E$33=AnalysisResults!E2929,"")</f>
        <v>SD</v>
      </c>
      <c r="G2929" s="4" t="str" cm="1">
        <f t="array" ref="G2929">_xlfn._xlws.FILTER(AnalysisMethods!$I$2:$I$33,AnalysisMethods!$E$2:$E$33=AnalysisResults!E2929,"")</f>
        <v>(XX.XX)</v>
      </c>
      <c r="H2929" t="s">
        <v>1363</v>
      </c>
      <c r="I2929" t="s">
        <v>1366</v>
      </c>
      <c r="J2929" s="4" t="str" cm="1">
        <f t="array" ref="J2929">_xlfn._xlws.FILTER(AnalysisGroupings!$G$2:$G$36,(AnalysisGroupings!$F$2:$F$36=AnalysisResults!I2929)*LEN(I2929)&gt;0,"")</f>
        <v>Xanomeline High Dose</v>
      </c>
      <c r="L2929" t="s">
        <v>635</v>
      </c>
      <c r="M2929" t="s">
        <v>647</v>
      </c>
      <c r="N2929" s="4" t="str" cm="1">
        <f t="array" ref="N2929">_xlfn._xlws.FILTER(AnalysisGroupings!$G$2:$G$36,(AnalysisGroupings!$F$2:$F$36=AnalysisResults!M2929)*LEN(M2929)&gt;0,"")</f>
        <v>Systolic Blood Pressure (mmHg)</v>
      </c>
      <c r="P2929" t="s">
        <v>651</v>
      </c>
      <c r="Q2929" t="s">
        <v>1274</v>
      </c>
      <c r="R2929" s="4" t="str" cm="1">
        <f t="array" ref="R2929">_xlfn._xlws.FILTER(AnalysisGroupings!$G$2:$G$36,(AnalysisGroupings!$F$2:$F$36=AnalysisResults!Q2929)*LEN(Q2929)&gt;0,"")</f>
        <v>Baseline</v>
      </c>
      <c r="T2929">
        <v>18.73574966</v>
      </c>
      <c r="U2929" s="6" t="s">
        <v>930</v>
      </c>
    </row>
    <row r="2930" spans="1:21" x14ac:dyDescent="0.45">
      <c r="A2930" t="s">
        <v>1452</v>
      </c>
      <c r="B2930" s="4" t="str" cm="1">
        <f t="array" ref="B2930">_xlfn._xlws.FILTER(AnalysisSets!B:B,AnalysisSets!A:A=_xlfn._xlws.FILTER(Analyses!G:G,Analyses!A:A=AnalysisResults!A2930,""),"")</f>
        <v>Safety Population</v>
      </c>
      <c r="C2930" t="s">
        <v>1294</v>
      </c>
      <c r="D2930" s="4" t="str" cm="1">
        <f t="array" ref="D2930">_xlfn.UNIQUE(_xlfn._xlws.FILTER(AnalysisMethods!$C$2:$C$33,AnalysisMethods!$A$2:$A$33=AnalysisResults!C2930,""))</f>
        <v>Grouped summary of continuous variable</v>
      </c>
      <c r="E2930" t="s">
        <v>1302</v>
      </c>
      <c r="F2930" s="4" t="str" cm="1">
        <f t="array" ref="F2930">_xlfn._xlws.FILTER(AnalysisMethods!$H$2:$H$33,AnalysisMethods!$E$2:$E$33=AnalysisResults!E2930,"")</f>
        <v>Median</v>
      </c>
      <c r="G2930" s="4" t="str" cm="1">
        <f t="array" ref="G2930">_xlfn._xlws.FILTER(AnalysisMethods!$I$2:$I$33,AnalysisMethods!$E$2:$E$33=AnalysisResults!E2930,"")</f>
        <v>XX.X</v>
      </c>
      <c r="H2930" t="s">
        <v>1363</v>
      </c>
      <c r="I2930" t="s">
        <v>1366</v>
      </c>
      <c r="J2930" s="4" t="str" cm="1">
        <f t="array" ref="J2930">_xlfn._xlws.FILTER(AnalysisGroupings!$G$2:$G$36,(AnalysisGroupings!$F$2:$F$36=AnalysisResults!I2930)*LEN(I2930)&gt;0,"")</f>
        <v>Xanomeline High Dose</v>
      </c>
      <c r="L2930" t="s">
        <v>635</v>
      </c>
      <c r="M2930" t="s">
        <v>647</v>
      </c>
      <c r="N2930" s="4" t="str" cm="1">
        <f t="array" ref="N2930">_xlfn._xlws.FILTER(AnalysisGroupings!$G$2:$G$36,(AnalysisGroupings!$F$2:$F$36=AnalysisResults!M2930)*LEN(M2930)&gt;0,"")</f>
        <v>Systolic Blood Pressure (mmHg)</v>
      </c>
      <c r="P2930" t="s">
        <v>651</v>
      </c>
      <c r="Q2930" t="s">
        <v>1274</v>
      </c>
      <c r="R2930" s="4" t="str" cm="1">
        <f t="array" ref="R2930">_xlfn._xlws.FILTER(AnalysisGroupings!$G$2:$G$36,(AnalysisGroupings!$F$2:$F$36=AnalysisResults!Q2930)*LEN(Q2930)&gt;0,"")</f>
        <v>Baseline</v>
      </c>
      <c r="T2930">
        <v>138</v>
      </c>
      <c r="U2930" s="6" t="s">
        <v>705</v>
      </c>
    </row>
    <row r="2931" spans="1:21" x14ac:dyDescent="0.45">
      <c r="A2931" t="s">
        <v>1452</v>
      </c>
      <c r="B2931" s="4" t="str" cm="1">
        <f t="array" ref="B2931">_xlfn._xlws.FILTER(AnalysisSets!B:B,AnalysisSets!A:A=_xlfn._xlws.FILTER(Analyses!G:G,Analyses!A:A=AnalysisResults!A2931,""),"")</f>
        <v>Safety Population</v>
      </c>
      <c r="C2931" t="s">
        <v>1294</v>
      </c>
      <c r="D2931" s="4" t="str" cm="1">
        <f t="array" ref="D2931">_xlfn.UNIQUE(_xlfn._xlws.FILTER(AnalysisMethods!$C$2:$C$33,AnalysisMethods!$A$2:$A$33=AnalysisResults!C2931,""))</f>
        <v>Grouped summary of continuous variable</v>
      </c>
      <c r="E2931" t="s">
        <v>1303</v>
      </c>
      <c r="F2931" s="4" t="str" cm="1">
        <f t="array" ref="F2931">_xlfn._xlws.FILTER(AnalysisMethods!$H$2:$H$33,AnalysisMethods!$E$2:$E$33=AnalysisResults!E2931,"")</f>
        <v>Q1</v>
      </c>
      <c r="G2931" s="4" t="str" cm="1">
        <f t="array" ref="G2931">_xlfn._xlws.FILTER(AnalysisMethods!$I$2:$I$33,AnalysisMethods!$E$2:$E$33=AnalysisResults!E2931,"")</f>
        <v>XX.X</v>
      </c>
      <c r="H2931" t="s">
        <v>1363</v>
      </c>
      <c r="I2931" t="s">
        <v>1366</v>
      </c>
      <c r="J2931" s="4" t="str" cm="1">
        <f t="array" ref="J2931">_xlfn._xlws.FILTER(AnalysisGroupings!$G$2:$G$36,(AnalysisGroupings!$F$2:$F$36=AnalysisResults!I2931)*LEN(I2931)&gt;0,"")</f>
        <v>Xanomeline High Dose</v>
      </c>
      <c r="L2931" t="s">
        <v>635</v>
      </c>
      <c r="M2931" t="s">
        <v>647</v>
      </c>
      <c r="N2931" s="4" t="str" cm="1">
        <f t="array" ref="N2931">_xlfn._xlws.FILTER(AnalysisGroupings!$G$2:$G$36,(AnalysisGroupings!$F$2:$F$36=AnalysisResults!M2931)*LEN(M2931)&gt;0,"")</f>
        <v>Systolic Blood Pressure (mmHg)</v>
      </c>
      <c r="P2931" t="s">
        <v>651</v>
      </c>
      <c r="Q2931" t="s">
        <v>1274</v>
      </c>
      <c r="R2931" s="4" t="str" cm="1">
        <f t="array" ref="R2931">_xlfn._xlws.FILTER(AnalysisGroupings!$G$2:$G$36,(AnalysisGroupings!$F$2:$F$36=AnalysisResults!Q2931)*LEN(Q2931)&gt;0,"")</f>
        <v>Baseline</v>
      </c>
      <c r="T2931">
        <v>125</v>
      </c>
      <c r="U2931" s="6" t="s">
        <v>931</v>
      </c>
    </row>
    <row r="2932" spans="1:21" x14ac:dyDescent="0.45">
      <c r="A2932" t="s">
        <v>1452</v>
      </c>
      <c r="B2932" s="4" t="str" cm="1">
        <f t="array" ref="B2932">_xlfn._xlws.FILTER(AnalysisSets!B:B,AnalysisSets!A:A=_xlfn._xlws.FILTER(Analyses!G:G,Analyses!A:A=AnalysisResults!A2932,""),"")</f>
        <v>Safety Population</v>
      </c>
      <c r="C2932" t="s">
        <v>1294</v>
      </c>
      <c r="D2932" s="4" t="str" cm="1">
        <f t="array" ref="D2932">_xlfn.UNIQUE(_xlfn._xlws.FILTER(AnalysisMethods!$C$2:$C$33,AnalysisMethods!$A$2:$A$33=AnalysisResults!C2932,""))</f>
        <v>Grouped summary of continuous variable</v>
      </c>
      <c r="E2932" t="s">
        <v>1304</v>
      </c>
      <c r="F2932" s="4" t="str" cm="1">
        <f t="array" ref="F2932">_xlfn._xlws.FILTER(AnalysisMethods!$H$2:$H$33,AnalysisMethods!$E$2:$E$33=AnalysisResults!E2932,"")</f>
        <v>Q3</v>
      </c>
      <c r="G2932" s="4" t="str" cm="1">
        <f t="array" ref="G2932">_xlfn._xlws.FILTER(AnalysisMethods!$I$2:$I$33,AnalysisMethods!$E$2:$E$33=AnalysisResults!E2932,"")</f>
        <v>XX.X</v>
      </c>
      <c r="H2932" t="s">
        <v>1363</v>
      </c>
      <c r="I2932" t="s">
        <v>1366</v>
      </c>
      <c r="J2932" s="4" t="str" cm="1">
        <f t="array" ref="J2932">_xlfn._xlws.FILTER(AnalysisGroupings!$G$2:$G$36,(AnalysisGroupings!$F$2:$F$36=AnalysisResults!I2932)*LEN(I2932)&gt;0,"")</f>
        <v>Xanomeline High Dose</v>
      </c>
      <c r="L2932" t="s">
        <v>635</v>
      </c>
      <c r="M2932" t="s">
        <v>647</v>
      </c>
      <c r="N2932" s="4" t="str" cm="1">
        <f t="array" ref="N2932">_xlfn._xlws.FILTER(AnalysisGroupings!$G$2:$G$36,(AnalysisGroupings!$F$2:$F$36=AnalysisResults!M2932)*LEN(M2932)&gt;0,"")</f>
        <v>Systolic Blood Pressure (mmHg)</v>
      </c>
      <c r="P2932" t="s">
        <v>651</v>
      </c>
      <c r="Q2932" t="s">
        <v>1274</v>
      </c>
      <c r="R2932" s="4" t="str" cm="1">
        <f t="array" ref="R2932">_xlfn._xlws.FILTER(AnalysisGroupings!$G$2:$G$36,(AnalysisGroupings!$F$2:$F$36=AnalysisResults!Q2932)*LEN(Q2932)&gt;0,"")</f>
        <v>Baseline</v>
      </c>
      <c r="T2932">
        <v>150</v>
      </c>
      <c r="U2932" s="6" t="s">
        <v>679</v>
      </c>
    </row>
    <row r="2933" spans="1:21" x14ac:dyDescent="0.45">
      <c r="A2933" t="s">
        <v>1452</v>
      </c>
      <c r="B2933" s="4" t="str" cm="1">
        <f t="array" ref="B2933">_xlfn._xlws.FILTER(AnalysisSets!B:B,AnalysisSets!A:A=_xlfn._xlws.FILTER(Analyses!G:G,Analyses!A:A=AnalysisResults!A2933,""),"")</f>
        <v>Safety Population</v>
      </c>
      <c r="C2933" t="s">
        <v>1294</v>
      </c>
      <c r="D2933" s="4" t="str" cm="1">
        <f t="array" ref="D2933">_xlfn.UNIQUE(_xlfn._xlws.FILTER(AnalysisMethods!$C$2:$C$33,AnalysisMethods!$A$2:$A$33=AnalysisResults!C2933,""))</f>
        <v>Grouped summary of continuous variable</v>
      </c>
      <c r="E2933" t="s">
        <v>1305</v>
      </c>
      <c r="F2933" s="4" t="str" cm="1">
        <f t="array" ref="F2933">_xlfn._xlws.FILTER(AnalysisMethods!$H$2:$H$33,AnalysisMethods!$E$2:$E$33=AnalysisResults!E2933,"")</f>
        <v>Min</v>
      </c>
      <c r="G2933" s="4" t="str" cm="1">
        <f t="array" ref="G2933">_xlfn._xlws.FILTER(AnalysisMethods!$I$2:$I$33,AnalysisMethods!$E$2:$E$33=AnalysisResults!E2933,"")</f>
        <v>XX</v>
      </c>
      <c r="H2933" t="s">
        <v>1363</v>
      </c>
      <c r="I2933" t="s">
        <v>1366</v>
      </c>
      <c r="J2933" s="4" t="str" cm="1">
        <f t="array" ref="J2933">_xlfn._xlws.FILTER(AnalysisGroupings!$G$2:$G$36,(AnalysisGroupings!$F$2:$F$36=AnalysisResults!I2933)*LEN(I2933)&gt;0,"")</f>
        <v>Xanomeline High Dose</v>
      </c>
      <c r="L2933" t="s">
        <v>635</v>
      </c>
      <c r="M2933" t="s">
        <v>647</v>
      </c>
      <c r="N2933" s="4" t="str" cm="1">
        <f t="array" ref="N2933">_xlfn._xlws.FILTER(AnalysisGroupings!$G$2:$G$36,(AnalysisGroupings!$F$2:$F$36=AnalysisResults!M2933)*LEN(M2933)&gt;0,"")</f>
        <v>Systolic Blood Pressure (mmHg)</v>
      </c>
      <c r="P2933" t="s">
        <v>651</v>
      </c>
      <c r="Q2933" t="s">
        <v>1274</v>
      </c>
      <c r="R2933" s="4" t="str" cm="1">
        <f t="array" ref="R2933">_xlfn._xlws.FILTER(AnalysisGroupings!$G$2:$G$36,(AnalysisGroupings!$F$2:$F$36=AnalysisResults!Q2933)*LEN(Q2933)&gt;0,"")</f>
        <v>Baseline</v>
      </c>
      <c r="T2933">
        <v>100</v>
      </c>
      <c r="U2933" s="6" t="s">
        <v>747</v>
      </c>
    </row>
    <row r="2934" spans="1:21" x14ac:dyDescent="0.45">
      <c r="A2934" t="s">
        <v>1452</v>
      </c>
      <c r="B2934" s="4" t="str" cm="1">
        <f t="array" ref="B2934">_xlfn._xlws.FILTER(AnalysisSets!B:B,AnalysisSets!A:A=_xlfn._xlws.FILTER(Analyses!G:G,Analyses!A:A=AnalysisResults!A2934,""),"")</f>
        <v>Safety Population</v>
      </c>
      <c r="C2934" t="s">
        <v>1294</v>
      </c>
      <c r="D2934" s="4" t="str" cm="1">
        <f t="array" ref="D2934">_xlfn.UNIQUE(_xlfn._xlws.FILTER(AnalysisMethods!$C$2:$C$33,AnalysisMethods!$A$2:$A$33=AnalysisResults!C2934,""))</f>
        <v>Grouped summary of continuous variable</v>
      </c>
      <c r="E2934" t="s">
        <v>1306</v>
      </c>
      <c r="F2934" s="4" t="str" cm="1">
        <f t="array" ref="F2934">_xlfn._xlws.FILTER(AnalysisMethods!$H$2:$H$33,AnalysisMethods!$E$2:$E$33=AnalysisResults!E2934,"")</f>
        <v>Max</v>
      </c>
      <c r="G2934" s="4" t="str" cm="1">
        <f t="array" ref="G2934">_xlfn._xlws.FILTER(AnalysisMethods!$I$2:$I$33,AnalysisMethods!$E$2:$E$33=AnalysisResults!E2934,"")</f>
        <v>XX</v>
      </c>
      <c r="H2934" t="s">
        <v>1363</v>
      </c>
      <c r="I2934" t="s">
        <v>1366</v>
      </c>
      <c r="J2934" s="4" t="str" cm="1">
        <f t="array" ref="J2934">_xlfn._xlws.FILTER(AnalysisGroupings!$G$2:$G$36,(AnalysisGroupings!$F$2:$F$36=AnalysisResults!I2934)*LEN(I2934)&gt;0,"")</f>
        <v>Xanomeline High Dose</v>
      </c>
      <c r="L2934" t="s">
        <v>635</v>
      </c>
      <c r="M2934" t="s">
        <v>647</v>
      </c>
      <c r="N2934" s="4" t="str" cm="1">
        <f t="array" ref="N2934">_xlfn._xlws.FILTER(AnalysisGroupings!$G$2:$G$36,(AnalysisGroupings!$F$2:$F$36=AnalysisResults!M2934)*LEN(M2934)&gt;0,"")</f>
        <v>Systolic Blood Pressure (mmHg)</v>
      </c>
      <c r="P2934" t="s">
        <v>651</v>
      </c>
      <c r="Q2934" t="s">
        <v>1274</v>
      </c>
      <c r="R2934" s="4" t="str" cm="1">
        <f t="array" ref="R2934">_xlfn._xlws.FILTER(AnalysisGroupings!$G$2:$G$36,(AnalysisGroupings!$F$2:$F$36=AnalysisResults!Q2934)*LEN(Q2934)&gt;0,"")</f>
        <v>Baseline</v>
      </c>
      <c r="T2934">
        <v>194</v>
      </c>
      <c r="U2934" s="6" t="s">
        <v>932</v>
      </c>
    </row>
    <row r="2935" spans="1:21" x14ac:dyDescent="0.45">
      <c r="A2935" t="s">
        <v>1452</v>
      </c>
      <c r="B2935" s="4" t="str" cm="1">
        <f t="array" ref="B2935">_xlfn._xlws.FILTER(AnalysisSets!B:B,AnalysisSets!A:A=_xlfn._xlws.FILTER(Analyses!G:G,Analyses!A:A=AnalysisResults!A2935,""),"")</f>
        <v>Safety Population</v>
      </c>
      <c r="C2935" t="s">
        <v>1294</v>
      </c>
      <c r="D2935" s="4" t="str" cm="1">
        <f t="array" ref="D2935">_xlfn.UNIQUE(_xlfn._xlws.FILTER(AnalysisMethods!$C$2:$C$33,AnalysisMethods!$A$2:$A$33=AnalysisResults!C2935,""))</f>
        <v>Grouped summary of continuous variable</v>
      </c>
      <c r="E2935" t="s">
        <v>1299</v>
      </c>
      <c r="F2935" s="4" t="str" cm="1">
        <f t="array" ref="F2935">_xlfn._xlws.FILTER(AnalysisMethods!$H$2:$H$33,AnalysisMethods!$E$2:$E$33=AnalysisResults!E2935,"")</f>
        <v>n</v>
      </c>
      <c r="G2935" s="4" t="str" cm="1">
        <f t="array" ref="G2935">_xlfn._xlws.FILTER(AnalysisMethods!$I$2:$I$33,AnalysisMethods!$E$2:$E$33=AnalysisResults!E2935,"")</f>
        <v>XX</v>
      </c>
      <c r="H2935" t="s">
        <v>1363</v>
      </c>
      <c r="I2935" t="s">
        <v>1366</v>
      </c>
      <c r="J2935" s="4" t="str" cm="1">
        <f t="array" ref="J2935">_xlfn._xlws.FILTER(AnalysisGroupings!$G$2:$G$36,(AnalysisGroupings!$F$2:$F$36=AnalysisResults!I2935)*LEN(I2935)&gt;0,"")</f>
        <v>Xanomeline High Dose</v>
      </c>
      <c r="L2935" t="s">
        <v>635</v>
      </c>
      <c r="M2935" t="s">
        <v>647</v>
      </c>
      <c r="N2935" s="4" t="str" cm="1">
        <f t="array" ref="N2935">_xlfn._xlws.FILTER(AnalysisGroupings!$G$2:$G$36,(AnalysisGroupings!$F$2:$F$36=AnalysisResults!M2935)*LEN(M2935)&gt;0,"")</f>
        <v>Systolic Blood Pressure (mmHg)</v>
      </c>
      <c r="P2935" t="s">
        <v>651</v>
      </c>
      <c r="Q2935" t="s">
        <v>1275</v>
      </c>
      <c r="R2935" s="4" t="str" cm="1">
        <f t="array" ref="R2935">_xlfn._xlws.FILTER(AnalysisGroupings!$G$2:$G$36,(AnalysisGroupings!$F$2:$F$36=AnalysisResults!Q2935)*LEN(Q2935)&gt;0,"")</f>
        <v>Week 2</v>
      </c>
      <c r="T2935">
        <v>243</v>
      </c>
      <c r="U2935" s="6" t="s">
        <v>933</v>
      </c>
    </row>
    <row r="2936" spans="1:21" x14ac:dyDescent="0.45">
      <c r="A2936" t="s">
        <v>1452</v>
      </c>
      <c r="B2936" s="4" t="str" cm="1">
        <f t="array" ref="B2936">_xlfn._xlws.FILTER(AnalysisSets!B:B,AnalysisSets!A:A=_xlfn._xlws.FILTER(Analyses!G:G,Analyses!A:A=AnalysisResults!A2936,""),"")</f>
        <v>Safety Population</v>
      </c>
      <c r="C2936" t="s">
        <v>1294</v>
      </c>
      <c r="D2936" s="4" t="str" cm="1">
        <f t="array" ref="D2936">_xlfn.UNIQUE(_xlfn._xlws.FILTER(AnalysisMethods!$C$2:$C$33,AnalysisMethods!$A$2:$A$33=AnalysisResults!C2936,""))</f>
        <v>Grouped summary of continuous variable</v>
      </c>
      <c r="E2936" t="s">
        <v>1300</v>
      </c>
      <c r="F2936" s="4" t="str" cm="1">
        <f t="array" ref="F2936">_xlfn._xlws.FILTER(AnalysisMethods!$H$2:$H$33,AnalysisMethods!$E$2:$E$33=AnalysisResults!E2936,"")</f>
        <v>Mean</v>
      </c>
      <c r="G2936" s="4" t="str" cm="1">
        <f t="array" ref="G2936">_xlfn._xlws.FILTER(AnalysisMethods!$I$2:$I$33,AnalysisMethods!$E$2:$E$33=AnalysisResults!E2936,"")</f>
        <v>XX.X</v>
      </c>
      <c r="H2936" t="s">
        <v>1363</v>
      </c>
      <c r="I2936" t="s">
        <v>1366</v>
      </c>
      <c r="J2936" s="4" t="str" cm="1">
        <f t="array" ref="J2936">_xlfn._xlws.FILTER(AnalysisGroupings!$G$2:$G$36,(AnalysisGroupings!$F$2:$F$36=AnalysisResults!I2936)*LEN(I2936)&gt;0,"")</f>
        <v>Xanomeline High Dose</v>
      </c>
      <c r="L2936" t="s">
        <v>635</v>
      </c>
      <c r="M2936" t="s">
        <v>647</v>
      </c>
      <c r="N2936" s="4" t="str" cm="1">
        <f t="array" ref="N2936">_xlfn._xlws.FILTER(AnalysisGroupings!$G$2:$G$36,(AnalysisGroupings!$F$2:$F$36=AnalysisResults!M2936)*LEN(M2936)&gt;0,"")</f>
        <v>Systolic Blood Pressure (mmHg)</v>
      </c>
      <c r="P2936" t="s">
        <v>651</v>
      </c>
      <c r="Q2936" t="s">
        <v>1275</v>
      </c>
      <c r="R2936" s="4" t="str" cm="1">
        <f t="array" ref="R2936">_xlfn._xlws.FILTER(AnalysisGroupings!$G$2:$G$36,(AnalysisGroupings!$F$2:$F$36=AnalysisResults!Q2936)*LEN(Q2936)&gt;0,"")</f>
        <v>Week 2</v>
      </c>
      <c r="T2936">
        <v>132.32921811</v>
      </c>
      <c r="U2936" s="6" t="s">
        <v>934</v>
      </c>
    </row>
    <row r="2937" spans="1:21" x14ac:dyDescent="0.45">
      <c r="A2937" t="s">
        <v>1452</v>
      </c>
      <c r="B2937" s="4" t="str" cm="1">
        <f t="array" ref="B2937">_xlfn._xlws.FILTER(AnalysisSets!B:B,AnalysisSets!A:A=_xlfn._xlws.FILTER(Analyses!G:G,Analyses!A:A=AnalysisResults!A2937,""),"")</f>
        <v>Safety Population</v>
      </c>
      <c r="C2937" t="s">
        <v>1294</v>
      </c>
      <c r="D2937" s="4" t="str" cm="1">
        <f t="array" ref="D2937">_xlfn.UNIQUE(_xlfn._xlws.FILTER(AnalysisMethods!$C$2:$C$33,AnalysisMethods!$A$2:$A$33=AnalysisResults!C2937,""))</f>
        <v>Grouped summary of continuous variable</v>
      </c>
      <c r="E2937" t="s">
        <v>1301</v>
      </c>
      <c r="F2937" s="4" t="str" cm="1">
        <f t="array" ref="F2937">_xlfn._xlws.FILTER(AnalysisMethods!$H$2:$H$33,AnalysisMethods!$E$2:$E$33=AnalysisResults!E2937,"")</f>
        <v>SD</v>
      </c>
      <c r="G2937" s="4" t="str" cm="1">
        <f t="array" ref="G2937">_xlfn._xlws.FILTER(AnalysisMethods!$I$2:$I$33,AnalysisMethods!$E$2:$E$33=AnalysisResults!E2937,"")</f>
        <v>(XX.XX)</v>
      </c>
      <c r="H2937" t="s">
        <v>1363</v>
      </c>
      <c r="I2937" t="s">
        <v>1366</v>
      </c>
      <c r="J2937" s="4" t="str" cm="1">
        <f t="array" ref="J2937">_xlfn._xlws.FILTER(AnalysisGroupings!$G$2:$G$36,(AnalysisGroupings!$F$2:$F$36=AnalysisResults!I2937)*LEN(I2937)&gt;0,"")</f>
        <v>Xanomeline High Dose</v>
      </c>
      <c r="L2937" t="s">
        <v>635</v>
      </c>
      <c r="M2937" t="s">
        <v>647</v>
      </c>
      <c r="N2937" s="4" t="str" cm="1">
        <f t="array" ref="N2937">_xlfn._xlws.FILTER(AnalysisGroupings!$G$2:$G$36,(AnalysisGroupings!$F$2:$F$36=AnalysisResults!M2937)*LEN(M2937)&gt;0,"")</f>
        <v>Systolic Blood Pressure (mmHg)</v>
      </c>
      <c r="P2937" t="s">
        <v>651</v>
      </c>
      <c r="Q2937" t="s">
        <v>1275</v>
      </c>
      <c r="R2937" s="4" t="str" cm="1">
        <f t="array" ref="R2937">_xlfn._xlws.FILTER(AnalysisGroupings!$G$2:$G$36,(AnalysisGroupings!$F$2:$F$36=AnalysisResults!Q2937)*LEN(Q2937)&gt;0,"")</f>
        <v>Week 2</v>
      </c>
      <c r="T2937">
        <v>16.612957025</v>
      </c>
      <c r="U2937" s="6" t="s">
        <v>935</v>
      </c>
    </row>
    <row r="2938" spans="1:21" x14ac:dyDescent="0.45">
      <c r="A2938" t="s">
        <v>1452</v>
      </c>
      <c r="B2938" s="4" t="str" cm="1">
        <f t="array" ref="B2938">_xlfn._xlws.FILTER(AnalysisSets!B:B,AnalysisSets!A:A=_xlfn._xlws.FILTER(Analyses!G:G,Analyses!A:A=AnalysisResults!A2938,""),"")</f>
        <v>Safety Population</v>
      </c>
      <c r="C2938" t="s">
        <v>1294</v>
      </c>
      <c r="D2938" s="4" t="str" cm="1">
        <f t="array" ref="D2938">_xlfn.UNIQUE(_xlfn._xlws.FILTER(AnalysisMethods!$C$2:$C$33,AnalysisMethods!$A$2:$A$33=AnalysisResults!C2938,""))</f>
        <v>Grouped summary of continuous variable</v>
      </c>
      <c r="E2938" t="s">
        <v>1302</v>
      </c>
      <c r="F2938" s="4" t="str" cm="1">
        <f t="array" ref="F2938">_xlfn._xlws.FILTER(AnalysisMethods!$H$2:$H$33,AnalysisMethods!$E$2:$E$33=AnalysisResults!E2938,"")</f>
        <v>Median</v>
      </c>
      <c r="G2938" s="4" t="str" cm="1">
        <f t="array" ref="G2938">_xlfn._xlws.FILTER(AnalysisMethods!$I$2:$I$33,AnalysisMethods!$E$2:$E$33=AnalysisResults!E2938,"")</f>
        <v>XX.X</v>
      </c>
      <c r="H2938" t="s">
        <v>1363</v>
      </c>
      <c r="I2938" t="s">
        <v>1366</v>
      </c>
      <c r="J2938" s="4" t="str" cm="1">
        <f t="array" ref="J2938">_xlfn._xlws.FILTER(AnalysisGroupings!$G$2:$G$36,(AnalysisGroupings!$F$2:$F$36=AnalysisResults!I2938)*LEN(I2938)&gt;0,"")</f>
        <v>Xanomeline High Dose</v>
      </c>
      <c r="L2938" t="s">
        <v>635</v>
      </c>
      <c r="M2938" t="s">
        <v>647</v>
      </c>
      <c r="N2938" s="4" t="str" cm="1">
        <f t="array" ref="N2938">_xlfn._xlws.FILTER(AnalysisGroupings!$G$2:$G$36,(AnalysisGroupings!$F$2:$F$36=AnalysisResults!M2938)*LEN(M2938)&gt;0,"")</f>
        <v>Systolic Blood Pressure (mmHg)</v>
      </c>
      <c r="P2938" t="s">
        <v>651</v>
      </c>
      <c r="Q2938" t="s">
        <v>1275</v>
      </c>
      <c r="R2938" s="4" t="str" cm="1">
        <f t="array" ref="R2938">_xlfn._xlws.FILTER(AnalysisGroupings!$G$2:$G$36,(AnalysisGroupings!$F$2:$F$36=AnalysisResults!Q2938)*LEN(Q2938)&gt;0,"")</f>
        <v>Week 2</v>
      </c>
      <c r="T2938">
        <v>131</v>
      </c>
      <c r="U2938" s="6" t="s">
        <v>729</v>
      </c>
    </row>
    <row r="2939" spans="1:21" x14ac:dyDescent="0.45">
      <c r="A2939" t="s">
        <v>1452</v>
      </c>
      <c r="B2939" s="4" t="str" cm="1">
        <f t="array" ref="B2939">_xlfn._xlws.FILTER(AnalysisSets!B:B,AnalysisSets!A:A=_xlfn._xlws.FILTER(Analyses!G:G,Analyses!A:A=AnalysisResults!A2939,""),"")</f>
        <v>Safety Population</v>
      </c>
      <c r="C2939" t="s">
        <v>1294</v>
      </c>
      <c r="D2939" s="4" t="str" cm="1">
        <f t="array" ref="D2939">_xlfn.UNIQUE(_xlfn._xlws.FILTER(AnalysisMethods!$C$2:$C$33,AnalysisMethods!$A$2:$A$33=AnalysisResults!C2939,""))</f>
        <v>Grouped summary of continuous variable</v>
      </c>
      <c r="E2939" t="s">
        <v>1303</v>
      </c>
      <c r="F2939" s="4" t="str" cm="1">
        <f t="array" ref="F2939">_xlfn._xlws.FILTER(AnalysisMethods!$H$2:$H$33,AnalysisMethods!$E$2:$E$33=AnalysisResults!E2939,"")</f>
        <v>Q1</v>
      </c>
      <c r="G2939" s="4" t="str" cm="1">
        <f t="array" ref="G2939">_xlfn._xlws.FILTER(AnalysisMethods!$I$2:$I$33,AnalysisMethods!$E$2:$E$33=AnalysisResults!E2939,"")</f>
        <v>XX.X</v>
      </c>
      <c r="H2939" t="s">
        <v>1363</v>
      </c>
      <c r="I2939" t="s">
        <v>1366</v>
      </c>
      <c r="J2939" s="4" t="str" cm="1">
        <f t="array" ref="J2939">_xlfn._xlws.FILTER(AnalysisGroupings!$G$2:$G$36,(AnalysisGroupings!$F$2:$F$36=AnalysisResults!I2939)*LEN(I2939)&gt;0,"")</f>
        <v>Xanomeline High Dose</v>
      </c>
      <c r="L2939" t="s">
        <v>635</v>
      </c>
      <c r="M2939" t="s">
        <v>647</v>
      </c>
      <c r="N2939" s="4" t="str" cm="1">
        <f t="array" ref="N2939">_xlfn._xlws.FILTER(AnalysisGroupings!$G$2:$G$36,(AnalysisGroupings!$F$2:$F$36=AnalysisResults!M2939)*LEN(M2939)&gt;0,"")</f>
        <v>Systolic Blood Pressure (mmHg)</v>
      </c>
      <c r="P2939" t="s">
        <v>651</v>
      </c>
      <c r="Q2939" t="s">
        <v>1275</v>
      </c>
      <c r="R2939" s="4" t="str" cm="1">
        <f t="array" ref="R2939">_xlfn._xlws.FILTER(AnalysisGroupings!$G$2:$G$36,(AnalysisGroupings!$F$2:$F$36=AnalysisResults!Q2939)*LEN(Q2939)&gt;0,"")</f>
        <v>Week 2</v>
      </c>
      <c r="T2939">
        <v>120</v>
      </c>
      <c r="U2939" s="6" t="s">
        <v>719</v>
      </c>
    </row>
    <row r="2940" spans="1:21" x14ac:dyDescent="0.45">
      <c r="A2940" t="s">
        <v>1452</v>
      </c>
      <c r="B2940" s="4" t="str" cm="1">
        <f t="array" ref="B2940">_xlfn._xlws.FILTER(AnalysisSets!B:B,AnalysisSets!A:A=_xlfn._xlws.FILTER(Analyses!G:G,Analyses!A:A=AnalysisResults!A2940,""),"")</f>
        <v>Safety Population</v>
      </c>
      <c r="C2940" t="s">
        <v>1294</v>
      </c>
      <c r="D2940" s="4" t="str" cm="1">
        <f t="array" ref="D2940">_xlfn.UNIQUE(_xlfn._xlws.FILTER(AnalysisMethods!$C$2:$C$33,AnalysisMethods!$A$2:$A$33=AnalysisResults!C2940,""))</f>
        <v>Grouped summary of continuous variable</v>
      </c>
      <c r="E2940" t="s">
        <v>1304</v>
      </c>
      <c r="F2940" s="4" t="str" cm="1">
        <f t="array" ref="F2940">_xlfn._xlws.FILTER(AnalysisMethods!$H$2:$H$33,AnalysisMethods!$E$2:$E$33=AnalysisResults!E2940,"")</f>
        <v>Q3</v>
      </c>
      <c r="G2940" s="4" t="str" cm="1">
        <f t="array" ref="G2940">_xlfn._xlws.FILTER(AnalysisMethods!$I$2:$I$33,AnalysisMethods!$E$2:$E$33=AnalysisResults!E2940,"")</f>
        <v>XX.X</v>
      </c>
      <c r="H2940" t="s">
        <v>1363</v>
      </c>
      <c r="I2940" t="s">
        <v>1366</v>
      </c>
      <c r="J2940" s="4" t="str" cm="1">
        <f t="array" ref="J2940">_xlfn._xlws.FILTER(AnalysisGroupings!$G$2:$G$36,(AnalysisGroupings!$F$2:$F$36=AnalysisResults!I2940)*LEN(I2940)&gt;0,"")</f>
        <v>Xanomeline High Dose</v>
      </c>
      <c r="L2940" t="s">
        <v>635</v>
      </c>
      <c r="M2940" t="s">
        <v>647</v>
      </c>
      <c r="N2940" s="4" t="str" cm="1">
        <f t="array" ref="N2940">_xlfn._xlws.FILTER(AnalysisGroupings!$G$2:$G$36,(AnalysisGroupings!$F$2:$F$36=AnalysisResults!M2940)*LEN(M2940)&gt;0,"")</f>
        <v>Systolic Blood Pressure (mmHg)</v>
      </c>
      <c r="P2940" t="s">
        <v>651</v>
      </c>
      <c r="Q2940" t="s">
        <v>1275</v>
      </c>
      <c r="R2940" s="4" t="str" cm="1">
        <f t="array" ref="R2940">_xlfn._xlws.FILTER(AnalysisGroupings!$G$2:$G$36,(AnalysisGroupings!$F$2:$F$36=AnalysisResults!Q2940)*LEN(Q2940)&gt;0,"")</f>
        <v>Week 2</v>
      </c>
      <c r="T2940">
        <v>142</v>
      </c>
      <c r="U2940" s="6" t="s">
        <v>936</v>
      </c>
    </row>
    <row r="2941" spans="1:21" x14ac:dyDescent="0.45">
      <c r="A2941" t="s">
        <v>1452</v>
      </c>
      <c r="B2941" s="4" t="str" cm="1">
        <f t="array" ref="B2941">_xlfn._xlws.FILTER(AnalysisSets!B:B,AnalysisSets!A:A=_xlfn._xlws.FILTER(Analyses!G:G,Analyses!A:A=AnalysisResults!A2941,""),"")</f>
        <v>Safety Population</v>
      </c>
      <c r="C2941" t="s">
        <v>1294</v>
      </c>
      <c r="D2941" s="4" t="str" cm="1">
        <f t="array" ref="D2941">_xlfn.UNIQUE(_xlfn._xlws.FILTER(AnalysisMethods!$C$2:$C$33,AnalysisMethods!$A$2:$A$33=AnalysisResults!C2941,""))</f>
        <v>Grouped summary of continuous variable</v>
      </c>
      <c r="E2941" t="s">
        <v>1305</v>
      </c>
      <c r="F2941" s="4" t="str" cm="1">
        <f t="array" ref="F2941">_xlfn._xlws.FILTER(AnalysisMethods!$H$2:$H$33,AnalysisMethods!$E$2:$E$33=AnalysisResults!E2941,"")</f>
        <v>Min</v>
      </c>
      <c r="G2941" s="4" t="str" cm="1">
        <f t="array" ref="G2941">_xlfn._xlws.FILTER(AnalysisMethods!$I$2:$I$33,AnalysisMethods!$E$2:$E$33=AnalysisResults!E2941,"")</f>
        <v>XX</v>
      </c>
      <c r="H2941" t="s">
        <v>1363</v>
      </c>
      <c r="I2941" t="s">
        <v>1366</v>
      </c>
      <c r="J2941" s="4" t="str" cm="1">
        <f t="array" ref="J2941">_xlfn._xlws.FILTER(AnalysisGroupings!$G$2:$G$36,(AnalysisGroupings!$F$2:$F$36=AnalysisResults!I2941)*LEN(I2941)&gt;0,"")</f>
        <v>Xanomeline High Dose</v>
      </c>
      <c r="L2941" t="s">
        <v>635</v>
      </c>
      <c r="M2941" t="s">
        <v>647</v>
      </c>
      <c r="N2941" s="4" t="str" cm="1">
        <f t="array" ref="N2941">_xlfn._xlws.FILTER(AnalysisGroupings!$G$2:$G$36,(AnalysisGroupings!$F$2:$F$36=AnalysisResults!M2941)*LEN(M2941)&gt;0,"")</f>
        <v>Systolic Blood Pressure (mmHg)</v>
      </c>
      <c r="P2941" t="s">
        <v>651</v>
      </c>
      <c r="Q2941" t="s">
        <v>1275</v>
      </c>
      <c r="R2941" s="4" t="str" cm="1">
        <f t="array" ref="R2941">_xlfn._xlws.FILTER(AnalysisGroupings!$G$2:$G$36,(AnalysisGroupings!$F$2:$F$36=AnalysisResults!Q2941)*LEN(Q2941)&gt;0,"")</f>
        <v>Week 2</v>
      </c>
      <c r="T2941">
        <v>88</v>
      </c>
      <c r="U2941" s="6" t="s">
        <v>192</v>
      </c>
    </row>
    <row r="2942" spans="1:21" x14ac:dyDescent="0.45">
      <c r="A2942" t="s">
        <v>1452</v>
      </c>
      <c r="B2942" s="4" t="str" cm="1">
        <f t="array" ref="B2942">_xlfn._xlws.FILTER(AnalysisSets!B:B,AnalysisSets!A:A=_xlfn._xlws.FILTER(Analyses!G:G,Analyses!A:A=AnalysisResults!A2942,""),"")</f>
        <v>Safety Population</v>
      </c>
      <c r="C2942" t="s">
        <v>1294</v>
      </c>
      <c r="D2942" s="4" t="str" cm="1">
        <f t="array" ref="D2942">_xlfn.UNIQUE(_xlfn._xlws.FILTER(AnalysisMethods!$C$2:$C$33,AnalysisMethods!$A$2:$A$33=AnalysisResults!C2942,""))</f>
        <v>Grouped summary of continuous variable</v>
      </c>
      <c r="E2942" t="s">
        <v>1306</v>
      </c>
      <c r="F2942" s="4" t="str" cm="1">
        <f t="array" ref="F2942">_xlfn._xlws.FILTER(AnalysisMethods!$H$2:$H$33,AnalysisMethods!$E$2:$E$33=AnalysisResults!E2942,"")</f>
        <v>Max</v>
      </c>
      <c r="G2942" s="4" t="str" cm="1">
        <f t="array" ref="G2942">_xlfn._xlws.FILTER(AnalysisMethods!$I$2:$I$33,AnalysisMethods!$E$2:$E$33=AnalysisResults!E2942,"")</f>
        <v>XX</v>
      </c>
      <c r="H2942" t="s">
        <v>1363</v>
      </c>
      <c r="I2942" t="s">
        <v>1366</v>
      </c>
      <c r="J2942" s="4" t="str" cm="1">
        <f t="array" ref="J2942">_xlfn._xlws.FILTER(AnalysisGroupings!$G$2:$G$36,(AnalysisGroupings!$F$2:$F$36=AnalysisResults!I2942)*LEN(I2942)&gt;0,"")</f>
        <v>Xanomeline High Dose</v>
      </c>
      <c r="L2942" t="s">
        <v>635</v>
      </c>
      <c r="M2942" t="s">
        <v>647</v>
      </c>
      <c r="N2942" s="4" t="str" cm="1">
        <f t="array" ref="N2942">_xlfn._xlws.FILTER(AnalysisGroupings!$G$2:$G$36,(AnalysisGroupings!$F$2:$F$36=AnalysisResults!M2942)*LEN(M2942)&gt;0,"")</f>
        <v>Systolic Blood Pressure (mmHg)</v>
      </c>
      <c r="P2942" t="s">
        <v>651</v>
      </c>
      <c r="Q2942" t="s">
        <v>1275</v>
      </c>
      <c r="R2942" s="4" t="str" cm="1">
        <f t="array" ref="R2942">_xlfn._xlws.FILTER(AnalysisGroupings!$G$2:$G$36,(AnalysisGroupings!$F$2:$F$36=AnalysisResults!Q2942)*LEN(Q2942)&gt;0,"")</f>
        <v>Week 2</v>
      </c>
      <c r="T2942">
        <v>191</v>
      </c>
      <c r="U2942" s="6" t="s">
        <v>937</v>
      </c>
    </row>
    <row r="2943" spans="1:21" x14ac:dyDescent="0.45">
      <c r="A2943" t="s">
        <v>1452</v>
      </c>
      <c r="B2943" s="4" t="str" cm="1">
        <f t="array" ref="B2943">_xlfn._xlws.FILTER(AnalysisSets!B:B,AnalysisSets!A:A=_xlfn._xlws.FILTER(Analyses!G:G,Analyses!A:A=AnalysisResults!A2943,""),"")</f>
        <v>Safety Population</v>
      </c>
      <c r="C2943" t="s">
        <v>1294</v>
      </c>
      <c r="D2943" s="4" t="str" cm="1">
        <f t="array" ref="D2943">_xlfn.UNIQUE(_xlfn._xlws.FILTER(AnalysisMethods!$C$2:$C$33,AnalysisMethods!$A$2:$A$33=AnalysisResults!C2943,""))</f>
        <v>Grouped summary of continuous variable</v>
      </c>
      <c r="E2943" t="s">
        <v>1299</v>
      </c>
      <c r="F2943" s="4" t="str" cm="1">
        <f t="array" ref="F2943">_xlfn._xlws.FILTER(AnalysisMethods!$H$2:$H$33,AnalysisMethods!$E$2:$E$33=AnalysisResults!E2943,"")</f>
        <v>n</v>
      </c>
      <c r="G2943" s="4" t="str" cm="1">
        <f t="array" ref="G2943">_xlfn._xlws.FILTER(AnalysisMethods!$I$2:$I$33,AnalysisMethods!$E$2:$E$33=AnalysisResults!E2943,"")</f>
        <v>XX</v>
      </c>
      <c r="H2943" t="s">
        <v>1363</v>
      </c>
      <c r="I2943" t="s">
        <v>1366</v>
      </c>
      <c r="J2943" s="4" t="str" cm="1">
        <f t="array" ref="J2943">_xlfn._xlws.FILTER(AnalysisGroupings!$G$2:$G$36,(AnalysisGroupings!$F$2:$F$36=AnalysisResults!I2943)*LEN(I2943)&gt;0,"")</f>
        <v>Xanomeline High Dose</v>
      </c>
      <c r="L2943" t="s">
        <v>635</v>
      </c>
      <c r="M2943" t="s">
        <v>647</v>
      </c>
      <c r="N2943" s="4" t="str" cm="1">
        <f t="array" ref="N2943">_xlfn._xlws.FILTER(AnalysisGroupings!$G$2:$G$36,(AnalysisGroupings!$F$2:$F$36=AnalysisResults!M2943)*LEN(M2943)&gt;0,"")</f>
        <v>Systolic Blood Pressure (mmHg)</v>
      </c>
      <c r="P2943" t="s">
        <v>651</v>
      </c>
      <c r="Q2943" t="s">
        <v>1276</v>
      </c>
      <c r="R2943" s="4" t="str" cm="1">
        <f t="array" ref="R2943">_xlfn._xlws.FILTER(AnalysisGroupings!$G$2:$G$36,(AnalysisGroupings!$F$2:$F$36=AnalysisResults!Q2943)*LEN(Q2943)&gt;0,"")</f>
        <v>Week 4</v>
      </c>
      <c r="T2943">
        <v>219</v>
      </c>
      <c r="U2943" s="6" t="s">
        <v>702</v>
      </c>
    </row>
    <row r="2944" spans="1:21" x14ac:dyDescent="0.45">
      <c r="A2944" t="s">
        <v>1452</v>
      </c>
      <c r="B2944" s="4" t="str" cm="1">
        <f t="array" ref="B2944">_xlfn._xlws.FILTER(AnalysisSets!B:B,AnalysisSets!A:A=_xlfn._xlws.FILTER(Analyses!G:G,Analyses!A:A=AnalysisResults!A2944,""),"")</f>
        <v>Safety Population</v>
      </c>
      <c r="C2944" t="s">
        <v>1294</v>
      </c>
      <c r="D2944" s="4" t="str" cm="1">
        <f t="array" ref="D2944">_xlfn.UNIQUE(_xlfn._xlws.FILTER(AnalysisMethods!$C$2:$C$33,AnalysisMethods!$A$2:$A$33=AnalysisResults!C2944,""))</f>
        <v>Grouped summary of continuous variable</v>
      </c>
      <c r="E2944" t="s">
        <v>1300</v>
      </c>
      <c r="F2944" s="4" t="str" cm="1">
        <f t="array" ref="F2944">_xlfn._xlws.FILTER(AnalysisMethods!$H$2:$H$33,AnalysisMethods!$E$2:$E$33=AnalysisResults!E2944,"")</f>
        <v>Mean</v>
      </c>
      <c r="G2944" s="4" t="str" cm="1">
        <f t="array" ref="G2944">_xlfn._xlws.FILTER(AnalysisMethods!$I$2:$I$33,AnalysisMethods!$E$2:$E$33=AnalysisResults!E2944,"")</f>
        <v>XX.X</v>
      </c>
      <c r="H2944" t="s">
        <v>1363</v>
      </c>
      <c r="I2944" t="s">
        <v>1366</v>
      </c>
      <c r="J2944" s="4" t="str" cm="1">
        <f t="array" ref="J2944">_xlfn._xlws.FILTER(AnalysisGroupings!$G$2:$G$36,(AnalysisGroupings!$F$2:$F$36=AnalysisResults!I2944)*LEN(I2944)&gt;0,"")</f>
        <v>Xanomeline High Dose</v>
      </c>
      <c r="L2944" t="s">
        <v>635</v>
      </c>
      <c r="M2944" t="s">
        <v>647</v>
      </c>
      <c r="N2944" s="4" t="str" cm="1">
        <f t="array" ref="N2944">_xlfn._xlws.FILTER(AnalysisGroupings!$G$2:$G$36,(AnalysisGroupings!$F$2:$F$36=AnalysisResults!M2944)*LEN(M2944)&gt;0,"")</f>
        <v>Systolic Blood Pressure (mmHg)</v>
      </c>
      <c r="P2944" t="s">
        <v>651</v>
      </c>
      <c r="Q2944" t="s">
        <v>1276</v>
      </c>
      <c r="R2944" s="4" t="str" cm="1">
        <f t="array" ref="R2944">_xlfn._xlws.FILTER(AnalysisGroupings!$G$2:$G$36,(AnalysisGroupings!$F$2:$F$36=AnalysisResults!Q2944)*LEN(Q2944)&gt;0,"")</f>
        <v>Week 4</v>
      </c>
      <c r="T2944">
        <v>132.18721461000001</v>
      </c>
      <c r="U2944" s="6" t="s">
        <v>938</v>
      </c>
    </row>
    <row r="2945" spans="1:21" x14ac:dyDescent="0.45">
      <c r="A2945" t="s">
        <v>1452</v>
      </c>
      <c r="B2945" s="4" t="str" cm="1">
        <f t="array" ref="B2945">_xlfn._xlws.FILTER(AnalysisSets!B:B,AnalysisSets!A:A=_xlfn._xlws.FILTER(Analyses!G:G,Analyses!A:A=AnalysisResults!A2945,""),"")</f>
        <v>Safety Population</v>
      </c>
      <c r="C2945" t="s">
        <v>1294</v>
      </c>
      <c r="D2945" s="4" t="str" cm="1">
        <f t="array" ref="D2945">_xlfn.UNIQUE(_xlfn._xlws.FILTER(AnalysisMethods!$C$2:$C$33,AnalysisMethods!$A$2:$A$33=AnalysisResults!C2945,""))</f>
        <v>Grouped summary of continuous variable</v>
      </c>
      <c r="E2945" t="s">
        <v>1301</v>
      </c>
      <c r="F2945" s="4" t="str" cm="1">
        <f t="array" ref="F2945">_xlfn._xlws.FILTER(AnalysisMethods!$H$2:$H$33,AnalysisMethods!$E$2:$E$33=AnalysisResults!E2945,"")</f>
        <v>SD</v>
      </c>
      <c r="G2945" s="4" t="str" cm="1">
        <f t="array" ref="G2945">_xlfn._xlws.FILTER(AnalysisMethods!$I$2:$I$33,AnalysisMethods!$E$2:$E$33=AnalysisResults!E2945,"")</f>
        <v>(XX.XX)</v>
      </c>
      <c r="H2945" t="s">
        <v>1363</v>
      </c>
      <c r="I2945" t="s">
        <v>1366</v>
      </c>
      <c r="J2945" s="4" t="str" cm="1">
        <f t="array" ref="J2945">_xlfn._xlws.FILTER(AnalysisGroupings!$G$2:$G$36,(AnalysisGroupings!$F$2:$F$36=AnalysisResults!I2945)*LEN(I2945)&gt;0,"")</f>
        <v>Xanomeline High Dose</v>
      </c>
      <c r="L2945" t="s">
        <v>635</v>
      </c>
      <c r="M2945" t="s">
        <v>647</v>
      </c>
      <c r="N2945" s="4" t="str" cm="1">
        <f t="array" ref="N2945">_xlfn._xlws.FILTER(AnalysisGroupings!$G$2:$G$36,(AnalysisGroupings!$F$2:$F$36=AnalysisResults!M2945)*LEN(M2945)&gt;0,"")</f>
        <v>Systolic Blood Pressure (mmHg)</v>
      </c>
      <c r="P2945" t="s">
        <v>651</v>
      </c>
      <c r="Q2945" t="s">
        <v>1276</v>
      </c>
      <c r="R2945" s="4" t="str" cm="1">
        <f t="array" ref="R2945">_xlfn._xlws.FILTER(AnalysisGroupings!$G$2:$G$36,(AnalysisGroupings!$F$2:$F$36=AnalysisResults!Q2945)*LEN(Q2945)&gt;0,"")</f>
        <v>Week 4</v>
      </c>
      <c r="T2945">
        <v>16.434932058000001</v>
      </c>
      <c r="U2945" s="6" t="s">
        <v>939</v>
      </c>
    </row>
    <row r="2946" spans="1:21" x14ac:dyDescent="0.45">
      <c r="A2946" t="s">
        <v>1452</v>
      </c>
      <c r="B2946" s="4" t="str" cm="1">
        <f t="array" ref="B2946">_xlfn._xlws.FILTER(AnalysisSets!B:B,AnalysisSets!A:A=_xlfn._xlws.FILTER(Analyses!G:G,Analyses!A:A=AnalysisResults!A2946,""),"")</f>
        <v>Safety Population</v>
      </c>
      <c r="C2946" t="s">
        <v>1294</v>
      </c>
      <c r="D2946" s="4" t="str" cm="1">
        <f t="array" ref="D2946">_xlfn.UNIQUE(_xlfn._xlws.FILTER(AnalysisMethods!$C$2:$C$33,AnalysisMethods!$A$2:$A$33=AnalysisResults!C2946,""))</f>
        <v>Grouped summary of continuous variable</v>
      </c>
      <c r="E2946" t="s">
        <v>1302</v>
      </c>
      <c r="F2946" s="4" t="str" cm="1">
        <f t="array" ref="F2946">_xlfn._xlws.FILTER(AnalysisMethods!$H$2:$H$33,AnalysisMethods!$E$2:$E$33=AnalysisResults!E2946,"")</f>
        <v>Median</v>
      </c>
      <c r="G2946" s="4" t="str" cm="1">
        <f t="array" ref="G2946">_xlfn._xlws.FILTER(AnalysisMethods!$I$2:$I$33,AnalysisMethods!$E$2:$E$33=AnalysisResults!E2946,"")</f>
        <v>XX.X</v>
      </c>
      <c r="H2946" t="s">
        <v>1363</v>
      </c>
      <c r="I2946" t="s">
        <v>1366</v>
      </c>
      <c r="J2946" s="4" t="str" cm="1">
        <f t="array" ref="J2946">_xlfn._xlws.FILTER(AnalysisGroupings!$G$2:$G$36,(AnalysisGroupings!$F$2:$F$36=AnalysisResults!I2946)*LEN(I2946)&gt;0,"")</f>
        <v>Xanomeline High Dose</v>
      </c>
      <c r="L2946" t="s">
        <v>635</v>
      </c>
      <c r="M2946" t="s">
        <v>647</v>
      </c>
      <c r="N2946" s="4" t="str" cm="1">
        <f t="array" ref="N2946">_xlfn._xlws.FILTER(AnalysisGroupings!$G$2:$G$36,(AnalysisGroupings!$F$2:$F$36=AnalysisResults!M2946)*LEN(M2946)&gt;0,"")</f>
        <v>Systolic Blood Pressure (mmHg)</v>
      </c>
      <c r="P2946" t="s">
        <v>651</v>
      </c>
      <c r="Q2946" t="s">
        <v>1276</v>
      </c>
      <c r="R2946" s="4" t="str" cm="1">
        <f t="array" ref="R2946">_xlfn._xlws.FILTER(AnalysisGroupings!$G$2:$G$36,(AnalysisGroupings!$F$2:$F$36=AnalysisResults!Q2946)*LEN(Q2946)&gt;0,"")</f>
        <v>Week 4</v>
      </c>
      <c r="T2946">
        <v>130</v>
      </c>
      <c r="U2946" s="6" t="s">
        <v>685</v>
      </c>
    </row>
    <row r="2947" spans="1:21" x14ac:dyDescent="0.45">
      <c r="A2947" t="s">
        <v>1452</v>
      </c>
      <c r="B2947" s="4" t="str" cm="1">
        <f t="array" ref="B2947">_xlfn._xlws.FILTER(AnalysisSets!B:B,AnalysisSets!A:A=_xlfn._xlws.FILTER(Analyses!G:G,Analyses!A:A=AnalysisResults!A2947,""),"")</f>
        <v>Safety Population</v>
      </c>
      <c r="C2947" t="s">
        <v>1294</v>
      </c>
      <c r="D2947" s="4" t="str" cm="1">
        <f t="array" ref="D2947">_xlfn.UNIQUE(_xlfn._xlws.FILTER(AnalysisMethods!$C$2:$C$33,AnalysisMethods!$A$2:$A$33=AnalysisResults!C2947,""))</f>
        <v>Grouped summary of continuous variable</v>
      </c>
      <c r="E2947" t="s">
        <v>1303</v>
      </c>
      <c r="F2947" s="4" t="str" cm="1">
        <f t="array" ref="F2947">_xlfn._xlws.FILTER(AnalysisMethods!$H$2:$H$33,AnalysisMethods!$E$2:$E$33=AnalysisResults!E2947,"")</f>
        <v>Q1</v>
      </c>
      <c r="G2947" s="4" t="str" cm="1">
        <f t="array" ref="G2947">_xlfn._xlws.FILTER(AnalysisMethods!$I$2:$I$33,AnalysisMethods!$E$2:$E$33=AnalysisResults!E2947,"")</f>
        <v>XX.X</v>
      </c>
      <c r="H2947" t="s">
        <v>1363</v>
      </c>
      <c r="I2947" t="s">
        <v>1366</v>
      </c>
      <c r="J2947" s="4" t="str" cm="1">
        <f t="array" ref="J2947">_xlfn._xlws.FILTER(AnalysisGroupings!$G$2:$G$36,(AnalysisGroupings!$F$2:$F$36=AnalysisResults!I2947)*LEN(I2947)&gt;0,"")</f>
        <v>Xanomeline High Dose</v>
      </c>
      <c r="L2947" t="s">
        <v>635</v>
      </c>
      <c r="M2947" t="s">
        <v>647</v>
      </c>
      <c r="N2947" s="4" t="str" cm="1">
        <f t="array" ref="N2947">_xlfn._xlws.FILTER(AnalysisGroupings!$G$2:$G$36,(AnalysisGroupings!$F$2:$F$36=AnalysisResults!M2947)*LEN(M2947)&gt;0,"")</f>
        <v>Systolic Blood Pressure (mmHg)</v>
      </c>
      <c r="P2947" t="s">
        <v>651</v>
      </c>
      <c r="Q2947" t="s">
        <v>1276</v>
      </c>
      <c r="R2947" s="4" t="str" cm="1">
        <f t="array" ref="R2947">_xlfn._xlws.FILTER(AnalysisGroupings!$G$2:$G$36,(AnalysisGroupings!$F$2:$F$36=AnalysisResults!Q2947)*LEN(Q2947)&gt;0,"")</f>
        <v>Week 4</v>
      </c>
      <c r="T2947">
        <v>120</v>
      </c>
      <c r="U2947" s="6" t="s">
        <v>719</v>
      </c>
    </row>
    <row r="2948" spans="1:21" x14ac:dyDescent="0.45">
      <c r="A2948" t="s">
        <v>1452</v>
      </c>
      <c r="B2948" s="4" t="str" cm="1">
        <f t="array" ref="B2948">_xlfn._xlws.FILTER(AnalysisSets!B:B,AnalysisSets!A:A=_xlfn._xlws.FILTER(Analyses!G:G,Analyses!A:A=AnalysisResults!A2948,""),"")</f>
        <v>Safety Population</v>
      </c>
      <c r="C2948" t="s">
        <v>1294</v>
      </c>
      <c r="D2948" s="4" t="str" cm="1">
        <f t="array" ref="D2948">_xlfn.UNIQUE(_xlfn._xlws.FILTER(AnalysisMethods!$C$2:$C$33,AnalysisMethods!$A$2:$A$33=AnalysisResults!C2948,""))</f>
        <v>Grouped summary of continuous variable</v>
      </c>
      <c r="E2948" t="s">
        <v>1304</v>
      </c>
      <c r="F2948" s="4" t="str" cm="1">
        <f t="array" ref="F2948">_xlfn._xlws.FILTER(AnalysisMethods!$H$2:$H$33,AnalysisMethods!$E$2:$E$33=AnalysisResults!E2948,"")</f>
        <v>Q3</v>
      </c>
      <c r="G2948" s="4" t="str" cm="1">
        <f t="array" ref="G2948">_xlfn._xlws.FILTER(AnalysisMethods!$I$2:$I$33,AnalysisMethods!$E$2:$E$33=AnalysisResults!E2948,"")</f>
        <v>XX.X</v>
      </c>
      <c r="H2948" t="s">
        <v>1363</v>
      </c>
      <c r="I2948" t="s">
        <v>1366</v>
      </c>
      <c r="J2948" s="4" t="str" cm="1">
        <f t="array" ref="J2948">_xlfn._xlws.FILTER(AnalysisGroupings!$G$2:$G$36,(AnalysisGroupings!$F$2:$F$36=AnalysisResults!I2948)*LEN(I2948)&gt;0,"")</f>
        <v>Xanomeline High Dose</v>
      </c>
      <c r="L2948" t="s">
        <v>635</v>
      </c>
      <c r="M2948" t="s">
        <v>647</v>
      </c>
      <c r="N2948" s="4" t="str" cm="1">
        <f t="array" ref="N2948">_xlfn._xlws.FILTER(AnalysisGroupings!$G$2:$G$36,(AnalysisGroupings!$F$2:$F$36=AnalysisResults!M2948)*LEN(M2948)&gt;0,"")</f>
        <v>Systolic Blood Pressure (mmHg)</v>
      </c>
      <c r="P2948" t="s">
        <v>651</v>
      </c>
      <c r="Q2948" t="s">
        <v>1276</v>
      </c>
      <c r="R2948" s="4" t="str" cm="1">
        <f t="array" ref="R2948">_xlfn._xlws.FILTER(AnalysisGroupings!$G$2:$G$36,(AnalysisGroupings!$F$2:$F$36=AnalysisResults!Q2948)*LEN(Q2948)&gt;0,"")</f>
        <v>Week 4</v>
      </c>
      <c r="T2948">
        <v>142</v>
      </c>
      <c r="U2948" s="6" t="s">
        <v>936</v>
      </c>
    </row>
    <row r="2949" spans="1:21" x14ac:dyDescent="0.45">
      <c r="A2949" t="s">
        <v>1452</v>
      </c>
      <c r="B2949" s="4" t="str" cm="1">
        <f t="array" ref="B2949">_xlfn._xlws.FILTER(AnalysisSets!B:B,AnalysisSets!A:A=_xlfn._xlws.FILTER(Analyses!G:G,Analyses!A:A=AnalysisResults!A2949,""),"")</f>
        <v>Safety Population</v>
      </c>
      <c r="C2949" t="s">
        <v>1294</v>
      </c>
      <c r="D2949" s="4" t="str" cm="1">
        <f t="array" ref="D2949">_xlfn.UNIQUE(_xlfn._xlws.FILTER(AnalysisMethods!$C$2:$C$33,AnalysisMethods!$A$2:$A$33=AnalysisResults!C2949,""))</f>
        <v>Grouped summary of continuous variable</v>
      </c>
      <c r="E2949" t="s">
        <v>1305</v>
      </c>
      <c r="F2949" s="4" t="str" cm="1">
        <f t="array" ref="F2949">_xlfn._xlws.FILTER(AnalysisMethods!$H$2:$H$33,AnalysisMethods!$E$2:$E$33=AnalysisResults!E2949,"")</f>
        <v>Min</v>
      </c>
      <c r="G2949" s="4" t="str" cm="1">
        <f t="array" ref="G2949">_xlfn._xlws.FILTER(AnalysisMethods!$I$2:$I$33,AnalysisMethods!$E$2:$E$33=AnalysisResults!E2949,"")</f>
        <v>XX</v>
      </c>
      <c r="H2949" t="s">
        <v>1363</v>
      </c>
      <c r="I2949" t="s">
        <v>1366</v>
      </c>
      <c r="J2949" s="4" t="str" cm="1">
        <f t="array" ref="J2949">_xlfn._xlws.FILTER(AnalysisGroupings!$G$2:$G$36,(AnalysisGroupings!$F$2:$F$36=AnalysisResults!I2949)*LEN(I2949)&gt;0,"")</f>
        <v>Xanomeline High Dose</v>
      </c>
      <c r="L2949" t="s">
        <v>635</v>
      </c>
      <c r="M2949" t="s">
        <v>647</v>
      </c>
      <c r="N2949" s="4" t="str" cm="1">
        <f t="array" ref="N2949">_xlfn._xlws.FILTER(AnalysisGroupings!$G$2:$G$36,(AnalysisGroupings!$F$2:$F$36=AnalysisResults!M2949)*LEN(M2949)&gt;0,"")</f>
        <v>Systolic Blood Pressure (mmHg)</v>
      </c>
      <c r="P2949" t="s">
        <v>651</v>
      </c>
      <c r="Q2949" t="s">
        <v>1276</v>
      </c>
      <c r="R2949" s="4" t="str" cm="1">
        <f t="array" ref="R2949">_xlfn._xlws.FILTER(AnalysisGroupings!$G$2:$G$36,(AnalysisGroupings!$F$2:$F$36=AnalysisResults!Q2949)*LEN(Q2949)&gt;0,"")</f>
        <v>Week 4</v>
      </c>
      <c r="T2949">
        <v>95</v>
      </c>
      <c r="U2949" s="6" t="s">
        <v>851</v>
      </c>
    </row>
    <row r="2950" spans="1:21" x14ac:dyDescent="0.45">
      <c r="A2950" t="s">
        <v>1452</v>
      </c>
      <c r="B2950" s="4" t="str" cm="1">
        <f t="array" ref="B2950">_xlfn._xlws.FILTER(AnalysisSets!B:B,AnalysisSets!A:A=_xlfn._xlws.FILTER(Analyses!G:G,Analyses!A:A=AnalysisResults!A2950,""),"")</f>
        <v>Safety Population</v>
      </c>
      <c r="C2950" t="s">
        <v>1294</v>
      </c>
      <c r="D2950" s="4" t="str" cm="1">
        <f t="array" ref="D2950">_xlfn.UNIQUE(_xlfn._xlws.FILTER(AnalysisMethods!$C$2:$C$33,AnalysisMethods!$A$2:$A$33=AnalysisResults!C2950,""))</f>
        <v>Grouped summary of continuous variable</v>
      </c>
      <c r="E2950" t="s">
        <v>1306</v>
      </c>
      <c r="F2950" s="4" t="str" cm="1">
        <f t="array" ref="F2950">_xlfn._xlws.FILTER(AnalysisMethods!$H$2:$H$33,AnalysisMethods!$E$2:$E$33=AnalysisResults!E2950,"")</f>
        <v>Max</v>
      </c>
      <c r="G2950" s="4" t="str" cm="1">
        <f t="array" ref="G2950">_xlfn._xlws.FILTER(AnalysisMethods!$I$2:$I$33,AnalysisMethods!$E$2:$E$33=AnalysisResults!E2950,"")</f>
        <v>XX</v>
      </c>
      <c r="H2950" t="s">
        <v>1363</v>
      </c>
      <c r="I2950" t="s">
        <v>1366</v>
      </c>
      <c r="J2950" s="4" t="str" cm="1">
        <f t="array" ref="J2950">_xlfn._xlws.FILTER(AnalysisGroupings!$G$2:$G$36,(AnalysisGroupings!$F$2:$F$36=AnalysisResults!I2950)*LEN(I2950)&gt;0,"")</f>
        <v>Xanomeline High Dose</v>
      </c>
      <c r="L2950" t="s">
        <v>635</v>
      </c>
      <c r="M2950" t="s">
        <v>647</v>
      </c>
      <c r="N2950" s="4" t="str" cm="1">
        <f t="array" ref="N2950">_xlfn._xlws.FILTER(AnalysisGroupings!$G$2:$G$36,(AnalysisGroupings!$F$2:$F$36=AnalysisResults!M2950)*LEN(M2950)&gt;0,"")</f>
        <v>Systolic Blood Pressure (mmHg)</v>
      </c>
      <c r="P2950" t="s">
        <v>651</v>
      </c>
      <c r="Q2950" t="s">
        <v>1276</v>
      </c>
      <c r="R2950" s="4" t="str" cm="1">
        <f t="array" ref="R2950">_xlfn._xlws.FILTER(AnalysisGroupings!$G$2:$G$36,(AnalysisGroupings!$F$2:$F$36=AnalysisResults!Q2950)*LEN(Q2950)&gt;0,"")</f>
        <v>Week 4</v>
      </c>
      <c r="T2950">
        <v>181</v>
      </c>
      <c r="U2950" s="6" t="s">
        <v>940</v>
      </c>
    </row>
    <row r="2951" spans="1:21" x14ac:dyDescent="0.45">
      <c r="A2951" t="s">
        <v>1452</v>
      </c>
      <c r="B2951" s="4" t="str" cm="1">
        <f t="array" ref="B2951">_xlfn._xlws.FILTER(AnalysisSets!B:B,AnalysisSets!A:A=_xlfn._xlws.FILTER(Analyses!G:G,Analyses!A:A=AnalysisResults!A2951,""),"")</f>
        <v>Safety Population</v>
      </c>
      <c r="C2951" t="s">
        <v>1294</v>
      </c>
      <c r="D2951" s="4" t="str" cm="1">
        <f t="array" ref="D2951">_xlfn.UNIQUE(_xlfn._xlws.FILTER(AnalysisMethods!$C$2:$C$33,AnalysisMethods!$A$2:$A$33=AnalysisResults!C2951,""))</f>
        <v>Grouped summary of continuous variable</v>
      </c>
      <c r="E2951" t="s">
        <v>1299</v>
      </c>
      <c r="F2951" s="4" t="str" cm="1">
        <f t="array" ref="F2951">_xlfn._xlws.FILTER(AnalysisMethods!$H$2:$H$33,AnalysisMethods!$E$2:$E$33=AnalysisResults!E2951,"")</f>
        <v>n</v>
      </c>
      <c r="G2951" s="4" t="str" cm="1">
        <f t="array" ref="G2951">_xlfn._xlws.FILTER(AnalysisMethods!$I$2:$I$33,AnalysisMethods!$E$2:$E$33=AnalysisResults!E2951,"")</f>
        <v>XX</v>
      </c>
      <c r="H2951" t="s">
        <v>1363</v>
      </c>
      <c r="I2951" t="s">
        <v>1366</v>
      </c>
      <c r="J2951" s="4" t="str" cm="1">
        <f t="array" ref="J2951">_xlfn._xlws.FILTER(AnalysisGroupings!$G$2:$G$36,(AnalysisGroupings!$F$2:$F$36=AnalysisResults!I2951)*LEN(I2951)&gt;0,"")</f>
        <v>Xanomeline High Dose</v>
      </c>
      <c r="L2951" t="s">
        <v>635</v>
      </c>
      <c r="M2951" t="s">
        <v>647</v>
      </c>
      <c r="N2951" s="4" t="str" cm="1">
        <f t="array" ref="N2951">_xlfn._xlws.FILTER(AnalysisGroupings!$G$2:$G$36,(AnalysisGroupings!$F$2:$F$36=AnalysisResults!M2951)*LEN(M2951)&gt;0,"")</f>
        <v>Systolic Blood Pressure (mmHg)</v>
      </c>
      <c r="P2951" t="s">
        <v>651</v>
      </c>
      <c r="Q2951" t="s">
        <v>1277</v>
      </c>
      <c r="R2951" s="4" t="str" cm="1">
        <f t="array" ref="R2951">_xlfn._xlws.FILTER(AnalysisGroupings!$G$2:$G$36,(AnalysisGroupings!$F$2:$F$36=AnalysisResults!Q2951)*LEN(Q2951)&gt;0,"")</f>
        <v>Week 6</v>
      </c>
      <c r="T2951">
        <v>203</v>
      </c>
      <c r="U2951" s="6" t="s">
        <v>941</v>
      </c>
    </row>
    <row r="2952" spans="1:21" x14ac:dyDescent="0.45">
      <c r="A2952" t="s">
        <v>1452</v>
      </c>
      <c r="B2952" s="4" t="str" cm="1">
        <f t="array" ref="B2952">_xlfn._xlws.FILTER(AnalysisSets!B:B,AnalysisSets!A:A=_xlfn._xlws.FILTER(Analyses!G:G,Analyses!A:A=AnalysisResults!A2952,""),"")</f>
        <v>Safety Population</v>
      </c>
      <c r="C2952" t="s">
        <v>1294</v>
      </c>
      <c r="D2952" s="4" t="str" cm="1">
        <f t="array" ref="D2952">_xlfn.UNIQUE(_xlfn._xlws.FILTER(AnalysisMethods!$C$2:$C$33,AnalysisMethods!$A$2:$A$33=AnalysisResults!C2952,""))</f>
        <v>Grouped summary of continuous variable</v>
      </c>
      <c r="E2952" t="s">
        <v>1300</v>
      </c>
      <c r="F2952" s="4" t="str" cm="1">
        <f t="array" ref="F2952">_xlfn._xlws.FILTER(AnalysisMethods!$H$2:$H$33,AnalysisMethods!$E$2:$E$33=AnalysisResults!E2952,"")</f>
        <v>Mean</v>
      </c>
      <c r="G2952" s="4" t="str" cm="1">
        <f t="array" ref="G2952">_xlfn._xlws.FILTER(AnalysisMethods!$I$2:$I$33,AnalysisMethods!$E$2:$E$33=AnalysisResults!E2952,"")</f>
        <v>XX.X</v>
      </c>
      <c r="H2952" t="s">
        <v>1363</v>
      </c>
      <c r="I2952" t="s">
        <v>1366</v>
      </c>
      <c r="J2952" s="4" t="str" cm="1">
        <f t="array" ref="J2952">_xlfn._xlws.FILTER(AnalysisGroupings!$G$2:$G$36,(AnalysisGroupings!$F$2:$F$36=AnalysisResults!I2952)*LEN(I2952)&gt;0,"")</f>
        <v>Xanomeline High Dose</v>
      </c>
      <c r="L2952" t="s">
        <v>635</v>
      </c>
      <c r="M2952" t="s">
        <v>647</v>
      </c>
      <c r="N2952" s="4" t="str" cm="1">
        <f t="array" ref="N2952">_xlfn._xlws.FILTER(AnalysisGroupings!$G$2:$G$36,(AnalysisGroupings!$F$2:$F$36=AnalysisResults!M2952)*LEN(M2952)&gt;0,"")</f>
        <v>Systolic Blood Pressure (mmHg)</v>
      </c>
      <c r="P2952" t="s">
        <v>651</v>
      </c>
      <c r="Q2952" t="s">
        <v>1277</v>
      </c>
      <c r="R2952" s="4" t="str" cm="1">
        <f t="array" ref="R2952">_xlfn._xlws.FILTER(AnalysisGroupings!$G$2:$G$36,(AnalysisGroupings!$F$2:$F$36=AnalysisResults!Q2952)*LEN(Q2952)&gt;0,"")</f>
        <v>Week 6</v>
      </c>
      <c r="T2952">
        <v>129.93103447999999</v>
      </c>
      <c r="U2952" s="6" t="s">
        <v>942</v>
      </c>
    </row>
    <row r="2953" spans="1:21" x14ac:dyDescent="0.45">
      <c r="A2953" t="s">
        <v>1452</v>
      </c>
      <c r="B2953" s="4" t="str" cm="1">
        <f t="array" ref="B2953">_xlfn._xlws.FILTER(AnalysisSets!B:B,AnalysisSets!A:A=_xlfn._xlws.FILTER(Analyses!G:G,Analyses!A:A=AnalysisResults!A2953,""),"")</f>
        <v>Safety Population</v>
      </c>
      <c r="C2953" t="s">
        <v>1294</v>
      </c>
      <c r="D2953" s="4" t="str" cm="1">
        <f t="array" ref="D2953">_xlfn.UNIQUE(_xlfn._xlws.FILTER(AnalysisMethods!$C$2:$C$33,AnalysisMethods!$A$2:$A$33=AnalysisResults!C2953,""))</f>
        <v>Grouped summary of continuous variable</v>
      </c>
      <c r="E2953" t="s">
        <v>1301</v>
      </c>
      <c r="F2953" s="4" t="str" cm="1">
        <f t="array" ref="F2953">_xlfn._xlws.FILTER(AnalysisMethods!$H$2:$H$33,AnalysisMethods!$E$2:$E$33=AnalysisResults!E2953,"")</f>
        <v>SD</v>
      </c>
      <c r="G2953" s="4" t="str" cm="1">
        <f t="array" ref="G2953">_xlfn._xlws.FILTER(AnalysisMethods!$I$2:$I$33,AnalysisMethods!$E$2:$E$33=AnalysisResults!E2953,"")</f>
        <v>(XX.XX)</v>
      </c>
      <c r="H2953" t="s">
        <v>1363</v>
      </c>
      <c r="I2953" t="s">
        <v>1366</v>
      </c>
      <c r="J2953" s="4" t="str" cm="1">
        <f t="array" ref="J2953">_xlfn._xlws.FILTER(AnalysisGroupings!$G$2:$G$36,(AnalysisGroupings!$F$2:$F$36=AnalysisResults!I2953)*LEN(I2953)&gt;0,"")</f>
        <v>Xanomeline High Dose</v>
      </c>
      <c r="L2953" t="s">
        <v>635</v>
      </c>
      <c r="M2953" t="s">
        <v>647</v>
      </c>
      <c r="N2953" s="4" t="str" cm="1">
        <f t="array" ref="N2953">_xlfn._xlws.FILTER(AnalysisGroupings!$G$2:$G$36,(AnalysisGroupings!$F$2:$F$36=AnalysisResults!M2953)*LEN(M2953)&gt;0,"")</f>
        <v>Systolic Blood Pressure (mmHg)</v>
      </c>
      <c r="P2953" t="s">
        <v>651</v>
      </c>
      <c r="Q2953" t="s">
        <v>1277</v>
      </c>
      <c r="R2953" s="4" t="str" cm="1">
        <f t="array" ref="R2953">_xlfn._xlws.FILTER(AnalysisGroupings!$G$2:$G$36,(AnalysisGroupings!$F$2:$F$36=AnalysisResults!Q2953)*LEN(Q2953)&gt;0,"")</f>
        <v>Week 6</v>
      </c>
      <c r="T2953">
        <v>15.788364321</v>
      </c>
      <c r="U2953" s="6" t="s">
        <v>943</v>
      </c>
    </row>
    <row r="2954" spans="1:21" x14ac:dyDescent="0.45">
      <c r="A2954" t="s">
        <v>1452</v>
      </c>
      <c r="B2954" s="4" t="str" cm="1">
        <f t="array" ref="B2954">_xlfn._xlws.FILTER(AnalysisSets!B:B,AnalysisSets!A:A=_xlfn._xlws.FILTER(Analyses!G:G,Analyses!A:A=AnalysisResults!A2954,""),"")</f>
        <v>Safety Population</v>
      </c>
      <c r="C2954" t="s">
        <v>1294</v>
      </c>
      <c r="D2954" s="4" t="str" cm="1">
        <f t="array" ref="D2954">_xlfn.UNIQUE(_xlfn._xlws.FILTER(AnalysisMethods!$C$2:$C$33,AnalysisMethods!$A$2:$A$33=AnalysisResults!C2954,""))</f>
        <v>Grouped summary of continuous variable</v>
      </c>
      <c r="E2954" t="s">
        <v>1302</v>
      </c>
      <c r="F2954" s="4" t="str" cm="1">
        <f t="array" ref="F2954">_xlfn._xlws.FILTER(AnalysisMethods!$H$2:$H$33,AnalysisMethods!$E$2:$E$33=AnalysisResults!E2954,"")</f>
        <v>Median</v>
      </c>
      <c r="G2954" s="4" t="str" cm="1">
        <f t="array" ref="G2954">_xlfn._xlws.FILTER(AnalysisMethods!$I$2:$I$33,AnalysisMethods!$E$2:$E$33=AnalysisResults!E2954,"")</f>
        <v>XX.X</v>
      </c>
      <c r="H2954" t="s">
        <v>1363</v>
      </c>
      <c r="I2954" t="s">
        <v>1366</v>
      </c>
      <c r="J2954" s="4" t="str" cm="1">
        <f t="array" ref="J2954">_xlfn._xlws.FILTER(AnalysisGroupings!$G$2:$G$36,(AnalysisGroupings!$F$2:$F$36=AnalysisResults!I2954)*LEN(I2954)&gt;0,"")</f>
        <v>Xanomeline High Dose</v>
      </c>
      <c r="L2954" t="s">
        <v>635</v>
      </c>
      <c r="M2954" t="s">
        <v>647</v>
      </c>
      <c r="N2954" s="4" t="str" cm="1">
        <f t="array" ref="N2954">_xlfn._xlws.FILTER(AnalysisGroupings!$G$2:$G$36,(AnalysisGroupings!$F$2:$F$36=AnalysisResults!M2954)*LEN(M2954)&gt;0,"")</f>
        <v>Systolic Blood Pressure (mmHg)</v>
      </c>
      <c r="P2954" t="s">
        <v>651</v>
      </c>
      <c r="Q2954" t="s">
        <v>1277</v>
      </c>
      <c r="R2954" s="4" t="str" cm="1">
        <f t="array" ref="R2954">_xlfn._xlws.FILTER(AnalysisGroupings!$G$2:$G$36,(AnalysisGroupings!$F$2:$F$36=AnalysisResults!Q2954)*LEN(Q2954)&gt;0,"")</f>
        <v>Week 6</v>
      </c>
      <c r="T2954">
        <v>130</v>
      </c>
      <c r="U2954" s="6" t="s">
        <v>685</v>
      </c>
    </row>
    <row r="2955" spans="1:21" x14ac:dyDescent="0.45">
      <c r="A2955" t="s">
        <v>1452</v>
      </c>
      <c r="B2955" s="4" t="str" cm="1">
        <f t="array" ref="B2955">_xlfn._xlws.FILTER(AnalysisSets!B:B,AnalysisSets!A:A=_xlfn._xlws.FILTER(Analyses!G:G,Analyses!A:A=AnalysisResults!A2955,""),"")</f>
        <v>Safety Population</v>
      </c>
      <c r="C2955" t="s">
        <v>1294</v>
      </c>
      <c r="D2955" s="4" t="str" cm="1">
        <f t="array" ref="D2955">_xlfn.UNIQUE(_xlfn._xlws.FILTER(AnalysisMethods!$C$2:$C$33,AnalysisMethods!$A$2:$A$33=AnalysisResults!C2955,""))</f>
        <v>Grouped summary of continuous variable</v>
      </c>
      <c r="E2955" t="s">
        <v>1303</v>
      </c>
      <c r="F2955" s="4" t="str" cm="1">
        <f t="array" ref="F2955">_xlfn._xlws.FILTER(AnalysisMethods!$H$2:$H$33,AnalysisMethods!$E$2:$E$33=AnalysisResults!E2955,"")</f>
        <v>Q1</v>
      </c>
      <c r="G2955" s="4" t="str" cm="1">
        <f t="array" ref="G2955">_xlfn._xlws.FILTER(AnalysisMethods!$I$2:$I$33,AnalysisMethods!$E$2:$E$33=AnalysisResults!E2955,"")</f>
        <v>XX.X</v>
      </c>
      <c r="H2955" t="s">
        <v>1363</v>
      </c>
      <c r="I2955" t="s">
        <v>1366</v>
      </c>
      <c r="J2955" s="4" t="str" cm="1">
        <f t="array" ref="J2955">_xlfn._xlws.FILTER(AnalysisGroupings!$G$2:$G$36,(AnalysisGroupings!$F$2:$F$36=AnalysisResults!I2955)*LEN(I2955)&gt;0,"")</f>
        <v>Xanomeline High Dose</v>
      </c>
      <c r="L2955" t="s">
        <v>635</v>
      </c>
      <c r="M2955" t="s">
        <v>647</v>
      </c>
      <c r="N2955" s="4" t="str" cm="1">
        <f t="array" ref="N2955">_xlfn._xlws.FILTER(AnalysisGroupings!$G$2:$G$36,(AnalysisGroupings!$F$2:$F$36=AnalysisResults!M2955)*LEN(M2955)&gt;0,"")</f>
        <v>Systolic Blood Pressure (mmHg)</v>
      </c>
      <c r="P2955" t="s">
        <v>651</v>
      </c>
      <c r="Q2955" t="s">
        <v>1277</v>
      </c>
      <c r="R2955" s="4" t="str" cm="1">
        <f t="array" ref="R2955">_xlfn._xlws.FILTER(AnalysisGroupings!$G$2:$G$36,(AnalysisGroupings!$F$2:$F$36=AnalysisResults!Q2955)*LEN(Q2955)&gt;0,"")</f>
        <v>Week 6</v>
      </c>
      <c r="T2955">
        <v>120</v>
      </c>
      <c r="U2955" s="6" t="s">
        <v>719</v>
      </c>
    </row>
    <row r="2956" spans="1:21" x14ac:dyDescent="0.45">
      <c r="A2956" t="s">
        <v>1452</v>
      </c>
      <c r="B2956" s="4" t="str" cm="1">
        <f t="array" ref="B2956">_xlfn._xlws.FILTER(AnalysisSets!B:B,AnalysisSets!A:A=_xlfn._xlws.FILTER(Analyses!G:G,Analyses!A:A=AnalysisResults!A2956,""),"")</f>
        <v>Safety Population</v>
      </c>
      <c r="C2956" t="s">
        <v>1294</v>
      </c>
      <c r="D2956" s="4" t="str" cm="1">
        <f t="array" ref="D2956">_xlfn.UNIQUE(_xlfn._xlws.FILTER(AnalysisMethods!$C$2:$C$33,AnalysisMethods!$A$2:$A$33=AnalysisResults!C2956,""))</f>
        <v>Grouped summary of continuous variable</v>
      </c>
      <c r="E2956" t="s">
        <v>1304</v>
      </c>
      <c r="F2956" s="4" t="str" cm="1">
        <f t="array" ref="F2956">_xlfn._xlws.FILTER(AnalysisMethods!$H$2:$H$33,AnalysisMethods!$E$2:$E$33=AnalysisResults!E2956,"")</f>
        <v>Q3</v>
      </c>
      <c r="G2956" s="4" t="str" cm="1">
        <f t="array" ref="G2956">_xlfn._xlws.FILTER(AnalysisMethods!$I$2:$I$33,AnalysisMethods!$E$2:$E$33=AnalysisResults!E2956,"")</f>
        <v>XX.X</v>
      </c>
      <c r="H2956" t="s">
        <v>1363</v>
      </c>
      <c r="I2956" t="s">
        <v>1366</v>
      </c>
      <c r="J2956" s="4" t="str" cm="1">
        <f t="array" ref="J2956">_xlfn._xlws.FILTER(AnalysisGroupings!$G$2:$G$36,(AnalysisGroupings!$F$2:$F$36=AnalysisResults!I2956)*LEN(I2956)&gt;0,"")</f>
        <v>Xanomeline High Dose</v>
      </c>
      <c r="L2956" t="s">
        <v>635</v>
      </c>
      <c r="M2956" t="s">
        <v>647</v>
      </c>
      <c r="N2956" s="4" t="str" cm="1">
        <f t="array" ref="N2956">_xlfn._xlws.FILTER(AnalysisGroupings!$G$2:$G$36,(AnalysisGroupings!$F$2:$F$36=AnalysisResults!M2956)*LEN(M2956)&gt;0,"")</f>
        <v>Systolic Blood Pressure (mmHg)</v>
      </c>
      <c r="P2956" t="s">
        <v>651</v>
      </c>
      <c r="Q2956" t="s">
        <v>1277</v>
      </c>
      <c r="R2956" s="4" t="str" cm="1">
        <f t="array" ref="R2956">_xlfn._xlws.FILTER(AnalysisGroupings!$G$2:$G$36,(AnalysisGroupings!$F$2:$F$36=AnalysisResults!Q2956)*LEN(Q2956)&gt;0,"")</f>
        <v>Week 6</v>
      </c>
      <c r="T2956">
        <v>139</v>
      </c>
      <c r="U2956" s="6" t="s">
        <v>944</v>
      </c>
    </row>
    <row r="2957" spans="1:21" x14ac:dyDescent="0.45">
      <c r="A2957" t="s">
        <v>1452</v>
      </c>
      <c r="B2957" s="4" t="str" cm="1">
        <f t="array" ref="B2957">_xlfn._xlws.FILTER(AnalysisSets!B:B,AnalysisSets!A:A=_xlfn._xlws.FILTER(Analyses!G:G,Analyses!A:A=AnalysisResults!A2957,""),"")</f>
        <v>Safety Population</v>
      </c>
      <c r="C2957" t="s">
        <v>1294</v>
      </c>
      <c r="D2957" s="4" t="str" cm="1">
        <f t="array" ref="D2957">_xlfn.UNIQUE(_xlfn._xlws.FILTER(AnalysisMethods!$C$2:$C$33,AnalysisMethods!$A$2:$A$33=AnalysisResults!C2957,""))</f>
        <v>Grouped summary of continuous variable</v>
      </c>
      <c r="E2957" t="s">
        <v>1305</v>
      </c>
      <c r="F2957" s="4" t="str" cm="1">
        <f t="array" ref="F2957">_xlfn._xlws.FILTER(AnalysisMethods!$H$2:$H$33,AnalysisMethods!$E$2:$E$33=AnalysisResults!E2957,"")</f>
        <v>Min</v>
      </c>
      <c r="G2957" s="4" t="str" cm="1">
        <f t="array" ref="G2957">_xlfn._xlws.FILTER(AnalysisMethods!$I$2:$I$33,AnalysisMethods!$E$2:$E$33=AnalysisResults!E2957,"")</f>
        <v>XX</v>
      </c>
      <c r="H2957" t="s">
        <v>1363</v>
      </c>
      <c r="I2957" t="s">
        <v>1366</v>
      </c>
      <c r="J2957" s="4" t="str" cm="1">
        <f t="array" ref="J2957">_xlfn._xlws.FILTER(AnalysisGroupings!$G$2:$G$36,(AnalysisGroupings!$F$2:$F$36=AnalysisResults!I2957)*LEN(I2957)&gt;0,"")</f>
        <v>Xanomeline High Dose</v>
      </c>
      <c r="L2957" t="s">
        <v>635</v>
      </c>
      <c r="M2957" t="s">
        <v>647</v>
      </c>
      <c r="N2957" s="4" t="str" cm="1">
        <f t="array" ref="N2957">_xlfn._xlws.FILTER(AnalysisGroupings!$G$2:$G$36,(AnalysisGroupings!$F$2:$F$36=AnalysisResults!M2957)*LEN(M2957)&gt;0,"")</f>
        <v>Systolic Blood Pressure (mmHg)</v>
      </c>
      <c r="P2957" t="s">
        <v>651</v>
      </c>
      <c r="Q2957" t="s">
        <v>1277</v>
      </c>
      <c r="R2957" s="4" t="str" cm="1">
        <f t="array" ref="R2957">_xlfn._xlws.FILTER(AnalysisGroupings!$G$2:$G$36,(AnalysisGroupings!$F$2:$F$36=AnalysisResults!Q2957)*LEN(Q2957)&gt;0,"")</f>
        <v>Week 6</v>
      </c>
      <c r="T2957">
        <v>90</v>
      </c>
      <c r="U2957" s="6" t="s">
        <v>688</v>
      </c>
    </row>
    <row r="2958" spans="1:21" x14ac:dyDescent="0.45">
      <c r="A2958" t="s">
        <v>1452</v>
      </c>
      <c r="B2958" s="4" t="str" cm="1">
        <f t="array" ref="B2958">_xlfn._xlws.FILTER(AnalysisSets!B:B,AnalysisSets!A:A=_xlfn._xlws.FILTER(Analyses!G:G,Analyses!A:A=AnalysisResults!A2958,""),"")</f>
        <v>Safety Population</v>
      </c>
      <c r="C2958" t="s">
        <v>1294</v>
      </c>
      <c r="D2958" s="4" t="str" cm="1">
        <f t="array" ref="D2958">_xlfn.UNIQUE(_xlfn._xlws.FILTER(AnalysisMethods!$C$2:$C$33,AnalysisMethods!$A$2:$A$33=AnalysisResults!C2958,""))</f>
        <v>Grouped summary of continuous variable</v>
      </c>
      <c r="E2958" t="s">
        <v>1306</v>
      </c>
      <c r="F2958" s="4" t="str" cm="1">
        <f t="array" ref="F2958">_xlfn._xlws.FILTER(AnalysisMethods!$H$2:$H$33,AnalysisMethods!$E$2:$E$33=AnalysisResults!E2958,"")</f>
        <v>Max</v>
      </c>
      <c r="G2958" s="4" t="str" cm="1">
        <f t="array" ref="G2958">_xlfn._xlws.FILTER(AnalysisMethods!$I$2:$I$33,AnalysisMethods!$E$2:$E$33=AnalysisResults!E2958,"")</f>
        <v>XX</v>
      </c>
      <c r="H2958" t="s">
        <v>1363</v>
      </c>
      <c r="I2958" t="s">
        <v>1366</v>
      </c>
      <c r="J2958" s="4" t="str" cm="1">
        <f t="array" ref="J2958">_xlfn._xlws.FILTER(AnalysisGroupings!$G$2:$G$36,(AnalysisGroupings!$F$2:$F$36=AnalysisResults!I2958)*LEN(I2958)&gt;0,"")</f>
        <v>Xanomeline High Dose</v>
      </c>
      <c r="L2958" t="s">
        <v>635</v>
      </c>
      <c r="M2958" t="s">
        <v>647</v>
      </c>
      <c r="N2958" s="4" t="str" cm="1">
        <f t="array" ref="N2958">_xlfn._xlws.FILTER(AnalysisGroupings!$G$2:$G$36,(AnalysisGroupings!$F$2:$F$36=AnalysisResults!M2958)*LEN(M2958)&gt;0,"")</f>
        <v>Systolic Blood Pressure (mmHg)</v>
      </c>
      <c r="P2958" t="s">
        <v>651</v>
      </c>
      <c r="Q2958" t="s">
        <v>1277</v>
      </c>
      <c r="R2958" s="4" t="str" cm="1">
        <f t="array" ref="R2958">_xlfn._xlws.FILTER(AnalysisGroupings!$G$2:$G$36,(AnalysisGroupings!$F$2:$F$36=AnalysisResults!Q2958)*LEN(Q2958)&gt;0,"")</f>
        <v>Week 6</v>
      </c>
      <c r="T2958">
        <v>174</v>
      </c>
      <c r="U2958" s="6" t="s">
        <v>731</v>
      </c>
    </row>
    <row r="2959" spans="1:21" x14ac:dyDescent="0.45">
      <c r="A2959" t="s">
        <v>1452</v>
      </c>
      <c r="B2959" s="4" t="str" cm="1">
        <f t="array" ref="B2959">_xlfn._xlws.FILTER(AnalysisSets!B:B,AnalysisSets!A:A=_xlfn._xlws.FILTER(Analyses!G:G,Analyses!A:A=AnalysisResults!A2959,""),"")</f>
        <v>Safety Population</v>
      </c>
      <c r="C2959" t="s">
        <v>1294</v>
      </c>
      <c r="D2959" s="4" t="str" cm="1">
        <f t="array" ref="D2959">_xlfn.UNIQUE(_xlfn._xlws.FILTER(AnalysisMethods!$C$2:$C$33,AnalysisMethods!$A$2:$A$33=AnalysisResults!C2959,""))</f>
        <v>Grouped summary of continuous variable</v>
      </c>
      <c r="E2959" t="s">
        <v>1299</v>
      </c>
      <c r="F2959" s="4" t="str" cm="1">
        <f t="array" ref="F2959">_xlfn._xlws.FILTER(AnalysisMethods!$H$2:$H$33,AnalysisMethods!$E$2:$E$33=AnalysisResults!E2959,"")</f>
        <v>n</v>
      </c>
      <c r="G2959" s="4" t="str" cm="1">
        <f t="array" ref="G2959">_xlfn._xlws.FILTER(AnalysisMethods!$I$2:$I$33,AnalysisMethods!$E$2:$E$33=AnalysisResults!E2959,"")</f>
        <v>XX</v>
      </c>
      <c r="H2959" t="s">
        <v>1363</v>
      </c>
      <c r="I2959" t="s">
        <v>1366</v>
      </c>
      <c r="J2959" s="4" t="str" cm="1">
        <f t="array" ref="J2959">_xlfn._xlws.FILTER(AnalysisGroupings!$G$2:$G$36,(AnalysisGroupings!$F$2:$F$36=AnalysisResults!I2959)*LEN(I2959)&gt;0,"")</f>
        <v>Xanomeline High Dose</v>
      </c>
      <c r="L2959" t="s">
        <v>635</v>
      </c>
      <c r="M2959" t="s">
        <v>647</v>
      </c>
      <c r="N2959" s="4" t="str" cm="1">
        <f t="array" ref="N2959">_xlfn._xlws.FILTER(AnalysisGroupings!$G$2:$G$36,(AnalysisGroupings!$F$2:$F$36=AnalysisResults!M2959)*LEN(M2959)&gt;0,"")</f>
        <v>Systolic Blood Pressure (mmHg)</v>
      </c>
      <c r="P2959" t="s">
        <v>651</v>
      </c>
      <c r="Q2959" t="s">
        <v>1278</v>
      </c>
      <c r="R2959" s="4" t="str" cm="1">
        <f t="array" ref="R2959">_xlfn._xlws.FILTER(AnalysisGroupings!$G$2:$G$36,(AnalysisGroupings!$F$2:$F$36=AnalysisResults!Q2959)*LEN(Q2959)&gt;0,"")</f>
        <v>Week 8</v>
      </c>
      <c r="T2959">
        <v>168</v>
      </c>
      <c r="U2959" s="6" t="s">
        <v>714</v>
      </c>
    </row>
    <row r="2960" spans="1:21" x14ac:dyDescent="0.45">
      <c r="A2960" t="s">
        <v>1452</v>
      </c>
      <c r="B2960" s="4" t="str" cm="1">
        <f t="array" ref="B2960">_xlfn._xlws.FILTER(AnalysisSets!B:B,AnalysisSets!A:A=_xlfn._xlws.FILTER(Analyses!G:G,Analyses!A:A=AnalysisResults!A2960,""),"")</f>
        <v>Safety Population</v>
      </c>
      <c r="C2960" t="s">
        <v>1294</v>
      </c>
      <c r="D2960" s="4" t="str" cm="1">
        <f t="array" ref="D2960">_xlfn.UNIQUE(_xlfn._xlws.FILTER(AnalysisMethods!$C$2:$C$33,AnalysisMethods!$A$2:$A$33=AnalysisResults!C2960,""))</f>
        <v>Grouped summary of continuous variable</v>
      </c>
      <c r="E2960" t="s">
        <v>1300</v>
      </c>
      <c r="F2960" s="4" t="str" cm="1">
        <f t="array" ref="F2960">_xlfn._xlws.FILTER(AnalysisMethods!$H$2:$H$33,AnalysisMethods!$E$2:$E$33=AnalysisResults!E2960,"")</f>
        <v>Mean</v>
      </c>
      <c r="G2960" s="4" t="str" cm="1">
        <f t="array" ref="G2960">_xlfn._xlws.FILTER(AnalysisMethods!$I$2:$I$33,AnalysisMethods!$E$2:$E$33=AnalysisResults!E2960,"")</f>
        <v>XX.X</v>
      </c>
      <c r="H2960" t="s">
        <v>1363</v>
      </c>
      <c r="I2960" t="s">
        <v>1366</v>
      </c>
      <c r="J2960" s="4" t="str" cm="1">
        <f t="array" ref="J2960">_xlfn._xlws.FILTER(AnalysisGroupings!$G$2:$G$36,(AnalysisGroupings!$F$2:$F$36=AnalysisResults!I2960)*LEN(I2960)&gt;0,"")</f>
        <v>Xanomeline High Dose</v>
      </c>
      <c r="L2960" t="s">
        <v>635</v>
      </c>
      <c r="M2960" t="s">
        <v>647</v>
      </c>
      <c r="N2960" s="4" t="str" cm="1">
        <f t="array" ref="N2960">_xlfn._xlws.FILTER(AnalysisGroupings!$G$2:$G$36,(AnalysisGroupings!$F$2:$F$36=AnalysisResults!M2960)*LEN(M2960)&gt;0,"")</f>
        <v>Systolic Blood Pressure (mmHg)</v>
      </c>
      <c r="P2960" t="s">
        <v>651</v>
      </c>
      <c r="Q2960" t="s">
        <v>1278</v>
      </c>
      <c r="R2960" s="4" t="str" cm="1">
        <f t="array" ref="R2960">_xlfn._xlws.FILTER(AnalysisGroupings!$G$2:$G$36,(AnalysisGroupings!$F$2:$F$36=AnalysisResults!Q2960)*LEN(Q2960)&gt;0,"")</f>
        <v>Week 8</v>
      </c>
      <c r="T2960">
        <v>135.05952381</v>
      </c>
      <c r="U2960" s="6" t="s">
        <v>945</v>
      </c>
    </row>
    <row r="2961" spans="1:21" x14ac:dyDescent="0.45">
      <c r="A2961" t="s">
        <v>1452</v>
      </c>
      <c r="B2961" s="4" t="str" cm="1">
        <f t="array" ref="B2961">_xlfn._xlws.FILTER(AnalysisSets!B:B,AnalysisSets!A:A=_xlfn._xlws.FILTER(Analyses!G:G,Analyses!A:A=AnalysisResults!A2961,""),"")</f>
        <v>Safety Population</v>
      </c>
      <c r="C2961" t="s">
        <v>1294</v>
      </c>
      <c r="D2961" s="4" t="str" cm="1">
        <f t="array" ref="D2961">_xlfn.UNIQUE(_xlfn._xlws.FILTER(AnalysisMethods!$C$2:$C$33,AnalysisMethods!$A$2:$A$33=AnalysisResults!C2961,""))</f>
        <v>Grouped summary of continuous variable</v>
      </c>
      <c r="E2961" t="s">
        <v>1301</v>
      </c>
      <c r="F2961" s="4" t="str" cm="1">
        <f t="array" ref="F2961">_xlfn._xlws.FILTER(AnalysisMethods!$H$2:$H$33,AnalysisMethods!$E$2:$E$33=AnalysisResults!E2961,"")</f>
        <v>SD</v>
      </c>
      <c r="G2961" s="4" t="str" cm="1">
        <f t="array" ref="G2961">_xlfn._xlws.FILTER(AnalysisMethods!$I$2:$I$33,AnalysisMethods!$E$2:$E$33=AnalysisResults!E2961,"")</f>
        <v>(XX.XX)</v>
      </c>
      <c r="H2961" t="s">
        <v>1363</v>
      </c>
      <c r="I2961" t="s">
        <v>1366</v>
      </c>
      <c r="J2961" s="4" t="str" cm="1">
        <f t="array" ref="J2961">_xlfn._xlws.FILTER(AnalysisGroupings!$G$2:$G$36,(AnalysisGroupings!$F$2:$F$36=AnalysisResults!I2961)*LEN(I2961)&gt;0,"")</f>
        <v>Xanomeline High Dose</v>
      </c>
      <c r="L2961" t="s">
        <v>635</v>
      </c>
      <c r="M2961" t="s">
        <v>647</v>
      </c>
      <c r="N2961" s="4" t="str" cm="1">
        <f t="array" ref="N2961">_xlfn._xlws.FILTER(AnalysisGroupings!$G$2:$G$36,(AnalysisGroupings!$F$2:$F$36=AnalysisResults!M2961)*LEN(M2961)&gt;0,"")</f>
        <v>Systolic Blood Pressure (mmHg)</v>
      </c>
      <c r="P2961" t="s">
        <v>651</v>
      </c>
      <c r="Q2961" t="s">
        <v>1278</v>
      </c>
      <c r="R2961" s="4" t="str" cm="1">
        <f t="array" ref="R2961">_xlfn._xlws.FILTER(AnalysisGroupings!$G$2:$G$36,(AnalysisGroupings!$F$2:$F$36=AnalysisResults!Q2961)*LEN(Q2961)&gt;0,"")</f>
        <v>Week 8</v>
      </c>
      <c r="T2961">
        <v>15.887969456</v>
      </c>
      <c r="U2961" s="6" t="s">
        <v>946</v>
      </c>
    </row>
    <row r="2962" spans="1:21" x14ac:dyDescent="0.45">
      <c r="A2962" t="s">
        <v>1452</v>
      </c>
      <c r="B2962" s="4" t="str" cm="1">
        <f t="array" ref="B2962">_xlfn._xlws.FILTER(AnalysisSets!B:B,AnalysisSets!A:A=_xlfn._xlws.FILTER(Analyses!G:G,Analyses!A:A=AnalysisResults!A2962,""),"")</f>
        <v>Safety Population</v>
      </c>
      <c r="C2962" t="s">
        <v>1294</v>
      </c>
      <c r="D2962" s="4" t="str" cm="1">
        <f t="array" ref="D2962">_xlfn.UNIQUE(_xlfn._xlws.FILTER(AnalysisMethods!$C$2:$C$33,AnalysisMethods!$A$2:$A$33=AnalysisResults!C2962,""))</f>
        <v>Grouped summary of continuous variable</v>
      </c>
      <c r="E2962" t="s">
        <v>1302</v>
      </c>
      <c r="F2962" s="4" t="str" cm="1">
        <f t="array" ref="F2962">_xlfn._xlws.FILTER(AnalysisMethods!$H$2:$H$33,AnalysisMethods!$E$2:$E$33=AnalysisResults!E2962,"")</f>
        <v>Median</v>
      </c>
      <c r="G2962" s="4" t="str" cm="1">
        <f t="array" ref="G2962">_xlfn._xlws.FILTER(AnalysisMethods!$I$2:$I$33,AnalysisMethods!$E$2:$E$33=AnalysisResults!E2962,"")</f>
        <v>XX.X</v>
      </c>
      <c r="H2962" t="s">
        <v>1363</v>
      </c>
      <c r="I2962" t="s">
        <v>1366</v>
      </c>
      <c r="J2962" s="4" t="str" cm="1">
        <f t="array" ref="J2962">_xlfn._xlws.FILTER(AnalysisGroupings!$G$2:$G$36,(AnalysisGroupings!$F$2:$F$36=AnalysisResults!I2962)*LEN(I2962)&gt;0,"")</f>
        <v>Xanomeline High Dose</v>
      </c>
      <c r="L2962" t="s">
        <v>635</v>
      </c>
      <c r="M2962" t="s">
        <v>647</v>
      </c>
      <c r="N2962" s="4" t="str" cm="1">
        <f t="array" ref="N2962">_xlfn._xlws.FILTER(AnalysisGroupings!$G$2:$G$36,(AnalysisGroupings!$F$2:$F$36=AnalysisResults!M2962)*LEN(M2962)&gt;0,"")</f>
        <v>Systolic Blood Pressure (mmHg)</v>
      </c>
      <c r="P2962" t="s">
        <v>651</v>
      </c>
      <c r="Q2962" t="s">
        <v>1278</v>
      </c>
      <c r="R2962" s="4" t="str" cm="1">
        <f t="array" ref="R2962">_xlfn._xlws.FILTER(AnalysisGroupings!$G$2:$G$36,(AnalysisGroupings!$F$2:$F$36=AnalysisResults!Q2962)*LEN(Q2962)&gt;0,"")</f>
        <v>Week 8</v>
      </c>
      <c r="T2962">
        <v>134</v>
      </c>
      <c r="U2962" s="6" t="s">
        <v>718</v>
      </c>
    </row>
    <row r="2963" spans="1:21" x14ac:dyDescent="0.45">
      <c r="A2963" t="s">
        <v>1452</v>
      </c>
      <c r="B2963" s="4" t="str" cm="1">
        <f t="array" ref="B2963">_xlfn._xlws.FILTER(AnalysisSets!B:B,AnalysisSets!A:A=_xlfn._xlws.FILTER(Analyses!G:G,Analyses!A:A=AnalysisResults!A2963,""),"")</f>
        <v>Safety Population</v>
      </c>
      <c r="C2963" t="s">
        <v>1294</v>
      </c>
      <c r="D2963" s="4" t="str" cm="1">
        <f t="array" ref="D2963">_xlfn.UNIQUE(_xlfn._xlws.FILTER(AnalysisMethods!$C$2:$C$33,AnalysisMethods!$A$2:$A$33=AnalysisResults!C2963,""))</f>
        <v>Grouped summary of continuous variable</v>
      </c>
      <c r="E2963" t="s">
        <v>1303</v>
      </c>
      <c r="F2963" s="4" t="str" cm="1">
        <f t="array" ref="F2963">_xlfn._xlws.FILTER(AnalysisMethods!$H$2:$H$33,AnalysisMethods!$E$2:$E$33=AnalysisResults!E2963,"")</f>
        <v>Q1</v>
      </c>
      <c r="G2963" s="4" t="str" cm="1">
        <f t="array" ref="G2963">_xlfn._xlws.FILTER(AnalysisMethods!$I$2:$I$33,AnalysisMethods!$E$2:$E$33=AnalysisResults!E2963,"")</f>
        <v>XX.X</v>
      </c>
      <c r="H2963" t="s">
        <v>1363</v>
      </c>
      <c r="I2963" t="s">
        <v>1366</v>
      </c>
      <c r="J2963" s="4" t="str" cm="1">
        <f t="array" ref="J2963">_xlfn._xlws.FILTER(AnalysisGroupings!$G$2:$G$36,(AnalysisGroupings!$F$2:$F$36=AnalysisResults!I2963)*LEN(I2963)&gt;0,"")</f>
        <v>Xanomeline High Dose</v>
      </c>
      <c r="L2963" t="s">
        <v>635</v>
      </c>
      <c r="M2963" t="s">
        <v>647</v>
      </c>
      <c r="N2963" s="4" t="str" cm="1">
        <f t="array" ref="N2963">_xlfn._xlws.FILTER(AnalysisGroupings!$G$2:$G$36,(AnalysisGroupings!$F$2:$F$36=AnalysisResults!M2963)*LEN(M2963)&gt;0,"")</f>
        <v>Systolic Blood Pressure (mmHg)</v>
      </c>
      <c r="P2963" t="s">
        <v>651</v>
      </c>
      <c r="Q2963" t="s">
        <v>1278</v>
      </c>
      <c r="R2963" s="4" t="str" cm="1">
        <f t="array" ref="R2963">_xlfn._xlws.FILTER(AnalysisGroupings!$G$2:$G$36,(AnalysisGroupings!$F$2:$F$36=AnalysisResults!Q2963)*LEN(Q2963)&gt;0,"")</f>
        <v>Week 8</v>
      </c>
      <c r="T2963">
        <v>124</v>
      </c>
      <c r="U2963" s="6" t="s">
        <v>678</v>
      </c>
    </row>
    <row r="2964" spans="1:21" x14ac:dyDescent="0.45">
      <c r="A2964" t="s">
        <v>1452</v>
      </c>
      <c r="B2964" s="4" t="str" cm="1">
        <f t="array" ref="B2964">_xlfn._xlws.FILTER(AnalysisSets!B:B,AnalysisSets!A:A=_xlfn._xlws.FILTER(Analyses!G:G,Analyses!A:A=AnalysisResults!A2964,""),"")</f>
        <v>Safety Population</v>
      </c>
      <c r="C2964" t="s">
        <v>1294</v>
      </c>
      <c r="D2964" s="4" t="str" cm="1">
        <f t="array" ref="D2964">_xlfn.UNIQUE(_xlfn._xlws.FILTER(AnalysisMethods!$C$2:$C$33,AnalysisMethods!$A$2:$A$33=AnalysisResults!C2964,""))</f>
        <v>Grouped summary of continuous variable</v>
      </c>
      <c r="E2964" t="s">
        <v>1304</v>
      </c>
      <c r="F2964" s="4" t="str" cm="1">
        <f t="array" ref="F2964">_xlfn._xlws.FILTER(AnalysisMethods!$H$2:$H$33,AnalysisMethods!$E$2:$E$33=AnalysisResults!E2964,"")</f>
        <v>Q3</v>
      </c>
      <c r="G2964" s="4" t="str" cm="1">
        <f t="array" ref="G2964">_xlfn._xlws.FILTER(AnalysisMethods!$I$2:$I$33,AnalysisMethods!$E$2:$E$33=AnalysisResults!E2964,"")</f>
        <v>XX.X</v>
      </c>
      <c r="H2964" t="s">
        <v>1363</v>
      </c>
      <c r="I2964" t="s">
        <v>1366</v>
      </c>
      <c r="J2964" s="4" t="str" cm="1">
        <f t="array" ref="J2964">_xlfn._xlws.FILTER(AnalysisGroupings!$G$2:$G$36,(AnalysisGroupings!$F$2:$F$36=AnalysisResults!I2964)*LEN(I2964)&gt;0,"")</f>
        <v>Xanomeline High Dose</v>
      </c>
      <c r="L2964" t="s">
        <v>635</v>
      </c>
      <c r="M2964" t="s">
        <v>647</v>
      </c>
      <c r="N2964" s="4" t="str" cm="1">
        <f t="array" ref="N2964">_xlfn._xlws.FILTER(AnalysisGroupings!$G$2:$G$36,(AnalysisGroupings!$F$2:$F$36=AnalysisResults!M2964)*LEN(M2964)&gt;0,"")</f>
        <v>Systolic Blood Pressure (mmHg)</v>
      </c>
      <c r="P2964" t="s">
        <v>651</v>
      </c>
      <c r="Q2964" t="s">
        <v>1278</v>
      </c>
      <c r="R2964" s="4" t="str" cm="1">
        <f t="array" ref="R2964">_xlfn._xlws.FILTER(AnalysisGroupings!$G$2:$G$36,(AnalysisGroupings!$F$2:$F$36=AnalysisResults!Q2964)*LEN(Q2964)&gt;0,"")</f>
        <v>Week 8</v>
      </c>
      <c r="T2964">
        <v>144.5</v>
      </c>
      <c r="U2964" s="6" t="s">
        <v>857</v>
      </c>
    </row>
    <row r="2965" spans="1:21" x14ac:dyDescent="0.45">
      <c r="A2965" t="s">
        <v>1452</v>
      </c>
      <c r="B2965" s="4" t="str" cm="1">
        <f t="array" ref="B2965">_xlfn._xlws.FILTER(AnalysisSets!B:B,AnalysisSets!A:A=_xlfn._xlws.FILTER(Analyses!G:G,Analyses!A:A=AnalysisResults!A2965,""),"")</f>
        <v>Safety Population</v>
      </c>
      <c r="C2965" t="s">
        <v>1294</v>
      </c>
      <c r="D2965" s="4" t="str" cm="1">
        <f t="array" ref="D2965">_xlfn.UNIQUE(_xlfn._xlws.FILTER(AnalysisMethods!$C$2:$C$33,AnalysisMethods!$A$2:$A$33=AnalysisResults!C2965,""))</f>
        <v>Grouped summary of continuous variable</v>
      </c>
      <c r="E2965" t="s">
        <v>1305</v>
      </c>
      <c r="F2965" s="4" t="str" cm="1">
        <f t="array" ref="F2965">_xlfn._xlws.FILTER(AnalysisMethods!$H$2:$H$33,AnalysisMethods!$E$2:$E$33=AnalysisResults!E2965,"")</f>
        <v>Min</v>
      </c>
      <c r="G2965" s="4" t="str" cm="1">
        <f t="array" ref="G2965">_xlfn._xlws.FILTER(AnalysisMethods!$I$2:$I$33,AnalysisMethods!$E$2:$E$33=AnalysisResults!E2965,"")</f>
        <v>XX</v>
      </c>
      <c r="H2965" t="s">
        <v>1363</v>
      </c>
      <c r="I2965" t="s">
        <v>1366</v>
      </c>
      <c r="J2965" s="4" t="str" cm="1">
        <f t="array" ref="J2965">_xlfn._xlws.FILTER(AnalysisGroupings!$G$2:$G$36,(AnalysisGroupings!$F$2:$F$36=AnalysisResults!I2965)*LEN(I2965)&gt;0,"")</f>
        <v>Xanomeline High Dose</v>
      </c>
      <c r="L2965" t="s">
        <v>635</v>
      </c>
      <c r="M2965" t="s">
        <v>647</v>
      </c>
      <c r="N2965" s="4" t="str" cm="1">
        <f t="array" ref="N2965">_xlfn._xlws.FILTER(AnalysisGroupings!$G$2:$G$36,(AnalysisGroupings!$F$2:$F$36=AnalysisResults!M2965)*LEN(M2965)&gt;0,"")</f>
        <v>Systolic Blood Pressure (mmHg)</v>
      </c>
      <c r="P2965" t="s">
        <v>651</v>
      </c>
      <c r="Q2965" t="s">
        <v>1278</v>
      </c>
      <c r="R2965" s="4" t="str" cm="1">
        <f t="array" ref="R2965">_xlfn._xlws.FILTER(AnalysisGroupings!$G$2:$G$36,(AnalysisGroupings!$F$2:$F$36=AnalysisResults!Q2965)*LEN(Q2965)&gt;0,"")</f>
        <v>Week 8</v>
      </c>
      <c r="T2965">
        <v>91</v>
      </c>
      <c r="U2965" s="6" t="s">
        <v>947</v>
      </c>
    </row>
    <row r="2966" spans="1:21" x14ac:dyDescent="0.45">
      <c r="A2966" t="s">
        <v>1452</v>
      </c>
      <c r="B2966" s="4" t="str" cm="1">
        <f t="array" ref="B2966">_xlfn._xlws.FILTER(AnalysisSets!B:B,AnalysisSets!A:A=_xlfn._xlws.FILTER(Analyses!G:G,Analyses!A:A=AnalysisResults!A2966,""),"")</f>
        <v>Safety Population</v>
      </c>
      <c r="C2966" t="s">
        <v>1294</v>
      </c>
      <c r="D2966" s="4" t="str" cm="1">
        <f t="array" ref="D2966">_xlfn.UNIQUE(_xlfn._xlws.FILTER(AnalysisMethods!$C$2:$C$33,AnalysisMethods!$A$2:$A$33=AnalysisResults!C2966,""))</f>
        <v>Grouped summary of continuous variable</v>
      </c>
      <c r="E2966" t="s">
        <v>1306</v>
      </c>
      <c r="F2966" s="4" t="str" cm="1">
        <f t="array" ref="F2966">_xlfn._xlws.FILTER(AnalysisMethods!$H$2:$H$33,AnalysisMethods!$E$2:$E$33=AnalysisResults!E2966,"")</f>
        <v>Max</v>
      </c>
      <c r="G2966" s="4" t="str" cm="1">
        <f t="array" ref="G2966">_xlfn._xlws.FILTER(AnalysisMethods!$I$2:$I$33,AnalysisMethods!$E$2:$E$33=AnalysisResults!E2966,"")</f>
        <v>XX</v>
      </c>
      <c r="H2966" t="s">
        <v>1363</v>
      </c>
      <c r="I2966" t="s">
        <v>1366</v>
      </c>
      <c r="J2966" s="4" t="str" cm="1">
        <f t="array" ref="J2966">_xlfn._xlws.FILTER(AnalysisGroupings!$G$2:$G$36,(AnalysisGroupings!$F$2:$F$36=AnalysisResults!I2966)*LEN(I2966)&gt;0,"")</f>
        <v>Xanomeline High Dose</v>
      </c>
      <c r="L2966" t="s">
        <v>635</v>
      </c>
      <c r="M2966" t="s">
        <v>647</v>
      </c>
      <c r="N2966" s="4" t="str" cm="1">
        <f t="array" ref="N2966">_xlfn._xlws.FILTER(AnalysisGroupings!$G$2:$G$36,(AnalysisGroupings!$F$2:$F$36=AnalysisResults!M2966)*LEN(M2966)&gt;0,"")</f>
        <v>Systolic Blood Pressure (mmHg)</v>
      </c>
      <c r="P2966" t="s">
        <v>651</v>
      </c>
      <c r="Q2966" t="s">
        <v>1278</v>
      </c>
      <c r="R2966" s="4" t="str" cm="1">
        <f t="array" ref="R2966">_xlfn._xlws.FILTER(AnalysisGroupings!$G$2:$G$36,(AnalysisGroupings!$F$2:$F$36=AnalysisResults!Q2966)*LEN(Q2966)&gt;0,"")</f>
        <v>Week 8</v>
      </c>
      <c r="T2966">
        <v>198</v>
      </c>
      <c r="U2966" s="6" t="s">
        <v>721</v>
      </c>
    </row>
    <row r="2967" spans="1:21" x14ac:dyDescent="0.45">
      <c r="A2967" t="s">
        <v>1452</v>
      </c>
      <c r="B2967" s="4" t="str" cm="1">
        <f t="array" ref="B2967">_xlfn._xlws.FILTER(AnalysisSets!B:B,AnalysisSets!A:A=_xlfn._xlws.FILTER(Analyses!G:G,Analyses!A:A=AnalysisResults!A2967,""),"")</f>
        <v>Safety Population</v>
      </c>
      <c r="C2967" t="s">
        <v>1294</v>
      </c>
      <c r="D2967" s="4" t="str" cm="1">
        <f t="array" ref="D2967">_xlfn.UNIQUE(_xlfn._xlws.FILTER(AnalysisMethods!$C$2:$C$33,AnalysisMethods!$A$2:$A$33=AnalysisResults!C2967,""))</f>
        <v>Grouped summary of continuous variable</v>
      </c>
      <c r="E2967" t="s">
        <v>1299</v>
      </c>
      <c r="F2967" s="4" t="str" cm="1">
        <f t="array" ref="F2967">_xlfn._xlws.FILTER(AnalysisMethods!$H$2:$H$33,AnalysisMethods!$E$2:$E$33=AnalysisResults!E2967,"")</f>
        <v>n</v>
      </c>
      <c r="G2967" s="4" t="str" cm="1">
        <f t="array" ref="G2967">_xlfn._xlws.FILTER(AnalysisMethods!$I$2:$I$33,AnalysisMethods!$E$2:$E$33=AnalysisResults!E2967,"")</f>
        <v>XX</v>
      </c>
      <c r="H2967" t="s">
        <v>1363</v>
      </c>
      <c r="I2967" t="s">
        <v>1366</v>
      </c>
      <c r="J2967" s="4" t="str" cm="1">
        <f t="array" ref="J2967">_xlfn._xlws.FILTER(AnalysisGroupings!$G$2:$G$36,(AnalysisGroupings!$F$2:$F$36=AnalysisResults!I2967)*LEN(I2967)&gt;0,"")</f>
        <v>Xanomeline High Dose</v>
      </c>
      <c r="L2967" t="s">
        <v>635</v>
      </c>
      <c r="M2967" t="s">
        <v>647</v>
      </c>
      <c r="N2967" s="4" t="str" cm="1">
        <f t="array" ref="N2967">_xlfn._xlws.FILTER(AnalysisGroupings!$G$2:$G$36,(AnalysisGroupings!$F$2:$F$36=AnalysisResults!M2967)*LEN(M2967)&gt;0,"")</f>
        <v>Systolic Blood Pressure (mmHg)</v>
      </c>
      <c r="P2967" t="s">
        <v>651</v>
      </c>
      <c r="Q2967" t="s">
        <v>1279</v>
      </c>
      <c r="R2967" s="4" t="str" cm="1">
        <f t="array" ref="R2967">_xlfn._xlws.FILTER(AnalysisGroupings!$G$2:$G$36,(AnalysisGroupings!$F$2:$F$36=AnalysisResults!Q2967)*LEN(Q2967)&gt;0,"")</f>
        <v>Week 12</v>
      </c>
      <c r="T2967">
        <v>150</v>
      </c>
      <c r="U2967" s="6" t="s">
        <v>948</v>
      </c>
    </row>
    <row r="2968" spans="1:21" x14ac:dyDescent="0.45">
      <c r="A2968" t="s">
        <v>1452</v>
      </c>
      <c r="B2968" s="4" t="str" cm="1">
        <f t="array" ref="B2968">_xlfn._xlws.FILTER(AnalysisSets!B:B,AnalysisSets!A:A=_xlfn._xlws.FILTER(Analyses!G:G,Analyses!A:A=AnalysisResults!A2968,""),"")</f>
        <v>Safety Population</v>
      </c>
      <c r="C2968" t="s">
        <v>1294</v>
      </c>
      <c r="D2968" s="4" t="str" cm="1">
        <f t="array" ref="D2968">_xlfn.UNIQUE(_xlfn._xlws.FILTER(AnalysisMethods!$C$2:$C$33,AnalysisMethods!$A$2:$A$33=AnalysisResults!C2968,""))</f>
        <v>Grouped summary of continuous variable</v>
      </c>
      <c r="E2968" t="s">
        <v>1300</v>
      </c>
      <c r="F2968" s="4" t="str" cm="1">
        <f t="array" ref="F2968">_xlfn._xlws.FILTER(AnalysisMethods!$H$2:$H$33,AnalysisMethods!$E$2:$E$33=AnalysisResults!E2968,"")</f>
        <v>Mean</v>
      </c>
      <c r="G2968" s="4" t="str" cm="1">
        <f t="array" ref="G2968">_xlfn._xlws.FILTER(AnalysisMethods!$I$2:$I$33,AnalysisMethods!$E$2:$E$33=AnalysisResults!E2968,"")</f>
        <v>XX.X</v>
      </c>
      <c r="H2968" t="s">
        <v>1363</v>
      </c>
      <c r="I2968" t="s">
        <v>1366</v>
      </c>
      <c r="J2968" s="4" t="str" cm="1">
        <f t="array" ref="J2968">_xlfn._xlws.FILTER(AnalysisGroupings!$G$2:$G$36,(AnalysisGroupings!$F$2:$F$36=AnalysisResults!I2968)*LEN(I2968)&gt;0,"")</f>
        <v>Xanomeline High Dose</v>
      </c>
      <c r="L2968" t="s">
        <v>635</v>
      </c>
      <c r="M2968" t="s">
        <v>647</v>
      </c>
      <c r="N2968" s="4" t="str" cm="1">
        <f t="array" ref="N2968">_xlfn._xlws.FILTER(AnalysisGroupings!$G$2:$G$36,(AnalysisGroupings!$F$2:$F$36=AnalysisResults!M2968)*LEN(M2968)&gt;0,"")</f>
        <v>Systolic Blood Pressure (mmHg)</v>
      </c>
      <c r="P2968" t="s">
        <v>651</v>
      </c>
      <c r="Q2968" t="s">
        <v>1279</v>
      </c>
      <c r="R2968" s="4" t="str" cm="1">
        <f t="array" ref="R2968">_xlfn._xlws.FILTER(AnalysisGroupings!$G$2:$G$36,(AnalysisGroupings!$F$2:$F$36=AnalysisResults!Q2968)*LEN(Q2968)&gt;0,"")</f>
        <v>Week 12</v>
      </c>
      <c r="T2968">
        <v>130.28</v>
      </c>
      <c r="U2968" s="6" t="s">
        <v>949</v>
      </c>
    </row>
    <row r="2969" spans="1:21" x14ac:dyDescent="0.45">
      <c r="A2969" t="s">
        <v>1452</v>
      </c>
      <c r="B2969" s="4" t="str" cm="1">
        <f t="array" ref="B2969">_xlfn._xlws.FILTER(AnalysisSets!B:B,AnalysisSets!A:A=_xlfn._xlws.FILTER(Analyses!G:G,Analyses!A:A=AnalysisResults!A2969,""),"")</f>
        <v>Safety Population</v>
      </c>
      <c r="C2969" t="s">
        <v>1294</v>
      </c>
      <c r="D2969" s="4" t="str" cm="1">
        <f t="array" ref="D2969">_xlfn.UNIQUE(_xlfn._xlws.FILTER(AnalysisMethods!$C$2:$C$33,AnalysisMethods!$A$2:$A$33=AnalysisResults!C2969,""))</f>
        <v>Grouped summary of continuous variable</v>
      </c>
      <c r="E2969" t="s">
        <v>1301</v>
      </c>
      <c r="F2969" s="4" t="str" cm="1">
        <f t="array" ref="F2969">_xlfn._xlws.FILTER(AnalysisMethods!$H$2:$H$33,AnalysisMethods!$E$2:$E$33=AnalysisResults!E2969,"")</f>
        <v>SD</v>
      </c>
      <c r="G2969" s="4" t="str" cm="1">
        <f t="array" ref="G2969">_xlfn._xlws.FILTER(AnalysisMethods!$I$2:$I$33,AnalysisMethods!$E$2:$E$33=AnalysisResults!E2969,"")</f>
        <v>(XX.XX)</v>
      </c>
      <c r="H2969" t="s">
        <v>1363</v>
      </c>
      <c r="I2969" t="s">
        <v>1366</v>
      </c>
      <c r="J2969" s="4" t="str" cm="1">
        <f t="array" ref="J2969">_xlfn._xlws.FILTER(AnalysisGroupings!$G$2:$G$36,(AnalysisGroupings!$F$2:$F$36=AnalysisResults!I2969)*LEN(I2969)&gt;0,"")</f>
        <v>Xanomeline High Dose</v>
      </c>
      <c r="L2969" t="s">
        <v>635</v>
      </c>
      <c r="M2969" t="s">
        <v>647</v>
      </c>
      <c r="N2969" s="4" t="str" cm="1">
        <f t="array" ref="N2969">_xlfn._xlws.FILTER(AnalysisGroupings!$G$2:$G$36,(AnalysisGroupings!$F$2:$F$36=AnalysisResults!M2969)*LEN(M2969)&gt;0,"")</f>
        <v>Systolic Blood Pressure (mmHg)</v>
      </c>
      <c r="P2969" t="s">
        <v>651</v>
      </c>
      <c r="Q2969" t="s">
        <v>1279</v>
      </c>
      <c r="R2969" s="4" t="str" cm="1">
        <f t="array" ref="R2969">_xlfn._xlws.FILTER(AnalysisGroupings!$G$2:$G$36,(AnalysisGroupings!$F$2:$F$36=AnalysisResults!Q2969)*LEN(Q2969)&gt;0,"")</f>
        <v>Week 12</v>
      </c>
      <c r="T2969">
        <v>15.575372058999999</v>
      </c>
      <c r="U2969" s="6" t="s">
        <v>950</v>
      </c>
    </row>
    <row r="2970" spans="1:21" x14ac:dyDescent="0.45">
      <c r="A2970" t="s">
        <v>1452</v>
      </c>
      <c r="B2970" s="4" t="str" cm="1">
        <f t="array" ref="B2970">_xlfn._xlws.FILTER(AnalysisSets!B:B,AnalysisSets!A:A=_xlfn._xlws.FILTER(Analyses!G:G,Analyses!A:A=AnalysisResults!A2970,""),"")</f>
        <v>Safety Population</v>
      </c>
      <c r="C2970" t="s">
        <v>1294</v>
      </c>
      <c r="D2970" s="4" t="str" cm="1">
        <f t="array" ref="D2970">_xlfn.UNIQUE(_xlfn._xlws.FILTER(AnalysisMethods!$C$2:$C$33,AnalysisMethods!$A$2:$A$33=AnalysisResults!C2970,""))</f>
        <v>Grouped summary of continuous variable</v>
      </c>
      <c r="E2970" t="s">
        <v>1302</v>
      </c>
      <c r="F2970" s="4" t="str" cm="1">
        <f t="array" ref="F2970">_xlfn._xlws.FILTER(AnalysisMethods!$H$2:$H$33,AnalysisMethods!$E$2:$E$33=AnalysisResults!E2970,"")</f>
        <v>Median</v>
      </c>
      <c r="G2970" s="4" t="str" cm="1">
        <f t="array" ref="G2970">_xlfn._xlws.FILTER(AnalysisMethods!$I$2:$I$33,AnalysisMethods!$E$2:$E$33=AnalysisResults!E2970,"")</f>
        <v>XX.X</v>
      </c>
      <c r="H2970" t="s">
        <v>1363</v>
      </c>
      <c r="I2970" t="s">
        <v>1366</v>
      </c>
      <c r="J2970" s="4" t="str" cm="1">
        <f t="array" ref="J2970">_xlfn._xlws.FILTER(AnalysisGroupings!$G$2:$G$36,(AnalysisGroupings!$F$2:$F$36=AnalysisResults!I2970)*LEN(I2970)&gt;0,"")</f>
        <v>Xanomeline High Dose</v>
      </c>
      <c r="L2970" t="s">
        <v>635</v>
      </c>
      <c r="M2970" t="s">
        <v>647</v>
      </c>
      <c r="N2970" s="4" t="str" cm="1">
        <f t="array" ref="N2970">_xlfn._xlws.FILTER(AnalysisGroupings!$G$2:$G$36,(AnalysisGroupings!$F$2:$F$36=AnalysisResults!M2970)*LEN(M2970)&gt;0,"")</f>
        <v>Systolic Blood Pressure (mmHg)</v>
      </c>
      <c r="P2970" t="s">
        <v>651</v>
      </c>
      <c r="Q2970" t="s">
        <v>1279</v>
      </c>
      <c r="R2970" s="4" t="str" cm="1">
        <f t="array" ref="R2970">_xlfn._xlws.FILTER(AnalysisGroupings!$G$2:$G$36,(AnalysisGroupings!$F$2:$F$36=AnalysisResults!Q2970)*LEN(Q2970)&gt;0,"")</f>
        <v>Week 12</v>
      </c>
      <c r="T2970">
        <v>130</v>
      </c>
      <c r="U2970" s="6" t="s">
        <v>685</v>
      </c>
    </row>
    <row r="2971" spans="1:21" x14ac:dyDescent="0.45">
      <c r="A2971" t="s">
        <v>1452</v>
      </c>
      <c r="B2971" s="4" t="str" cm="1">
        <f t="array" ref="B2971">_xlfn._xlws.FILTER(AnalysisSets!B:B,AnalysisSets!A:A=_xlfn._xlws.FILTER(Analyses!G:G,Analyses!A:A=AnalysisResults!A2971,""),"")</f>
        <v>Safety Population</v>
      </c>
      <c r="C2971" t="s">
        <v>1294</v>
      </c>
      <c r="D2971" s="4" t="str" cm="1">
        <f t="array" ref="D2971">_xlfn.UNIQUE(_xlfn._xlws.FILTER(AnalysisMethods!$C$2:$C$33,AnalysisMethods!$A$2:$A$33=AnalysisResults!C2971,""))</f>
        <v>Grouped summary of continuous variable</v>
      </c>
      <c r="E2971" t="s">
        <v>1303</v>
      </c>
      <c r="F2971" s="4" t="str" cm="1">
        <f t="array" ref="F2971">_xlfn._xlws.FILTER(AnalysisMethods!$H$2:$H$33,AnalysisMethods!$E$2:$E$33=AnalysisResults!E2971,"")</f>
        <v>Q1</v>
      </c>
      <c r="G2971" s="4" t="str" cm="1">
        <f t="array" ref="G2971">_xlfn._xlws.FILTER(AnalysisMethods!$I$2:$I$33,AnalysisMethods!$E$2:$E$33=AnalysisResults!E2971,"")</f>
        <v>XX.X</v>
      </c>
      <c r="H2971" t="s">
        <v>1363</v>
      </c>
      <c r="I2971" t="s">
        <v>1366</v>
      </c>
      <c r="J2971" s="4" t="str" cm="1">
        <f t="array" ref="J2971">_xlfn._xlws.FILTER(AnalysisGroupings!$G$2:$G$36,(AnalysisGroupings!$F$2:$F$36=AnalysisResults!I2971)*LEN(I2971)&gt;0,"")</f>
        <v>Xanomeline High Dose</v>
      </c>
      <c r="L2971" t="s">
        <v>635</v>
      </c>
      <c r="M2971" t="s">
        <v>647</v>
      </c>
      <c r="N2971" s="4" t="str" cm="1">
        <f t="array" ref="N2971">_xlfn._xlws.FILTER(AnalysisGroupings!$G$2:$G$36,(AnalysisGroupings!$F$2:$F$36=AnalysisResults!M2971)*LEN(M2971)&gt;0,"")</f>
        <v>Systolic Blood Pressure (mmHg)</v>
      </c>
      <c r="P2971" t="s">
        <v>651</v>
      </c>
      <c r="Q2971" t="s">
        <v>1279</v>
      </c>
      <c r="R2971" s="4" t="str" cm="1">
        <f t="array" ref="R2971">_xlfn._xlws.FILTER(AnalysisGroupings!$G$2:$G$36,(AnalysisGroupings!$F$2:$F$36=AnalysisResults!Q2971)*LEN(Q2971)&gt;0,"")</f>
        <v>Week 12</v>
      </c>
      <c r="T2971">
        <v>118</v>
      </c>
      <c r="U2971" s="6" t="s">
        <v>868</v>
      </c>
    </row>
    <row r="2972" spans="1:21" x14ac:dyDescent="0.45">
      <c r="A2972" t="s">
        <v>1452</v>
      </c>
      <c r="B2972" s="4" t="str" cm="1">
        <f t="array" ref="B2972">_xlfn._xlws.FILTER(AnalysisSets!B:B,AnalysisSets!A:A=_xlfn._xlws.FILTER(Analyses!G:G,Analyses!A:A=AnalysisResults!A2972,""),"")</f>
        <v>Safety Population</v>
      </c>
      <c r="C2972" t="s">
        <v>1294</v>
      </c>
      <c r="D2972" s="4" t="str" cm="1">
        <f t="array" ref="D2972">_xlfn.UNIQUE(_xlfn._xlws.FILTER(AnalysisMethods!$C$2:$C$33,AnalysisMethods!$A$2:$A$33=AnalysisResults!C2972,""))</f>
        <v>Grouped summary of continuous variable</v>
      </c>
      <c r="E2972" t="s">
        <v>1304</v>
      </c>
      <c r="F2972" s="4" t="str" cm="1">
        <f t="array" ref="F2972">_xlfn._xlws.FILTER(AnalysisMethods!$H$2:$H$33,AnalysisMethods!$E$2:$E$33=AnalysisResults!E2972,"")</f>
        <v>Q3</v>
      </c>
      <c r="G2972" s="4" t="str" cm="1">
        <f t="array" ref="G2972">_xlfn._xlws.FILTER(AnalysisMethods!$I$2:$I$33,AnalysisMethods!$E$2:$E$33=AnalysisResults!E2972,"")</f>
        <v>XX.X</v>
      </c>
      <c r="H2972" t="s">
        <v>1363</v>
      </c>
      <c r="I2972" t="s">
        <v>1366</v>
      </c>
      <c r="J2972" s="4" t="str" cm="1">
        <f t="array" ref="J2972">_xlfn._xlws.FILTER(AnalysisGroupings!$G$2:$G$36,(AnalysisGroupings!$F$2:$F$36=AnalysisResults!I2972)*LEN(I2972)&gt;0,"")</f>
        <v>Xanomeline High Dose</v>
      </c>
      <c r="L2972" t="s">
        <v>635</v>
      </c>
      <c r="M2972" t="s">
        <v>647</v>
      </c>
      <c r="N2972" s="4" t="str" cm="1">
        <f t="array" ref="N2972">_xlfn._xlws.FILTER(AnalysisGroupings!$G$2:$G$36,(AnalysisGroupings!$F$2:$F$36=AnalysisResults!M2972)*LEN(M2972)&gt;0,"")</f>
        <v>Systolic Blood Pressure (mmHg)</v>
      </c>
      <c r="P2972" t="s">
        <v>651</v>
      </c>
      <c r="Q2972" t="s">
        <v>1279</v>
      </c>
      <c r="R2972" s="4" t="str" cm="1">
        <f t="array" ref="R2972">_xlfn._xlws.FILTER(AnalysisGroupings!$G$2:$G$36,(AnalysisGroupings!$F$2:$F$36=AnalysisResults!Q2972)*LEN(Q2972)&gt;0,"")</f>
        <v>Week 12</v>
      </c>
      <c r="T2972">
        <v>140</v>
      </c>
      <c r="U2972" s="6" t="s">
        <v>713</v>
      </c>
    </row>
    <row r="2973" spans="1:21" x14ac:dyDescent="0.45">
      <c r="A2973" t="s">
        <v>1452</v>
      </c>
      <c r="B2973" s="4" t="str" cm="1">
        <f t="array" ref="B2973">_xlfn._xlws.FILTER(AnalysisSets!B:B,AnalysisSets!A:A=_xlfn._xlws.FILTER(Analyses!G:G,Analyses!A:A=AnalysisResults!A2973,""),"")</f>
        <v>Safety Population</v>
      </c>
      <c r="C2973" t="s">
        <v>1294</v>
      </c>
      <c r="D2973" s="4" t="str" cm="1">
        <f t="array" ref="D2973">_xlfn.UNIQUE(_xlfn._xlws.FILTER(AnalysisMethods!$C$2:$C$33,AnalysisMethods!$A$2:$A$33=AnalysisResults!C2973,""))</f>
        <v>Grouped summary of continuous variable</v>
      </c>
      <c r="E2973" t="s">
        <v>1305</v>
      </c>
      <c r="F2973" s="4" t="str" cm="1">
        <f t="array" ref="F2973">_xlfn._xlws.FILTER(AnalysisMethods!$H$2:$H$33,AnalysisMethods!$E$2:$E$33=AnalysisResults!E2973,"")</f>
        <v>Min</v>
      </c>
      <c r="G2973" s="4" t="str" cm="1">
        <f t="array" ref="G2973">_xlfn._xlws.FILTER(AnalysisMethods!$I$2:$I$33,AnalysisMethods!$E$2:$E$33=AnalysisResults!E2973,"")</f>
        <v>XX</v>
      </c>
      <c r="H2973" t="s">
        <v>1363</v>
      </c>
      <c r="I2973" t="s">
        <v>1366</v>
      </c>
      <c r="J2973" s="4" t="str" cm="1">
        <f t="array" ref="J2973">_xlfn._xlws.FILTER(AnalysisGroupings!$G$2:$G$36,(AnalysisGroupings!$F$2:$F$36=AnalysisResults!I2973)*LEN(I2973)&gt;0,"")</f>
        <v>Xanomeline High Dose</v>
      </c>
      <c r="L2973" t="s">
        <v>635</v>
      </c>
      <c r="M2973" t="s">
        <v>647</v>
      </c>
      <c r="N2973" s="4" t="str" cm="1">
        <f t="array" ref="N2973">_xlfn._xlws.FILTER(AnalysisGroupings!$G$2:$G$36,(AnalysisGroupings!$F$2:$F$36=AnalysisResults!M2973)*LEN(M2973)&gt;0,"")</f>
        <v>Systolic Blood Pressure (mmHg)</v>
      </c>
      <c r="P2973" t="s">
        <v>651</v>
      </c>
      <c r="Q2973" t="s">
        <v>1279</v>
      </c>
      <c r="R2973" s="4" t="str" cm="1">
        <f t="array" ref="R2973">_xlfn._xlws.FILTER(AnalysisGroupings!$G$2:$G$36,(AnalysisGroupings!$F$2:$F$36=AnalysisResults!Q2973)*LEN(Q2973)&gt;0,"")</f>
        <v>Week 12</v>
      </c>
      <c r="T2973">
        <v>100</v>
      </c>
      <c r="U2973" s="6" t="s">
        <v>747</v>
      </c>
    </row>
    <row r="2974" spans="1:21" x14ac:dyDescent="0.45">
      <c r="A2974" t="s">
        <v>1452</v>
      </c>
      <c r="B2974" s="4" t="str" cm="1">
        <f t="array" ref="B2974">_xlfn._xlws.FILTER(AnalysisSets!B:B,AnalysisSets!A:A=_xlfn._xlws.FILTER(Analyses!G:G,Analyses!A:A=AnalysisResults!A2974,""),"")</f>
        <v>Safety Population</v>
      </c>
      <c r="C2974" t="s">
        <v>1294</v>
      </c>
      <c r="D2974" s="4" t="str" cm="1">
        <f t="array" ref="D2974">_xlfn.UNIQUE(_xlfn._xlws.FILTER(AnalysisMethods!$C$2:$C$33,AnalysisMethods!$A$2:$A$33=AnalysisResults!C2974,""))</f>
        <v>Grouped summary of continuous variable</v>
      </c>
      <c r="E2974" t="s">
        <v>1306</v>
      </c>
      <c r="F2974" s="4" t="str" cm="1">
        <f t="array" ref="F2974">_xlfn._xlws.FILTER(AnalysisMethods!$H$2:$H$33,AnalysisMethods!$E$2:$E$33=AnalysisResults!E2974,"")</f>
        <v>Max</v>
      </c>
      <c r="G2974" s="4" t="str" cm="1">
        <f t="array" ref="G2974">_xlfn._xlws.FILTER(AnalysisMethods!$I$2:$I$33,AnalysisMethods!$E$2:$E$33=AnalysisResults!E2974,"")</f>
        <v>XX</v>
      </c>
      <c r="H2974" t="s">
        <v>1363</v>
      </c>
      <c r="I2974" t="s">
        <v>1366</v>
      </c>
      <c r="J2974" s="4" t="str" cm="1">
        <f t="array" ref="J2974">_xlfn._xlws.FILTER(AnalysisGroupings!$G$2:$G$36,(AnalysisGroupings!$F$2:$F$36=AnalysisResults!I2974)*LEN(I2974)&gt;0,"")</f>
        <v>Xanomeline High Dose</v>
      </c>
      <c r="L2974" t="s">
        <v>635</v>
      </c>
      <c r="M2974" t="s">
        <v>647</v>
      </c>
      <c r="N2974" s="4" t="str" cm="1">
        <f t="array" ref="N2974">_xlfn._xlws.FILTER(AnalysisGroupings!$G$2:$G$36,(AnalysisGroupings!$F$2:$F$36=AnalysisResults!M2974)*LEN(M2974)&gt;0,"")</f>
        <v>Systolic Blood Pressure (mmHg)</v>
      </c>
      <c r="P2974" t="s">
        <v>651</v>
      </c>
      <c r="Q2974" t="s">
        <v>1279</v>
      </c>
      <c r="R2974" s="4" t="str" cm="1">
        <f t="array" ref="R2974">_xlfn._xlws.FILTER(AnalysisGroupings!$G$2:$G$36,(AnalysisGroupings!$F$2:$F$36=AnalysisResults!Q2974)*LEN(Q2974)&gt;0,"")</f>
        <v>Week 12</v>
      </c>
      <c r="T2974">
        <v>177</v>
      </c>
      <c r="U2974" s="6" t="s">
        <v>726</v>
      </c>
    </row>
    <row r="2975" spans="1:21" x14ac:dyDescent="0.45">
      <c r="A2975" t="s">
        <v>1452</v>
      </c>
      <c r="B2975" s="4" t="str" cm="1">
        <f t="array" ref="B2975">_xlfn._xlws.FILTER(AnalysisSets!B:B,AnalysisSets!A:A=_xlfn._xlws.FILTER(Analyses!G:G,Analyses!A:A=AnalysisResults!A2975,""),"")</f>
        <v>Safety Population</v>
      </c>
      <c r="C2975" t="s">
        <v>1294</v>
      </c>
      <c r="D2975" s="4" t="str" cm="1">
        <f t="array" ref="D2975">_xlfn.UNIQUE(_xlfn._xlws.FILTER(AnalysisMethods!$C$2:$C$33,AnalysisMethods!$A$2:$A$33=AnalysisResults!C2975,""))</f>
        <v>Grouped summary of continuous variable</v>
      </c>
      <c r="E2975" t="s">
        <v>1299</v>
      </c>
      <c r="F2975" s="4" t="str" cm="1">
        <f t="array" ref="F2975">_xlfn._xlws.FILTER(AnalysisMethods!$H$2:$H$33,AnalysisMethods!$E$2:$E$33=AnalysisResults!E2975,"")</f>
        <v>n</v>
      </c>
      <c r="G2975" s="4" t="str" cm="1">
        <f t="array" ref="G2975">_xlfn._xlws.FILTER(AnalysisMethods!$I$2:$I$33,AnalysisMethods!$E$2:$E$33=AnalysisResults!E2975,"")</f>
        <v>XX</v>
      </c>
      <c r="H2975" t="s">
        <v>1363</v>
      </c>
      <c r="I2975" t="s">
        <v>1366</v>
      </c>
      <c r="J2975" s="4" t="str" cm="1">
        <f t="array" ref="J2975">_xlfn._xlws.FILTER(AnalysisGroupings!$G$2:$G$36,(AnalysisGroupings!$F$2:$F$36=AnalysisResults!I2975)*LEN(I2975)&gt;0,"")</f>
        <v>Xanomeline High Dose</v>
      </c>
      <c r="L2975" t="s">
        <v>635</v>
      </c>
      <c r="M2975" t="s">
        <v>647</v>
      </c>
      <c r="N2975" s="4" t="str" cm="1">
        <f t="array" ref="N2975">_xlfn._xlws.FILTER(AnalysisGroupings!$G$2:$G$36,(AnalysisGroupings!$F$2:$F$36=AnalysisResults!M2975)*LEN(M2975)&gt;0,"")</f>
        <v>Systolic Blood Pressure (mmHg)</v>
      </c>
      <c r="P2975" t="s">
        <v>651</v>
      </c>
      <c r="Q2975" t="s">
        <v>1280</v>
      </c>
      <c r="R2975" s="4" t="str" cm="1">
        <f t="array" ref="R2975">_xlfn._xlws.FILTER(AnalysisGroupings!$G$2:$G$36,(AnalysisGroupings!$F$2:$F$36=AnalysisResults!Q2975)*LEN(Q2975)&gt;0,"")</f>
        <v>Week 16</v>
      </c>
      <c r="T2975">
        <v>111</v>
      </c>
      <c r="U2975" s="6" t="s">
        <v>951</v>
      </c>
    </row>
    <row r="2976" spans="1:21" x14ac:dyDescent="0.45">
      <c r="A2976" t="s">
        <v>1452</v>
      </c>
      <c r="B2976" s="4" t="str" cm="1">
        <f t="array" ref="B2976">_xlfn._xlws.FILTER(AnalysisSets!B:B,AnalysisSets!A:A=_xlfn._xlws.FILTER(Analyses!G:G,Analyses!A:A=AnalysisResults!A2976,""),"")</f>
        <v>Safety Population</v>
      </c>
      <c r="C2976" t="s">
        <v>1294</v>
      </c>
      <c r="D2976" s="4" t="str" cm="1">
        <f t="array" ref="D2976">_xlfn.UNIQUE(_xlfn._xlws.FILTER(AnalysisMethods!$C$2:$C$33,AnalysisMethods!$A$2:$A$33=AnalysisResults!C2976,""))</f>
        <v>Grouped summary of continuous variable</v>
      </c>
      <c r="E2976" t="s">
        <v>1300</v>
      </c>
      <c r="F2976" s="4" t="str" cm="1">
        <f t="array" ref="F2976">_xlfn._xlws.FILTER(AnalysisMethods!$H$2:$H$33,AnalysisMethods!$E$2:$E$33=AnalysisResults!E2976,"")</f>
        <v>Mean</v>
      </c>
      <c r="G2976" s="4" t="str" cm="1">
        <f t="array" ref="G2976">_xlfn._xlws.FILTER(AnalysisMethods!$I$2:$I$33,AnalysisMethods!$E$2:$E$33=AnalysisResults!E2976,"")</f>
        <v>XX.X</v>
      </c>
      <c r="H2976" t="s">
        <v>1363</v>
      </c>
      <c r="I2976" t="s">
        <v>1366</v>
      </c>
      <c r="J2976" s="4" t="str" cm="1">
        <f t="array" ref="J2976">_xlfn._xlws.FILTER(AnalysisGroupings!$G$2:$G$36,(AnalysisGroupings!$F$2:$F$36=AnalysisResults!I2976)*LEN(I2976)&gt;0,"")</f>
        <v>Xanomeline High Dose</v>
      </c>
      <c r="L2976" t="s">
        <v>635</v>
      </c>
      <c r="M2976" t="s">
        <v>647</v>
      </c>
      <c r="N2976" s="4" t="str" cm="1">
        <f t="array" ref="N2976">_xlfn._xlws.FILTER(AnalysisGroupings!$G$2:$G$36,(AnalysisGroupings!$F$2:$F$36=AnalysisResults!M2976)*LEN(M2976)&gt;0,"")</f>
        <v>Systolic Blood Pressure (mmHg)</v>
      </c>
      <c r="P2976" t="s">
        <v>651</v>
      </c>
      <c r="Q2976" t="s">
        <v>1280</v>
      </c>
      <c r="R2976" s="4" t="str" cm="1">
        <f t="array" ref="R2976">_xlfn._xlws.FILTER(AnalysisGroupings!$G$2:$G$36,(AnalysisGroupings!$F$2:$F$36=AnalysisResults!Q2976)*LEN(Q2976)&gt;0,"")</f>
        <v>Week 16</v>
      </c>
      <c r="T2976">
        <v>133.65765766000001</v>
      </c>
      <c r="U2976" s="6" t="s">
        <v>952</v>
      </c>
    </row>
    <row r="2977" spans="1:21" x14ac:dyDescent="0.45">
      <c r="A2977" t="s">
        <v>1452</v>
      </c>
      <c r="B2977" s="4" t="str" cm="1">
        <f t="array" ref="B2977">_xlfn._xlws.FILTER(AnalysisSets!B:B,AnalysisSets!A:A=_xlfn._xlws.FILTER(Analyses!G:G,Analyses!A:A=AnalysisResults!A2977,""),"")</f>
        <v>Safety Population</v>
      </c>
      <c r="C2977" t="s">
        <v>1294</v>
      </c>
      <c r="D2977" s="4" t="str" cm="1">
        <f t="array" ref="D2977">_xlfn.UNIQUE(_xlfn._xlws.FILTER(AnalysisMethods!$C$2:$C$33,AnalysisMethods!$A$2:$A$33=AnalysisResults!C2977,""))</f>
        <v>Grouped summary of continuous variable</v>
      </c>
      <c r="E2977" t="s">
        <v>1301</v>
      </c>
      <c r="F2977" s="4" t="str" cm="1">
        <f t="array" ref="F2977">_xlfn._xlws.FILTER(AnalysisMethods!$H$2:$H$33,AnalysisMethods!$E$2:$E$33=AnalysisResults!E2977,"")</f>
        <v>SD</v>
      </c>
      <c r="G2977" s="4" t="str" cm="1">
        <f t="array" ref="G2977">_xlfn._xlws.FILTER(AnalysisMethods!$I$2:$I$33,AnalysisMethods!$E$2:$E$33=AnalysisResults!E2977,"")</f>
        <v>(XX.XX)</v>
      </c>
      <c r="H2977" t="s">
        <v>1363</v>
      </c>
      <c r="I2977" t="s">
        <v>1366</v>
      </c>
      <c r="J2977" s="4" t="str" cm="1">
        <f t="array" ref="J2977">_xlfn._xlws.FILTER(AnalysisGroupings!$G$2:$G$36,(AnalysisGroupings!$F$2:$F$36=AnalysisResults!I2977)*LEN(I2977)&gt;0,"")</f>
        <v>Xanomeline High Dose</v>
      </c>
      <c r="L2977" t="s">
        <v>635</v>
      </c>
      <c r="M2977" t="s">
        <v>647</v>
      </c>
      <c r="N2977" s="4" t="str" cm="1">
        <f t="array" ref="N2977">_xlfn._xlws.FILTER(AnalysisGroupings!$G$2:$G$36,(AnalysisGroupings!$F$2:$F$36=AnalysisResults!M2977)*LEN(M2977)&gt;0,"")</f>
        <v>Systolic Blood Pressure (mmHg)</v>
      </c>
      <c r="P2977" t="s">
        <v>651</v>
      </c>
      <c r="Q2977" t="s">
        <v>1280</v>
      </c>
      <c r="R2977" s="4" t="str" cm="1">
        <f t="array" ref="R2977">_xlfn._xlws.FILTER(AnalysisGroupings!$G$2:$G$36,(AnalysisGroupings!$F$2:$F$36=AnalysisResults!Q2977)*LEN(Q2977)&gt;0,"")</f>
        <v>Week 16</v>
      </c>
      <c r="T2977">
        <v>16.247794533</v>
      </c>
      <c r="U2977" s="6" t="s">
        <v>953</v>
      </c>
    </row>
    <row r="2978" spans="1:21" x14ac:dyDescent="0.45">
      <c r="A2978" t="s">
        <v>1452</v>
      </c>
      <c r="B2978" s="4" t="str" cm="1">
        <f t="array" ref="B2978">_xlfn._xlws.FILTER(AnalysisSets!B:B,AnalysisSets!A:A=_xlfn._xlws.FILTER(Analyses!G:G,Analyses!A:A=AnalysisResults!A2978,""),"")</f>
        <v>Safety Population</v>
      </c>
      <c r="C2978" t="s">
        <v>1294</v>
      </c>
      <c r="D2978" s="4" t="str" cm="1">
        <f t="array" ref="D2978">_xlfn.UNIQUE(_xlfn._xlws.FILTER(AnalysisMethods!$C$2:$C$33,AnalysisMethods!$A$2:$A$33=AnalysisResults!C2978,""))</f>
        <v>Grouped summary of continuous variable</v>
      </c>
      <c r="E2978" t="s">
        <v>1302</v>
      </c>
      <c r="F2978" s="4" t="str" cm="1">
        <f t="array" ref="F2978">_xlfn._xlws.FILTER(AnalysisMethods!$H$2:$H$33,AnalysisMethods!$E$2:$E$33=AnalysisResults!E2978,"")</f>
        <v>Median</v>
      </c>
      <c r="G2978" s="4" t="str" cm="1">
        <f t="array" ref="G2978">_xlfn._xlws.FILTER(AnalysisMethods!$I$2:$I$33,AnalysisMethods!$E$2:$E$33=AnalysisResults!E2978,"")</f>
        <v>XX.X</v>
      </c>
      <c r="H2978" t="s">
        <v>1363</v>
      </c>
      <c r="I2978" t="s">
        <v>1366</v>
      </c>
      <c r="J2978" s="4" t="str" cm="1">
        <f t="array" ref="J2978">_xlfn._xlws.FILTER(AnalysisGroupings!$G$2:$G$36,(AnalysisGroupings!$F$2:$F$36=AnalysisResults!I2978)*LEN(I2978)&gt;0,"")</f>
        <v>Xanomeline High Dose</v>
      </c>
      <c r="L2978" t="s">
        <v>635</v>
      </c>
      <c r="M2978" t="s">
        <v>647</v>
      </c>
      <c r="N2978" s="4" t="str" cm="1">
        <f t="array" ref="N2978">_xlfn._xlws.FILTER(AnalysisGroupings!$G$2:$G$36,(AnalysisGroupings!$F$2:$F$36=AnalysisResults!M2978)*LEN(M2978)&gt;0,"")</f>
        <v>Systolic Blood Pressure (mmHg)</v>
      </c>
      <c r="P2978" t="s">
        <v>651</v>
      </c>
      <c r="Q2978" t="s">
        <v>1280</v>
      </c>
      <c r="R2978" s="4" t="str" cm="1">
        <f t="array" ref="R2978">_xlfn._xlws.FILTER(AnalysisGroupings!$G$2:$G$36,(AnalysisGroupings!$F$2:$F$36=AnalysisResults!Q2978)*LEN(Q2978)&gt;0,"")</f>
        <v>Week 16</v>
      </c>
      <c r="T2978">
        <v>131</v>
      </c>
      <c r="U2978" s="6" t="s">
        <v>729</v>
      </c>
    </row>
    <row r="2979" spans="1:21" x14ac:dyDescent="0.45">
      <c r="A2979" t="s">
        <v>1452</v>
      </c>
      <c r="B2979" s="4" t="str" cm="1">
        <f t="array" ref="B2979">_xlfn._xlws.FILTER(AnalysisSets!B:B,AnalysisSets!A:A=_xlfn._xlws.FILTER(Analyses!G:G,Analyses!A:A=AnalysisResults!A2979,""),"")</f>
        <v>Safety Population</v>
      </c>
      <c r="C2979" t="s">
        <v>1294</v>
      </c>
      <c r="D2979" s="4" t="str" cm="1">
        <f t="array" ref="D2979">_xlfn.UNIQUE(_xlfn._xlws.FILTER(AnalysisMethods!$C$2:$C$33,AnalysisMethods!$A$2:$A$33=AnalysisResults!C2979,""))</f>
        <v>Grouped summary of continuous variable</v>
      </c>
      <c r="E2979" t="s">
        <v>1303</v>
      </c>
      <c r="F2979" s="4" t="str" cm="1">
        <f t="array" ref="F2979">_xlfn._xlws.FILTER(AnalysisMethods!$H$2:$H$33,AnalysisMethods!$E$2:$E$33=AnalysisResults!E2979,"")</f>
        <v>Q1</v>
      </c>
      <c r="G2979" s="4" t="str" cm="1">
        <f t="array" ref="G2979">_xlfn._xlws.FILTER(AnalysisMethods!$I$2:$I$33,AnalysisMethods!$E$2:$E$33=AnalysisResults!E2979,"")</f>
        <v>XX.X</v>
      </c>
      <c r="H2979" t="s">
        <v>1363</v>
      </c>
      <c r="I2979" t="s">
        <v>1366</v>
      </c>
      <c r="J2979" s="4" t="str" cm="1">
        <f t="array" ref="J2979">_xlfn._xlws.FILTER(AnalysisGroupings!$G$2:$G$36,(AnalysisGroupings!$F$2:$F$36=AnalysisResults!I2979)*LEN(I2979)&gt;0,"")</f>
        <v>Xanomeline High Dose</v>
      </c>
      <c r="L2979" t="s">
        <v>635</v>
      </c>
      <c r="M2979" t="s">
        <v>647</v>
      </c>
      <c r="N2979" s="4" t="str" cm="1">
        <f t="array" ref="N2979">_xlfn._xlws.FILTER(AnalysisGroupings!$G$2:$G$36,(AnalysisGroupings!$F$2:$F$36=AnalysisResults!M2979)*LEN(M2979)&gt;0,"")</f>
        <v>Systolic Blood Pressure (mmHg)</v>
      </c>
      <c r="P2979" t="s">
        <v>651</v>
      </c>
      <c r="Q2979" t="s">
        <v>1280</v>
      </c>
      <c r="R2979" s="4" t="str" cm="1">
        <f t="array" ref="R2979">_xlfn._xlws.FILTER(AnalysisGroupings!$G$2:$G$36,(AnalysisGroupings!$F$2:$F$36=AnalysisResults!Q2979)*LEN(Q2979)&gt;0,"")</f>
        <v>Week 16</v>
      </c>
      <c r="T2979">
        <v>122</v>
      </c>
      <c r="U2979" s="6" t="s">
        <v>694</v>
      </c>
    </row>
    <row r="2980" spans="1:21" x14ac:dyDescent="0.45">
      <c r="A2980" t="s">
        <v>1452</v>
      </c>
      <c r="B2980" s="4" t="str" cm="1">
        <f t="array" ref="B2980">_xlfn._xlws.FILTER(AnalysisSets!B:B,AnalysisSets!A:A=_xlfn._xlws.FILTER(Analyses!G:G,Analyses!A:A=AnalysisResults!A2980,""),"")</f>
        <v>Safety Population</v>
      </c>
      <c r="C2980" t="s">
        <v>1294</v>
      </c>
      <c r="D2980" s="4" t="str" cm="1">
        <f t="array" ref="D2980">_xlfn.UNIQUE(_xlfn._xlws.FILTER(AnalysisMethods!$C$2:$C$33,AnalysisMethods!$A$2:$A$33=AnalysisResults!C2980,""))</f>
        <v>Grouped summary of continuous variable</v>
      </c>
      <c r="E2980" t="s">
        <v>1304</v>
      </c>
      <c r="F2980" s="4" t="str" cm="1">
        <f t="array" ref="F2980">_xlfn._xlws.FILTER(AnalysisMethods!$H$2:$H$33,AnalysisMethods!$E$2:$E$33=AnalysisResults!E2980,"")</f>
        <v>Q3</v>
      </c>
      <c r="G2980" s="4" t="str" cm="1">
        <f t="array" ref="G2980">_xlfn._xlws.FILTER(AnalysisMethods!$I$2:$I$33,AnalysisMethods!$E$2:$E$33=AnalysisResults!E2980,"")</f>
        <v>XX.X</v>
      </c>
      <c r="H2980" t="s">
        <v>1363</v>
      </c>
      <c r="I2980" t="s">
        <v>1366</v>
      </c>
      <c r="J2980" s="4" t="str" cm="1">
        <f t="array" ref="J2980">_xlfn._xlws.FILTER(AnalysisGroupings!$G$2:$G$36,(AnalysisGroupings!$F$2:$F$36=AnalysisResults!I2980)*LEN(I2980)&gt;0,"")</f>
        <v>Xanomeline High Dose</v>
      </c>
      <c r="L2980" t="s">
        <v>635</v>
      </c>
      <c r="M2980" t="s">
        <v>647</v>
      </c>
      <c r="N2980" s="4" t="str" cm="1">
        <f t="array" ref="N2980">_xlfn._xlws.FILTER(AnalysisGroupings!$G$2:$G$36,(AnalysisGroupings!$F$2:$F$36=AnalysisResults!M2980)*LEN(M2980)&gt;0,"")</f>
        <v>Systolic Blood Pressure (mmHg)</v>
      </c>
      <c r="P2980" t="s">
        <v>651</v>
      </c>
      <c r="Q2980" t="s">
        <v>1280</v>
      </c>
      <c r="R2980" s="4" t="str" cm="1">
        <f t="array" ref="R2980">_xlfn._xlws.FILTER(AnalysisGroupings!$G$2:$G$36,(AnalysisGroupings!$F$2:$F$36=AnalysisResults!Q2980)*LEN(Q2980)&gt;0,"")</f>
        <v>Week 16</v>
      </c>
      <c r="T2980">
        <v>142</v>
      </c>
      <c r="U2980" s="6" t="s">
        <v>936</v>
      </c>
    </row>
    <row r="2981" spans="1:21" x14ac:dyDescent="0.45">
      <c r="A2981" t="s">
        <v>1452</v>
      </c>
      <c r="B2981" s="4" t="str" cm="1">
        <f t="array" ref="B2981">_xlfn._xlws.FILTER(AnalysisSets!B:B,AnalysisSets!A:A=_xlfn._xlws.FILTER(Analyses!G:G,Analyses!A:A=AnalysisResults!A2981,""),"")</f>
        <v>Safety Population</v>
      </c>
      <c r="C2981" t="s">
        <v>1294</v>
      </c>
      <c r="D2981" s="4" t="str" cm="1">
        <f t="array" ref="D2981">_xlfn.UNIQUE(_xlfn._xlws.FILTER(AnalysisMethods!$C$2:$C$33,AnalysisMethods!$A$2:$A$33=AnalysisResults!C2981,""))</f>
        <v>Grouped summary of continuous variable</v>
      </c>
      <c r="E2981" t="s">
        <v>1305</v>
      </c>
      <c r="F2981" s="4" t="str" cm="1">
        <f t="array" ref="F2981">_xlfn._xlws.FILTER(AnalysisMethods!$H$2:$H$33,AnalysisMethods!$E$2:$E$33=AnalysisResults!E2981,"")</f>
        <v>Min</v>
      </c>
      <c r="G2981" s="4" t="str" cm="1">
        <f t="array" ref="G2981">_xlfn._xlws.FILTER(AnalysisMethods!$I$2:$I$33,AnalysisMethods!$E$2:$E$33=AnalysisResults!E2981,"")</f>
        <v>XX</v>
      </c>
      <c r="H2981" t="s">
        <v>1363</v>
      </c>
      <c r="I2981" t="s">
        <v>1366</v>
      </c>
      <c r="J2981" s="4" t="str" cm="1">
        <f t="array" ref="J2981">_xlfn._xlws.FILTER(AnalysisGroupings!$G$2:$G$36,(AnalysisGroupings!$F$2:$F$36=AnalysisResults!I2981)*LEN(I2981)&gt;0,"")</f>
        <v>Xanomeline High Dose</v>
      </c>
      <c r="L2981" t="s">
        <v>635</v>
      </c>
      <c r="M2981" t="s">
        <v>647</v>
      </c>
      <c r="N2981" s="4" t="str" cm="1">
        <f t="array" ref="N2981">_xlfn._xlws.FILTER(AnalysisGroupings!$G$2:$G$36,(AnalysisGroupings!$F$2:$F$36=AnalysisResults!M2981)*LEN(M2981)&gt;0,"")</f>
        <v>Systolic Blood Pressure (mmHg)</v>
      </c>
      <c r="P2981" t="s">
        <v>651</v>
      </c>
      <c r="Q2981" t="s">
        <v>1280</v>
      </c>
      <c r="R2981" s="4" t="str" cm="1">
        <f t="array" ref="R2981">_xlfn._xlws.FILTER(AnalysisGroupings!$G$2:$G$36,(AnalysisGroupings!$F$2:$F$36=AnalysisResults!Q2981)*LEN(Q2981)&gt;0,"")</f>
        <v>Week 16</v>
      </c>
      <c r="T2981">
        <v>99</v>
      </c>
      <c r="U2981" s="6" t="s">
        <v>875</v>
      </c>
    </row>
    <row r="2982" spans="1:21" x14ac:dyDescent="0.45">
      <c r="A2982" t="s">
        <v>1452</v>
      </c>
      <c r="B2982" s="4" t="str" cm="1">
        <f t="array" ref="B2982">_xlfn._xlws.FILTER(AnalysisSets!B:B,AnalysisSets!A:A=_xlfn._xlws.FILTER(Analyses!G:G,Analyses!A:A=AnalysisResults!A2982,""),"")</f>
        <v>Safety Population</v>
      </c>
      <c r="C2982" t="s">
        <v>1294</v>
      </c>
      <c r="D2982" s="4" t="str" cm="1">
        <f t="array" ref="D2982">_xlfn.UNIQUE(_xlfn._xlws.FILTER(AnalysisMethods!$C$2:$C$33,AnalysisMethods!$A$2:$A$33=AnalysisResults!C2982,""))</f>
        <v>Grouped summary of continuous variable</v>
      </c>
      <c r="E2982" t="s">
        <v>1306</v>
      </c>
      <c r="F2982" s="4" t="str" cm="1">
        <f t="array" ref="F2982">_xlfn._xlws.FILTER(AnalysisMethods!$H$2:$H$33,AnalysisMethods!$E$2:$E$33=AnalysisResults!E2982,"")</f>
        <v>Max</v>
      </c>
      <c r="G2982" s="4" t="str" cm="1">
        <f t="array" ref="G2982">_xlfn._xlws.FILTER(AnalysisMethods!$I$2:$I$33,AnalysisMethods!$E$2:$E$33=AnalysisResults!E2982,"")</f>
        <v>XX</v>
      </c>
      <c r="H2982" t="s">
        <v>1363</v>
      </c>
      <c r="I2982" t="s">
        <v>1366</v>
      </c>
      <c r="J2982" s="4" t="str" cm="1">
        <f t="array" ref="J2982">_xlfn._xlws.FILTER(AnalysisGroupings!$G$2:$G$36,(AnalysisGroupings!$F$2:$F$36=AnalysisResults!I2982)*LEN(I2982)&gt;0,"")</f>
        <v>Xanomeline High Dose</v>
      </c>
      <c r="L2982" t="s">
        <v>635</v>
      </c>
      <c r="M2982" t="s">
        <v>647</v>
      </c>
      <c r="N2982" s="4" t="str" cm="1">
        <f t="array" ref="N2982">_xlfn._xlws.FILTER(AnalysisGroupings!$G$2:$G$36,(AnalysisGroupings!$F$2:$F$36=AnalysisResults!M2982)*LEN(M2982)&gt;0,"")</f>
        <v>Systolic Blood Pressure (mmHg)</v>
      </c>
      <c r="P2982" t="s">
        <v>651</v>
      </c>
      <c r="Q2982" t="s">
        <v>1280</v>
      </c>
      <c r="R2982" s="4" t="str" cm="1">
        <f t="array" ref="R2982">_xlfn._xlws.FILTER(AnalysisGroupings!$G$2:$G$36,(AnalysisGroupings!$F$2:$F$36=AnalysisResults!Q2982)*LEN(Q2982)&gt;0,"")</f>
        <v>Week 16</v>
      </c>
      <c r="T2982">
        <v>186</v>
      </c>
      <c r="U2982" s="6" t="s">
        <v>843</v>
      </c>
    </row>
    <row r="2983" spans="1:21" x14ac:dyDescent="0.45">
      <c r="A2983" t="s">
        <v>1452</v>
      </c>
      <c r="B2983" s="4" t="str" cm="1">
        <f t="array" ref="B2983">_xlfn._xlws.FILTER(AnalysisSets!B:B,AnalysisSets!A:A=_xlfn._xlws.FILTER(Analyses!G:G,Analyses!A:A=AnalysisResults!A2983,""),"")</f>
        <v>Safety Population</v>
      </c>
      <c r="C2983" t="s">
        <v>1294</v>
      </c>
      <c r="D2983" s="4" t="str" cm="1">
        <f t="array" ref="D2983">_xlfn.UNIQUE(_xlfn._xlws.FILTER(AnalysisMethods!$C$2:$C$33,AnalysisMethods!$A$2:$A$33=AnalysisResults!C2983,""))</f>
        <v>Grouped summary of continuous variable</v>
      </c>
      <c r="E2983" t="s">
        <v>1299</v>
      </c>
      <c r="F2983" s="4" t="str" cm="1">
        <f t="array" ref="F2983">_xlfn._xlws.FILTER(AnalysisMethods!$H$2:$H$33,AnalysisMethods!$E$2:$E$33=AnalysisResults!E2983,"")</f>
        <v>n</v>
      </c>
      <c r="G2983" s="4" t="str" cm="1">
        <f t="array" ref="G2983">_xlfn._xlws.FILTER(AnalysisMethods!$I$2:$I$33,AnalysisMethods!$E$2:$E$33=AnalysisResults!E2983,"")</f>
        <v>XX</v>
      </c>
      <c r="H2983" t="s">
        <v>1363</v>
      </c>
      <c r="I2983" t="s">
        <v>1366</v>
      </c>
      <c r="J2983" s="4" t="str" cm="1">
        <f t="array" ref="J2983">_xlfn._xlws.FILTER(AnalysisGroupings!$G$2:$G$36,(AnalysisGroupings!$F$2:$F$36=AnalysisResults!I2983)*LEN(I2983)&gt;0,"")</f>
        <v>Xanomeline High Dose</v>
      </c>
      <c r="L2983" t="s">
        <v>635</v>
      </c>
      <c r="M2983" t="s">
        <v>647</v>
      </c>
      <c r="N2983" s="4" t="str" cm="1">
        <f t="array" ref="N2983">_xlfn._xlws.FILTER(AnalysisGroupings!$G$2:$G$36,(AnalysisGroupings!$F$2:$F$36=AnalysisResults!M2983)*LEN(M2983)&gt;0,"")</f>
        <v>Systolic Blood Pressure (mmHg)</v>
      </c>
      <c r="P2983" t="s">
        <v>651</v>
      </c>
      <c r="Q2983" t="s">
        <v>1281</v>
      </c>
      <c r="R2983" s="4" t="str" cm="1">
        <f t="array" ref="R2983">_xlfn._xlws.FILTER(AnalysisGroupings!$G$2:$G$36,(AnalysisGroupings!$F$2:$F$36=AnalysisResults!Q2983)*LEN(Q2983)&gt;0,"")</f>
        <v>Week 20</v>
      </c>
      <c r="T2983">
        <v>96</v>
      </c>
      <c r="U2983" s="6" t="s">
        <v>798</v>
      </c>
    </row>
    <row r="2984" spans="1:21" x14ac:dyDescent="0.45">
      <c r="A2984" t="s">
        <v>1452</v>
      </c>
      <c r="B2984" s="4" t="str" cm="1">
        <f t="array" ref="B2984">_xlfn._xlws.FILTER(AnalysisSets!B:B,AnalysisSets!A:A=_xlfn._xlws.FILTER(Analyses!G:G,Analyses!A:A=AnalysisResults!A2984,""),"")</f>
        <v>Safety Population</v>
      </c>
      <c r="C2984" t="s">
        <v>1294</v>
      </c>
      <c r="D2984" s="4" t="str" cm="1">
        <f t="array" ref="D2984">_xlfn.UNIQUE(_xlfn._xlws.FILTER(AnalysisMethods!$C$2:$C$33,AnalysisMethods!$A$2:$A$33=AnalysisResults!C2984,""))</f>
        <v>Grouped summary of continuous variable</v>
      </c>
      <c r="E2984" t="s">
        <v>1300</v>
      </c>
      <c r="F2984" s="4" t="str" cm="1">
        <f t="array" ref="F2984">_xlfn._xlws.FILTER(AnalysisMethods!$H$2:$H$33,AnalysisMethods!$E$2:$E$33=AnalysisResults!E2984,"")</f>
        <v>Mean</v>
      </c>
      <c r="G2984" s="4" t="str" cm="1">
        <f t="array" ref="G2984">_xlfn._xlws.FILTER(AnalysisMethods!$I$2:$I$33,AnalysisMethods!$E$2:$E$33=AnalysisResults!E2984,"")</f>
        <v>XX.X</v>
      </c>
      <c r="H2984" t="s">
        <v>1363</v>
      </c>
      <c r="I2984" t="s">
        <v>1366</v>
      </c>
      <c r="J2984" s="4" t="str" cm="1">
        <f t="array" ref="J2984">_xlfn._xlws.FILTER(AnalysisGroupings!$G$2:$G$36,(AnalysisGroupings!$F$2:$F$36=AnalysisResults!I2984)*LEN(I2984)&gt;0,"")</f>
        <v>Xanomeline High Dose</v>
      </c>
      <c r="L2984" t="s">
        <v>635</v>
      </c>
      <c r="M2984" t="s">
        <v>647</v>
      </c>
      <c r="N2984" s="4" t="str" cm="1">
        <f t="array" ref="N2984">_xlfn._xlws.FILTER(AnalysisGroupings!$G$2:$G$36,(AnalysisGroupings!$F$2:$F$36=AnalysisResults!M2984)*LEN(M2984)&gt;0,"")</f>
        <v>Systolic Blood Pressure (mmHg)</v>
      </c>
      <c r="P2984" t="s">
        <v>651</v>
      </c>
      <c r="Q2984" t="s">
        <v>1281</v>
      </c>
      <c r="R2984" s="4" t="str" cm="1">
        <f t="array" ref="R2984">_xlfn._xlws.FILTER(AnalysisGroupings!$G$2:$G$36,(AnalysisGroupings!$F$2:$F$36=AnalysisResults!Q2984)*LEN(Q2984)&gt;0,"")</f>
        <v>Week 20</v>
      </c>
      <c r="T2984">
        <v>127.07291667</v>
      </c>
      <c r="U2984" s="6" t="s">
        <v>954</v>
      </c>
    </row>
    <row r="2985" spans="1:21" x14ac:dyDescent="0.45">
      <c r="A2985" t="s">
        <v>1452</v>
      </c>
      <c r="B2985" s="4" t="str" cm="1">
        <f t="array" ref="B2985">_xlfn._xlws.FILTER(AnalysisSets!B:B,AnalysisSets!A:A=_xlfn._xlws.FILTER(Analyses!G:G,Analyses!A:A=AnalysisResults!A2985,""),"")</f>
        <v>Safety Population</v>
      </c>
      <c r="C2985" t="s">
        <v>1294</v>
      </c>
      <c r="D2985" s="4" t="str" cm="1">
        <f t="array" ref="D2985">_xlfn.UNIQUE(_xlfn._xlws.FILTER(AnalysisMethods!$C$2:$C$33,AnalysisMethods!$A$2:$A$33=AnalysisResults!C2985,""))</f>
        <v>Grouped summary of continuous variable</v>
      </c>
      <c r="E2985" t="s">
        <v>1301</v>
      </c>
      <c r="F2985" s="4" t="str" cm="1">
        <f t="array" ref="F2985">_xlfn._xlws.FILTER(AnalysisMethods!$H$2:$H$33,AnalysisMethods!$E$2:$E$33=AnalysisResults!E2985,"")</f>
        <v>SD</v>
      </c>
      <c r="G2985" s="4" t="str" cm="1">
        <f t="array" ref="G2985">_xlfn._xlws.FILTER(AnalysisMethods!$I$2:$I$33,AnalysisMethods!$E$2:$E$33=AnalysisResults!E2985,"")</f>
        <v>(XX.XX)</v>
      </c>
      <c r="H2985" t="s">
        <v>1363</v>
      </c>
      <c r="I2985" t="s">
        <v>1366</v>
      </c>
      <c r="J2985" s="4" t="str" cm="1">
        <f t="array" ref="J2985">_xlfn._xlws.FILTER(AnalysisGroupings!$G$2:$G$36,(AnalysisGroupings!$F$2:$F$36=AnalysisResults!I2985)*LEN(I2985)&gt;0,"")</f>
        <v>Xanomeline High Dose</v>
      </c>
      <c r="L2985" t="s">
        <v>635</v>
      </c>
      <c r="M2985" t="s">
        <v>647</v>
      </c>
      <c r="N2985" s="4" t="str" cm="1">
        <f t="array" ref="N2985">_xlfn._xlws.FILTER(AnalysisGroupings!$G$2:$G$36,(AnalysisGroupings!$F$2:$F$36=AnalysisResults!M2985)*LEN(M2985)&gt;0,"")</f>
        <v>Systolic Blood Pressure (mmHg)</v>
      </c>
      <c r="P2985" t="s">
        <v>651</v>
      </c>
      <c r="Q2985" t="s">
        <v>1281</v>
      </c>
      <c r="R2985" s="4" t="str" cm="1">
        <f t="array" ref="R2985">_xlfn._xlws.FILTER(AnalysisGroupings!$G$2:$G$36,(AnalysisGroupings!$F$2:$F$36=AnalysisResults!Q2985)*LEN(Q2985)&gt;0,"")</f>
        <v>Week 20</v>
      </c>
      <c r="T2985">
        <v>15.532136324</v>
      </c>
      <c r="U2985" s="6" t="s">
        <v>955</v>
      </c>
    </row>
    <row r="2986" spans="1:21" x14ac:dyDescent="0.45">
      <c r="A2986" t="s">
        <v>1452</v>
      </c>
      <c r="B2986" s="4" t="str" cm="1">
        <f t="array" ref="B2986">_xlfn._xlws.FILTER(AnalysisSets!B:B,AnalysisSets!A:A=_xlfn._xlws.FILTER(Analyses!G:G,Analyses!A:A=AnalysisResults!A2986,""),"")</f>
        <v>Safety Population</v>
      </c>
      <c r="C2986" t="s">
        <v>1294</v>
      </c>
      <c r="D2986" s="4" t="str" cm="1">
        <f t="array" ref="D2986">_xlfn.UNIQUE(_xlfn._xlws.FILTER(AnalysisMethods!$C$2:$C$33,AnalysisMethods!$A$2:$A$33=AnalysisResults!C2986,""))</f>
        <v>Grouped summary of continuous variable</v>
      </c>
      <c r="E2986" t="s">
        <v>1302</v>
      </c>
      <c r="F2986" s="4" t="str" cm="1">
        <f t="array" ref="F2986">_xlfn._xlws.FILTER(AnalysisMethods!$H$2:$H$33,AnalysisMethods!$E$2:$E$33=AnalysisResults!E2986,"")</f>
        <v>Median</v>
      </c>
      <c r="G2986" s="4" t="str" cm="1">
        <f t="array" ref="G2986">_xlfn._xlws.FILTER(AnalysisMethods!$I$2:$I$33,AnalysisMethods!$E$2:$E$33=AnalysisResults!E2986,"")</f>
        <v>XX.X</v>
      </c>
      <c r="H2986" t="s">
        <v>1363</v>
      </c>
      <c r="I2986" t="s">
        <v>1366</v>
      </c>
      <c r="J2986" s="4" t="str" cm="1">
        <f t="array" ref="J2986">_xlfn._xlws.FILTER(AnalysisGroupings!$G$2:$G$36,(AnalysisGroupings!$F$2:$F$36=AnalysisResults!I2986)*LEN(I2986)&gt;0,"")</f>
        <v>Xanomeline High Dose</v>
      </c>
      <c r="L2986" t="s">
        <v>635</v>
      </c>
      <c r="M2986" t="s">
        <v>647</v>
      </c>
      <c r="N2986" s="4" t="str" cm="1">
        <f t="array" ref="N2986">_xlfn._xlws.FILTER(AnalysisGroupings!$G$2:$G$36,(AnalysisGroupings!$F$2:$F$36=AnalysisResults!M2986)*LEN(M2986)&gt;0,"")</f>
        <v>Systolic Blood Pressure (mmHg)</v>
      </c>
      <c r="P2986" t="s">
        <v>651</v>
      </c>
      <c r="Q2986" t="s">
        <v>1281</v>
      </c>
      <c r="R2986" s="4" t="str" cm="1">
        <f t="array" ref="R2986">_xlfn._xlws.FILTER(AnalysisGroupings!$G$2:$G$36,(AnalysisGroupings!$F$2:$F$36=AnalysisResults!Q2986)*LEN(Q2986)&gt;0,"")</f>
        <v>Week 20</v>
      </c>
      <c r="T2986">
        <v>124</v>
      </c>
      <c r="U2986" s="6" t="s">
        <v>678</v>
      </c>
    </row>
    <row r="2987" spans="1:21" x14ac:dyDescent="0.45">
      <c r="A2987" t="s">
        <v>1452</v>
      </c>
      <c r="B2987" s="4" t="str" cm="1">
        <f t="array" ref="B2987">_xlfn._xlws.FILTER(AnalysisSets!B:B,AnalysisSets!A:A=_xlfn._xlws.FILTER(Analyses!G:G,Analyses!A:A=AnalysisResults!A2987,""),"")</f>
        <v>Safety Population</v>
      </c>
      <c r="C2987" t="s">
        <v>1294</v>
      </c>
      <c r="D2987" s="4" t="str" cm="1">
        <f t="array" ref="D2987">_xlfn.UNIQUE(_xlfn._xlws.FILTER(AnalysisMethods!$C$2:$C$33,AnalysisMethods!$A$2:$A$33=AnalysisResults!C2987,""))</f>
        <v>Grouped summary of continuous variable</v>
      </c>
      <c r="E2987" t="s">
        <v>1303</v>
      </c>
      <c r="F2987" s="4" t="str" cm="1">
        <f t="array" ref="F2987">_xlfn._xlws.FILTER(AnalysisMethods!$H$2:$H$33,AnalysisMethods!$E$2:$E$33=AnalysisResults!E2987,"")</f>
        <v>Q1</v>
      </c>
      <c r="G2987" s="4" t="str" cm="1">
        <f t="array" ref="G2987">_xlfn._xlws.FILTER(AnalysisMethods!$I$2:$I$33,AnalysisMethods!$E$2:$E$33=AnalysisResults!E2987,"")</f>
        <v>XX.X</v>
      </c>
      <c r="H2987" t="s">
        <v>1363</v>
      </c>
      <c r="I2987" t="s">
        <v>1366</v>
      </c>
      <c r="J2987" s="4" t="str" cm="1">
        <f t="array" ref="J2987">_xlfn._xlws.FILTER(AnalysisGroupings!$G$2:$G$36,(AnalysisGroupings!$F$2:$F$36=AnalysisResults!I2987)*LEN(I2987)&gt;0,"")</f>
        <v>Xanomeline High Dose</v>
      </c>
      <c r="L2987" t="s">
        <v>635</v>
      </c>
      <c r="M2987" t="s">
        <v>647</v>
      </c>
      <c r="N2987" s="4" t="str" cm="1">
        <f t="array" ref="N2987">_xlfn._xlws.FILTER(AnalysisGroupings!$G$2:$G$36,(AnalysisGroupings!$F$2:$F$36=AnalysisResults!M2987)*LEN(M2987)&gt;0,"")</f>
        <v>Systolic Blood Pressure (mmHg)</v>
      </c>
      <c r="P2987" t="s">
        <v>651</v>
      </c>
      <c r="Q2987" t="s">
        <v>1281</v>
      </c>
      <c r="R2987" s="4" t="str" cm="1">
        <f t="array" ref="R2987">_xlfn._xlws.FILTER(AnalysisGroupings!$G$2:$G$36,(AnalysisGroupings!$F$2:$F$36=AnalysisResults!Q2987)*LEN(Q2987)&gt;0,"")</f>
        <v>Week 20</v>
      </c>
      <c r="T2987">
        <v>119.5</v>
      </c>
      <c r="U2987" s="6" t="s">
        <v>956</v>
      </c>
    </row>
    <row r="2988" spans="1:21" x14ac:dyDescent="0.45">
      <c r="A2988" t="s">
        <v>1452</v>
      </c>
      <c r="B2988" s="4" t="str" cm="1">
        <f t="array" ref="B2988">_xlfn._xlws.FILTER(AnalysisSets!B:B,AnalysisSets!A:A=_xlfn._xlws.FILTER(Analyses!G:G,Analyses!A:A=AnalysisResults!A2988,""),"")</f>
        <v>Safety Population</v>
      </c>
      <c r="C2988" t="s">
        <v>1294</v>
      </c>
      <c r="D2988" s="4" t="str" cm="1">
        <f t="array" ref="D2988">_xlfn.UNIQUE(_xlfn._xlws.FILTER(AnalysisMethods!$C$2:$C$33,AnalysisMethods!$A$2:$A$33=AnalysisResults!C2988,""))</f>
        <v>Grouped summary of continuous variable</v>
      </c>
      <c r="E2988" t="s">
        <v>1304</v>
      </c>
      <c r="F2988" s="4" t="str" cm="1">
        <f t="array" ref="F2988">_xlfn._xlws.FILTER(AnalysisMethods!$H$2:$H$33,AnalysisMethods!$E$2:$E$33=AnalysisResults!E2988,"")</f>
        <v>Q3</v>
      </c>
      <c r="G2988" s="4" t="str" cm="1">
        <f t="array" ref="G2988">_xlfn._xlws.FILTER(AnalysisMethods!$I$2:$I$33,AnalysisMethods!$E$2:$E$33=AnalysisResults!E2988,"")</f>
        <v>XX.X</v>
      </c>
      <c r="H2988" t="s">
        <v>1363</v>
      </c>
      <c r="I2988" t="s">
        <v>1366</v>
      </c>
      <c r="J2988" s="4" t="str" cm="1">
        <f t="array" ref="J2988">_xlfn._xlws.FILTER(AnalysisGroupings!$G$2:$G$36,(AnalysisGroupings!$F$2:$F$36=AnalysisResults!I2988)*LEN(I2988)&gt;0,"")</f>
        <v>Xanomeline High Dose</v>
      </c>
      <c r="L2988" t="s">
        <v>635</v>
      </c>
      <c r="M2988" t="s">
        <v>647</v>
      </c>
      <c r="N2988" s="4" t="str" cm="1">
        <f t="array" ref="N2988">_xlfn._xlws.FILTER(AnalysisGroupings!$G$2:$G$36,(AnalysisGroupings!$F$2:$F$36=AnalysisResults!M2988)*LEN(M2988)&gt;0,"")</f>
        <v>Systolic Blood Pressure (mmHg)</v>
      </c>
      <c r="P2988" t="s">
        <v>651</v>
      </c>
      <c r="Q2988" t="s">
        <v>1281</v>
      </c>
      <c r="R2988" s="4" t="str" cm="1">
        <f t="array" ref="R2988">_xlfn._xlws.FILTER(AnalysisGroupings!$G$2:$G$36,(AnalysisGroupings!$F$2:$F$36=AnalysisResults!Q2988)*LEN(Q2988)&gt;0,"")</f>
        <v>Week 20</v>
      </c>
      <c r="T2988">
        <v>132</v>
      </c>
      <c r="U2988" s="6" t="s">
        <v>711</v>
      </c>
    </row>
    <row r="2989" spans="1:21" x14ac:dyDescent="0.45">
      <c r="A2989" t="s">
        <v>1452</v>
      </c>
      <c r="B2989" s="4" t="str" cm="1">
        <f t="array" ref="B2989">_xlfn._xlws.FILTER(AnalysisSets!B:B,AnalysisSets!A:A=_xlfn._xlws.FILTER(Analyses!G:G,Analyses!A:A=AnalysisResults!A2989,""),"")</f>
        <v>Safety Population</v>
      </c>
      <c r="C2989" t="s">
        <v>1294</v>
      </c>
      <c r="D2989" s="4" t="str" cm="1">
        <f t="array" ref="D2989">_xlfn.UNIQUE(_xlfn._xlws.FILTER(AnalysisMethods!$C$2:$C$33,AnalysisMethods!$A$2:$A$33=AnalysisResults!C2989,""))</f>
        <v>Grouped summary of continuous variable</v>
      </c>
      <c r="E2989" t="s">
        <v>1305</v>
      </c>
      <c r="F2989" s="4" t="str" cm="1">
        <f t="array" ref="F2989">_xlfn._xlws.FILTER(AnalysisMethods!$H$2:$H$33,AnalysisMethods!$E$2:$E$33=AnalysisResults!E2989,"")</f>
        <v>Min</v>
      </c>
      <c r="G2989" s="4" t="str" cm="1">
        <f t="array" ref="G2989">_xlfn._xlws.FILTER(AnalysisMethods!$I$2:$I$33,AnalysisMethods!$E$2:$E$33=AnalysisResults!E2989,"")</f>
        <v>XX</v>
      </c>
      <c r="H2989" t="s">
        <v>1363</v>
      </c>
      <c r="I2989" t="s">
        <v>1366</v>
      </c>
      <c r="J2989" s="4" t="str" cm="1">
        <f t="array" ref="J2989">_xlfn._xlws.FILTER(AnalysisGroupings!$G$2:$G$36,(AnalysisGroupings!$F$2:$F$36=AnalysisResults!I2989)*LEN(I2989)&gt;0,"")</f>
        <v>Xanomeline High Dose</v>
      </c>
      <c r="L2989" t="s">
        <v>635</v>
      </c>
      <c r="M2989" t="s">
        <v>647</v>
      </c>
      <c r="N2989" s="4" t="str" cm="1">
        <f t="array" ref="N2989">_xlfn._xlws.FILTER(AnalysisGroupings!$G$2:$G$36,(AnalysisGroupings!$F$2:$F$36=AnalysisResults!M2989)*LEN(M2989)&gt;0,"")</f>
        <v>Systolic Blood Pressure (mmHg)</v>
      </c>
      <c r="P2989" t="s">
        <v>651</v>
      </c>
      <c r="Q2989" t="s">
        <v>1281</v>
      </c>
      <c r="R2989" s="4" t="str" cm="1">
        <f t="array" ref="R2989">_xlfn._xlws.FILTER(AnalysisGroupings!$G$2:$G$36,(AnalysisGroupings!$F$2:$F$36=AnalysisResults!Q2989)*LEN(Q2989)&gt;0,"")</f>
        <v>Week 20</v>
      </c>
      <c r="T2989">
        <v>98</v>
      </c>
      <c r="U2989" s="6" t="s">
        <v>763</v>
      </c>
    </row>
    <row r="2990" spans="1:21" x14ac:dyDescent="0.45">
      <c r="A2990" t="s">
        <v>1452</v>
      </c>
      <c r="B2990" s="4" t="str" cm="1">
        <f t="array" ref="B2990">_xlfn._xlws.FILTER(AnalysisSets!B:B,AnalysisSets!A:A=_xlfn._xlws.FILTER(Analyses!G:G,Analyses!A:A=AnalysisResults!A2990,""),"")</f>
        <v>Safety Population</v>
      </c>
      <c r="C2990" t="s">
        <v>1294</v>
      </c>
      <c r="D2990" s="4" t="str" cm="1">
        <f t="array" ref="D2990">_xlfn.UNIQUE(_xlfn._xlws.FILTER(AnalysisMethods!$C$2:$C$33,AnalysisMethods!$A$2:$A$33=AnalysisResults!C2990,""))</f>
        <v>Grouped summary of continuous variable</v>
      </c>
      <c r="E2990" t="s">
        <v>1306</v>
      </c>
      <c r="F2990" s="4" t="str" cm="1">
        <f t="array" ref="F2990">_xlfn._xlws.FILTER(AnalysisMethods!$H$2:$H$33,AnalysisMethods!$E$2:$E$33=AnalysisResults!E2990,"")</f>
        <v>Max</v>
      </c>
      <c r="G2990" s="4" t="str" cm="1">
        <f t="array" ref="G2990">_xlfn._xlws.FILTER(AnalysisMethods!$I$2:$I$33,AnalysisMethods!$E$2:$E$33=AnalysisResults!E2990,"")</f>
        <v>XX</v>
      </c>
      <c r="H2990" t="s">
        <v>1363</v>
      </c>
      <c r="I2990" t="s">
        <v>1366</v>
      </c>
      <c r="J2990" s="4" t="str" cm="1">
        <f t="array" ref="J2990">_xlfn._xlws.FILTER(AnalysisGroupings!$G$2:$G$36,(AnalysisGroupings!$F$2:$F$36=AnalysisResults!I2990)*LEN(I2990)&gt;0,"")</f>
        <v>Xanomeline High Dose</v>
      </c>
      <c r="L2990" t="s">
        <v>635</v>
      </c>
      <c r="M2990" t="s">
        <v>647</v>
      </c>
      <c r="N2990" s="4" t="str" cm="1">
        <f t="array" ref="N2990">_xlfn._xlws.FILTER(AnalysisGroupings!$G$2:$G$36,(AnalysisGroupings!$F$2:$F$36=AnalysisResults!M2990)*LEN(M2990)&gt;0,"")</f>
        <v>Systolic Blood Pressure (mmHg)</v>
      </c>
      <c r="P2990" t="s">
        <v>651</v>
      </c>
      <c r="Q2990" t="s">
        <v>1281</v>
      </c>
      <c r="R2990" s="4" t="str" cm="1">
        <f t="array" ref="R2990">_xlfn._xlws.FILTER(AnalysisGroupings!$G$2:$G$36,(AnalysisGroupings!$F$2:$F$36=AnalysisResults!Q2990)*LEN(Q2990)&gt;0,"")</f>
        <v>Week 20</v>
      </c>
      <c r="T2990">
        <v>185</v>
      </c>
      <c r="U2990" s="6" t="s">
        <v>957</v>
      </c>
    </row>
    <row r="2991" spans="1:21" x14ac:dyDescent="0.45">
      <c r="A2991" t="s">
        <v>1452</v>
      </c>
      <c r="B2991" s="4" t="str" cm="1">
        <f t="array" ref="B2991">_xlfn._xlws.FILTER(AnalysisSets!B:B,AnalysisSets!A:A=_xlfn._xlws.FILTER(Analyses!G:G,Analyses!A:A=AnalysisResults!A2991,""),"")</f>
        <v>Safety Population</v>
      </c>
      <c r="C2991" t="s">
        <v>1294</v>
      </c>
      <c r="D2991" s="4" t="str" cm="1">
        <f t="array" ref="D2991">_xlfn.UNIQUE(_xlfn._xlws.FILTER(AnalysisMethods!$C$2:$C$33,AnalysisMethods!$A$2:$A$33=AnalysisResults!C2991,""))</f>
        <v>Grouped summary of continuous variable</v>
      </c>
      <c r="E2991" t="s">
        <v>1299</v>
      </c>
      <c r="F2991" s="4" t="str" cm="1">
        <f t="array" ref="F2991">_xlfn._xlws.FILTER(AnalysisMethods!$H$2:$H$33,AnalysisMethods!$E$2:$E$33=AnalysisResults!E2991,"")</f>
        <v>n</v>
      </c>
      <c r="G2991" s="4" t="str" cm="1">
        <f t="array" ref="G2991">_xlfn._xlws.FILTER(AnalysisMethods!$I$2:$I$33,AnalysisMethods!$E$2:$E$33=AnalysisResults!E2991,"")</f>
        <v>XX</v>
      </c>
      <c r="H2991" t="s">
        <v>1363</v>
      </c>
      <c r="I2991" t="s">
        <v>1366</v>
      </c>
      <c r="J2991" s="4" t="str" cm="1">
        <f t="array" ref="J2991">_xlfn._xlws.FILTER(AnalysisGroupings!$G$2:$G$36,(AnalysisGroupings!$F$2:$F$36=AnalysisResults!I2991)*LEN(I2991)&gt;0,"")</f>
        <v>Xanomeline High Dose</v>
      </c>
      <c r="L2991" t="s">
        <v>635</v>
      </c>
      <c r="M2991" t="s">
        <v>647</v>
      </c>
      <c r="N2991" s="4" t="str" cm="1">
        <f t="array" ref="N2991">_xlfn._xlws.FILTER(AnalysisGroupings!$G$2:$G$36,(AnalysisGroupings!$F$2:$F$36=AnalysisResults!M2991)*LEN(M2991)&gt;0,"")</f>
        <v>Systolic Blood Pressure (mmHg)</v>
      </c>
      <c r="P2991" t="s">
        <v>651</v>
      </c>
      <c r="Q2991" t="s">
        <v>1282</v>
      </c>
      <c r="R2991" s="4" t="str" cm="1">
        <f t="array" ref="R2991">_xlfn._xlws.FILTER(AnalysisGroupings!$G$2:$G$36,(AnalysisGroupings!$F$2:$F$36=AnalysisResults!Q2991)*LEN(Q2991)&gt;0,"")</f>
        <v>Week 24</v>
      </c>
      <c r="T2991">
        <v>90</v>
      </c>
      <c r="U2991" s="6" t="s">
        <v>688</v>
      </c>
    </row>
    <row r="2992" spans="1:21" x14ac:dyDescent="0.45">
      <c r="A2992" t="s">
        <v>1452</v>
      </c>
      <c r="B2992" s="4" t="str" cm="1">
        <f t="array" ref="B2992">_xlfn._xlws.FILTER(AnalysisSets!B:B,AnalysisSets!A:A=_xlfn._xlws.FILTER(Analyses!G:G,Analyses!A:A=AnalysisResults!A2992,""),"")</f>
        <v>Safety Population</v>
      </c>
      <c r="C2992" t="s">
        <v>1294</v>
      </c>
      <c r="D2992" s="4" t="str" cm="1">
        <f t="array" ref="D2992">_xlfn.UNIQUE(_xlfn._xlws.FILTER(AnalysisMethods!$C$2:$C$33,AnalysisMethods!$A$2:$A$33=AnalysisResults!C2992,""))</f>
        <v>Grouped summary of continuous variable</v>
      </c>
      <c r="E2992" t="s">
        <v>1300</v>
      </c>
      <c r="F2992" s="4" t="str" cm="1">
        <f t="array" ref="F2992">_xlfn._xlws.FILTER(AnalysisMethods!$H$2:$H$33,AnalysisMethods!$E$2:$E$33=AnalysisResults!E2992,"")</f>
        <v>Mean</v>
      </c>
      <c r="G2992" s="4" t="str" cm="1">
        <f t="array" ref="G2992">_xlfn._xlws.FILTER(AnalysisMethods!$I$2:$I$33,AnalysisMethods!$E$2:$E$33=AnalysisResults!E2992,"")</f>
        <v>XX.X</v>
      </c>
      <c r="H2992" t="s">
        <v>1363</v>
      </c>
      <c r="I2992" t="s">
        <v>1366</v>
      </c>
      <c r="J2992" s="4" t="str" cm="1">
        <f t="array" ref="J2992">_xlfn._xlws.FILTER(AnalysisGroupings!$G$2:$G$36,(AnalysisGroupings!$F$2:$F$36=AnalysisResults!I2992)*LEN(I2992)&gt;0,"")</f>
        <v>Xanomeline High Dose</v>
      </c>
      <c r="L2992" t="s">
        <v>635</v>
      </c>
      <c r="M2992" t="s">
        <v>647</v>
      </c>
      <c r="N2992" s="4" t="str" cm="1">
        <f t="array" ref="N2992">_xlfn._xlws.FILTER(AnalysisGroupings!$G$2:$G$36,(AnalysisGroupings!$F$2:$F$36=AnalysisResults!M2992)*LEN(M2992)&gt;0,"")</f>
        <v>Systolic Blood Pressure (mmHg)</v>
      </c>
      <c r="P2992" t="s">
        <v>651</v>
      </c>
      <c r="Q2992" t="s">
        <v>1282</v>
      </c>
      <c r="R2992" s="4" t="str" cm="1">
        <f t="array" ref="R2992">_xlfn._xlws.FILTER(AnalysisGroupings!$G$2:$G$36,(AnalysisGroupings!$F$2:$F$36=AnalysisResults!Q2992)*LEN(Q2992)&gt;0,"")</f>
        <v>Week 24</v>
      </c>
      <c r="T2992">
        <v>130.62222222</v>
      </c>
      <c r="U2992" s="6" t="s">
        <v>958</v>
      </c>
    </row>
    <row r="2993" spans="1:21" x14ac:dyDescent="0.45">
      <c r="A2993" t="s">
        <v>1452</v>
      </c>
      <c r="B2993" s="4" t="str" cm="1">
        <f t="array" ref="B2993">_xlfn._xlws.FILTER(AnalysisSets!B:B,AnalysisSets!A:A=_xlfn._xlws.FILTER(Analyses!G:G,Analyses!A:A=AnalysisResults!A2993,""),"")</f>
        <v>Safety Population</v>
      </c>
      <c r="C2993" t="s">
        <v>1294</v>
      </c>
      <c r="D2993" s="4" t="str" cm="1">
        <f t="array" ref="D2993">_xlfn.UNIQUE(_xlfn._xlws.FILTER(AnalysisMethods!$C$2:$C$33,AnalysisMethods!$A$2:$A$33=AnalysisResults!C2993,""))</f>
        <v>Grouped summary of continuous variable</v>
      </c>
      <c r="E2993" t="s">
        <v>1301</v>
      </c>
      <c r="F2993" s="4" t="str" cm="1">
        <f t="array" ref="F2993">_xlfn._xlws.FILTER(AnalysisMethods!$H$2:$H$33,AnalysisMethods!$E$2:$E$33=AnalysisResults!E2993,"")</f>
        <v>SD</v>
      </c>
      <c r="G2993" s="4" t="str" cm="1">
        <f t="array" ref="G2993">_xlfn._xlws.FILTER(AnalysisMethods!$I$2:$I$33,AnalysisMethods!$E$2:$E$33=AnalysisResults!E2993,"")</f>
        <v>(XX.XX)</v>
      </c>
      <c r="H2993" t="s">
        <v>1363</v>
      </c>
      <c r="I2993" t="s">
        <v>1366</v>
      </c>
      <c r="J2993" s="4" t="str" cm="1">
        <f t="array" ref="J2993">_xlfn._xlws.FILTER(AnalysisGroupings!$G$2:$G$36,(AnalysisGroupings!$F$2:$F$36=AnalysisResults!I2993)*LEN(I2993)&gt;0,"")</f>
        <v>Xanomeline High Dose</v>
      </c>
      <c r="L2993" t="s">
        <v>635</v>
      </c>
      <c r="M2993" t="s">
        <v>647</v>
      </c>
      <c r="N2993" s="4" t="str" cm="1">
        <f t="array" ref="N2993">_xlfn._xlws.FILTER(AnalysisGroupings!$G$2:$G$36,(AnalysisGroupings!$F$2:$F$36=AnalysisResults!M2993)*LEN(M2993)&gt;0,"")</f>
        <v>Systolic Blood Pressure (mmHg)</v>
      </c>
      <c r="P2993" t="s">
        <v>651</v>
      </c>
      <c r="Q2993" t="s">
        <v>1282</v>
      </c>
      <c r="R2993" s="4" t="str" cm="1">
        <f t="array" ref="R2993">_xlfn._xlws.FILTER(AnalysisGroupings!$G$2:$G$36,(AnalysisGroupings!$F$2:$F$36=AnalysisResults!Q2993)*LEN(Q2993)&gt;0,"")</f>
        <v>Week 24</v>
      </c>
      <c r="T2993">
        <v>18.552432699000001</v>
      </c>
      <c r="U2993" s="6" t="s">
        <v>717</v>
      </c>
    </row>
    <row r="2994" spans="1:21" x14ac:dyDescent="0.45">
      <c r="A2994" t="s">
        <v>1452</v>
      </c>
      <c r="B2994" s="4" t="str" cm="1">
        <f t="array" ref="B2994">_xlfn._xlws.FILTER(AnalysisSets!B:B,AnalysisSets!A:A=_xlfn._xlws.FILTER(Analyses!G:G,Analyses!A:A=AnalysisResults!A2994,""),"")</f>
        <v>Safety Population</v>
      </c>
      <c r="C2994" t="s">
        <v>1294</v>
      </c>
      <c r="D2994" s="4" t="str" cm="1">
        <f t="array" ref="D2994">_xlfn.UNIQUE(_xlfn._xlws.FILTER(AnalysisMethods!$C$2:$C$33,AnalysisMethods!$A$2:$A$33=AnalysisResults!C2994,""))</f>
        <v>Grouped summary of continuous variable</v>
      </c>
      <c r="E2994" t="s">
        <v>1302</v>
      </c>
      <c r="F2994" s="4" t="str" cm="1">
        <f t="array" ref="F2994">_xlfn._xlws.FILTER(AnalysisMethods!$H$2:$H$33,AnalysisMethods!$E$2:$E$33=AnalysisResults!E2994,"")</f>
        <v>Median</v>
      </c>
      <c r="G2994" s="4" t="str" cm="1">
        <f t="array" ref="G2994">_xlfn._xlws.FILTER(AnalysisMethods!$I$2:$I$33,AnalysisMethods!$E$2:$E$33=AnalysisResults!E2994,"")</f>
        <v>XX.X</v>
      </c>
      <c r="H2994" t="s">
        <v>1363</v>
      </c>
      <c r="I2994" t="s">
        <v>1366</v>
      </c>
      <c r="J2994" s="4" t="str" cm="1">
        <f t="array" ref="J2994">_xlfn._xlws.FILTER(AnalysisGroupings!$G$2:$G$36,(AnalysisGroupings!$F$2:$F$36=AnalysisResults!I2994)*LEN(I2994)&gt;0,"")</f>
        <v>Xanomeline High Dose</v>
      </c>
      <c r="L2994" t="s">
        <v>635</v>
      </c>
      <c r="M2994" t="s">
        <v>647</v>
      </c>
      <c r="N2994" s="4" t="str" cm="1">
        <f t="array" ref="N2994">_xlfn._xlws.FILTER(AnalysisGroupings!$G$2:$G$36,(AnalysisGroupings!$F$2:$F$36=AnalysisResults!M2994)*LEN(M2994)&gt;0,"")</f>
        <v>Systolic Blood Pressure (mmHg)</v>
      </c>
      <c r="P2994" t="s">
        <v>651</v>
      </c>
      <c r="Q2994" t="s">
        <v>1282</v>
      </c>
      <c r="R2994" s="4" t="str" cm="1">
        <f t="array" ref="R2994">_xlfn._xlws.FILTER(AnalysisGroupings!$G$2:$G$36,(AnalysisGroupings!$F$2:$F$36=AnalysisResults!Q2994)*LEN(Q2994)&gt;0,"")</f>
        <v>Week 24</v>
      </c>
      <c r="T2994">
        <v>128</v>
      </c>
      <c r="U2994" s="6" t="s">
        <v>706</v>
      </c>
    </row>
    <row r="2995" spans="1:21" x14ac:dyDescent="0.45">
      <c r="A2995" t="s">
        <v>1452</v>
      </c>
      <c r="B2995" s="4" t="str" cm="1">
        <f t="array" ref="B2995">_xlfn._xlws.FILTER(AnalysisSets!B:B,AnalysisSets!A:A=_xlfn._xlws.FILTER(Analyses!G:G,Analyses!A:A=AnalysisResults!A2995,""),"")</f>
        <v>Safety Population</v>
      </c>
      <c r="C2995" t="s">
        <v>1294</v>
      </c>
      <c r="D2995" s="4" t="str" cm="1">
        <f t="array" ref="D2995">_xlfn.UNIQUE(_xlfn._xlws.FILTER(AnalysisMethods!$C$2:$C$33,AnalysisMethods!$A$2:$A$33=AnalysisResults!C2995,""))</f>
        <v>Grouped summary of continuous variable</v>
      </c>
      <c r="E2995" t="s">
        <v>1303</v>
      </c>
      <c r="F2995" s="4" t="str" cm="1">
        <f t="array" ref="F2995">_xlfn._xlws.FILTER(AnalysisMethods!$H$2:$H$33,AnalysisMethods!$E$2:$E$33=AnalysisResults!E2995,"")</f>
        <v>Q1</v>
      </c>
      <c r="G2995" s="4" t="str" cm="1">
        <f t="array" ref="G2995">_xlfn._xlws.FILTER(AnalysisMethods!$I$2:$I$33,AnalysisMethods!$E$2:$E$33=AnalysisResults!E2995,"")</f>
        <v>XX.X</v>
      </c>
      <c r="H2995" t="s">
        <v>1363</v>
      </c>
      <c r="I2995" t="s">
        <v>1366</v>
      </c>
      <c r="J2995" s="4" t="str" cm="1">
        <f t="array" ref="J2995">_xlfn._xlws.FILTER(AnalysisGroupings!$G$2:$G$36,(AnalysisGroupings!$F$2:$F$36=AnalysisResults!I2995)*LEN(I2995)&gt;0,"")</f>
        <v>Xanomeline High Dose</v>
      </c>
      <c r="L2995" t="s">
        <v>635</v>
      </c>
      <c r="M2995" t="s">
        <v>647</v>
      </c>
      <c r="N2995" s="4" t="str" cm="1">
        <f t="array" ref="N2995">_xlfn._xlws.FILTER(AnalysisGroupings!$G$2:$G$36,(AnalysisGroupings!$F$2:$F$36=AnalysisResults!M2995)*LEN(M2995)&gt;0,"")</f>
        <v>Systolic Blood Pressure (mmHg)</v>
      </c>
      <c r="P2995" t="s">
        <v>651</v>
      </c>
      <c r="Q2995" t="s">
        <v>1282</v>
      </c>
      <c r="R2995" s="4" t="str" cm="1">
        <f t="array" ref="R2995">_xlfn._xlws.FILTER(AnalysisGroupings!$G$2:$G$36,(AnalysisGroupings!$F$2:$F$36=AnalysisResults!Q2995)*LEN(Q2995)&gt;0,"")</f>
        <v>Week 24</v>
      </c>
      <c r="T2995">
        <v>120</v>
      </c>
      <c r="U2995" s="6" t="s">
        <v>719</v>
      </c>
    </row>
    <row r="2996" spans="1:21" x14ac:dyDescent="0.45">
      <c r="A2996" t="s">
        <v>1452</v>
      </c>
      <c r="B2996" s="4" t="str" cm="1">
        <f t="array" ref="B2996">_xlfn._xlws.FILTER(AnalysisSets!B:B,AnalysisSets!A:A=_xlfn._xlws.FILTER(Analyses!G:G,Analyses!A:A=AnalysisResults!A2996,""),"")</f>
        <v>Safety Population</v>
      </c>
      <c r="C2996" t="s">
        <v>1294</v>
      </c>
      <c r="D2996" s="4" t="str" cm="1">
        <f t="array" ref="D2996">_xlfn.UNIQUE(_xlfn._xlws.FILTER(AnalysisMethods!$C$2:$C$33,AnalysisMethods!$A$2:$A$33=AnalysisResults!C2996,""))</f>
        <v>Grouped summary of continuous variable</v>
      </c>
      <c r="E2996" t="s">
        <v>1304</v>
      </c>
      <c r="F2996" s="4" t="str" cm="1">
        <f t="array" ref="F2996">_xlfn._xlws.FILTER(AnalysisMethods!$H$2:$H$33,AnalysisMethods!$E$2:$E$33=AnalysisResults!E2996,"")</f>
        <v>Q3</v>
      </c>
      <c r="G2996" s="4" t="str" cm="1">
        <f t="array" ref="G2996">_xlfn._xlws.FILTER(AnalysisMethods!$I$2:$I$33,AnalysisMethods!$E$2:$E$33=AnalysisResults!E2996,"")</f>
        <v>XX.X</v>
      </c>
      <c r="H2996" t="s">
        <v>1363</v>
      </c>
      <c r="I2996" t="s">
        <v>1366</v>
      </c>
      <c r="J2996" s="4" t="str" cm="1">
        <f t="array" ref="J2996">_xlfn._xlws.FILTER(AnalysisGroupings!$G$2:$G$36,(AnalysisGroupings!$F$2:$F$36=AnalysisResults!I2996)*LEN(I2996)&gt;0,"")</f>
        <v>Xanomeline High Dose</v>
      </c>
      <c r="L2996" t="s">
        <v>635</v>
      </c>
      <c r="M2996" t="s">
        <v>647</v>
      </c>
      <c r="N2996" s="4" t="str" cm="1">
        <f t="array" ref="N2996">_xlfn._xlws.FILTER(AnalysisGroupings!$G$2:$G$36,(AnalysisGroupings!$F$2:$F$36=AnalysisResults!M2996)*LEN(M2996)&gt;0,"")</f>
        <v>Systolic Blood Pressure (mmHg)</v>
      </c>
      <c r="P2996" t="s">
        <v>651</v>
      </c>
      <c r="Q2996" t="s">
        <v>1282</v>
      </c>
      <c r="R2996" s="4" t="str" cm="1">
        <f t="array" ref="R2996">_xlfn._xlws.FILTER(AnalysisGroupings!$G$2:$G$36,(AnalysisGroupings!$F$2:$F$36=AnalysisResults!Q2996)*LEN(Q2996)&gt;0,"")</f>
        <v>Week 24</v>
      </c>
      <c r="T2996">
        <v>140</v>
      </c>
      <c r="U2996" s="6" t="s">
        <v>713</v>
      </c>
    </row>
    <row r="2997" spans="1:21" x14ac:dyDescent="0.45">
      <c r="A2997" t="s">
        <v>1452</v>
      </c>
      <c r="B2997" s="4" t="str" cm="1">
        <f t="array" ref="B2997">_xlfn._xlws.FILTER(AnalysisSets!B:B,AnalysisSets!A:A=_xlfn._xlws.FILTER(Analyses!G:G,Analyses!A:A=AnalysisResults!A2997,""),"")</f>
        <v>Safety Population</v>
      </c>
      <c r="C2997" t="s">
        <v>1294</v>
      </c>
      <c r="D2997" s="4" t="str" cm="1">
        <f t="array" ref="D2997">_xlfn.UNIQUE(_xlfn._xlws.FILTER(AnalysisMethods!$C$2:$C$33,AnalysisMethods!$A$2:$A$33=AnalysisResults!C2997,""))</f>
        <v>Grouped summary of continuous variable</v>
      </c>
      <c r="E2997" t="s">
        <v>1305</v>
      </c>
      <c r="F2997" s="4" t="str" cm="1">
        <f t="array" ref="F2997">_xlfn._xlws.FILTER(AnalysisMethods!$H$2:$H$33,AnalysisMethods!$E$2:$E$33=AnalysisResults!E2997,"")</f>
        <v>Min</v>
      </c>
      <c r="G2997" s="4" t="str" cm="1">
        <f t="array" ref="G2997">_xlfn._xlws.FILTER(AnalysisMethods!$I$2:$I$33,AnalysisMethods!$E$2:$E$33=AnalysisResults!E2997,"")</f>
        <v>XX</v>
      </c>
      <c r="H2997" t="s">
        <v>1363</v>
      </c>
      <c r="I2997" t="s">
        <v>1366</v>
      </c>
      <c r="J2997" s="4" t="str" cm="1">
        <f t="array" ref="J2997">_xlfn._xlws.FILTER(AnalysisGroupings!$G$2:$G$36,(AnalysisGroupings!$F$2:$F$36=AnalysisResults!I2997)*LEN(I2997)&gt;0,"")</f>
        <v>Xanomeline High Dose</v>
      </c>
      <c r="L2997" t="s">
        <v>635</v>
      </c>
      <c r="M2997" t="s">
        <v>647</v>
      </c>
      <c r="N2997" s="4" t="str" cm="1">
        <f t="array" ref="N2997">_xlfn._xlws.FILTER(AnalysisGroupings!$G$2:$G$36,(AnalysisGroupings!$F$2:$F$36=AnalysisResults!M2997)*LEN(M2997)&gt;0,"")</f>
        <v>Systolic Blood Pressure (mmHg)</v>
      </c>
      <c r="P2997" t="s">
        <v>651</v>
      </c>
      <c r="Q2997" t="s">
        <v>1282</v>
      </c>
      <c r="R2997" s="4" t="str" cm="1">
        <f t="array" ref="R2997">_xlfn._xlws.FILTER(AnalysisGroupings!$G$2:$G$36,(AnalysisGroupings!$F$2:$F$36=AnalysisResults!Q2997)*LEN(Q2997)&gt;0,"")</f>
        <v>Week 24</v>
      </c>
      <c r="T2997">
        <v>90</v>
      </c>
      <c r="U2997" s="6" t="s">
        <v>688</v>
      </c>
    </row>
    <row r="2998" spans="1:21" x14ac:dyDescent="0.45">
      <c r="A2998" t="s">
        <v>1452</v>
      </c>
      <c r="B2998" s="4" t="str" cm="1">
        <f t="array" ref="B2998">_xlfn._xlws.FILTER(AnalysisSets!B:B,AnalysisSets!A:A=_xlfn._xlws.FILTER(Analyses!G:G,Analyses!A:A=AnalysisResults!A2998,""),"")</f>
        <v>Safety Population</v>
      </c>
      <c r="C2998" t="s">
        <v>1294</v>
      </c>
      <c r="D2998" s="4" t="str" cm="1">
        <f t="array" ref="D2998">_xlfn.UNIQUE(_xlfn._xlws.FILTER(AnalysisMethods!$C$2:$C$33,AnalysisMethods!$A$2:$A$33=AnalysisResults!C2998,""))</f>
        <v>Grouped summary of continuous variable</v>
      </c>
      <c r="E2998" t="s">
        <v>1306</v>
      </c>
      <c r="F2998" s="4" t="str" cm="1">
        <f t="array" ref="F2998">_xlfn._xlws.FILTER(AnalysisMethods!$H$2:$H$33,AnalysisMethods!$E$2:$E$33=AnalysisResults!E2998,"")</f>
        <v>Max</v>
      </c>
      <c r="G2998" s="4" t="str" cm="1">
        <f t="array" ref="G2998">_xlfn._xlws.FILTER(AnalysisMethods!$I$2:$I$33,AnalysisMethods!$E$2:$E$33=AnalysisResults!E2998,"")</f>
        <v>XX</v>
      </c>
      <c r="H2998" t="s">
        <v>1363</v>
      </c>
      <c r="I2998" t="s">
        <v>1366</v>
      </c>
      <c r="J2998" s="4" t="str" cm="1">
        <f t="array" ref="J2998">_xlfn._xlws.FILTER(AnalysisGroupings!$G$2:$G$36,(AnalysisGroupings!$F$2:$F$36=AnalysisResults!I2998)*LEN(I2998)&gt;0,"")</f>
        <v>Xanomeline High Dose</v>
      </c>
      <c r="L2998" t="s">
        <v>635</v>
      </c>
      <c r="M2998" t="s">
        <v>647</v>
      </c>
      <c r="N2998" s="4" t="str" cm="1">
        <f t="array" ref="N2998">_xlfn._xlws.FILTER(AnalysisGroupings!$G$2:$G$36,(AnalysisGroupings!$F$2:$F$36=AnalysisResults!M2998)*LEN(M2998)&gt;0,"")</f>
        <v>Systolic Blood Pressure (mmHg)</v>
      </c>
      <c r="P2998" t="s">
        <v>651</v>
      </c>
      <c r="Q2998" t="s">
        <v>1282</v>
      </c>
      <c r="R2998" s="4" t="str" cm="1">
        <f t="array" ref="R2998">_xlfn._xlws.FILTER(AnalysisGroupings!$G$2:$G$36,(AnalysisGroupings!$F$2:$F$36=AnalysisResults!Q2998)*LEN(Q2998)&gt;0,"")</f>
        <v>Week 24</v>
      </c>
      <c r="T2998">
        <v>198</v>
      </c>
      <c r="U2998" s="6" t="s">
        <v>721</v>
      </c>
    </row>
    <row r="2999" spans="1:21" x14ac:dyDescent="0.45">
      <c r="A2999" t="s">
        <v>1452</v>
      </c>
      <c r="B2999" s="4" t="str" cm="1">
        <f t="array" ref="B2999">_xlfn._xlws.FILTER(AnalysisSets!B:B,AnalysisSets!A:A=_xlfn._xlws.FILTER(Analyses!G:G,Analyses!A:A=AnalysisResults!A2999,""),"")</f>
        <v>Safety Population</v>
      </c>
      <c r="C2999" t="s">
        <v>1294</v>
      </c>
      <c r="D2999" s="4" t="str" cm="1">
        <f t="array" ref="D2999">_xlfn.UNIQUE(_xlfn._xlws.FILTER(AnalysisMethods!$C$2:$C$33,AnalysisMethods!$A$2:$A$33=AnalysisResults!C2999,""))</f>
        <v>Grouped summary of continuous variable</v>
      </c>
      <c r="E2999" t="s">
        <v>1299</v>
      </c>
      <c r="F2999" s="4" t="str" cm="1">
        <f t="array" ref="F2999">_xlfn._xlws.FILTER(AnalysisMethods!$H$2:$H$33,AnalysisMethods!$E$2:$E$33=AnalysisResults!E2999,"")</f>
        <v>n</v>
      </c>
      <c r="G2999" s="4" t="str" cm="1">
        <f t="array" ref="G2999">_xlfn._xlws.FILTER(AnalysisMethods!$I$2:$I$33,AnalysisMethods!$E$2:$E$33=AnalysisResults!E2999,"")</f>
        <v>XX</v>
      </c>
      <c r="H2999" t="s">
        <v>1363</v>
      </c>
      <c r="I2999" t="s">
        <v>1366</v>
      </c>
      <c r="J2999" s="4" t="str" cm="1">
        <f t="array" ref="J2999">_xlfn._xlws.FILTER(AnalysisGroupings!$G$2:$G$36,(AnalysisGroupings!$F$2:$F$36=AnalysisResults!I2999)*LEN(I2999)&gt;0,"")</f>
        <v>Xanomeline High Dose</v>
      </c>
      <c r="L2999" t="s">
        <v>635</v>
      </c>
      <c r="M2999" t="s">
        <v>647</v>
      </c>
      <c r="N2999" s="4" t="str" cm="1">
        <f t="array" ref="N2999">_xlfn._xlws.FILTER(AnalysisGroupings!$G$2:$G$36,(AnalysisGroupings!$F$2:$F$36=AnalysisResults!M2999)*LEN(M2999)&gt;0,"")</f>
        <v>Systolic Blood Pressure (mmHg)</v>
      </c>
      <c r="P2999" t="s">
        <v>651</v>
      </c>
      <c r="Q2999" t="s">
        <v>664</v>
      </c>
      <c r="R2999" s="4" t="str" cm="1">
        <f t="array" ref="R2999">_xlfn._xlws.FILTER(AnalysisGroupings!$G$2:$G$36,(AnalysisGroupings!$F$2:$F$36=AnalysisResults!Q2999)*LEN(Q2999)&gt;0,"")</f>
        <v>Week 26</v>
      </c>
      <c r="T2999">
        <v>84</v>
      </c>
      <c r="U2999" s="6" t="s">
        <v>174</v>
      </c>
    </row>
    <row r="3000" spans="1:21" x14ac:dyDescent="0.45">
      <c r="A3000" t="s">
        <v>1452</v>
      </c>
      <c r="B3000" s="4" t="str" cm="1">
        <f t="array" ref="B3000">_xlfn._xlws.FILTER(AnalysisSets!B:B,AnalysisSets!A:A=_xlfn._xlws.FILTER(Analyses!G:G,Analyses!A:A=AnalysisResults!A3000,""),"")</f>
        <v>Safety Population</v>
      </c>
      <c r="C3000" t="s">
        <v>1294</v>
      </c>
      <c r="D3000" s="4" t="str" cm="1">
        <f t="array" ref="D3000">_xlfn.UNIQUE(_xlfn._xlws.FILTER(AnalysisMethods!$C$2:$C$33,AnalysisMethods!$A$2:$A$33=AnalysisResults!C3000,""))</f>
        <v>Grouped summary of continuous variable</v>
      </c>
      <c r="E3000" t="s">
        <v>1300</v>
      </c>
      <c r="F3000" s="4" t="str" cm="1">
        <f t="array" ref="F3000">_xlfn._xlws.FILTER(AnalysisMethods!$H$2:$H$33,AnalysisMethods!$E$2:$E$33=AnalysisResults!E3000,"")</f>
        <v>Mean</v>
      </c>
      <c r="G3000" s="4" t="str" cm="1">
        <f t="array" ref="G3000">_xlfn._xlws.FILTER(AnalysisMethods!$I$2:$I$33,AnalysisMethods!$E$2:$E$33=AnalysisResults!E3000,"")</f>
        <v>XX.X</v>
      </c>
      <c r="H3000" t="s">
        <v>1363</v>
      </c>
      <c r="I3000" t="s">
        <v>1366</v>
      </c>
      <c r="J3000" s="4" t="str" cm="1">
        <f t="array" ref="J3000">_xlfn._xlws.FILTER(AnalysisGroupings!$G$2:$G$36,(AnalysisGroupings!$F$2:$F$36=AnalysisResults!I3000)*LEN(I3000)&gt;0,"")</f>
        <v>Xanomeline High Dose</v>
      </c>
      <c r="L3000" t="s">
        <v>635</v>
      </c>
      <c r="M3000" t="s">
        <v>647</v>
      </c>
      <c r="N3000" s="4" t="str" cm="1">
        <f t="array" ref="N3000">_xlfn._xlws.FILTER(AnalysisGroupings!$G$2:$G$36,(AnalysisGroupings!$F$2:$F$36=AnalysisResults!M3000)*LEN(M3000)&gt;0,"")</f>
        <v>Systolic Blood Pressure (mmHg)</v>
      </c>
      <c r="P3000" t="s">
        <v>651</v>
      </c>
      <c r="Q3000" t="s">
        <v>664</v>
      </c>
      <c r="R3000" s="4" t="str" cm="1">
        <f t="array" ref="R3000">_xlfn._xlws.FILTER(AnalysisGroupings!$G$2:$G$36,(AnalysisGroupings!$F$2:$F$36=AnalysisResults!Q3000)*LEN(Q3000)&gt;0,"")</f>
        <v>Week 26</v>
      </c>
      <c r="T3000">
        <v>124.13095238</v>
      </c>
      <c r="U3000" s="6" t="s">
        <v>959</v>
      </c>
    </row>
    <row r="3001" spans="1:21" x14ac:dyDescent="0.45">
      <c r="A3001" t="s">
        <v>1452</v>
      </c>
      <c r="B3001" s="4" t="str" cm="1">
        <f t="array" ref="B3001">_xlfn._xlws.FILTER(AnalysisSets!B:B,AnalysisSets!A:A=_xlfn._xlws.FILTER(Analyses!G:G,Analyses!A:A=AnalysisResults!A3001,""),"")</f>
        <v>Safety Population</v>
      </c>
      <c r="C3001" t="s">
        <v>1294</v>
      </c>
      <c r="D3001" s="4" t="str" cm="1">
        <f t="array" ref="D3001">_xlfn.UNIQUE(_xlfn._xlws.FILTER(AnalysisMethods!$C$2:$C$33,AnalysisMethods!$A$2:$A$33=AnalysisResults!C3001,""))</f>
        <v>Grouped summary of continuous variable</v>
      </c>
      <c r="E3001" t="s">
        <v>1301</v>
      </c>
      <c r="F3001" s="4" t="str" cm="1">
        <f t="array" ref="F3001">_xlfn._xlws.FILTER(AnalysisMethods!$H$2:$H$33,AnalysisMethods!$E$2:$E$33=AnalysisResults!E3001,"")</f>
        <v>SD</v>
      </c>
      <c r="G3001" s="4" t="str" cm="1">
        <f t="array" ref="G3001">_xlfn._xlws.FILTER(AnalysisMethods!$I$2:$I$33,AnalysisMethods!$E$2:$E$33=AnalysisResults!E3001,"")</f>
        <v>(XX.XX)</v>
      </c>
      <c r="H3001" t="s">
        <v>1363</v>
      </c>
      <c r="I3001" t="s">
        <v>1366</v>
      </c>
      <c r="J3001" s="4" t="str" cm="1">
        <f t="array" ref="J3001">_xlfn._xlws.FILTER(AnalysisGroupings!$G$2:$G$36,(AnalysisGroupings!$F$2:$F$36=AnalysisResults!I3001)*LEN(I3001)&gt;0,"")</f>
        <v>Xanomeline High Dose</v>
      </c>
      <c r="L3001" t="s">
        <v>635</v>
      </c>
      <c r="M3001" t="s">
        <v>647</v>
      </c>
      <c r="N3001" s="4" t="str" cm="1">
        <f t="array" ref="N3001">_xlfn._xlws.FILTER(AnalysisGroupings!$G$2:$G$36,(AnalysisGroupings!$F$2:$F$36=AnalysisResults!M3001)*LEN(M3001)&gt;0,"")</f>
        <v>Systolic Blood Pressure (mmHg)</v>
      </c>
      <c r="P3001" t="s">
        <v>651</v>
      </c>
      <c r="Q3001" t="s">
        <v>664</v>
      </c>
      <c r="R3001" s="4" t="str" cm="1">
        <f t="array" ref="R3001">_xlfn._xlws.FILTER(AnalysisGroupings!$G$2:$G$36,(AnalysisGroupings!$F$2:$F$36=AnalysisResults!Q3001)*LEN(Q3001)&gt;0,"")</f>
        <v>Week 26</v>
      </c>
      <c r="T3001">
        <v>14.514454582999999</v>
      </c>
      <c r="U3001" s="6" t="s">
        <v>960</v>
      </c>
    </row>
    <row r="3002" spans="1:21" x14ac:dyDescent="0.45">
      <c r="A3002" t="s">
        <v>1452</v>
      </c>
      <c r="B3002" s="4" t="str" cm="1">
        <f t="array" ref="B3002">_xlfn._xlws.FILTER(AnalysisSets!B:B,AnalysisSets!A:A=_xlfn._xlws.FILTER(Analyses!G:G,Analyses!A:A=AnalysisResults!A3002,""),"")</f>
        <v>Safety Population</v>
      </c>
      <c r="C3002" t="s">
        <v>1294</v>
      </c>
      <c r="D3002" s="4" t="str" cm="1">
        <f t="array" ref="D3002">_xlfn.UNIQUE(_xlfn._xlws.FILTER(AnalysisMethods!$C$2:$C$33,AnalysisMethods!$A$2:$A$33=AnalysisResults!C3002,""))</f>
        <v>Grouped summary of continuous variable</v>
      </c>
      <c r="E3002" t="s">
        <v>1302</v>
      </c>
      <c r="F3002" s="4" t="str" cm="1">
        <f t="array" ref="F3002">_xlfn._xlws.FILTER(AnalysisMethods!$H$2:$H$33,AnalysisMethods!$E$2:$E$33=AnalysisResults!E3002,"")</f>
        <v>Median</v>
      </c>
      <c r="G3002" s="4" t="str" cm="1">
        <f t="array" ref="G3002">_xlfn._xlws.FILTER(AnalysisMethods!$I$2:$I$33,AnalysisMethods!$E$2:$E$33=AnalysisResults!E3002,"")</f>
        <v>XX.X</v>
      </c>
      <c r="H3002" t="s">
        <v>1363</v>
      </c>
      <c r="I3002" t="s">
        <v>1366</v>
      </c>
      <c r="J3002" s="4" t="str" cm="1">
        <f t="array" ref="J3002">_xlfn._xlws.FILTER(AnalysisGroupings!$G$2:$G$36,(AnalysisGroupings!$F$2:$F$36=AnalysisResults!I3002)*LEN(I3002)&gt;0,"")</f>
        <v>Xanomeline High Dose</v>
      </c>
      <c r="L3002" t="s">
        <v>635</v>
      </c>
      <c r="M3002" t="s">
        <v>647</v>
      </c>
      <c r="N3002" s="4" t="str" cm="1">
        <f t="array" ref="N3002">_xlfn._xlws.FILTER(AnalysisGroupings!$G$2:$G$36,(AnalysisGroupings!$F$2:$F$36=AnalysisResults!M3002)*LEN(M3002)&gt;0,"")</f>
        <v>Systolic Blood Pressure (mmHg)</v>
      </c>
      <c r="P3002" t="s">
        <v>651</v>
      </c>
      <c r="Q3002" t="s">
        <v>664</v>
      </c>
      <c r="R3002" s="4" t="str" cm="1">
        <f t="array" ref="R3002">_xlfn._xlws.FILTER(AnalysisGroupings!$G$2:$G$36,(AnalysisGroupings!$F$2:$F$36=AnalysisResults!Q3002)*LEN(Q3002)&gt;0,"")</f>
        <v>Week 26</v>
      </c>
      <c r="T3002">
        <v>122.5</v>
      </c>
      <c r="U3002" s="6" t="s">
        <v>961</v>
      </c>
    </row>
    <row r="3003" spans="1:21" x14ac:dyDescent="0.45">
      <c r="A3003" t="s">
        <v>1452</v>
      </c>
      <c r="B3003" s="4" t="str" cm="1">
        <f t="array" ref="B3003">_xlfn._xlws.FILTER(AnalysisSets!B:B,AnalysisSets!A:A=_xlfn._xlws.FILTER(Analyses!G:G,Analyses!A:A=AnalysisResults!A3003,""),"")</f>
        <v>Safety Population</v>
      </c>
      <c r="C3003" t="s">
        <v>1294</v>
      </c>
      <c r="D3003" s="4" t="str" cm="1">
        <f t="array" ref="D3003">_xlfn.UNIQUE(_xlfn._xlws.FILTER(AnalysisMethods!$C$2:$C$33,AnalysisMethods!$A$2:$A$33=AnalysisResults!C3003,""))</f>
        <v>Grouped summary of continuous variable</v>
      </c>
      <c r="E3003" t="s">
        <v>1303</v>
      </c>
      <c r="F3003" s="4" t="str" cm="1">
        <f t="array" ref="F3003">_xlfn._xlws.FILTER(AnalysisMethods!$H$2:$H$33,AnalysisMethods!$E$2:$E$33=AnalysisResults!E3003,"")</f>
        <v>Q1</v>
      </c>
      <c r="G3003" s="4" t="str" cm="1">
        <f t="array" ref="G3003">_xlfn._xlws.FILTER(AnalysisMethods!$I$2:$I$33,AnalysisMethods!$E$2:$E$33=AnalysisResults!E3003,"")</f>
        <v>XX.X</v>
      </c>
      <c r="H3003" t="s">
        <v>1363</v>
      </c>
      <c r="I3003" t="s">
        <v>1366</v>
      </c>
      <c r="J3003" s="4" t="str" cm="1">
        <f t="array" ref="J3003">_xlfn._xlws.FILTER(AnalysisGroupings!$G$2:$G$36,(AnalysisGroupings!$F$2:$F$36=AnalysisResults!I3003)*LEN(I3003)&gt;0,"")</f>
        <v>Xanomeline High Dose</v>
      </c>
      <c r="L3003" t="s">
        <v>635</v>
      </c>
      <c r="M3003" t="s">
        <v>647</v>
      </c>
      <c r="N3003" s="4" t="str" cm="1">
        <f t="array" ref="N3003">_xlfn._xlws.FILTER(AnalysisGroupings!$G$2:$G$36,(AnalysisGroupings!$F$2:$F$36=AnalysisResults!M3003)*LEN(M3003)&gt;0,"")</f>
        <v>Systolic Blood Pressure (mmHg)</v>
      </c>
      <c r="P3003" t="s">
        <v>651</v>
      </c>
      <c r="Q3003" t="s">
        <v>664</v>
      </c>
      <c r="R3003" s="4" t="str" cm="1">
        <f t="array" ref="R3003">_xlfn._xlws.FILTER(AnalysisGroupings!$G$2:$G$36,(AnalysisGroupings!$F$2:$F$36=AnalysisResults!Q3003)*LEN(Q3003)&gt;0,"")</f>
        <v>Week 26</v>
      </c>
      <c r="T3003">
        <v>112.5</v>
      </c>
      <c r="U3003" s="6" t="s">
        <v>962</v>
      </c>
    </row>
    <row r="3004" spans="1:21" x14ac:dyDescent="0.45">
      <c r="A3004" t="s">
        <v>1452</v>
      </c>
      <c r="B3004" s="4" t="str" cm="1">
        <f t="array" ref="B3004">_xlfn._xlws.FILTER(AnalysisSets!B:B,AnalysisSets!A:A=_xlfn._xlws.FILTER(Analyses!G:G,Analyses!A:A=AnalysisResults!A3004,""),"")</f>
        <v>Safety Population</v>
      </c>
      <c r="C3004" t="s">
        <v>1294</v>
      </c>
      <c r="D3004" s="4" t="str" cm="1">
        <f t="array" ref="D3004">_xlfn.UNIQUE(_xlfn._xlws.FILTER(AnalysisMethods!$C$2:$C$33,AnalysisMethods!$A$2:$A$33=AnalysisResults!C3004,""))</f>
        <v>Grouped summary of continuous variable</v>
      </c>
      <c r="E3004" t="s">
        <v>1304</v>
      </c>
      <c r="F3004" s="4" t="str" cm="1">
        <f t="array" ref="F3004">_xlfn._xlws.FILTER(AnalysisMethods!$H$2:$H$33,AnalysisMethods!$E$2:$E$33=AnalysisResults!E3004,"")</f>
        <v>Q3</v>
      </c>
      <c r="G3004" s="4" t="str" cm="1">
        <f t="array" ref="G3004">_xlfn._xlws.FILTER(AnalysisMethods!$I$2:$I$33,AnalysisMethods!$E$2:$E$33=AnalysisResults!E3004,"")</f>
        <v>XX.X</v>
      </c>
      <c r="H3004" t="s">
        <v>1363</v>
      </c>
      <c r="I3004" t="s">
        <v>1366</v>
      </c>
      <c r="J3004" s="4" t="str" cm="1">
        <f t="array" ref="J3004">_xlfn._xlws.FILTER(AnalysisGroupings!$G$2:$G$36,(AnalysisGroupings!$F$2:$F$36=AnalysisResults!I3004)*LEN(I3004)&gt;0,"")</f>
        <v>Xanomeline High Dose</v>
      </c>
      <c r="L3004" t="s">
        <v>635</v>
      </c>
      <c r="M3004" t="s">
        <v>647</v>
      </c>
      <c r="N3004" s="4" t="str" cm="1">
        <f t="array" ref="N3004">_xlfn._xlws.FILTER(AnalysisGroupings!$G$2:$G$36,(AnalysisGroupings!$F$2:$F$36=AnalysisResults!M3004)*LEN(M3004)&gt;0,"")</f>
        <v>Systolic Blood Pressure (mmHg)</v>
      </c>
      <c r="P3004" t="s">
        <v>651</v>
      </c>
      <c r="Q3004" t="s">
        <v>664</v>
      </c>
      <c r="R3004" s="4" t="str" cm="1">
        <f t="array" ref="R3004">_xlfn._xlws.FILTER(AnalysisGroupings!$G$2:$G$36,(AnalysisGroupings!$F$2:$F$36=AnalysisResults!Q3004)*LEN(Q3004)&gt;0,"")</f>
        <v>Week 26</v>
      </c>
      <c r="T3004">
        <v>130.5</v>
      </c>
      <c r="U3004" s="6" t="s">
        <v>963</v>
      </c>
    </row>
    <row r="3005" spans="1:21" x14ac:dyDescent="0.45">
      <c r="A3005" t="s">
        <v>1452</v>
      </c>
      <c r="B3005" s="4" t="str" cm="1">
        <f t="array" ref="B3005">_xlfn._xlws.FILTER(AnalysisSets!B:B,AnalysisSets!A:A=_xlfn._xlws.FILTER(Analyses!G:G,Analyses!A:A=AnalysisResults!A3005,""),"")</f>
        <v>Safety Population</v>
      </c>
      <c r="C3005" t="s">
        <v>1294</v>
      </c>
      <c r="D3005" s="4" t="str" cm="1">
        <f t="array" ref="D3005">_xlfn.UNIQUE(_xlfn._xlws.FILTER(AnalysisMethods!$C$2:$C$33,AnalysisMethods!$A$2:$A$33=AnalysisResults!C3005,""))</f>
        <v>Grouped summary of continuous variable</v>
      </c>
      <c r="E3005" t="s">
        <v>1305</v>
      </c>
      <c r="F3005" s="4" t="str" cm="1">
        <f t="array" ref="F3005">_xlfn._xlws.FILTER(AnalysisMethods!$H$2:$H$33,AnalysisMethods!$E$2:$E$33=AnalysisResults!E3005,"")</f>
        <v>Min</v>
      </c>
      <c r="G3005" s="4" t="str" cm="1">
        <f t="array" ref="G3005">_xlfn._xlws.FILTER(AnalysisMethods!$I$2:$I$33,AnalysisMethods!$E$2:$E$33=AnalysisResults!E3005,"")</f>
        <v>XX</v>
      </c>
      <c r="H3005" t="s">
        <v>1363</v>
      </c>
      <c r="I3005" t="s">
        <v>1366</v>
      </c>
      <c r="J3005" s="4" t="str" cm="1">
        <f t="array" ref="J3005">_xlfn._xlws.FILTER(AnalysisGroupings!$G$2:$G$36,(AnalysisGroupings!$F$2:$F$36=AnalysisResults!I3005)*LEN(I3005)&gt;0,"")</f>
        <v>Xanomeline High Dose</v>
      </c>
      <c r="L3005" t="s">
        <v>635</v>
      </c>
      <c r="M3005" t="s">
        <v>647</v>
      </c>
      <c r="N3005" s="4" t="str" cm="1">
        <f t="array" ref="N3005">_xlfn._xlws.FILTER(AnalysisGroupings!$G$2:$G$36,(AnalysisGroupings!$F$2:$F$36=AnalysisResults!M3005)*LEN(M3005)&gt;0,"")</f>
        <v>Systolic Blood Pressure (mmHg)</v>
      </c>
      <c r="P3005" t="s">
        <v>651</v>
      </c>
      <c r="Q3005" t="s">
        <v>664</v>
      </c>
      <c r="R3005" s="4" t="str" cm="1">
        <f t="array" ref="R3005">_xlfn._xlws.FILTER(AnalysisGroupings!$G$2:$G$36,(AnalysisGroupings!$F$2:$F$36=AnalysisResults!Q3005)*LEN(Q3005)&gt;0,"")</f>
        <v>Week 26</v>
      </c>
      <c r="T3005">
        <v>95</v>
      </c>
      <c r="U3005" s="6" t="s">
        <v>851</v>
      </c>
    </row>
    <row r="3006" spans="1:21" x14ac:dyDescent="0.45">
      <c r="A3006" t="s">
        <v>1452</v>
      </c>
      <c r="B3006" s="4" t="str" cm="1">
        <f t="array" ref="B3006">_xlfn._xlws.FILTER(AnalysisSets!B:B,AnalysisSets!A:A=_xlfn._xlws.FILTER(Analyses!G:G,Analyses!A:A=AnalysisResults!A3006,""),"")</f>
        <v>Safety Population</v>
      </c>
      <c r="C3006" t="s">
        <v>1294</v>
      </c>
      <c r="D3006" s="4" t="str" cm="1">
        <f t="array" ref="D3006">_xlfn.UNIQUE(_xlfn._xlws.FILTER(AnalysisMethods!$C$2:$C$33,AnalysisMethods!$A$2:$A$33=AnalysisResults!C3006,""))</f>
        <v>Grouped summary of continuous variable</v>
      </c>
      <c r="E3006" t="s">
        <v>1306</v>
      </c>
      <c r="F3006" s="4" t="str" cm="1">
        <f t="array" ref="F3006">_xlfn._xlws.FILTER(AnalysisMethods!$H$2:$H$33,AnalysisMethods!$E$2:$E$33=AnalysisResults!E3006,"")</f>
        <v>Max</v>
      </c>
      <c r="G3006" s="4" t="str" cm="1">
        <f t="array" ref="G3006">_xlfn._xlws.FILTER(AnalysisMethods!$I$2:$I$33,AnalysisMethods!$E$2:$E$33=AnalysisResults!E3006,"")</f>
        <v>XX</v>
      </c>
      <c r="H3006" t="s">
        <v>1363</v>
      </c>
      <c r="I3006" t="s">
        <v>1366</v>
      </c>
      <c r="J3006" s="4" t="str" cm="1">
        <f t="array" ref="J3006">_xlfn._xlws.FILTER(AnalysisGroupings!$G$2:$G$36,(AnalysisGroupings!$F$2:$F$36=AnalysisResults!I3006)*LEN(I3006)&gt;0,"")</f>
        <v>Xanomeline High Dose</v>
      </c>
      <c r="L3006" t="s">
        <v>635</v>
      </c>
      <c r="M3006" t="s">
        <v>647</v>
      </c>
      <c r="N3006" s="4" t="str" cm="1">
        <f t="array" ref="N3006">_xlfn._xlws.FILTER(AnalysisGroupings!$G$2:$G$36,(AnalysisGroupings!$F$2:$F$36=AnalysisResults!M3006)*LEN(M3006)&gt;0,"")</f>
        <v>Systolic Blood Pressure (mmHg)</v>
      </c>
      <c r="P3006" t="s">
        <v>651</v>
      </c>
      <c r="Q3006" t="s">
        <v>664</v>
      </c>
      <c r="R3006" s="4" t="str" cm="1">
        <f t="array" ref="R3006">_xlfn._xlws.FILTER(AnalysisGroupings!$G$2:$G$36,(AnalysisGroupings!$F$2:$F$36=AnalysisResults!Q3006)*LEN(Q3006)&gt;0,"")</f>
        <v>Week 26</v>
      </c>
      <c r="T3006">
        <v>179</v>
      </c>
      <c r="U3006" s="6" t="s">
        <v>964</v>
      </c>
    </row>
    <row r="3007" spans="1:21" x14ac:dyDescent="0.45">
      <c r="A3007" t="s">
        <v>1452</v>
      </c>
      <c r="B3007" s="4" t="str" cm="1">
        <f t="array" ref="B3007">_xlfn._xlws.FILTER(AnalysisSets!B:B,AnalysisSets!A:A=_xlfn._xlws.FILTER(Analyses!G:G,Analyses!A:A=AnalysisResults!A3007,""),"")</f>
        <v>Safety Population</v>
      </c>
      <c r="C3007" t="s">
        <v>1294</v>
      </c>
      <c r="D3007" s="4" t="str" cm="1">
        <f t="array" ref="D3007">_xlfn.UNIQUE(_xlfn._xlws.FILTER(AnalysisMethods!$C$2:$C$33,AnalysisMethods!$A$2:$A$33=AnalysisResults!C3007,""))</f>
        <v>Grouped summary of continuous variable</v>
      </c>
      <c r="E3007" t="s">
        <v>1299</v>
      </c>
      <c r="F3007" s="4" t="str" cm="1">
        <f t="array" ref="F3007">_xlfn._xlws.FILTER(AnalysisMethods!$H$2:$H$33,AnalysisMethods!$E$2:$E$33=AnalysisResults!E3007,"")</f>
        <v>n</v>
      </c>
      <c r="G3007" s="4" t="str" cm="1">
        <f t="array" ref="G3007">_xlfn._xlws.FILTER(AnalysisMethods!$I$2:$I$33,AnalysisMethods!$E$2:$E$33=AnalysisResults!E3007,"")</f>
        <v>XX</v>
      </c>
      <c r="H3007" t="s">
        <v>1363</v>
      </c>
      <c r="I3007" t="s">
        <v>1366</v>
      </c>
      <c r="J3007" s="4" t="str" cm="1">
        <f t="array" ref="J3007">_xlfn._xlws.FILTER(AnalysisGroupings!$G$2:$G$36,(AnalysisGroupings!$F$2:$F$36=AnalysisResults!I3007)*LEN(I3007)&gt;0,"")</f>
        <v>Xanomeline High Dose</v>
      </c>
      <c r="L3007" t="s">
        <v>635</v>
      </c>
      <c r="M3007" t="s">
        <v>647</v>
      </c>
      <c r="N3007" s="4" t="str" cm="1">
        <f t="array" ref="N3007">_xlfn._xlws.FILTER(AnalysisGroupings!$G$2:$G$36,(AnalysisGroupings!$F$2:$F$36=AnalysisResults!M3007)*LEN(M3007)&gt;0,"")</f>
        <v>Systolic Blood Pressure (mmHg)</v>
      </c>
      <c r="P3007" t="s">
        <v>651</v>
      </c>
      <c r="Q3007" t="s">
        <v>665</v>
      </c>
      <c r="R3007" s="4" t="str" cm="1">
        <f t="array" ref="R3007">_xlfn._xlws.FILTER(AnalysisGroupings!$G$2:$G$36,(AnalysisGroupings!$F$2:$F$36=AnalysisResults!Q3007)*LEN(Q3007)&gt;0,"")</f>
        <v>End of Treatment</v>
      </c>
      <c r="T3007">
        <v>218</v>
      </c>
      <c r="U3007" s="6" t="s">
        <v>965</v>
      </c>
    </row>
    <row r="3008" spans="1:21" x14ac:dyDescent="0.45">
      <c r="A3008" t="s">
        <v>1452</v>
      </c>
      <c r="B3008" s="4" t="str" cm="1">
        <f t="array" ref="B3008">_xlfn._xlws.FILTER(AnalysisSets!B:B,AnalysisSets!A:A=_xlfn._xlws.FILTER(Analyses!G:G,Analyses!A:A=AnalysisResults!A3008,""),"")</f>
        <v>Safety Population</v>
      </c>
      <c r="C3008" t="s">
        <v>1294</v>
      </c>
      <c r="D3008" s="4" t="str" cm="1">
        <f t="array" ref="D3008">_xlfn.UNIQUE(_xlfn._xlws.FILTER(AnalysisMethods!$C$2:$C$33,AnalysisMethods!$A$2:$A$33=AnalysisResults!C3008,""))</f>
        <v>Grouped summary of continuous variable</v>
      </c>
      <c r="E3008" t="s">
        <v>1300</v>
      </c>
      <c r="F3008" s="4" t="str" cm="1">
        <f t="array" ref="F3008">_xlfn._xlws.FILTER(AnalysisMethods!$H$2:$H$33,AnalysisMethods!$E$2:$E$33=AnalysisResults!E3008,"")</f>
        <v>Mean</v>
      </c>
      <c r="G3008" s="4" t="str" cm="1">
        <f t="array" ref="G3008">_xlfn._xlws.FILTER(AnalysisMethods!$I$2:$I$33,AnalysisMethods!$E$2:$E$33=AnalysisResults!E3008,"")</f>
        <v>XX.X</v>
      </c>
      <c r="H3008" t="s">
        <v>1363</v>
      </c>
      <c r="I3008" t="s">
        <v>1366</v>
      </c>
      <c r="J3008" s="4" t="str" cm="1">
        <f t="array" ref="J3008">_xlfn._xlws.FILTER(AnalysisGroupings!$G$2:$G$36,(AnalysisGroupings!$F$2:$F$36=AnalysisResults!I3008)*LEN(I3008)&gt;0,"")</f>
        <v>Xanomeline High Dose</v>
      </c>
      <c r="L3008" t="s">
        <v>635</v>
      </c>
      <c r="M3008" t="s">
        <v>647</v>
      </c>
      <c r="N3008" s="4" t="str" cm="1">
        <f t="array" ref="N3008">_xlfn._xlws.FILTER(AnalysisGroupings!$G$2:$G$36,(AnalysisGroupings!$F$2:$F$36=AnalysisResults!M3008)*LEN(M3008)&gt;0,"")</f>
        <v>Systolic Blood Pressure (mmHg)</v>
      </c>
      <c r="P3008" t="s">
        <v>651</v>
      </c>
      <c r="Q3008" t="s">
        <v>665</v>
      </c>
      <c r="R3008" s="4" t="str" cm="1">
        <f t="array" ref="R3008">_xlfn._xlws.FILTER(AnalysisGroupings!$G$2:$G$36,(AnalysisGroupings!$F$2:$F$36=AnalysisResults!Q3008)*LEN(Q3008)&gt;0,"")</f>
        <v>End of Treatment</v>
      </c>
      <c r="T3008">
        <v>128.77522936</v>
      </c>
      <c r="U3008" s="6" t="s">
        <v>966</v>
      </c>
    </row>
    <row r="3009" spans="1:21" x14ac:dyDescent="0.45">
      <c r="A3009" t="s">
        <v>1452</v>
      </c>
      <c r="B3009" s="4" t="str" cm="1">
        <f t="array" ref="B3009">_xlfn._xlws.FILTER(AnalysisSets!B:B,AnalysisSets!A:A=_xlfn._xlws.FILTER(Analyses!G:G,Analyses!A:A=AnalysisResults!A3009,""),"")</f>
        <v>Safety Population</v>
      </c>
      <c r="C3009" t="s">
        <v>1294</v>
      </c>
      <c r="D3009" s="4" t="str" cm="1">
        <f t="array" ref="D3009">_xlfn.UNIQUE(_xlfn._xlws.FILTER(AnalysisMethods!$C$2:$C$33,AnalysisMethods!$A$2:$A$33=AnalysisResults!C3009,""))</f>
        <v>Grouped summary of continuous variable</v>
      </c>
      <c r="E3009" t="s">
        <v>1301</v>
      </c>
      <c r="F3009" s="4" t="str" cm="1">
        <f t="array" ref="F3009">_xlfn._xlws.FILTER(AnalysisMethods!$H$2:$H$33,AnalysisMethods!$E$2:$E$33=AnalysisResults!E3009,"")</f>
        <v>SD</v>
      </c>
      <c r="G3009" s="4" t="str" cm="1">
        <f t="array" ref="G3009">_xlfn._xlws.FILTER(AnalysisMethods!$I$2:$I$33,AnalysisMethods!$E$2:$E$33=AnalysisResults!E3009,"")</f>
        <v>(XX.XX)</v>
      </c>
      <c r="H3009" t="s">
        <v>1363</v>
      </c>
      <c r="I3009" t="s">
        <v>1366</v>
      </c>
      <c r="J3009" s="4" t="str" cm="1">
        <f t="array" ref="J3009">_xlfn._xlws.FILTER(AnalysisGroupings!$G$2:$G$36,(AnalysisGroupings!$F$2:$F$36=AnalysisResults!I3009)*LEN(I3009)&gt;0,"")</f>
        <v>Xanomeline High Dose</v>
      </c>
      <c r="L3009" t="s">
        <v>635</v>
      </c>
      <c r="M3009" t="s">
        <v>647</v>
      </c>
      <c r="N3009" s="4" t="str" cm="1">
        <f t="array" ref="N3009">_xlfn._xlws.FILTER(AnalysisGroupings!$G$2:$G$36,(AnalysisGroupings!$F$2:$F$36=AnalysisResults!M3009)*LEN(M3009)&gt;0,"")</f>
        <v>Systolic Blood Pressure (mmHg)</v>
      </c>
      <c r="P3009" t="s">
        <v>651</v>
      </c>
      <c r="Q3009" t="s">
        <v>665</v>
      </c>
      <c r="R3009" s="4" t="str" cm="1">
        <f t="array" ref="R3009">_xlfn._xlws.FILTER(AnalysisGroupings!$G$2:$G$36,(AnalysisGroupings!$F$2:$F$36=AnalysisResults!Q3009)*LEN(Q3009)&gt;0,"")</f>
        <v>End of Treatment</v>
      </c>
      <c r="T3009">
        <v>16.672500917000001</v>
      </c>
      <c r="U3009" s="6" t="s">
        <v>967</v>
      </c>
    </row>
    <row r="3010" spans="1:21" x14ac:dyDescent="0.45">
      <c r="A3010" t="s">
        <v>1452</v>
      </c>
      <c r="B3010" s="4" t="str" cm="1">
        <f t="array" ref="B3010">_xlfn._xlws.FILTER(AnalysisSets!B:B,AnalysisSets!A:A=_xlfn._xlws.FILTER(Analyses!G:G,Analyses!A:A=AnalysisResults!A3010,""),"")</f>
        <v>Safety Population</v>
      </c>
      <c r="C3010" t="s">
        <v>1294</v>
      </c>
      <c r="D3010" s="4" t="str" cm="1">
        <f t="array" ref="D3010">_xlfn.UNIQUE(_xlfn._xlws.FILTER(AnalysisMethods!$C$2:$C$33,AnalysisMethods!$A$2:$A$33=AnalysisResults!C3010,""))</f>
        <v>Grouped summary of continuous variable</v>
      </c>
      <c r="E3010" t="s">
        <v>1302</v>
      </c>
      <c r="F3010" s="4" t="str" cm="1">
        <f t="array" ref="F3010">_xlfn._xlws.FILTER(AnalysisMethods!$H$2:$H$33,AnalysisMethods!$E$2:$E$33=AnalysisResults!E3010,"")</f>
        <v>Median</v>
      </c>
      <c r="G3010" s="4" t="str" cm="1">
        <f t="array" ref="G3010">_xlfn._xlws.FILTER(AnalysisMethods!$I$2:$I$33,AnalysisMethods!$E$2:$E$33=AnalysisResults!E3010,"")</f>
        <v>XX.X</v>
      </c>
      <c r="H3010" t="s">
        <v>1363</v>
      </c>
      <c r="I3010" t="s">
        <v>1366</v>
      </c>
      <c r="J3010" s="4" t="str" cm="1">
        <f t="array" ref="J3010">_xlfn._xlws.FILTER(AnalysisGroupings!$G$2:$G$36,(AnalysisGroupings!$F$2:$F$36=AnalysisResults!I3010)*LEN(I3010)&gt;0,"")</f>
        <v>Xanomeline High Dose</v>
      </c>
      <c r="L3010" t="s">
        <v>635</v>
      </c>
      <c r="M3010" t="s">
        <v>647</v>
      </c>
      <c r="N3010" s="4" t="str" cm="1">
        <f t="array" ref="N3010">_xlfn._xlws.FILTER(AnalysisGroupings!$G$2:$G$36,(AnalysisGroupings!$F$2:$F$36=AnalysisResults!M3010)*LEN(M3010)&gt;0,"")</f>
        <v>Systolic Blood Pressure (mmHg)</v>
      </c>
      <c r="P3010" t="s">
        <v>651</v>
      </c>
      <c r="Q3010" t="s">
        <v>665</v>
      </c>
      <c r="R3010" s="4" t="str" cm="1">
        <f t="array" ref="R3010">_xlfn._xlws.FILTER(AnalysisGroupings!$G$2:$G$36,(AnalysisGroupings!$F$2:$F$36=AnalysisResults!Q3010)*LEN(Q3010)&gt;0,"")</f>
        <v>End of Treatment</v>
      </c>
      <c r="T3010">
        <v>126</v>
      </c>
      <c r="U3010" s="6" t="s">
        <v>856</v>
      </c>
    </row>
    <row r="3011" spans="1:21" x14ac:dyDescent="0.45">
      <c r="A3011" t="s">
        <v>1452</v>
      </c>
      <c r="B3011" s="4" t="str" cm="1">
        <f t="array" ref="B3011">_xlfn._xlws.FILTER(AnalysisSets!B:B,AnalysisSets!A:A=_xlfn._xlws.FILTER(Analyses!G:G,Analyses!A:A=AnalysisResults!A3011,""),"")</f>
        <v>Safety Population</v>
      </c>
      <c r="C3011" t="s">
        <v>1294</v>
      </c>
      <c r="D3011" s="4" t="str" cm="1">
        <f t="array" ref="D3011">_xlfn.UNIQUE(_xlfn._xlws.FILTER(AnalysisMethods!$C$2:$C$33,AnalysisMethods!$A$2:$A$33=AnalysisResults!C3011,""))</f>
        <v>Grouped summary of continuous variable</v>
      </c>
      <c r="E3011" t="s">
        <v>1303</v>
      </c>
      <c r="F3011" s="4" t="str" cm="1">
        <f t="array" ref="F3011">_xlfn._xlws.FILTER(AnalysisMethods!$H$2:$H$33,AnalysisMethods!$E$2:$E$33=AnalysisResults!E3011,"")</f>
        <v>Q1</v>
      </c>
      <c r="G3011" s="4" t="str" cm="1">
        <f t="array" ref="G3011">_xlfn._xlws.FILTER(AnalysisMethods!$I$2:$I$33,AnalysisMethods!$E$2:$E$33=AnalysisResults!E3011,"")</f>
        <v>XX.X</v>
      </c>
      <c r="H3011" t="s">
        <v>1363</v>
      </c>
      <c r="I3011" t="s">
        <v>1366</v>
      </c>
      <c r="J3011" s="4" t="str" cm="1">
        <f t="array" ref="J3011">_xlfn._xlws.FILTER(AnalysisGroupings!$G$2:$G$36,(AnalysisGroupings!$F$2:$F$36=AnalysisResults!I3011)*LEN(I3011)&gt;0,"")</f>
        <v>Xanomeline High Dose</v>
      </c>
      <c r="L3011" t="s">
        <v>635</v>
      </c>
      <c r="M3011" t="s">
        <v>647</v>
      </c>
      <c r="N3011" s="4" t="str" cm="1">
        <f t="array" ref="N3011">_xlfn._xlws.FILTER(AnalysisGroupings!$G$2:$G$36,(AnalysisGroupings!$F$2:$F$36=AnalysisResults!M3011)*LEN(M3011)&gt;0,"")</f>
        <v>Systolic Blood Pressure (mmHg)</v>
      </c>
      <c r="P3011" t="s">
        <v>651</v>
      </c>
      <c r="Q3011" t="s">
        <v>665</v>
      </c>
      <c r="R3011" s="4" t="str" cm="1">
        <f t="array" ref="R3011">_xlfn._xlws.FILTER(AnalysisGroupings!$G$2:$G$36,(AnalysisGroupings!$F$2:$F$36=AnalysisResults!Q3011)*LEN(Q3011)&gt;0,"")</f>
        <v>End of Treatment</v>
      </c>
      <c r="T3011">
        <v>118</v>
      </c>
      <c r="U3011" s="6" t="s">
        <v>868</v>
      </c>
    </row>
    <row r="3012" spans="1:21" x14ac:dyDescent="0.45">
      <c r="A3012" t="s">
        <v>1452</v>
      </c>
      <c r="B3012" s="4" t="str" cm="1">
        <f t="array" ref="B3012">_xlfn._xlws.FILTER(AnalysisSets!B:B,AnalysisSets!A:A=_xlfn._xlws.FILTER(Analyses!G:G,Analyses!A:A=AnalysisResults!A3012,""),"")</f>
        <v>Safety Population</v>
      </c>
      <c r="C3012" t="s">
        <v>1294</v>
      </c>
      <c r="D3012" s="4" t="str" cm="1">
        <f t="array" ref="D3012">_xlfn.UNIQUE(_xlfn._xlws.FILTER(AnalysisMethods!$C$2:$C$33,AnalysisMethods!$A$2:$A$33=AnalysisResults!C3012,""))</f>
        <v>Grouped summary of continuous variable</v>
      </c>
      <c r="E3012" t="s">
        <v>1304</v>
      </c>
      <c r="F3012" s="4" t="str" cm="1">
        <f t="array" ref="F3012">_xlfn._xlws.FILTER(AnalysisMethods!$H$2:$H$33,AnalysisMethods!$E$2:$E$33=AnalysisResults!E3012,"")</f>
        <v>Q3</v>
      </c>
      <c r="G3012" s="4" t="str" cm="1">
        <f t="array" ref="G3012">_xlfn._xlws.FILTER(AnalysisMethods!$I$2:$I$33,AnalysisMethods!$E$2:$E$33=AnalysisResults!E3012,"")</f>
        <v>XX.X</v>
      </c>
      <c r="H3012" t="s">
        <v>1363</v>
      </c>
      <c r="I3012" t="s">
        <v>1366</v>
      </c>
      <c r="J3012" s="4" t="str" cm="1">
        <f t="array" ref="J3012">_xlfn._xlws.FILTER(AnalysisGroupings!$G$2:$G$36,(AnalysisGroupings!$F$2:$F$36=AnalysisResults!I3012)*LEN(I3012)&gt;0,"")</f>
        <v>Xanomeline High Dose</v>
      </c>
      <c r="L3012" t="s">
        <v>635</v>
      </c>
      <c r="M3012" t="s">
        <v>647</v>
      </c>
      <c r="N3012" s="4" t="str" cm="1">
        <f t="array" ref="N3012">_xlfn._xlws.FILTER(AnalysisGroupings!$G$2:$G$36,(AnalysisGroupings!$F$2:$F$36=AnalysisResults!M3012)*LEN(M3012)&gt;0,"")</f>
        <v>Systolic Blood Pressure (mmHg)</v>
      </c>
      <c r="P3012" t="s">
        <v>651</v>
      </c>
      <c r="Q3012" t="s">
        <v>665</v>
      </c>
      <c r="R3012" s="4" t="str" cm="1">
        <f t="array" ref="R3012">_xlfn._xlws.FILTER(AnalysisGroupings!$G$2:$G$36,(AnalysisGroupings!$F$2:$F$36=AnalysisResults!Q3012)*LEN(Q3012)&gt;0,"")</f>
        <v>End of Treatment</v>
      </c>
      <c r="T3012">
        <v>138</v>
      </c>
      <c r="U3012" s="6" t="s">
        <v>705</v>
      </c>
    </row>
    <row r="3013" spans="1:21" x14ac:dyDescent="0.45">
      <c r="A3013" t="s">
        <v>1452</v>
      </c>
      <c r="B3013" s="4" t="str" cm="1">
        <f t="array" ref="B3013">_xlfn._xlws.FILTER(AnalysisSets!B:B,AnalysisSets!A:A=_xlfn._xlws.FILTER(Analyses!G:G,Analyses!A:A=AnalysisResults!A3013,""),"")</f>
        <v>Safety Population</v>
      </c>
      <c r="C3013" t="s">
        <v>1294</v>
      </c>
      <c r="D3013" s="4" t="str" cm="1">
        <f t="array" ref="D3013">_xlfn.UNIQUE(_xlfn._xlws.FILTER(AnalysisMethods!$C$2:$C$33,AnalysisMethods!$A$2:$A$33=AnalysisResults!C3013,""))</f>
        <v>Grouped summary of continuous variable</v>
      </c>
      <c r="E3013" t="s">
        <v>1305</v>
      </c>
      <c r="F3013" s="4" t="str" cm="1">
        <f t="array" ref="F3013">_xlfn._xlws.FILTER(AnalysisMethods!$H$2:$H$33,AnalysisMethods!$E$2:$E$33=AnalysisResults!E3013,"")</f>
        <v>Min</v>
      </c>
      <c r="G3013" s="4" t="str" cm="1">
        <f t="array" ref="G3013">_xlfn._xlws.FILTER(AnalysisMethods!$I$2:$I$33,AnalysisMethods!$E$2:$E$33=AnalysisResults!E3013,"")</f>
        <v>XX</v>
      </c>
      <c r="H3013" t="s">
        <v>1363</v>
      </c>
      <c r="I3013" t="s">
        <v>1366</v>
      </c>
      <c r="J3013" s="4" t="str" cm="1">
        <f t="array" ref="J3013">_xlfn._xlws.FILTER(AnalysisGroupings!$G$2:$G$36,(AnalysisGroupings!$F$2:$F$36=AnalysisResults!I3013)*LEN(I3013)&gt;0,"")</f>
        <v>Xanomeline High Dose</v>
      </c>
      <c r="L3013" t="s">
        <v>635</v>
      </c>
      <c r="M3013" t="s">
        <v>647</v>
      </c>
      <c r="N3013" s="4" t="str" cm="1">
        <f t="array" ref="N3013">_xlfn._xlws.FILTER(AnalysisGroupings!$G$2:$G$36,(AnalysisGroupings!$F$2:$F$36=AnalysisResults!M3013)*LEN(M3013)&gt;0,"")</f>
        <v>Systolic Blood Pressure (mmHg)</v>
      </c>
      <c r="P3013" t="s">
        <v>651</v>
      </c>
      <c r="Q3013" t="s">
        <v>665</v>
      </c>
      <c r="R3013" s="4" t="str" cm="1">
        <f t="array" ref="R3013">_xlfn._xlws.FILTER(AnalysisGroupings!$G$2:$G$36,(AnalysisGroupings!$F$2:$F$36=AnalysisResults!Q3013)*LEN(Q3013)&gt;0,"")</f>
        <v>End of Treatment</v>
      </c>
      <c r="T3013">
        <v>95</v>
      </c>
      <c r="U3013" s="6" t="s">
        <v>851</v>
      </c>
    </row>
    <row r="3014" spans="1:21" x14ac:dyDescent="0.45">
      <c r="A3014" t="s">
        <v>1452</v>
      </c>
      <c r="B3014" s="4" t="str" cm="1">
        <f t="array" ref="B3014">_xlfn._xlws.FILTER(AnalysisSets!B:B,AnalysisSets!A:A=_xlfn._xlws.FILTER(Analyses!G:G,Analyses!A:A=AnalysisResults!A3014,""),"")</f>
        <v>Safety Population</v>
      </c>
      <c r="C3014" t="s">
        <v>1294</v>
      </c>
      <c r="D3014" s="4" t="str" cm="1">
        <f t="array" ref="D3014">_xlfn.UNIQUE(_xlfn._xlws.FILTER(AnalysisMethods!$C$2:$C$33,AnalysisMethods!$A$2:$A$33=AnalysisResults!C3014,""))</f>
        <v>Grouped summary of continuous variable</v>
      </c>
      <c r="E3014" t="s">
        <v>1306</v>
      </c>
      <c r="F3014" s="4" t="str" cm="1">
        <f t="array" ref="F3014">_xlfn._xlws.FILTER(AnalysisMethods!$H$2:$H$33,AnalysisMethods!$E$2:$E$33=AnalysisResults!E3014,"")</f>
        <v>Max</v>
      </c>
      <c r="G3014" s="4" t="str" cm="1">
        <f t="array" ref="G3014">_xlfn._xlws.FILTER(AnalysisMethods!$I$2:$I$33,AnalysisMethods!$E$2:$E$33=AnalysisResults!E3014,"")</f>
        <v>XX</v>
      </c>
      <c r="H3014" t="s">
        <v>1363</v>
      </c>
      <c r="I3014" t="s">
        <v>1366</v>
      </c>
      <c r="J3014" s="4" t="str" cm="1">
        <f t="array" ref="J3014">_xlfn._xlws.FILTER(AnalysisGroupings!$G$2:$G$36,(AnalysisGroupings!$F$2:$F$36=AnalysisResults!I3014)*LEN(I3014)&gt;0,"")</f>
        <v>Xanomeline High Dose</v>
      </c>
      <c r="L3014" t="s">
        <v>635</v>
      </c>
      <c r="M3014" t="s">
        <v>647</v>
      </c>
      <c r="N3014" s="4" t="str" cm="1">
        <f t="array" ref="N3014">_xlfn._xlws.FILTER(AnalysisGroupings!$G$2:$G$36,(AnalysisGroupings!$F$2:$F$36=AnalysisResults!M3014)*LEN(M3014)&gt;0,"")</f>
        <v>Systolic Blood Pressure (mmHg)</v>
      </c>
      <c r="P3014" t="s">
        <v>651</v>
      </c>
      <c r="Q3014" t="s">
        <v>665</v>
      </c>
      <c r="R3014" s="4" t="str" cm="1">
        <f t="array" ref="R3014">_xlfn._xlws.FILTER(AnalysisGroupings!$G$2:$G$36,(AnalysisGroupings!$F$2:$F$36=AnalysisResults!Q3014)*LEN(Q3014)&gt;0,"")</f>
        <v>End of Treatment</v>
      </c>
      <c r="T3014">
        <v>179</v>
      </c>
      <c r="U3014" s="6" t="s">
        <v>964</v>
      </c>
    </row>
    <row r="3015" spans="1:21" x14ac:dyDescent="0.45">
      <c r="A3015" t="s">
        <v>1452</v>
      </c>
      <c r="B3015" s="4" t="str" cm="1">
        <f t="array" ref="B3015">_xlfn._xlws.FILTER(AnalysisSets!B:B,AnalysisSets!A:A=_xlfn._xlws.FILTER(Analyses!G:G,Analyses!A:A=AnalysisResults!A3015,""),"")</f>
        <v>Safety Population</v>
      </c>
      <c r="C3015" t="s">
        <v>1294</v>
      </c>
      <c r="D3015" s="4" t="str" cm="1">
        <f t="array" ref="D3015">_xlfn.UNIQUE(_xlfn._xlws.FILTER(AnalysisMethods!$C$2:$C$33,AnalysisMethods!$A$2:$A$33=AnalysisResults!C3015,""))</f>
        <v>Grouped summary of continuous variable</v>
      </c>
      <c r="E3015" t="s">
        <v>1299</v>
      </c>
      <c r="F3015" s="4" t="str" cm="1">
        <f t="array" ref="F3015">_xlfn._xlws.FILTER(AnalysisMethods!$H$2:$H$33,AnalysisMethods!$E$2:$E$33=AnalysisResults!E3015,"")</f>
        <v>n</v>
      </c>
      <c r="G3015" s="4" t="str" cm="1">
        <f t="array" ref="G3015">_xlfn._xlws.FILTER(AnalysisMethods!$I$2:$I$33,AnalysisMethods!$E$2:$E$33=AnalysisResults!E3015,"")</f>
        <v>XX</v>
      </c>
      <c r="H3015" t="s">
        <v>1363</v>
      </c>
      <c r="I3015" t="s">
        <v>1366</v>
      </c>
      <c r="J3015" s="4" t="str" cm="1">
        <f t="array" ref="J3015">_xlfn._xlws.FILTER(AnalysisGroupings!$G$2:$G$36,(AnalysisGroupings!$F$2:$F$36=AnalysisResults!I3015)*LEN(I3015)&gt;0,"")</f>
        <v>Xanomeline High Dose</v>
      </c>
      <c r="L3015" t="s">
        <v>635</v>
      </c>
      <c r="M3015" t="s">
        <v>648</v>
      </c>
      <c r="N3015" s="4" t="str" cm="1">
        <f t="array" ref="N3015">_xlfn._xlws.FILTER(AnalysisGroupings!$G$2:$G$36,(AnalysisGroupings!$F$2:$F$36=AnalysisResults!M3015)*LEN(M3015)&gt;0,"")</f>
        <v>Diastolic Blood Pressure (mmHg)</v>
      </c>
      <c r="P3015" t="s">
        <v>651</v>
      </c>
      <c r="Q3015" t="s">
        <v>1274</v>
      </c>
      <c r="R3015" s="4" t="str" cm="1">
        <f t="array" ref="R3015">_xlfn._xlws.FILTER(AnalysisGroupings!$G$2:$G$36,(AnalysisGroupings!$F$2:$F$36=AnalysisResults!Q3015)*LEN(Q3015)&gt;0,"")</f>
        <v>Baseline</v>
      </c>
      <c r="T3015">
        <v>252</v>
      </c>
      <c r="U3015" s="6" t="s">
        <v>682</v>
      </c>
    </row>
    <row r="3016" spans="1:21" x14ac:dyDescent="0.45">
      <c r="A3016" t="s">
        <v>1452</v>
      </c>
      <c r="B3016" s="4" t="str" cm="1">
        <f t="array" ref="B3016">_xlfn._xlws.FILTER(AnalysisSets!B:B,AnalysisSets!A:A=_xlfn._xlws.FILTER(Analyses!G:G,Analyses!A:A=AnalysisResults!A3016,""),"")</f>
        <v>Safety Population</v>
      </c>
      <c r="C3016" t="s">
        <v>1294</v>
      </c>
      <c r="D3016" s="4" t="str" cm="1">
        <f t="array" ref="D3016">_xlfn.UNIQUE(_xlfn._xlws.FILTER(AnalysisMethods!$C$2:$C$33,AnalysisMethods!$A$2:$A$33=AnalysisResults!C3016,""))</f>
        <v>Grouped summary of continuous variable</v>
      </c>
      <c r="E3016" t="s">
        <v>1300</v>
      </c>
      <c r="F3016" s="4" t="str" cm="1">
        <f t="array" ref="F3016">_xlfn._xlws.FILTER(AnalysisMethods!$H$2:$H$33,AnalysisMethods!$E$2:$E$33=AnalysisResults!E3016,"")</f>
        <v>Mean</v>
      </c>
      <c r="G3016" s="4" t="str" cm="1">
        <f t="array" ref="G3016">_xlfn._xlws.FILTER(AnalysisMethods!$I$2:$I$33,AnalysisMethods!$E$2:$E$33=AnalysisResults!E3016,"")</f>
        <v>XX.X</v>
      </c>
      <c r="H3016" t="s">
        <v>1363</v>
      </c>
      <c r="I3016" t="s">
        <v>1366</v>
      </c>
      <c r="J3016" s="4" t="str" cm="1">
        <f t="array" ref="J3016">_xlfn._xlws.FILTER(AnalysisGroupings!$G$2:$G$36,(AnalysisGroupings!$F$2:$F$36=AnalysisResults!I3016)*LEN(I3016)&gt;0,"")</f>
        <v>Xanomeline High Dose</v>
      </c>
      <c r="L3016" t="s">
        <v>635</v>
      </c>
      <c r="M3016" t="s">
        <v>648</v>
      </c>
      <c r="N3016" s="4" t="str" cm="1">
        <f t="array" ref="N3016">_xlfn._xlws.FILTER(AnalysisGroupings!$G$2:$G$36,(AnalysisGroupings!$F$2:$F$36=AnalysisResults!M3016)*LEN(M3016)&gt;0,"")</f>
        <v>Diastolic Blood Pressure (mmHg)</v>
      </c>
      <c r="P3016" t="s">
        <v>651</v>
      </c>
      <c r="Q3016" t="s">
        <v>1274</v>
      </c>
      <c r="R3016" s="4" t="str" cm="1">
        <f t="array" ref="R3016">_xlfn._xlws.FILTER(AnalysisGroupings!$G$2:$G$36,(AnalysisGroupings!$F$2:$F$36=AnalysisResults!Q3016)*LEN(Q3016)&gt;0,"")</f>
        <v>Baseline</v>
      </c>
      <c r="T3016">
        <v>78.265873016</v>
      </c>
      <c r="U3016" s="6" t="s">
        <v>968</v>
      </c>
    </row>
    <row r="3017" spans="1:21" x14ac:dyDescent="0.45">
      <c r="A3017" t="s">
        <v>1452</v>
      </c>
      <c r="B3017" s="4" t="str" cm="1">
        <f t="array" ref="B3017">_xlfn._xlws.FILTER(AnalysisSets!B:B,AnalysisSets!A:A=_xlfn._xlws.FILTER(Analyses!G:G,Analyses!A:A=AnalysisResults!A3017,""),"")</f>
        <v>Safety Population</v>
      </c>
      <c r="C3017" t="s">
        <v>1294</v>
      </c>
      <c r="D3017" s="4" t="str" cm="1">
        <f t="array" ref="D3017">_xlfn.UNIQUE(_xlfn._xlws.FILTER(AnalysisMethods!$C$2:$C$33,AnalysisMethods!$A$2:$A$33=AnalysisResults!C3017,""))</f>
        <v>Grouped summary of continuous variable</v>
      </c>
      <c r="E3017" t="s">
        <v>1301</v>
      </c>
      <c r="F3017" s="4" t="str" cm="1">
        <f t="array" ref="F3017">_xlfn._xlws.FILTER(AnalysisMethods!$H$2:$H$33,AnalysisMethods!$E$2:$E$33=AnalysisResults!E3017,"")</f>
        <v>SD</v>
      </c>
      <c r="G3017" s="4" t="str" cm="1">
        <f t="array" ref="G3017">_xlfn._xlws.FILTER(AnalysisMethods!$I$2:$I$33,AnalysisMethods!$E$2:$E$33=AnalysisResults!E3017,"")</f>
        <v>(XX.XX)</v>
      </c>
      <c r="H3017" t="s">
        <v>1363</v>
      </c>
      <c r="I3017" t="s">
        <v>1366</v>
      </c>
      <c r="J3017" s="4" t="str" cm="1">
        <f t="array" ref="J3017">_xlfn._xlws.FILTER(AnalysisGroupings!$G$2:$G$36,(AnalysisGroupings!$F$2:$F$36=AnalysisResults!I3017)*LEN(I3017)&gt;0,"")</f>
        <v>Xanomeline High Dose</v>
      </c>
      <c r="L3017" t="s">
        <v>635</v>
      </c>
      <c r="M3017" t="s">
        <v>648</v>
      </c>
      <c r="N3017" s="4" t="str" cm="1">
        <f t="array" ref="N3017">_xlfn._xlws.FILTER(AnalysisGroupings!$G$2:$G$36,(AnalysisGroupings!$F$2:$F$36=AnalysisResults!M3017)*LEN(M3017)&gt;0,"")</f>
        <v>Diastolic Blood Pressure (mmHg)</v>
      </c>
      <c r="P3017" t="s">
        <v>651</v>
      </c>
      <c r="Q3017" t="s">
        <v>1274</v>
      </c>
      <c r="R3017" s="4" t="str" cm="1">
        <f t="array" ref="R3017">_xlfn._xlws.FILTER(AnalysisGroupings!$G$2:$G$36,(AnalysisGroupings!$F$2:$F$36=AnalysisResults!Q3017)*LEN(Q3017)&gt;0,"")</f>
        <v>Baseline</v>
      </c>
      <c r="T3017">
        <v>10.270288734999999</v>
      </c>
      <c r="U3017" s="6" t="s">
        <v>969</v>
      </c>
    </row>
    <row r="3018" spans="1:21" x14ac:dyDescent="0.45">
      <c r="A3018" t="s">
        <v>1452</v>
      </c>
      <c r="B3018" s="4" t="str" cm="1">
        <f t="array" ref="B3018">_xlfn._xlws.FILTER(AnalysisSets!B:B,AnalysisSets!A:A=_xlfn._xlws.FILTER(Analyses!G:G,Analyses!A:A=AnalysisResults!A3018,""),"")</f>
        <v>Safety Population</v>
      </c>
      <c r="C3018" t="s">
        <v>1294</v>
      </c>
      <c r="D3018" s="4" t="str" cm="1">
        <f t="array" ref="D3018">_xlfn.UNIQUE(_xlfn._xlws.FILTER(AnalysisMethods!$C$2:$C$33,AnalysisMethods!$A$2:$A$33=AnalysisResults!C3018,""))</f>
        <v>Grouped summary of continuous variable</v>
      </c>
      <c r="E3018" t="s">
        <v>1302</v>
      </c>
      <c r="F3018" s="4" t="str" cm="1">
        <f t="array" ref="F3018">_xlfn._xlws.FILTER(AnalysisMethods!$H$2:$H$33,AnalysisMethods!$E$2:$E$33=AnalysisResults!E3018,"")</f>
        <v>Median</v>
      </c>
      <c r="G3018" s="4" t="str" cm="1">
        <f t="array" ref="G3018">_xlfn._xlws.FILTER(AnalysisMethods!$I$2:$I$33,AnalysisMethods!$E$2:$E$33=AnalysisResults!E3018,"")</f>
        <v>XX.X</v>
      </c>
      <c r="H3018" t="s">
        <v>1363</v>
      </c>
      <c r="I3018" t="s">
        <v>1366</v>
      </c>
      <c r="J3018" s="4" t="str" cm="1">
        <f t="array" ref="J3018">_xlfn._xlws.FILTER(AnalysisGroupings!$G$2:$G$36,(AnalysisGroupings!$F$2:$F$36=AnalysisResults!I3018)*LEN(I3018)&gt;0,"")</f>
        <v>Xanomeline High Dose</v>
      </c>
      <c r="L3018" t="s">
        <v>635</v>
      </c>
      <c r="M3018" t="s">
        <v>648</v>
      </c>
      <c r="N3018" s="4" t="str" cm="1">
        <f t="array" ref="N3018">_xlfn._xlws.FILTER(AnalysisGroupings!$G$2:$G$36,(AnalysisGroupings!$F$2:$F$36=AnalysisResults!M3018)*LEN(M3018)&gt;0,"")</f>
        <v>Diastolic Blood Pressure (mmHg)</v>
      </c>
      <c r="P3018" t="s">
        <v>651</v>
      </c>
      <c r="Q3018" t="s">
        <v>1274</v>
      </c>
      <c r="R3018" s="4" t="str" cm="1">
        <f t="array" ref="R3018">_xlfn._xlws.FILTER(AnalysisGroupings!$G$2:$G$36,(AnalysisGroupings!$F$2:$F$36=AnalysisResults!Q3018)*LEN(Q3018)&gt;0,"")</f>
        <v>Baseline</v>
      </c>
      <c r="T3018">
        <v>79.5</v>
      </c>
      <c r="U3018" s="6" t="s">
        <v>970</v>
      </c>
    </row>
    <row r="3019" spans="1:21" x14ac:dyDescent="0.45">
      <c r="A3019" t="s">
        <v>1452</v>
      </c>
      <c r="B3019" s="4" t="str" cm="1">
        <f t="array" ref="B3019">_xlfn._xlws.FILTER(AnalysisSets!B:B,AnalysisSets!A:A=_xlfn._xlws.FILTER(Analyses!G:G,Analyses!A:A=AnalysisResults!A3019,""),"")</f>
        <v>Safety Population</v>
      </c>
      <c r="C3019" t="s">
        <v>1294</v>
      </c>
      <c r="D3019" s="4" t="str" cm="1">
        <f t="array" ref="D3019">_xlfn.UNIQUE(_xlfn._xlws.FILTER(AnalysisMethods!$C$2:$C$33,AnalysisMethods!$A$2:$A$33=AnalysisResults!C3019,""))</f>
        <v>Grouped summary of continuous variable</v>
      </c>
      <c r="E3019" t="s">
        <v>1303</v>
      </c>
      <c r="F3019" s="4" t="str" cm="1">
        <f t="array" ref="F3019">_xlfn._xlws.FILTER(AnalysisMethods!$H$2:$H$33,AnalysisMethods!$E$2:$E$33=AnalysisResults!E3019,"")</f>
        <v>Q1</v>
      </c>
      <c r="G3019" s="4" t="str" cm="1">
        <f t="array" ref="G3019">_xlfn._xlws.FILTER(AnalysisMethods!$I$2:$I$33,AnalysisMethods!$E$2:$E$33=AnalysisResults!E3019,"")</f>
        <v>XX.X</v>
      </c>
      <c r="H3019" t="s">
        <v>1363</v>
      </c>
      <c r="I3019" t="s">
        <v>1366</v>
      </c>
      <c r="J3019" s="4" t="str" cm="1">
        <f t="array" ref="J3019">_xlfn._xlws.FILTER(AnalysisGroupings!$G$2:$G$36,(AnalysisGroupings!$F$2:$F$36=AnalysisResults!I3019)*LEN(I3019)&gt;0,"")</f>
        <v>Xanomeline High Dose</v>
      </c>
      <c r="L3019" t="s">
        <v>635</v>
      </c>
      <c r="M3019" t="s">
        <v>648</v>
      </c>
      <c r="N3019" s="4" t="str" cm="1">
        <f t="array" ref="N3019">_xlfn._xlws.FILTER(AnalysisGroupings!$G$2:$G$36,(AnalysisGroupings!$F$2:$F$36=AnalysisResults!M3019)*LEN(M3019)&gt;0,"")</f>
        <v>Diastolic Blood Pressure (mmHg)</v>
      </c>
      <c r="P3019" t="s">
        <v>651</v>
      </c>
      <c r="Q3019" t="s">
        <v>1274</v>
      </c>
      <c r="R3019" s="4" t="str" cm="1">
        <f t="array" ref="R3019">_xlfn._xlws.FILTER(AnalysisGroupings!$G$2:$G$36,(AnalysisGroupings!$F$2:$F$36=AnalysisResults!Q3019)*LEN(Q3019)&gt;0,"")</f>
        <v>Baseline</v>
      </c>
      <c r="T3019">
        <v>70</v>
      </c>
      <c r="U3019" s="6" t="s">
        <v>185</v>
      </c>
    </row>
    <row r="3020" spans="1:21" x14ac:dyDescent="0.45">
      <c r="A3020" t="s">
        <v>1452</v>
      </c>
      <c r="B3020" s="4" t="str" cm="1">
        <f t="array" ref="B3020">_xlfn._xlws.FILTER(AnalysisSets!B:B,AnalysisSets!A:A=_xlfn._xlws.FILTER(Analyses!G:G,Analyses!A:A=AnalysisResults!A3020,""),"")</f>
        <v>Safety Population</v>
      </c>
      <c r="C3020" t="s">
        <v>1294</v>
      </c>
      <c r="D3020" s="4" t="str" cm="1">
        <f t="array" ref="D3020">_xlfn.UNIQUE(_xlfn._xlws.FILTER(AnalysisMethods!$C$2:$C$33,AnalysisMethods!$A$2:$A$33=AnalysisResults!C3020,""))</f>
        <v>Grouped summary of continuous variable</v>
      </c>
      <c r="E3020" t="s">
        <v>1304</v>
      </c>
      <c r="F3020" s="4" t="str" cm="1">
        <f t="array" ref="F3020">_xlfn._xlws.FILTER(AnalysisMethods!$H$2:$H$33,AnalysisMethods!$E$2:$E$33=AnalysisResults!E3020,"")</f>
        <v>Q3</v>
      </c>
      <c r="G3020" s="4" t="str" cm="1">
        <f t="array" ref="G3020">_xlfn._xlws.FILTER(AnalysisMethods!$I$2:$I$33,AnalysisMethods!$E$2:$E$33=AnalysisResults!E3020,"")</f>
        <v>XX.X</v>
      </c>
      <c r="H3020" t="s">
        <v>1363</v>
      </c>
      <c r="I3020" t="s">
        <v>1366</v>
      </c>
      <c r="J3020" s="4" t="str" cm="1">
        <f t="array" ref="J3020">_xlfn._xlws.FILTER(AnalysisGroupings!$G$2:$G$36,(AnalysisGroupings!$F$2:$F$36=AnalysisResults!I3020)*LEN(I3020)&gt;0,"")</f>
        <v>Xanomeline High Dose</v>
      </c>
      <c r="L3020" t="s">
        <v>635</v>
      </c>
      <c r="M3020" t="s">
        <v>648</v>
      </c>
      <c r="N3020" s="4" t="str" cm="1">
        <f t="array" ref="N3020">_xlfn._xlws.FILTER(AnalysisGroupings!$G$2:$G$36,(AnalysisGroupings!$F$2:$F$36=AnalysisResults!M3020)*LEN(M3020)&gt;0,"")</f>
        <v>Diastolic Blood Pressure (mmHg)</v>
      </c>
      <c r="P3020" t="s">
        <v>651</v>
      </c>
      <c r="Q3020" t="s">
        <v>1274</v>
      </c>
      <c r="R3020" s="4" t="str" cm="1">
        <f t="array" ref="R3020">_xlfn._xlws.FILTER(AnalysisGroupings!$G$2:$G$36,(AnalysisGroupings!$F$2:$F$36=AnalysisResults!Q3020)*LEN(Q3020)&gt;0,"")</f>
        <v>Baseline</v>
      </c>
      <c r="T3020">
        <v>86</v>
      </c>
      <c r="U3020" s="6" t="s">
        <v>971</v>
      </c>
    </row>
    <row r="3021" spans="1:21" x14ac:dyDescent="0.45">
      <c r="A3021" t="s">
        <v>1452</v>
      </c>
      <c r="B3021" s="4" t="str" cm="1">
        <f t="array" ref="B3021">_xlfn._xlws.FILTER(AnalysisSets!B:B,AnalysisSets!A:A=_xlfn._xlws.FILTER(Analyses!G:G,Analyses!A:A=AnalysisResults!A3021,""),"")</f>
        <v>Safety Population</v>
      </c>
      <c r="C3021" t="s">
        <v>1294</v>
      </c>
      <c r="D3021" s="4" t="str" cm="1">
        <f t="array" ref="D3021">_xlfn.UNIQUE(_xlfn._xlws.FILTER(AnalysisMethods!$C$2:$C$33,AnalysisMethods!$A$2:$A$33=AnalysisResults!C3021,""))</f>
        <v>Grouped summary of continuous variable</v>
      </c>
      <c r="E3021" t="s">
        <v>1305</v>
      </c>
      <c r="F3021" s="4" t="str" cm="1">
        <f t="array" ref="F3021">_xlfn._xlws.FILTER(AnalysisMethods!$H$2:$H$33,AnalysisMethods!$E$2:$E$33=AnalysisResults!E3021,"")</f>
        <v>Min</v>
      </c>
      <c r="G3021" s="4" t="str" cm="1">
        <f t="array" ref="G3021">_xlfn._xlws.FILTER(AnalysisMethods!$I$2:$I$33,AnalysisMethods!$E$2:$E$33=AnalysisResults!E3021,"")</f>
        <v>XX</v>
      </c>
      <c r="H3021" t="s">
        <v>1363</v>
      </c>
      <c r="I3021" t="s">
        <v>1366</v>
      </c>
      <c r="J3021" s="4" t="str" cm="1">
        <f t="array" ref="J3021">_xlfn._xlws.FILTER(AnalysisGroupings!$G$2:$G$36,(AnalysisGroupings!$F$2:$F$36=AnalysisResults!I3021)*LEN(I3021)&gt;0,"")</f>
        <v>Xanomeline High Dose</v>
      </c>
      <c r="L3021" t="s">
        <v>635</v>
      </c>
      <c r="M3021" t="s">
        <v>648</v>
      </c>
      <c r="N3021" s="4" t="str" cm="1">
        <f t="array" ref="N3021">_xlfn._xlws.FILTER(AnalysisGroupings!$G$2:$G$36,(AnalysisGroupings!$F$2:$F$36=AnalysisResults!M3021)*LEN(M3021)&gt;0,"")</f>
        <v>Diastolic Blood Pressure (mmHg)</v>
      </c>
      <c r="P3021" t="s">
        <v>651</v>
      </c>
      <c r="Q3021" t="s">
        <v>1274</v>
      </c>
      <c r="R3021" s="4" t="str" cm="1">
        <f t="array" ref="R3021">_xlfn._xlws.FILTER(AnalysisGroupings!$G$2:$G$36,(AnalysisGroupings!$F$2:$F$36=AnalysisResults!Q3021)*LEN(Q3021)&gt;0,"")</f>
        <v>Baseline</v>
      </c>
      <c r="T3021">
        <v>51</v>
      </c>
      <c r="U3021" s="6" t="s">
        <v>189</v>
      </c>
    </row>
    <row r="3022" spans="1:21" x14ac:dyDescent="0.45">
      <c r="A3022" t="s">
        <v>1452</v>
      </c>
      <c r="B3022" s="4" t="str" cm="1">
        <f t="array" ref="B3022">_xlfn._xlws.FILTER(AnalysisSets!B:B,AnalysisSets!A:A=_xlfn._xlws.FILTER(Analyses!G:G,Analyses!A:A=AnalysisResults!A3022,""),"")</f>
        <v>Safety Population</v>
      </c>
      <c r="C3022" t="s">
        <v>1294</v>
      </c>
      <c r="D3022" s="4" t="str" cm="1">
        <f t="array" ref="D3022">_xlfn.UNIQUE(_xlfn._xlws.FILTER(AnalysisMethods!$C$2:$C$33,AnalysisMethods!$A$2:$A$33=AnalysisResults!C3022,""))</f>
        <v>Grouped summary of continuous variable</v>
      </c>
      <c r="E3022" t="s">
        <v>1306</v>
      </c>
      <c r="F3022" s="4" t="str" cm="1">
        <f t="array" ref="F3022">_xlfn._xlws.FILTER(AnalysisMethods!$H$2:$H$33,AnalysisMethods!$E$2:$E$33=AnalysisResults!E3022,"")</f>
        <v>Max</v>
      </c>
      <c r="G3022" s="4" t="str" cm="1">
        <f t="array" ref="G3022">_xlfn._xlws.FILTER(AnalysisMethods!$I$2:$I$33,AnalysisMethods!$E$2:$E$33=AnalysisResults!E3022,"")</f>
        <v>XX</v>
      </c>
      <c r="H3022" t="s">
        <v>1363</v>
      </c>
      <c r="I3022" t="s">
        <v>1366</v>
      </c>
      <c r="J3022" s="4" t="str" cm="1">
        <f t="array" ref="J3022">_xlfn._xlws.FILTER(AnalysisGroupings!$G$2:$G$36,(AnalysisGroupings!$F$2:$F$36=AnalysisResults!I3022)*LEN(I3022)&gt;0,"")</f>
        <v>Xanomeline High Dose</v>
      </c>
      <c r="L3022" t="s">
        <v>635</v>
      </c>
      <c r="M3022" t="s">
        <v>648</v>
      </c>
      <c r="N3022" s="4" t="str" cm="1">
        <f t="array" ref="N3022">_xlfn._xlws.FILTER(AnalysisGroupings!$G$2:$G$36,(AnalysisGroupings!$F$2:$F$36=AnalysisResults!M3022)*LEN(M3022)&gt;0,"")</f>
        <v>Diastolic Blood Pressure (mmHg)</v>
      </c>
      <c r="P3022" t="s">
        <v>651</v>
      </c>
      <c r="Q3022" t="s">
        <v>1274</v>
      </c>
      <c r="R3022" s="4" t="str" cm="1">
        <f t="array" ref="R3022">_xlfn._xlws.FILTER(AnalysisGroupings!$G$2:$G$36,(AnalysisGroupings!$F$2:$F$36=AnalysisResults!Q3022)*LEN(Q3022)&gt;0,"")</f>
        <v>Baseline</v>
      </c>
      <c r="T3022">
        <v>108</v>
      </c>
      <c r="U3022" s="6" t="s">
        <v>787</v>
      </c>
    </row>
    <row r="3023" spans="1:21" x14ac:dyDescent="0.45">
      <c r="A3023" t="s">
        <v>1452</v>
      </c>
      <c r="B3023" s="4" t="str" cm="1">
        <f t="array" ref="B3023">_xlfn._xlws.FILTER(AnalysisSets!B:B,AnalysisSets!A:A=_xlfn._xlws.FILTER(Analyses!G:G,Analyses!A:A=AnalysisResults!A3023,""),"")</f>
        <v>Safety Population</v>
      </c>
      <c r="C3023" t="s">
        <v>1294</v>
      </c>
      <c r="D3023" s="4" t="str" cm="1">
        <f t="array" ref="D3023">_xlfn.UNIQUE(_xlfn._xlws.FILTER(AnalysisMethods!$C$2:$C$33,AnalysisMethods!$A$2:$A$33=AnalysisResults!C3023,""))</f>
        <v>Grouped summary of continuous variable</v>
      </c>
      <c r="E3023" t="s">
        <v>1299</v>
      </c>
      <c r="F3023" s="4" t="str" cm="1">
        <f t="array" ref="F3023">_xlfn._xlws.FILTER(AnalysisMethods!$H$2:$H$33,AnalysisMethods!$E$2:$E$33=AnalysisResults!E3023,"")</f>
        <v>n</v>
      </c>
      <c r="G3023" s="4" t="str" cm="1">
        <f t="array" ref="G3023">_xlfn._xlws.FILTER(AnalysisMethods!$I$2:$I$33,AnalysisMethods!$E$2:$E$33=AnalysisResults!E3023,"")</f>
        <v>XX</v>
      </c>
      <c r="H3023" t="s">
        <v>1363</v>
      </c>
      <c r="I3023" t="s">
        <v>1366</v>
      </c>
      <c r="J3023" s="4" t="str" cm="1">
        <f t="array" ref="J3023">_xlfn._xlws.FILTER(AnalysisGroupings!$G$2:$G$36,(AnalysisGroupings!$F$2:$F$36=AnalysisResults!I3023)*LEN(I3023)&gt;0,"")</f>
        <v>Xanomeline High Dose</v>
      </c>
      <c r="L3023" t="s">
        <v>635</v>
      </c>
      <c r="M3023" t="s">
        <v>648</v>
      </c>
      <c r="N3023" s="4" t="str" cm="1">
        <f t="array" ref="N3023">_xlfn._xlws.FILTER(AnalysisGroupings!$G$2:$G$36,(AnalysisGroupings!$F$2:$F$36=AnalysisResults!M3023)*LEN(M3023)&gt;0,"")</f>
        <v>Diastolic Blood Pressure (mmHg)</v>
      </c>
      <c r="P3023" t="s">
        <v>651</v>
      </c>
      <c r="Q3023" t="s">
        <v>1275</v>
      </c>
      <c r="R3023" s="4" t="str" cm="1">
        <f t="array" ref="R3023">_xlfn._xlws.FILTER(AnalysisGroupings!$G$2:$G$36,(AnalysisGroupings!$F$2:$F$36=AnalysisResults!Q3023)*LEN(Q3023)&gt;0,"")</f>
        <v>Week 2</v>
      </c>
      <c r="T3023">
        <v>243</v>
      </c>
      <c r="U3023" s="6" t="s">
        <v>933</v>
      </c>
    </row>
    <row r="3024" spans="1:21" x14ac:dyDescent="0.45">
      <c r="A3024" t="s">
        <v>1452</v>
      </c>
      <c r="B3024" s="4" t="str" cm="1">
        <f t="array" ref="B3024">_xlfn._xlws.FILTER(AnalysisSets!B:B,AnalysisSets!A:A=_xlfn._xlws.FILTER(Analyses!G:G,Analyses!A:A=AnalysisResults!A3024,""),"")</f>
        <v>Safety Population</v>
      </c>
      <c r="C3024" t="s">
        <v>1294</v>
      </c>
      <c r="D3024" s="4" t="str" cm="1">
        <f t="array" ref="D3024">_xlfn.UNIQUE(_xlfn._xlws.FILTER(AnalysisMethods!$C$2:$C$33,AnalysisMethods!$A$2:$A$33=AnalysisResults!C3024,""))</f>
        <v>Grouped summary of continuous variable</v>
      </c>
      <c r="E3024" t="s">
        <v>1300</v>
      </c>
      <c r="F3024" s="4" t="str" cm="1">
        <f t="array" ref="F3024">_xlfn._xlws.FILTER(AnalysisMethods!$H$2:$H$33,AnalysisMethods!$E$2:$E$33=AnalysisResults!E3024,"")</f>
        <v>Mean</v>
      </c>
      <c r="G3024" s="4" t="str" cm="1">
        <f t="array" ref="G3024">_xlfn._xlws.FILTER(AnalysisMethods!$I$2:$I$33,AnalysisMethods!$E$2:$E$33=AnalysisResults!E3024,"")</f>
        <v>XX.X</v>
      </c>
      <c r="H3024" t="s">
        <v>1363</v>
      </c>
      <c r="I3024" t="s">
        <v>1366</v>
      </c>
      <c r="J3024" s="4" t="str" cm="1">
        <f t="array" ref="J3024">_xlfn._xlws.FILTER(AnalysisGroupings!$G$2:$G$36,(AnalysisGroupings!$F$2:$F$36=AnalysisResults!I3024)*LEN(I3024)&gt;0,"")</f>
        <v>Xanomeline High Dose</v>
      </c>
      <c r="L3024" t="s">
        <v>635</v>
      </c>
      <c r="M3024" t="s">
        <v>648</v>
      </c>
      <c r="N3024" s="4" t="str" cm="1">
        <f t="array" ref="N3024">_xlfn._xlws.FILTER(AnalysisGroupings!$G$2:$G$36,(AnalysisGroupings!$F$2:$F$36=AnalysisResults!M3024)*LEN(M3024)&gt;0,"")</f>
        <v>Diastolic Blood Pressure (mmHg)</v>
      </c>
      <c r="P3024" t="s">
        <v>651</v>
      </c>
      <c r="Q3024" t="s">
        <v>1275</v>
      </c>
      <c r="R3024" s="4" t="str" cm="1">
        <f t="array" ref="R3024">_xlfn._xlws.FILTER(AnalysisGroupings!$G$2:$G$36,(AnalysisGroupings!$F$2:$F$36=AnalysisResults!Q3024)*LEN(Q3024)&gt;0,"")</f>
        <v>Week 2</v>
      </c>
      <c r="T3024">
        <v>76.427983538999996</v>
      </c>
      <c r="U3024" s="6" t="s">
        <v>878</v>
      </c>
    </row>
    <row r="3025" spans="1:21" x14ac:dyDescent="0.45">
      <c r="A3025" t="s">
        <v>1452</v>
      </c>
      <c r="B3025" s="4" t="str" cm="1">
        <f t="array" ref="B3025">_xlfn._xlws.FILTER(AnalysisSets!B:B,AnalysisSets!A:A=_xlfn._xlws.FILTER(Analyses!G:G,Analyses!A:A=AnalysisResults!A3025,""),"")</f>
        <v>Safety Population</v>
      </c>
      <c r="C3025" t="s">
        <v>1294</v>
      </c>
      <c r="D3025" s="4" t="str" cm="1">
        <f t="array" ref="D3025">_xlfn.UNIQUE(_xlfn._xlws.FILTER(AnalysisMethods!$C$2:$C$33,AnalysisMethods!$A$2:$A$33=AnalysisResults!C3025,""))</f>
        <v>Grouped summary of continuous variable</v>
      </c>
      <c r="E3025" t="s">
        <v>1301</v>
      </c>
      <c r="F3025" s="4" t="str" cm="1">
        <f t="array" ref="F3025">_xlfn._xlws.FILTER(AnalysisMethods!$H$2:$H$33,AnalysisMethods!$E$2:$E$33=AnalysisResults!E3025,"")</f>
        <v>SD</v>
      </c>
      <c r="G3025" s="4" t="str" cm="1">
        <f t="array" ref="G3025">_xlfn._xlws.FILTER(AnalysisMethods!$I$2:$I$33,AnalysisMethods!$E$2:$E$33=AnalysisResults!E3025,"")</f>
        <v>(XX.XX)</v>
      </c>
      <c r="H3025" t="s">
        <v>1363</v>
      </c>
      <c r="I3025" t="s">
        <v>1366</v>
      </c>
      <c r="J3025" s="4" t="str" cm="1">
        <f t="array" ref="J3025">_xlfn._xlws.FILTER(AnalysisGroupings!$G$2:$G$36,(AnalysisGroupings!$F$2:$F$36=AnalysisResults!I3025)*LEN(I3025)&gt;0,"")</f>
        <v>Xanomeline High Dose</v>
      </c>
      <c r="L3025" t="s">
        <v>635</v>
      </c>
      <c r="M3025" t="s">
        <v>648</v>
      </c>
      <c r="N3025" s="4" t="str" cm="1">
        <f t="array" ref="N3025">_xlfn._xlws.FILTER(AnalysisGroupings!$G$2:$G$36,(AnalysisGroupings!$F$2:$F$36=AnalysisResults!M3025)*LEN(M3025)&gt;0,"")</f>
        <v>Diastolic Blood Pressure (mmHg)</v>
      </c>
      <c r="P3025" t="s">
        <v>651</v>
      </c>
      <c r="Q3025" t="s">
        <v>1275</v>
      </c>
      <c r="R3025" s="4" t="str" cm="1">
        <f t="array" ref="R3025">_xlfn._xlws.FILTER(AnalysisGroupings!$G$2:$G$36,(AnalysisGroupings!$F$2:$F$36=AnalysisResults!Q3025)*LEN(Q3025)&gt;0,"")</f>
        <v>Week 2</v>
      </c>
      <c r="T3025">
        <v>10.777519016999999</v>
      </c>
      <c r="U3025" s="6" t="s">
        <v>972</v>
      </c>
    </row>
    <row r="3026" spans="1:21" x14ac:dyDescent="0.45">
      <c r="A3026" t="s">
        <v>1452</v>
      </c>
      <c r="B3026" s="4" t="str" cm="1">
        <f t="array" ref="B3026">_xlfn._xlws.FILTER(AnalysisSets!B:B,AnalysisSets!A:A=_xlfn._xlws.FILTER(Analyses!G:G,Analyses!A:A=AnalysisResults!A3026,""),"")</f>
        <v>Safety Population</v>
      </c>
      <c r="C3026" t="s">
        <v>1294</v>
      </c>
      <c r="D3026" s="4" t="str" cm="1">
        <f t="array" ref="D3026">_xlfn.UNIQUE(_xlfn._xlws.FILTER(AnalysisMethods!$C$2:$C$33,AnalysisMethods!$A$2:$A$33=AnalysisResults!C3026,""))</f>
        <v>Grouped summary of continuous variable</v>
      </c>
      <c r="E3026" t="s">
        <v>1302</v>
      </c>
      <c r="F3026" s="4" t="str" cm="1">
        <f t="array" ref="F3026">_xlfn._xlws.FILTER(AnalysisMethods!$H$2:$H$33,AnalysisMethods!$E$2:$E$33=AnalysisResults!E3026,"")</f>
        <v>Median</v>
      </c>
      <c r="G3026" s="4" t="str" cm="1">
        <f t="array" ref="G3026">_xlfn._xlws.FILTER(AnalysisMethods!$I$2:$I$33,AnalysisMethods!$E$2:$E$33=AnalysisResults!E3026,"")</f>
        <v>XX.X</v>
      </c>
      <c r="H3026" t="s">
        <v>1363</v>
      </c>
      <c r="I3026" t="s">
        <v>1366</v>
      </c>
      <c r="J3026" s="4" t="str" cm="1">
        <f t="array" ref="J3026">_xlfn._xlws.FILTER(AnalysisGroupings!$G$2:$G$36,(AnalysisGroupings!$F$2:$F$36=AnalysisResults!I3026)*LEN(I3026)&gt;0,"")</f>
        <v>Xanomeline High Dose</v>
      </c>
      <c r="L3026" t="s">
        <v>635</v>
      </c>
      <c r="M3026" t="s">
        <v>648</v>
      </c>
      <c r="N3026" s="4" t="str" cm="1">
        <f t="array" ref="N3026">_xlfn._xlws.FILTER(AnalysisGroupings!$G$2:$G$36,(AnalysisGroupings!$F$2:$F$36=AnalysisResults!M3026)*LEN(M3026)&gt;0,"")</f>
        <v>Diastolic Blood Pressure (mmHg)</v>
      </c>
      <c r="P3026" t="s">
        <v>651</v>
      </c>
      <c r="Q3026" t="s">
        <v>1275</v>
      </c>
      <c r="R3026" s="4" t="str" cm="1">
        <f t="array" ref="R3026">_xlfn._xlws.FILTER(AnalysisGroupings!$G$2:$G$36,(AnalysisGroupings!$F$2:$F$36=AnalysisResults!Q3026)*LEN(Q3026)&gt;0,"")</f>
        <v>Week 2</v>
      </c>
      <c r="T3026">
        <v>77</v>
      </c>
      <c r="U3026" s="6" t="s">
        <v>911</v>
      </c>
    </row>
    <row r="3027" spans="1:21" x14ac:dyDescent="0.45">
      <c r="A3027" t="s">
        <v>1452</v>
      </c>
      <c r="B3027" s="4" t="str" cm="1">
        <f t="array" ref="B3027">_xlfn._xlws.FILTER(AnalysisSets!B:B,AnalysisSets!A:A=_xlfn._xlws.FILTER(Analyses!G:G,Analyses!A:A=AnalysisResults!A3027,""),"")</f>
        <v>Safety Population</v>
      </c>
      <c r="C3027" t="s">
        <v>1294</v>
      </c>
      <c r="D3027" s="4" t="str" cm="1">
        <f t="array" ref="D3027">_xlfn.UNIQUE(_xlfn._xlws.FILTER(AnalysisMethods!$C$2:$C$33,AnalysisMethods!$A$2:$A$33=AnalysisResults!C3027,""))</f>
        <v>Grouped summary of continuous variable</v>
      </c>
      <c r="E3027" t="s">
        <v>1303</v>
      </c>
      <c r="F3027" s="4" t="str" cm="1">
        <f t="array" ref="F3027">_xlfn._xlws.FILTER(AnalysisMethods!$H$2:$H$33,AnalysisMethods!$E$2:$E$33=AnalysisResults!E3027,"")</f>
        <v>Q1</v>
      </c>
      <c r="G3027" s="4" t="str" cm="1">
        <f t="array" ref="G3027">_xlfn._xlws.FILTER(AnalysisMethods!$I$2:$I$33,AnalysisMethods!$E$2:$E$33=AnalysisResults!E3027,"")</f>
        <v>XX.X</v>
      </c>
      <c r="H3027" t="s">
        <v>1363</v>
      </c>
      <c r="I3027" t="s">
        <v>1366</v>
      </c>
      <c r="J3027" s="4" t="str" cm="1">
        <f t="array" ref="J3027">_xlfn._xlws.FILTER(AnalysisGroupings!$G$2:$G$36,(AnalysisGroupings!$F$2:$F$36=AnalysisResults!I3027)*LEN(I3027)&gt;0,"")</f>
        <v>Xanomeline High Dose</v>
      </c>
      <c r="L3027" t="s">
        <v>635</v>
      </c>
      <c r="M3027" t="s">
        <v>648</v>
      </c>
      <c r="N3027" s="4" t="str" cm="1">
        <f t="array" ref="N3027">_xlfn._xlws.FILTER(AnalysisGroupings!$G$2:$G$36,(AnalysisGroupings!$F$2:$F$36=AnalysisResults!M3027)*LEN(M3027)&gt;0,"")</f>
        <v>Diastolic Blood Pressure (mmHg)</v>
      </c>
      <c r="P3027" t="s">
        <v>651</v>
      </c>
      <c r="Q3027" t="s">
        <v>1275</v>
      </c>
      <c r="R3027" s="4" t="str" cm="1">
        <f t="array" ref="R3027">_xlfn._xlws.FILTER(AnalysisGroupings!$G$2:$G$36,(AnalysisGroupings!$F$2:$F$36=AnalysisResults!Q3027)*LEN(Q3027)&gt;0,"")</f>
        <v>Week 2</v>
      </c>
      <c r="T3027">
        <v>70</v>
      </c>
      <c r="U3027" s="6" t="s">
        <v>185</v>
      </c>
    </row>
    <row r="3028" spans="1:21" x14ac:dyDescent="0.45">
      <c r="A3028" t="s">
        <v>1452</v>
      </c>
      <c r="B3028" s="4" t="str" cm="1">
        <f t="array" ref="B3028">_xlfn._xlws.FILTER(AnalysisSets!B:B,AnalysisSets!A:A=_xlfn._xlws.FILTER(Analyses!G:G,Analyses!A:A=AnalysisResults!A3028,""),"")</f>
        <v>Safety Population</v>
      </c>
      <c r="C3028" t="s">
        <v>1294</v>
      </c>
      <c r="D3028" s="4" t="str" cm="1">
        <f t="array" ref="D3028">_xlfn.UNIQUE(_xlfn._xlws.FILTER(AnalysisMethods!$C$2:$C$33,AnalysisMethods!$A$2:$A$33=AnalysisResults!C3028,""))</f>
        <v>Grouped summary of continuous variable</v>
      </c>
      <c r="E3028" t="s">
        <v>1304</v>
      </c>
      <c r="F3028" s="4" t="str" cm="1">
        <f t="array" ref="F3028">_xlfn._xlws.FILTER(AnalysisMethods!$H$2:$H$33,AnalysisMethods!$E$2:$E$33=AnalysisResults!E3028,"")</f>
        <v>Q3</v>
      </c>
      <c r="G3028" s="4" t="str" cm="1">
        <f t="array" ref="G3028">_xlfn._xlws.FILTER(AnalysisMethods!$I$2:$I$33,AnalysisMethods!$E$2:$E$33=AnalysisResults!E3028,"")</f>
        <v>XX.X</v>
      </c>
      <c r="H3028" t="s">
        <v>1363</v>
      </c>
      <c r="I3028" t="s">
        <v>1366</v>
      </c>
      <c r="J3028" s="4" t="str" cm="1">
        <f t="array" ref="J3028">_xlfn._xlws.FILTER(AnalysisGroupings!$G$2:$G$36,(AnalysisGroupings!$F$2:$F$36=AnalysisResults!I3028)*LEN(I3028)&gt;0,"")</f>
        <v>Xanomeline High Dose</v>
      </c>
      <c r="L3028" t="s">
        <v>635</v>
      </c>
      <c r="M3028" t="s">
        <v>648</v>
      </c>
      <c r="N3028" s="4" t="str" cm="1">
        <f t="array" ref="N3028">_xlfn._xlws.FILTER(AnalysisGroupings!$G$2:$G$36,(AnalysisGroupings!$F$2:$F$36=AnalysisResults!M3028)*LEN(M3028)&gt;0,"")</f>
        <v>Diastolic Blood Pressure (mmHg)</v>
      </c>
      <c r="P3028" t="s">
        <v>651</v>
      </c>
      <c r="Q3028" t="s">
        <v>1275</v>
      </c>
      <c r="R3028" s="4" t="str" cm="1">
        <f t="array" ref="R3028">_xlfn._xlws.FILTER(AnalysisGroupings!$G$2:$G$36,(AnalysisGroupings!$F$2:$F$36=AnalysisResults!Q3028)*LEN(Q3028)&gt;0,"")</f>
        <v>Week 2</v>
      </c>
      <c r="T3028">
        <v>84</v>
      </c>
      <c r="U3028" s="6" t="s">
        <v>741</v>
      </c>
    </row>
    <row r="3029" spans="1:21" x14ac:dyDescent="0.45">
      <c r="A3029" t="s">
        <v>1452</v>
      </c>
      <c r="B3029" s="4" t="str" cm="1">
        <f t="array" ref="B3029">_xlfn._xlws.FILTER(AnalysisSets!B:B,AnalysisSets!A:A=_xlfn._xlws.FILTER(Analyses!G:G,Analyses!A:A=AnalysisResults!A3029,""),"")</f>
        <v>Safety Population</v>
      </c>
      <c r="C3029" t="s">
        <v>1294</v>
      </c>
      <c r="D3029" s="4" t="str" cm="1">
        <f t="array" ref="D3029">_xlfn.UNIQUE(_xlfn._xlws.FILTER(AnalysisMethods!$C$2:$C$33,AnalysisMethods!$A$2:$A$33=AnalysisResults!C3029,""))</f>
        <v>Grouped summary of continuous variable</v>
      </c>
      <c r="E3029" t="s">
        <v>1305</v>
      </c>
      <c r="F3029" s="4" t="str" cm="1">
        <f t="array" ref="F3029">_xlfn._xlws.FILTER(AnalysisMethods!$H$2:$H$33,AnalysisMethods!$E$2:$E$33=AnalysisResults!E3029,"")</f>
        <v>Min</v>
      </c>
      <c r="G3029" s="4" t="str" cm="1">
        <f t="array" ref="G3029">_xlfn._xlws.FILTER(AnalysisMethods!$I$2:$I$33,AnalysisMethods!$E$2:$E$33=AnalysisResults!E3029,"")</f>
        <v>XX</v>
      </c>
      <c r="H3029" t="s">
        <v>1363</v>
      </c>
      <c r="I3029" t="s">
        <v>1366</v>
      </c>
      <c r="J3029" s="4" t="str" cm="1">
        <f t="array" ref="J3029">_xlfn._xlws.FILTER(AnalysisGroupings!$G$2:$G$36,(AnalysisGroupings!$F$2:$F$36=AnalysisResults!I3029)*LEN(I3029)&gt;0,"")</f>
        <v>Xanomeline High Dose</v>
      </c>
      <c r="L3029" t="s">
        <v>635</v>
      </c>
      <c r="M3029" t="s">
        <v>648</v>
      </c>
      <c r="N3029" s="4" t="str" cm="1">
        <f t="array" ref="N3029">_xlfn._xlws.FILTER(AnalysisGroupings!$G$2:$G$36,(AnalysisGroupings!$F$2:$F$36=AnalysisResults!M3029)*LEN(M3029)&gt;0,"")</f>
        <v>Diastolic Blood Pressure (mmHg)</v>
      </c>
      <c r="P3029" t="s">
        <v>651</v>
      </c>
      <c r="Q3029" t="s">
        <v>1275</v>
      </c>
      <c r="R3029" s="4" t="str" cm="1">
        <f t="array" ref="R3029">_xlfn._xlws.FILTER(AnalysisGroupings!$G$2:$G$36,(AnalysisGroupings!$F$2:$F$36=AnalysisResults!Q3029)*LEN(Q3029)&gt;0,"")</f>
        <v>Week 2</v>
      </c>
      <c r="T3029">
        <v>43</v>
      </c>
      <c r="U3029" s="6" t="s">
        <v>973</v>
      </c>
    </row>
    <row r="3030" spans="1:21" x14ac:dyDescent="0.45">
      <c r="A3030" t="s">
        <v>1452</v>
      </c>
      <c r="B3030" s="4" t="str" cm="1">
        <f t="array" ref="B3030">_xlfn._xlws.FILTER(AnalysisSets!B:B,AnalysisSets!A:A=_xlfn._xlws.FILTER(Analyses!G:G,Analyses!A:A=AnalysisResults!A3030,""),"")</f>
        <v>Safety Population</v>
      </c>
      <c r="C3030" t="s">
        <v>1294</v>
      </c>
      <c r="D3030" s="4" t="str" cm="1">
        <f t="array" ref="D3030">_xlfn.UNIQUE(_xlfn._xlws.FILTER(AnalysisMethods!$C$2:$C$33,AnalysisMethods!$A$2:$A$33=AnalysisResults!C3030,""))</f>
        <v>Grouped summary of continuous variable</v>
      </c>
      <c r="E3030" t="s">
        <v>1306</v>
      </c>
      <c r="F3030" s="4" t="str" cm="1">
        <f t="array" ref="F3030">_xlfn._xlws.FILTER(AnalysisMethods!$H$2:$H$33,AnalysisMethods!$E$2:$E$33=AnalysisResults!E3030,"")</f>
        <v>Max</v>
      </c>
      <c r="G3030" s="4" t="str" cm="1">
        <f t="array" ref="G3030">_xlfn._xlws.FILTER(AnalysisMethods!$I$2:$I$33,AnalysisMethods!$E$2:$E$33=AnalysisResults!E3030,"")</f>
        <v>XX</v>
      </c>
      <c r="H3030" t="s">
        <v>1363</v>
      </c>
      <c r="I3030" t="s">
        <v>1366</v>
      </c>
      <c r="J3030" s="4" t="str" cm="1">
        <f t="array" ref="J3030">_xlfn._xlws.FILTER(AnalysisGroupings!$G$2:$G$36,(AnalysisGroupings!$F$2:$F$36=AnalysisResults!I3030)*LEN(I3030)&gt;0,"")</f>
        <v>Xanomeline High Dose</v>
      </c>
      <c r="L3030" t="s">
        <v>635</v>
      </c>
      <c r="M3030" t="s">
        <v>648</v>
      </c>
      <c r="N3030" s="4" t="str" cm="1">
        <f t="array" ref="N3030">_xlfn._xlws.FILTER(AnalysisGroupings!$G$2:$G$36,(AnalysisGroupings!$F$2:$F$36=AnalysisResults!M3030)*LEN(M3030)&gt;0,"")</f>
        <v>Diastolic Blood Pressure (mmHg)</v>
      </c>
      <c r="P3030" t="s">
        <v>651</v>
      </c>
      <c r="Q3030" t="s">
        <v>1275</v>
      </c>
      <c r="R3030" s="4" t="str" cm="1">
        <f t="array" ref="R3030">_xlfn._xlws.FILTER(AnalysisGroupings!$G$2:$G$36,(AnalysisGroupings!$F$2:$F$36=AnalysisResults!Q3030)*LEN(Q3030)&gt;0,"")</f>
        <v>Week 2</v>
      </c>
      <c r="T3030">
        <v>118</v>
      </c>
      <c r="U3030" s="6" t="s">
        <v>974</v>
      </c>
    </row>
    <row r="3031" spans="1:21" x14ac:dyDescent="0.45">
      <c r="A3031" t="s">
        <v>1452</v>
      </c>
      <c r="B3031" s="4" t="str" cm="1">
        <f t="array" ref="B3031">_xlfn._xlws.FILTER(AnalysisSets!B:B,AnalysisSets!A:A=_xlfn._xlws.FILTER(Analyses!G:G,Analyses!A:A=AnalysisResults!A3031,""),"")</f>
        <v>Safety Population</v>
      </c>
      <c r="C3031" t="s">
        <v>1294</v>
      </c>
      <c r="D3031" s="4" t="str" cm="1">
        <f t="array" ref="D3031">_xlfn.UNIQUE(_xlfn._xlws.FILTER(AnalysisMethods!$C$2:$C$33,AnalysisMethods!$A$2:$A$33=AnalysisResults!C3031,""))</f>
        <v>Grouped summary of continuous variable</v>
      </c>
      <c r="E3031" t="s">
        <v>1299</v>
      </c>
      <c r="F3031" s="4" t="str" cm="1">
        <f t="array" ref="F3031">_xlfn._xlws.FILTER(AnalysisMethods!$H$2:$H$33,AnalysisMethods!$E$2:$E$33=AnalysisResults!E3031,"")</f>
        <v>n</v>
      </c>
      <c r="G3031" s="4" t="str" cm="1">
        <f t="array" ref="G3031">_xlfn._xlws.FILTER(AnalysisMethods!$I$2:$I$33,AnalysisMethods!$E$2:$E$33=AnalysisResults!E3031,"")</f>
        <v>XX</v>
      </c>
      <c r="H3031" t="s">
        <v>1363</v>
      </c>
      <c r="I3031" t="s">
        <v>1366</v>
      </c>
      <c r="J3031" s="4" t="str" cm="1">
        <f t="array" ref="J3031">_xlfn._xlws.FILTER(AnalysisGroupings!$G$2:$G$36,(AnalysisGroupings!$F$2:$F$36=AnalysisResults!I3031)*LEN(I3031)&gt;0,"")</f>
        <v>Xanomeline High Dose</v>
      </c>
      <c r="L3031" t="s">
        <v>635</v>
      </c>
      <c r="M3031" t="s">
        <v>648</v>
      </c>
      <c r="N3031" s="4" t="str" cm="1">
        <f t="array" ref="N3031">_xlfn._xlws.FILTER(AnalysisGroupings!$G$2:$G$36,(AnalysisGroupings!$F$2:$F$36=AnalysisResults!M3031)*LEN(M3031)&gt;0,"")</f>
        <v>Diastolic Blood Pressure (mmHg)</v>
      </c>
      <c r="P3031" t="s">
        <v>651</v>
      </c>
      <c r="Q3031" t="s">
        <v>1276</v>
      </c>
      <c r="R3031" s="4" t="str" cm="1">
        <f t="array" ref="R3031">_xlfn._xlws.FILTER(AnalysisGroupings!$G$2:$G$36,(AnalysisGroupings!$F$2:$F$36=AnalysisResults!Q3031)*LEN(Q3031)&gt;0,"")</f>
        <v>Week 4</v>
      </c>
      <c r="T3031">
        <v>219</v>
      </c>
      <c r="U3031" s="6" t="s">
        <v>702</v>
      </c>
    </row>
    <row r="3032" spans="1:21" x14ac:dyDescent="0.45">
      <c r="A3032" t="s">
        <v>1452</v>
      </c>
      <c r="B3032" s="4" t="str" cm="1">
        <f t="array" ref="B3032">_xlfn._xlws.FILTER(AnalysisSets!B:B,AnalysisSets!A:A=_xlfn._xlws.FILTER(Analyses!G:G,Analyses!A:A=AnalysisResults!A3032,""),"")</f>
        <v>Safety Population</v>
      </c>
      <c r="C3032" t="s">
        <v>1294</v>
      </c>
      <c r="D3032" s="4" t="str" cm="1">
        <f t="array" ref="D3032">_xlfn.UNIQUE(_xlfn._xlws.FILTER(AnalysisMethods!$C$2:$C$33,AnalysisMethods!$A$2:$A$33=AnalysisResults!C3032,""))</f>
        <v>Grouped summary of continuous variable</v>
      </c>
      <c r="E3032" t="s">
        <v>1300</v>
      </c>
      <c r="F3032" s="4" t="str" cm="1">
        <f t="array" ref="F3032">_xlfn._xlws.FILTER(AnalysisMethods!$H$2:$H$33,AnalysisMethods!$E$2:$E$33=AnalysisResults!E3032,"")</f>
        <v>Mean</v>
      </c>
      <c r="G3032" s="4" t="str" cm="1">
        <f t="array" ref="G3032">_xlfn._xlws.FILTER(AnalysisMethods!$I$2:$I$33,AnalysisMethods!$E$2:$E$33=AnalysisResults!E3032,"")</f>
        <v>XX.X</v>
      </c>
      <c r="H3032" t="s">
        <v>1363</v>
      </c>
      <c r="I3032" t="s">
        <v>1366</v>
      </c>
      <c r="J3032" s="4" t="str" cm="1">
        <f t="array" ref="J3032">_xlfn._xlws.FILTER(AnalysisGroupings!$G$2:$G$36,(AnalysisGroupings!$F$2:$F$36=AnalysisResults!I3032)*LEN(I3032)&gt;0,"")</f>
        <v>Xanomeline High Dose</v>
      </c>
      <c r="L3032" t="s">
        <v>635</v>
      </c>
      <c r="M3032" t="s">
        <v>648</v>
      </c>
      <c r="N3032" s="4" t="str" cm="1">
        <f t="array" ref="N3032">_xlfn._xlws.FILTER(AnalysisGroupings!$G$2:$G$36,(AnalysisGroupings!$F$2:$F$36=AnalysisResults!M3032)*LEN(M3032)&gt;0,"")</f>
        <v>Diastolic Blood Pressure (mmHg)</v>
      </c>
      <c r="P3032" t="s">
        <v>651</v>
      </c>
      <c r="Q3032" t="s">
        <v>1276</v>
      </c>
      <c r="R3032" s="4" t="str" cm="1">
        <f t="array" ref="R3032">_xlfn._xlws.FILTER(AnalysisGroupings!$G$2:$G$36,(AnalysisGroupings!$F$2:$F$36=AnalysisResults!Q3032)*LEN(Q3032)&gt;0,"")</f>
        <v>Week 4</v>
      </c>
      <c r="T3032">
        <v>76.799086758000001</v>
      </c>
      <c r="U3032" s="6" t="s">
        <v>975</v>
      </c>
    </row>
    <row r="3033" spans="1:21" x14ac:dyDescent="0.45">
      <c r="A3033" t="s">
        <v>1452</v>
      </c>
      <c r="B3033" s="4" t="str" cm="1">
        <f t="array" ref="B3033">_xlfn._xlws.FILTER(AnalysisSets!B:B,AnalysisSets!A:A=_xlfn._xlws.FILTER(Analyses!G:G,Analyses!A:A=AnalysisResults!A3033,""),"")</f>
        <v>Safety Population</v>
      </c>
      <c r="C3033" t="s">
        <v>1294</v>
      </c>
      <c r="D3033" s="4" t="str" cm="1">
        <f t="array" ref="D3033">_xlfn.UNIQUE(_xlfn._xlws.FILTER(AnalysisMethods!$C$2:$C$33,AnalysisMethods!$A$2:$A$33=AnalysisResults!C3033,""))</f>
        <v>Grouped summary of continuous variable</v>
      </c>
      <c r="E3033" t="s">
        <v>1301</v>
      </c>
      <c r="F3033" s="4" t="str" cm="1">
        <f t="array" ref="F3033">_xlfn._xlws.FILTER(AnalysisMethods!$H$2:$H$33,AnalysisMethods!$E$2:$E$33=AnalysisResults!E3033,"")</f>
        <v>SD</v>
      </c>
      <c r="G3033" s="4" t="str" cm="1">
        <f t="array" ref="G3033">_xlfn._xlws.FILTER(AnalysisMethods!$I$2:$I$33,AnalysisMethods!$E$2:$E$33=AnalysisResults!E3033,"")</f>
        <v>(XX.XX)</v>
      </c>
      <c r="H3033" t="s">
        <v>1363</v>
      </c>
      <c r="I3033" t="s">
        <v>1366</v>
      </c>
      <c r="J3033" s="4" t="str" cm="1">
        <f t="array" ref="J3033">_xlfn._xlws.FILTER(AnalysisGroupings!$G$2:$G$36,(AnalysisGroupings!$F$2:$F$36=AnalysisResults!I3033)*LEN(I3033)&gt;0,"")</f>
        <v>Xanomeline High Dose</v>
      </c>
      <c r="L3033" t="s">
        <v>635</v>
      </c>
      <c r="M3033" t="s">
        <v>648</v>
      </c>
      <c r="N3033" s="4" t="str" cm="1">
        <f t="array" ref="N3033">_xlfn._xlws.FILTER(AnalysisGroupings!$G$2:$G$36,(AnalysisGroupings!$F$2:$F$36=AnalysisResults!M3033)*LEN(M3033)&gt;0,"")</f>
        <v>Diastolic Blood Pressure (mmHg)</v>
      </c>
      <c r="P3033" t="s">
        <v>651</v>
      </c>
      <c r="Q3033" t="s">
        <v>1276</v>
      </c>
      <c r="R3033" s="4" t="str" cm="1">
        <f t="array" ref="R3033">_xlfn._xlws.FILTER(AnalysisGroupings!$G$2:$G$36,(AnalysisGroupings!$F$2:$F$36=AnalysisResults!Q3033)*LEN(Q3033)&gt;0,"")</f>
        <v>Week 4</v>
      </c>
      <c r="T3033">
        <v>9.5799771641000007</v>
      </c>
      <c r="U3033" s="6" t="s">
        <v>903</v>
      </c>
    </row>
    <row r="3034" spans="1:21" x14ac:dyDescent="0.45">
      <c r="A3034" t="s">
        <v>1452</v>
      </c>
      <c r="B3034" s="4" t="str" cm="1">
        <f t="array" ref="B3034">_xlfn._xlws.FILTER(AnalysisSets!B:B,AnalysisSets!A:A=_xlfn._xlws.FILTER(Analyses!G:G,Analyses!A:A=AnalysisResults!A3034,""),"")</f>
        <v>Safety Population</v>
      </c>
      <c r="C3034" t="s">
        <v>1294</v>
      </c>
      <c r="D3034" s="4" t="str" cm="1">
        <f t="array" ref="D3034">_xlfn.UNIQUE(_xlfn._xlws.FILTER(AnalysisMethods!$C$2:$C$33,AnalysisMethods!$A$2:$A$33=AnalysisResults!C3034,""))</f>
        <v>Grouped summary of continuous variable</v>
      </c>
      <c r="E3034" t="s">
        <v>1302</v>
      </c>
      <c r="F3034" s="4" t="str" cm="1">
        <f t="array" ref="F3034">_xlfn._xlws.FILTER(AnalysisMethods!$H$2:$H$33,AnalysisMethods!$E$2:$E$33=AnalysisResults!E3034,"")</f>
        <v>Median</v>
      </c>
      <c r="G3034" s="4" t="str" cm="1">
        <f t="array" ref="G3034">_xlfn._xlws.FILTER(AnalysisMethods!$I$2:$I$33,AnalysisMethods!$E$2:$E$33=AnalysisResults!E3034,"")</f>
        <v>XX.X</v>
      </c>
      <c r="H3034" t="s">
        <v>1363</v>
      </c>
      <c r="I3034" t="s">
        <v>1366</v>
      </c>
      <c r="J3034" s="4" t="str" cm="1">
        <f t="array" ref="J3034">_xlfn._xlws.FILTER(AnalysisGroupings!$G$2:$G$36,(AnalysisGroupings!$F$2:$F$36=AnalysisResults!I3034)*LEN(I3034)&gt;0,"")</f>
        <v>Xanomeline High Dose</v>
      </c>
      <c r="L3034" t="s">
        <v>635</v>
      </c>
      <c r="M3034" t="s">
        <v>648</v>
      </c>
      <c r="N3034" s="4" t="str" cm="1">
        <f t="array" ref="N3034">_xlfn._xlws.FILTER(AnalysisGroupings!$G$2:$G$36,(AnalysisGroupings!$F$2:$F$36=AnalysisResults!M3034)*LEN(M3034)&gt;0,"")</f>
        <v>Diastolic Blood Pressure (mmHg)</v>
      </c>
      <c r="P3034" t="s">
        <v>651</v>
      </c>
      <c r="Q3034" t="s">
        <v>1276</v>
      </c>
      <c r="R3034" s="4" t="str" cm="1">
        <f t="array" ref="R3034">_xlfn._xlws.FILTER(AnalysisGroupings!$G$2:$G$36,(AnalysisGroupings!$F$2:$F$36=AnalysisResults!Q3034)*LEN(Q3034)&gt;0,"")</f>
        <v>Week 4</v>
      </c>
      <c r="T3034">
        <v>78</v>
      </c>
      <c r="U3034" s="6" t="s">
        <v>740</v>
      </c>
    </row>
    <row r="3035" spans="1:21" x14ac:dyDescent="0.45">
      <c r="A3035" t="s">
        <v>1452</v>
      </c>
      <c r="B3035" s="4" t="str" cm="1">
        <f t="array" ref="B3035">_xlfn._xlws.FILTER(AnalysisSets!B:B,AnalysisSets!A:A=_xlfn._xlws.FILTER(Analyses!G:G,Analyses!A:A=AnalysisResults!A3035,""),"")</f>
        <v>Safety Population</v>
      </c>
      <c r="C3035" t="s">
        <v>1294</v>
      </c>
      <c r="D3035" s="4" t="str" cm="1">
        <f t="array" ref="D3035">_xlfn.UNIQUE(_xlfn._xlws.FILTER(AnalysisMethods!$C$2:$C$33,AnalysisMethods!$A$2:$A$33=AnalysisResults!C3035,""))</f>
        <v>Grouped summary of continuous variable</v>
      </c>
      <c r="E3035" t="s">
        <v>1303</v>
      </c>
      <c r="F3035" s="4" t="str" cm="1">
        <f t="array" ref="F3035">_xlfn._xlws.FILTER(AnalysisMethods!$H$2:$H$33,AnalysisMethods!$E$2:$E$33=AnalysisResults!E3035,"")</f>
        <v>Q1</v>
      </c>
      <c r="G3035" s="4" t="str" cm="1">
        <f t="array" ref="G3035">_xlfn._xlws.FILTER(AnalysisMethods!$I$2:$I$33,AnalysisMethods!$E$2:$E$33=AnalysisResults!E3035,"")</f>
        <v>XX.X</v>
      </c>
      <c r="H3035" t="s">
        <v>1363</v>
      </c>
      <c r="I3035" t="s">
        <v>1366</v>
      </c>
      <c r="J3035" s="4" t="str" cm="1">
        <f t="array" ref="J3035">_xlfn._xlws.FILTER(AnalysisGroupings!$G$2:$G$36,(AnalysisGroupings!$F$2:$F$36=AnalysisResults!I3035)*LEN(I3035)&gt;0,"")</f>
        <v>Xanomeline High Dose</v>
      </c>
      <c r="L3035" t="s">
        <v>635</v>
      </c>
      <c r="M3035" t="s">
        <v>648</v>
      </c>
      <c r="N3035" s="4" t="str" cm="1">
        <f t="array" ref="N3035">_xlfn._xlws.FILTER(AnalysisGroupings!$G$2:$G$36,(AnalysisGroupings!$F$2:$F$36=AnalysisResults!M3035)*LEN(M3035)&gt;0,"")</f>
        <v>Diastolic Blood Pressure (mmHg)</v>
      </c>
      <c r="P3035" t="s">
        <v>651</v>
      </c>
      <c r="Q3035" t="s">
        <v>1276</v>
      </c>
      <c r="R3035" s="4" t="str" cm="1">
        <f t="array" ref="R3035">_xlfn._xlws.FILTER(AnalysisGroupings!$G$2:$G$36,(AnalysisGroupings!$F$2:$F$36=AnalysisResults!Q3035)*LEN(Q3035)&gt;0,"")</f>
        <v>Week 4</v>
      </c>
      <c r="T3035">
        <v>70</v>
      </c>
      <c r="U3035" s="6" t="s">
        <v>185</v>
      </c>
    </row>
    <row r="3036" spans="1:21" x14ac:dyDescent="0.45">
      <c r="A3036" t="s">
        <v>1452</v>
      </c>
      <c r="B3036" s="4" t="str" cm="1">
        <f t="array" ref="B3036">_xlfn._xlws.FILTER(AnalysisSets!B:B,AnalysisSets!A:A=_xlfn._xlws.FILTER(Analyses!G:G,Analyses!A:A=AnalysisResults!A3036,""),"")</f>
        <v>Safety Population</v>
      </c>
      <c r="C3036" t="s">
        <v>1294</v>
      </c>
      <c r="D3036" s="4" t="str" cm="1">
        <f t="array" ref="D3036">_xlfn.UNIQUE(_xlfn._xlws.FILTER(AnalysisMethods!$C$2:$C$33,AnalysisMethods!$A$2:$A$33=AnalysisResults!C3036,""))</f>
        <v>Grouped summary of continuous variable</v>
      </c>
      <c r="E3036" t="s">
        <v>1304</v>
      </c>
      <c r="F3036" s="4" t="str" cm="1">
        <f t="array" ref="F3036">_xlfn._xlws.FILTER(AnalysisMethods!$H$2:$H$33,AnalysisMethods!$E$2:$E$33=AnalysisResults!E3036,"")</f>
        <v>Q3</v>
      </c>
      <c r="G3036" s="4" t="str" cm="1">
        <f t="array" ref="G3036">_xlfn._xlws.FILTER(AnalysisMethods!$I$2:$I$33,AnalysisMethods!$E$2:$E$33=AnalysisResults!E3036,"")</f>
        <v>XX.X</v>
      </c>
      <c r="H3036" t="s">
        <v>1363</v>
      </c>
      <c r="I3036" t="s">
        <v>1366</v>
      </c>
      <c r="J3036" s="4" t="str" cm="1">
        <f t="array" ref="J3036">_xlfn._xlws.FILTER(AnalysisGroupings!$G$2:$G$36,(AnalysisGroupings!$F$2:$F$36=AnalysisResults!I3036)*LEN(I3036)&gt;0,"")</f>
        <v>Xanomeline High Dose</v>
      </c>
      <c r="L3036" t="s">
        <v>635</v>
      </c>
      <c r="M3036" t="s">
        <v>648</v>
      </c>
      <c r="N3036" s="4" t="str" cm="1">
        <f t="array" ref="N3036">_xlfn._xlws.FILTER(AnalysisGroupings!$G$2:$G$36,(AnalysisGroupings!$F$2:$F$36=AnalysisResults!M3036)*LEN(M3036)&gt;0,"")</f>
        <v>Diastolic Blood Pressure (mmHg)</v>
      </c>
      <c r="P3036" t="s">
        <v>651</v>
      </c>
      <c r="Q3036" t="s">
        <v>1276</v>
      </c>
      <c r="R3036" s="4" t="str" cm="1">
        <f t="array" ref="R3036">_xlfn._xlws.FILTER(AnalysisGroupings!$G$2:$G$36,(AnalysisGroupings!$F$2:$F$36=AnalysisResults!Q3036)*LEN(Q3036)&gt;0,"")</f>
        <v>Week 4</v>
      </c>
      <c r="T3036">
        <v>84</v>
      </c>
      <c r="U3036" s="6" t="s">
        <v>741</v>
      </c>
    </row>
    <row r="3037" spans="1:21" x14ac:dyDescent="0.45">
      <c r="A3037" t="s">
        <v>1452</v>
      </c>
      <c r="B3037" s="4" t="str" cm="1">
        <f t="array" ref="B3037">_xlfn._xlws.FILTER(AnalysisSets!B:B,AnalysisSets!A:A=_xlfn._xlws.FILTER(Analyses!G:G,Analyses!A:A=AnalysisResults!A3037,""),"")</f>
        <v>Safety Population</v>
      </c>
      <c r="C3037" t="s">
        <v>1294</v>
      </c>
      <c r="D3037" s="4" t="str" cm="1">
        <f t="array" ref="D3037">_xlfn.UNIQUE(_xlfn._xlws.FILTER(AnalysisMethods!$C$2:$C$33,AnalysisMethods!$A$2:$A$33=AnalysisResults!C3037,""))</f>
        <v>Grouped summary of continuous variable</v>
      </c>
      <c r="E3037" t="s">
        <v>1305</v>
      </c>
      <c r="F3037" s="4" t="str" cm="1">
        <f t="array" ref="F3037">_xlfn._xlws.FILTER(AnalysisMethods!$H$2:$H$33,AnalysisMethods!$E$2:$E$33=AnalysisResults!E3037,"")</f>
        <v>Min</v>
      </c>
      <c r="G3037" s="4" t="str" cm="1">
        <f t="array" ref="G3037">_xlfn._xlws.FILTER(AnalysisMethods!$I$2:$I$33,AnalysisMethods!$E$2:$E$33=AnalysisResults!E3037,"")</f>
        <v>XX</v>
      </c>
      <c r="H3037" t="s">
        <v>1363</v>
      </c>
      <c r="I3037" t="s">
        <v>1366</v>
      </c>
      <c r="J3037" s="4" t="str" cm="1">
        <f t="array" ref="J3037">_xlfn._xlws.FILTER(AnalysisGroupings!$G$2:$G$36,(AnalysisGroupings!$F$2:$F$36=AnalysisResults!I3037)*LEN(I3037)&gt;0,"")</f>
        <v>Xanomeline High Dose</v>
      </c>
      <c r="L3037" t="s">
        <v>635</v>
      </c>
      <c r="M3037" t="s">
        <v>648</v>
      </c>
      <c r="N3037" s="4" t="str" cm="1">
        <f t="array" ref="N3037">_xlfn._xlws.FILTER(AnalysisGroupings!$G$2:$G$36,(AnalysisGroupings!$F$2:$F$36=AnalysisResults!M3037)*LEN(M3037)&gt;0,"")</f>
        <v>Diastolic Blood Pressure (mmHg)</v>
      </c>
      <c r="P3037" t="s">
        <v>651</v>
      </c>
      <c r="Q3037" t="s">
        <v>1276</v>
      </c>
      <c r="R3037" s="4" t="str" cm="1">
        <f t="array" ref="R3037">_xlfn._xlws.FILTER(AnalysisGroupings!$G$2:$G$36,(AnalysisGroupings!$F$2:$F$36=AnalysisResults!Q3037)*LEN(Q3037)&gt;0,"")</f>
        <v>Week 4</v>
      </c>
      <c r="T3037">
        <v>54</v>
      </c>
      <c r="U3037" s="6" t="s">
        <v>976</v>
      </c>
    </row>
    <row r="3038" spans="1:21" x14ac:dyDescent="0.45">
      <c r="A3038" t="s">
        <v>1452</v>
      </c>
      <c r="B3038" s="4" t="str" cm="1">
        <f t="array" ref="B3038">_xlfn._xlws.FILTER(AnalysisSets!B:B,AnalysisSets!A:A=_xlfn._xlws.FILTER(Analyses!G:G,Analyses!A:A=AnalysisResults!A3038,""),"")</f>
        <v>Safety Population</v>
      </c>
      <c r="C3038" t="s">
        <v>1294</v>
      </c>
      <c r="D3038" s="4" t="str" cm="1">
        <f t="array" ref="D3038">_xlfn.UNIQUE(_xlfn._xlws.FILTER(AnalysisMethods!$C$2:$C$33,AnalysisMethods!$A$2:$A$33=AnalysisResults!C3038,""))</f>
        <v>Grouped summary of continuous variable</v>
      </c>
      <c r="E3038" t="s">
        <v>1306</v>
      </c>
      <c r="F3038" s="4" t="str" cm="1">
        <f t="array" ref="F3038">_xlfn._xlws.FILTER(AnalysisMethods!$H$2:$H$33,AnalysisMethods!$E$2:$E$33=AnalysisResults!E3038,"")</f>
        <v>Max</v>
      </c>
      <c r="G3038" s="4" t="str" cm="1">
        <f t="array" ref="G3038">_xlfn._xlws.FILTER(AnalysisMethods!$I$2:$I$33,AnalysisMethods!$E$2:$E$33=AnalysisResults!E3038,"")</f>
        <v>XX</v>
      </c>
      <c r="H3038" t="s">
        <v>1363</v>
      </c>
      <c r="I3038" t="s">
        <v>1366</v>
      </c>
      <c r="J3038" s="4" t="str" cm="1">
        <f t="array" ref="J3038">_xlfn._xlws.FILTER(AnalysisGroupings!$G$2:$G$36,(AnalysisGroupings!$F$2:$F$36=AnalysisResults!I3038)*LEN(I3038)&gt;0,"")</f>
        <v>Xanomeline High Dose</v>
      </c>
      <c r="L3038" t="s">
        <v>635</v>
      </c>
      <c r="M3038" t="s">
        <v>648</v>
      </c>
      <c r="N3038" s="4" t="str" cm="1">
        <f t="array" ref="N3038">_xlfn._xlws.FILTER(AnalysisGroupings!$G$2:$G$36,(AnalysisGroupings!$F$2:$F$36=AnalysisResults!M3038)*LEN(M3038)&gt;0,"")</f>
        <v>Diastolic Blood Pressure (mmHg)</v>
      </c>
      <c r="P3038" t="s">
        <v>651</v>
      </c>
      <c r="Q3038" t="s">
        <v>1276</v>
      </c>
      <c r="R3038" s="4" t="str" cm="1">
        <f t="array" ref="R3038">_xlfn._xlws.FILTER(AnalysisGroupings!$G$2:$G$36,(AnalysisGroupings!$F$2:$F$36=AnalysisResults!Q3038)*LEN(Q3038)&gt;0,"")</f>
        <v>Week 4</v>
      </c>
      <c r="T3038">
        <v>100</v>
      </c>
      <c r="U3038" s="6" t="s">
        <v>747</v>
      </c>
    </row>
    <row r="3039" spans="1:21" x14ac:dyDescent="0.45">
      <c r="A3039" t="s">
        <v>1452</v>
      </c>
      <c r="B3039" s="4" t="str" cm="1">
        <f t="array" ref="B3039">_xlfn._xlws.FILTER(AnalysisSets!B:B,AnalysisSets!A:A=_xlfn._xlws.FILTER(Analyses!G:G,Analyses!A:A=AnalysisResults!A3039,""),"")</f>
        <v>Safety Population</v>
      </c>
      <c r="C3039" t="s">
        <v>1294</v>
      </c>
      <c r="D3039" s="4" t="str" cm="1">
        <f t="array" ref="D3039">_xlfn.UNIQUE(_xlfn._xlws.FILTER(AnalysisMethods!$C$2:$C$33,AnalysisMethods!$A$2:$A$33=AnalysisResults!C3039,""))</f>
        <v>Grouped summary of continuous variable</v>
      </c>
      <c r="E3039" t="s">
        <v>1299</v>
      </c>
      <c r="F3039" s="4" t="str" cm="1">
        <f t="array" ref="F3039">_xlfn._xlws.FILTER(AnalysisMethods!$H$2:$H$33,AnalysisMethods!$E$2:$E$33=AnalysisResults!E3039,"")</f>
        <v>n</v>
      </c>
      <c r="G3039" s="4" t="str" cm="1">
        <f t="array" ref="G3039">_xlfn._xlws.FILTER(AnalysisMethods!$I$2:$I$33,AnalysisMethods!$E$2:$E$33=AnalysisResults!E3039,"")</f>
        <v>XX</v>
      </c>
      <c r="H3039" t="s">
        <v>1363</v>
      </c>
      <c r="I3039" t="s">
        <v>1366</v>
      </c>
      <c r="J3039" s="4" t="str" cm="1">
        <f t="array" ref="J3039">_xlfn._xlws.FILTER(AnalysisGroupings!$G$2:$G$36,(AnalysisGroupings!$F$2:$F$36=AnalysisResults!I3039)*LEN(I3039)&gt;0,"")</f>
        <v>Xanomeline High Dose</v>
      </c>
      <c r="L3039" t="s">
        <v>635</v>
      </c>
      <c r="M3039" t="s">
        <v>648</v>
      </c>
      <c r="N3039" s="4" t="str" cm="1">
        <f t="array" ref="N3039">_xlfn._xlws.FILTER(AnalysisGroupings!$G$2:$G$36,(AnalysisGroupings!$F$2:$F$36=AnalysisResults!M3039)*LEN(M3039)&gt;0,"")</f>
        <v>Diastolic Blood Pressure (mmHg)</v>
      </c>
      <c r="P3039" t="s">
        <v>651</v>
      </c>
      <c r="Q3039" t="s">
        <v>1277</v>
      </c>
      <c r="R3039" s="4" t="str" cm="1">
        <f t="array" ref="R3039">_xlfn._xlws.FILTER(AnalysisGroupings!$G$2:$G$36,(AnalysisGroupings!$F$2:$F$36=AnalysisResults!Q3039)*LEN(Q3039)&gt;0,"")</f>
        <v>Week 6</v>
      </c>
      <c r="T3039">
        <v>203</v>
      </c>
      <c r="U3039" s="6" t="s">
        <v>941</v>
      </c>
    </row>
    <row r="3040" spans="1:21" x14ac:dyDescent="0.45">
      <c r="A3040" t="s">
        <v>1452</v>
      </c>
      <c r="B3040" s="4" t="str" cm="1">
        <f t="array" ref="B3040">_xlfn._xlws.FILTER(AnalysisSets!B:B,AnalysisSets!A:A=_xlfn._xlws.FILTER(Analyses!G:G,Analyses!A:A=AnalysisResults!A3040,""),"")</f>
        <v>Safety Population</v>
      </c>
      <c r="C3040" t="s">
        <v>1294</v>
      </c>
      <c r="D3040" s="4" t="str" cm="1">
        <f t="array" ref="D3040">_xlfn.UNIQUE(_xlfn._xlws.FILTER(AnalysisMethods!$C$2:$C$33,AnalysisMethods!$A$2:$A$33=AnalysisResults!C3040,""))</f>
        <v>Grouped summary of continuous variable</v>
      </c>
      <c r="E3040" t="s">
        <v>1300</v>
      </c>
      <c r="F3040" s="4" t="str" cm="1">
        <f t="array" ref="F3040">_xlfn._xlws.FILTER(AnalysisMethods!$H$2:$H$33,AnalysisMethods!$E$2:$E$33=AnalysisResults!E3040,"")</f>
        <v>Mean</v>
      </c>
      <c r="G3040" s="4" t="str" cm="1">
        <f t="array" ref="G3040">_xlfn._xlws.FILTER(AnalysisMethods!$I$2:$I$33,AnalysisMethods!$E$2:$E$33=AnalysisResults!E3040,"")</f>
        <v>XX.X</v>
      </c>
      <c r="H3040" t="s">
        <v>1363</v>
      </c>
      <c r="I3040" t="s">
        <v>1366</v>
      </c>
      <c r="J3040" s="4" t="str" cm="1">
        <f t="array" ref="J3040">_xlfn._xlws.FILTER(AnalysisGroupings!$G$2:$G$36,(AnalysisGroupings!$F$2:$F$36=AnalysisResults!I3040)*LEN(I3040)&gt;0,"")</f>
        <v>Xanomeline High Dose</v>
      </c>
      <c r="L3040" t="s">
        <v>635</v>
      </c>
      <c r="M3040" t="s">
        <v>648</v>
      </c>
      <c r="N3040" s="4" t="str" cm="1">
        <f t="array" ref="N3040">_xlfn._xlws.FILTER(AnalysisGroupings!$G$2:$G$36,(AnalysisGroupings!$F$2:$F$36=AnalysisResults!M3040)*LEN(M3040)&gt;0,"")</f>
        <v>Diastolic Blood Pressure (mmHg)</v>
      </c>
      <c r="P3040" t="s">
        <v>651</v>
      </c>
      <c r="Q3040" t="s">
        <v>1277</v>
      </c>
      <c r="R3040" s="4" t="str" cm="1">
        <f t="array" ref="R3040">_xlfn._xlws.FILTER(AnalysisGroupings!$G$2:$G$36,(AnalysisGroupings!$F$2:$F$36=AnalysisResults!Q3040)*LEN(Q3040)&gt;0,"")</f>
        <v>Week 6</v>
      </c>
      <c r="T3040">
        <v>75.256157634999994</v>
      </c>
      <c r="U3040" s="6" t="s">
        <v>977</v>
      </c>
    </row>
    <row r="3041" spans="1:21" x14ac:dyDescent="0.45">
      <c r="A3041" t="s">
        <v>1452</v>
      </c>
      <c r="B3041" s="4" t="str" cm="1">
        <f t="array" ref="B3041">_xlfn._xlws.FILTER(AnalysisSets!B:B,AnalysisSets!A:A=_xlfn._xlws.FILTER(Analyses!G:G,Analyses!A:A=AnalysisResults!A3041,""),"")</f>
        <v>Safety Population</v>
      </c>
      <c r="C3041" t="s">
        <v>1294</v>
      </c>
      <c r="D3041" s="4" t="str" cm="1">
        <f t="array" ref="D3041">_xlfn.UNIQUE(_xlfn._xlws.FILTER(AnalysisMethods!$C$2:$C$33,AnalysisMethods!$A$2:$A$33=AnalysisResults!C3041,""))</f>
        <v>Grouped summary of continuous variable</v>
      </c>
      <c r="E3041" t="s">
        <v>1301</v>
      </c>
      <c r="F3041" s="4" t="str" cm="1">
        <f t="array" ref="F3041">_xlfn._xlws.FILTER(AnalysisMethods!$H$2:$H$33,AnalysisMethods!$E$2:$E$33=AnalysisResults!E3041,"")</f>
        <v>SD</v>
      </c>
      <c r="G3041" s="4" t="str" cm="1">
        <f t="array" ref="G3041">_xlfn._xlws.FILTER(AnalysisMethods!$I$2:$I$33,AnalysisMethods!$E$2:$E$33=AnalysisResults!E3041,"")</f>
        <v>(XX.XX)</v>
      </c>
      <c r="H3041" t="s">
        <v>1363</v>
      </c>
      <c r="I3041" t="s">
        <v>1366</v>
      </c>
      <c r="J3041" s="4" t="str" cm="1">
        <f t="array" ref="J3041">_xlfn._xlws.FILTER(AnalysisGroupings!$G$2:$G$36,(AnalysisGroupings!$F$2:$F$36=AnalysisResults!I3041)*LEN(I3041)&gt;0,"")</f>
        <v>Xanomeline High Dose</v>
      </c>
      <c r="L3041" t="s">
        <v>635</v>
      </c>
      <c r="M3041" t="s">
        <v>648</v>
      </c>
      <c r="N3041" s="4" t="str" cm="1">
        <f t="array" ref="N3041">_xlfn._xlws.FILTER(AnalysisGroupings!$G$2:$G$36,(AnalysisGroupings!$F$2:$F$36=AnalysisResults!M3041)*LEN(M3041)&gt;0,"")</f>
        <v>Diastolic Blood Pressure (mmHg)</v>
      </c>
      <c r="P3041" t="s">
        <v>651</v>
      </c>
      <c r="Q3041" t="s">
        <v>1277</v>
      </c>
      <c r="R3041" s="4" t="str" cm="1">
        <f t="array" ref="R3041">_xlfn._xlws.FILTER(AnalysisGroupings!$G$2:$G$36,(AnalysisGroupings!$F$2:$F$36=AnalysisResults!Q3041)*LEN(Q3041)&gt;0,"")</f>
        <v>Week 6</v>
      </c>
      <c r="T3041">
        <v>9.8996649116000004</v>
      </c>
      <c r="U3041" s="6" t="s">
        <v>910</v>
      </c>
    </row>
    <row r="3042" spans="1:21" x14ac:dyDescent="0.45">
      <c r="A3042" t="s">
        <v>1452</v>
      </c>
      <c r="B3042" s="4" t="str" cm="1">
        <f t="array" ref="B3042">_xlfn._xlws.FILTER(AnalysisSets!B:B,AnalysisSets!A:A=_xlfn._xlws.FILTER(Analyses!G:G,Analyses!A:A=AnalysisResults!A3042,""),"")</f>
        <v>Safety Population</v>
      </c>
      <c r="C3042" t="s">
        <v>1294</v>
      </c>
      <c r="D3042" s="4" t="str" cm="1">
        <f t="array" ref="D3042">_xlfn.UNIQUE(_xlfn._xlws.FILTER(AnalysisMethods!$C$2:$C$33,AnalysisMethods!$A$2:$A$33=AnalysisResults!C3042,""))</f>
        <v>Grouped summary of continuous variable</v>
      </c>
      <c r="E3042" t="s">
        <v>1302</v>
      </c>
      <c r="F3042" s="4" t="str" cm="1">
        <f t="array" ref="F3042">_xlfn._xlws.FILTER(AnalysisMethods!$H$2:$H$33,AnalysisMethods!$E$2:$E$33=AnalysisResults!E3042,"")</f>
        <v>Median</v>
      </c>
      <c r="G3042" s="4" t="str" cm="1">
        <f t="array" ref="G3042">_xlfn._xlws.FILTER(AnalysisMethods!$I$2:$I$33,AnalysisMethods!$E$2:$E$33=AnalysisResults!E3042,"")</f>
        <v>XX.X</v>
      </c>
      <c r="H3042" t="s">
        <v>1363</v>
      </c>
      <c r="I3042" t="s">
        <v>1366</v>
      </c>
      <c r="J3042" s="4" t="str" cm="1">
        <f t="array" ref="J3042">_xlfn._xlws.FILTER(AnalysisGroupings!$G$2:$G$36,(AnalysisGroupings!$F$2:$F$36=AnalysisResults!I3042)*LEN(I3042)&gt;0,"")</f>
        <v>Xanomeline High Dose</v>
      </c>
      <c r="L3042" t="s">
        <v>635</v>
      </c>
      <c r="M3042" t="s">
        <v>648</v>
      </c>
      <c r="N3042" s="4" t="str" cm="1">
        <f t="array" ref="N3042">_xlfn._xlws.FILTER(AnalysisGroupings!$G$2:$G$36,(AnalysisGroupings!$F$2:$F$36=AnalysisResults!M3042)*LEN(M3042)&gt;0,"")</f>
        <v>Diastolic Blood Pressure (mmHg)</v>
      </c>
      <c r="P3042" t="s">
        <v>651</v>
      </c>
      <c r="Q3042" t="s">
        <v>1277</v>
      </c>
      <c r="R3042" s="4" t="str" cm="1">
        <f t="array" ref="R3042">_xlfn._xlws.FILTER(AnalysisGroupings!$G$2:$G$36,(AnalysisGroupings!$F$2:$F$36=AnalysisResults!Q3042)*LEN(Q3042)&gt;0,"")</f>
        <v>Week 6</v>
      </c>
      <c r="T3042">
        <v>76</v>
      </c>
      <c r="U3042" s="6" t="s">
        <v>181</v>
      </c>
    </row>
    <row r="3043" spans="1:21" x14ac:dyDescent="0.45">
      <c r="A3043" t="s">
        <v>1452</v>
      </c>
      <c r="B3043" s="4" t="str" cm="1">
        <f t="array" ref="B3043">_xlfn._xlws.FILTER(AnalysisSets!B:B,AnalysisSets!A:A=_xlfn._xlws.FILTER(Analyses!G:G,Analyses!A:A=AnalysisResults!A3043,""),"")</f>
        <v>Safety Population</v>
      </c>
      <c r="C3043" t="s">
        <v>1294</v>
      </c>
      <c r="D3043" s="4" t="str" cm="1">
        <f t="array" ref="D3043">_xlfn.UNIQUE(_xlfn._xlws.FILTER(AnalysisMethods!$C$2:$C$33,AnalysisMethods!$A$2:$A$33=AnalysisResults!C3043,""))</f>
        <v>Grouped summary of continuous variable</v>
      </c>
      <c r="E3043" t="s">
        <v>1303</v>
      </c>
      <c r="F3043" s="4" t="str" cm="1">
        <f t="array" ref="F3043">_xlfn._xlws.FILTER(AnalysisMethods!$H$2:$H$33,AnalysisMethods!$E$2:$E$33=AnalysisResults!E3043,"")</f>
        <v>Q1</v>
      </c>
      <c r="G3043" s="4" t="str" cm="1">
        <f t="array" ref="G3043">_xlfn._xlws.FILTER(AnalysisMethods!$I$2:$I$33,AnalysisMethods!$E$2:$E$33=AnalysisResults!E3043,"")</f>
        <v>XX.X</v>
      </c>
      <c r="H3043" t="s">
        <v>1363</v>
      </c>
      <c r="I3043" t="s">
        <v>1366</v>
      </c>
      <c r="J3043" s="4" t="str" cm="1">
        <f t="array" ref="J3043">_xlfn._xlws.FILTER(AnalysisGroupings!$G$2:$G$36,(AnalysisGroupings!$F$2:$F$36=AnalysisResults!I3043)*LEN(I3043)&gt;0,"")</f>
        <v>Xanomeline High Dose</v>
      </c>
      <c r="L3043" t="s">
        <v>635</v>
      </c>
      <c r="M3043" t="s">
        <v>648</v>
      </c>
      <c r="N3043" s="4" t="str" cm="1">
        <f t="array" ref="N3043">_xlfn._xlws.FILTER(AnalysisGroupings!$G$2:$G$36,(AnalysisGroupings!$F$2:$F$36=AnalysisResults!M3043)*LEN(M3043)&gt;0,"")</f>
        <v>Diastolic Blood Pressure (mmHg)</v>
      </c>
      <c r="P3043" t="s">
        <v>651</v>
      </c>
      <c r="Q3043" t="s">
        <v>1277</v>
      </c>
      <c r="R3043" s="4" t="str" cm="1">
        <f t="array" ref="R3043">_xlfn._xlws.FILTER(AnalysisGroupings!$G$2:$G$36,(AnalysisGroupings!$F$2:$F$36=AnalysisResults!Q3043)*LEN(Q3043)&gt;0,"")</f>
        <v>Week 6</v>
      </c>
      <c r="T3043">
        <v>70</v>
      </c>
      <c r="U3043" s="6" t="s">
        <v>185</v>
      </c>
    </row>
    <row r="3044" spans="1:21" x14ac:dyDescent="0.45">
      <c r="A3044" t="s">
        <v>1452</v>
      </c>
      <c r="B3044" s="4" t="str" cm="1">
        <f t="array" ref="B3044">_xlfn._xlws.FILTER(AnalysisSets!B:B,AnalysisSets!A:A=_xlfn._xlws.FILTER(Analyses!G:G,Analyses!A:A=AnalysisResults!A3044,""),"")</f>
        <v>Safety Population</v>
      </c>
      <c r="C3044" t="s">
        <v>1294</v>
      </c>
      <c r="D3044" s="4" t="str" cm="1">
        <f t="array" ref="D3044">_xlfn.UNIQUE(_xlfn._xlws.FILTER(AnalysisMethods!$C$2:$C$33,AnalysisMethods!$A$2:$A$33=AnalysisResults!C3044,""))</f>
        <v>Grouped summary of continuous variable</v>
      </c>
      <c r="E3044" t="s">
        <v>1304</v>
      </c>
      <c r="F3044" s="4" t="str" cm="1">
        <f t="array" ref="F3044">_xlfn._xlws.FILTER(AnalysisMethods!$H$2:$H$33,AnalysisMethods!$E$2:$E$33=AnalysisResults!E3044,"")</f>
        <v>Q3</v>
      </c>
      <c r="G3044" s="4" t="str" cm="1">
        <f t="array" ref="G3044">_xlfn._xlws.FILTER(AnalysisMethods!$I$2:$I$33,AnalysisMethods!$E$2:$E$33=AnalysisResults!E3044,"")</f>
        <v>XX.X</v>
      </c>
      <c r="H3044" t="s">
        <v>1363</v>
      </c>
      <c r="I3044" t="s">
        <v>1366</v>
      </c>
      <c r="J3044" s="4" t="str" cm="1">
        <f t="array" ref="J3044">_xlfn._xlws.FILTER(AnalysisGroupings!$G$2:$G$36,(AnalysisGroupings!$F$2:$F$36=AnalysisResults!I3044)*LEN(I3044)&gt;0,"")</f>
        <v>Xanomeline High Dose</v>
      </c>
      <c r="L3044" t="s">
        <v>635</v>
      </c>
      <c r="M3044" t="s">
        <v>648</v>
      </c>
      <c r="N3044" s="4" t="str" cm="1">
        <f t="array" ref="N3044">_xlfn._xlws.FILTER(AnalysisGroupings!$G$2:$G$36,(AnalysisGroupings!$F$2:$F$36=AnalysisResults!M3044)*LEN(M3044)&gt;0,"")</f>
        <v>Diastolic Blood Pressure (mmHg)</v>
      </c>
      <c r="P3044" t="s">
        <v>651</v>
      </c>
      <c r="Q3044" t="s">
        <v>1277</v>
      </c>
      <c r="R3044" s="4" t="str" cm="1">
        <f t="array" ref="R3044">_xlfn._xlws.FILTER(AnalysisGroupings!$G$2:$G$36,(AnalysisGroupings!$F$2:$F$36=AnalysisResults!Q3044)*LEN(Q3044)&gt;0,"")</f>
        <v>Week 6</v>
      </c>
      <c r="T3044">
        <v>82</v>
      </c>
      <c r="U3044" s="6" t="s">
        <v>186</v>
      </c>
    </row>
    <row r="3045" spans="1:21" x14ac:dyDescent="0.45">
      <c r="A3045" t="s">
        <v>1452</v>
      </c>
      <c r="B3045" s="4" t="str" cm="1">
        <f t="array" ref="B3045">_xlfn._xlws.FILTER(AnalysisSets!B:B,AnalysisSets!A:A=_xlfn._xlws.FILTER(Analyses!G:G,Analyses!A:A=AnalysisResults!A3045,""),"")</f>
        <v>Safety Population</v>
      </c>
      <c r="C3045" t="s">
        <v>1294</v>
      </c>
      <c r="D3045" s="4" t="str" cm="1">
        <f t="array" ref="D3045">_xlfn.UNIQUE(_xlfn._xlws.FILTER(AnalysisMethods!$C$2:$C$33,AnalysisMethods!$A$2:$A$33=AnalysisResults!C3045,""))</f>
        <v>Grouped summary of continuous variable</v>
      </c>
      <c r="E3045" t="s">
        <v>1305</v>
      </c>
      <c r="F3045" s="4" t="str" cm="1">
        <f t="array" ref="F3045">_xlfn._xlws.FILTER(AnalysisMethods!$H$2:$H$33,AnalysisMethods!$E$2:$E$33=AnalysisResults!E3045,"")</f>
        <v>Min</v>
      </c>
      <c r="G3045" s="4" t="str" cm="1">
        <f t="array" ref="G3045">_xlfn._xlws.FILTER(AnalysisMethods!$I$2:$I$33,AnalysisMethods!$E$2:$E$33=AnalysisResults!E3045,"")</f>
        <v>XX</v>
      </c>
      <c r="H3045" t="s">
        <v>1363</v>
      </c>
      <c r="I3045" t="s">
        <v>1366</v>
      </c>
      <c r="J3045" s="4" t="str" cm="1">
        <f t="array" ref="J3045">_xlfn._xlws.FILTER(AnalysisGroupings!$G$2:$G$36,(AnalysisGroupings!$F$2:$F$36=AnalysisResults!I3045)*LEN(I3045)&gt;0,"")</f>
        <v>Xanomeline High Dose</v>
      </c>
      <c r="L3045" t="s">
        <v>635</v>
      </c>
      <c r="M3045" t="s">
        <v>648</v>
      </c>
      <c r="N3045" s="4" t="str" cm="1">
        <f t="array" ref="N3045">_xlfn._xlws.FILTER(AnalysisGroupings!$G$2:$G$36,(AnalysisGroupings!$F$2:$F$36=AnalysisResults!M3045)*LEN(M3045)&gt;0,"")</f>
        <v>Diastolic Blood Pressure (mmHg)</v>
      </c>
      <c r="P3045" t="s">
        <v>651</v>
      </c>
      <c r="Q3045" t="s">
        <v>1277</v>
      </c>
      <c r="R3045" s="4" t="str" cm="1">
        <f t="array" ref="R3045">_xlfn._xlws.FILTER(AnalysisGroupings!$G$2:$G$36,(AnalysisGroupings!$F$2:$F$36=AnalysisResults!Q3045)*LEN(Q3045)&gt;0,"")</f>
        <v>Week 6</v>
      </c>
      <c r="T3045">
        <v>52</v>
      </c>
      <c r="U3045" s="6" t="s">
        <v>188</v>
      </c>
    </row>
    <row r="3046" spans="1:21" x14ac:dyDescent="0.45">
      <c r="A3046" t="s">
        <v>1452</v>
      </c>
      <c r="B3046" s="4" t="str" cm="1">
        <f t="array" ref="B3046">_xlfn._xlws.FILTER(AnalysisSets!B:B,AnalysisSets!A:A=_xlfn._xlws.FILTER(Analyses!G:G,Analyses!A:A=AnalysisResults!A3046,""),"")</f>
        <v>Safety Population</v>
      </c>
      <c r="C3046" t="s">
        <v>1294</v>
      </c>
      <c r="D3046" s="4" t="str" cm="1">
        <f t="array" ref="D3046">_xlfn.UNIQUE(_xlfn._xlws.FILTER(AnalysisMethods!$C$2:$C$33,AnalysisMethods!$A$2:$A$33=AnalysisResults!C3046,""))</f>
        <v>Grouped summary of continuous variable</v>
      </c>
      <c r="E3046" t="s">
        <v>1306</v>
      </c>
      <c r="F3046" s="4" t="str" cm="1">
        <f t="array" ref="F3046">_xlfn._xlws.FILTER(AnalysisMethods!$H$2:$H$33,AnalysisMethods!$E$2:$E$33=AnalysisResults!E3046,"")</f>
        <v>Max</v>
      </c>
      <c r="G3046" s="4" t="str" cm="1">
        <f t="array" ref="G3046">_xlfn._xlws.FILTER(AnalysisMethods!$I$2:$I$33,AnalysisMethods!$E$2:$E$33=AnalysisResults!E3046,"")</f>
        <v>XX</v>
      </c>
      <c r="H3046" t="s">
        <v>1363</v>
      </c>
      <c r="I3046" t="s">
        <v>1366</v>
      </c>
      <c r="J3046" s="4" t="str" cm="1">
        <f t="array" ref="J3046">_xlfn._xlws.FILTER(AnalysisGroupings!$G$2:$G$36,(AnalysisGroupings!$F$2:$F$36=AnalysisResults!I3046)*LEN(I3046)&gt;0,"")</f>
        <v>Xanomeline High Dose</v>
      </c>
      <c r="L3046" t="s">
        <v>635</v>
      </c>
      <c r="M3046" t="s">
        <v>648</v>
      </c>
      <c r="N3046" s="4" t="str" cm="1">
        <f t="array" ref="N3046">_xlfn._xlws.FILTER(AnalysisGroupings!$G$2:$G$36,(AnalysisGroupings!$F$2:$F$36=AnalysisResults!M3046)*LEN(M3046)&gt;0,"")</f>
        <v>Diastolic Blood Pressure (mmHg)</v>
      </c>
      <c r="P3046" t="s">
        <v>651</v>
      </c>
      <c r="Q3046" t="s">
        <v>1277</v>
      </c>
      <c r="R3046" s="4" t="str" cm="1">
        <f t="array" ref="R3046">_xlfn._xlws.FILTER(AnalysisGroupings!$G$2:$G$36,(AnalysisGroupings!$F$2:$F$36=AnalysisResults!Q3046)*LEN(Q3046)&gt;0,"")</f>
        <v>Week 6</v>
      </c>
      <c r="T3046">
        <v>98</v>
      </c>
      <c r="U3046" s="6" t="s">
        <v>763</v>
      </c>
    </row>
    <row r="3047" spans="1:21" x14ac:dyDescent="0.45">
      <c r="A3047" t="s">
        <v>1452</v>
      </c>
      <c r="B3047" s="4" t="str" cm="1">
        <f t="array" ref="B3047">_xlfn._xlws.FILTER(AnalysisSets!B:B,AnalysisSets!A:A=_xlfn._xlws.FILTER(Analyses!G:G,Analyses!A:A=AnalysisResults!A3047,""),"")</f>
        <v>Safety Population</v>
      </c>
      <c r="C3047" t="s">
        <v>1294</v>
      </c>
      <c r="D3047" s="4" t="str" cm="1">
        <f t="array" ref="D3047">_xlfn.UNIQUE(_xlfn._xlws.FILTER(AnalysisMethods!$C$2:$C$33,AnalysisMethods!$A$2:$A$33=AnalysisResults!C3047,""))</f>
        <v>Grouped summary of continuous variable</v>
      </c>
      <c r="E3047" t="s">
        <v>1299</v>
      </c>
      <c r="F3047" s="4" t="str" cm="1">
        <f t="array" ref="F3047">_xlfn._xlws.FILTER(AnalysisMethods!$H$2:$H$33,AnalysisMethods!$E$2:$E$33=AnalysisResults!E3047,"")</f>
        <v>n</v>
      </c>
      <c r="G3047" s="4" t="str" cm="1">
        <f t="array" ref="G3047">_xlfn._xlws.FILTER(AnalysisMethods!$I$2:$I$33,AnalysisMethods!$E$2:$E$33=AnalysisResults!E3047,"")</f>
        <v>XX</v>
      </c>
      <c r="H3047" t="s">
        <v>1363</v>
      </c>
      <c r="I3047" t="s">
        <v>1366</v>
      </c>
      <c r="J3047" s="4" t="str" cm="1">
        <f t="array" ref="J3047">_xlfn._xlws.FILTER(AnalysisGroupings!$G$2:$G$36,(AnalysisGroupings!$F$2:$F$36=AnalysisResults!I3047)*LEN(I3047)&gt;0,"")</f>
        <v>Xanomeline High Dose</v>
      </c>
      <c r="L3047" t="s">
        <v>635</v>
      </c>
      <c r="M3047" t="s">
        <v>648</v>
      </c>
      <c r="N3047" s="4" t="str" cm="1">
        <f t="array" ref="N3047">_xlfn._xlws.FILTER(AnalysisGroupings!$G$2:$G$36,(AnalysisGroupings!$F$2:$F$36=AnalysisResults!M3047)*LEN(M3047)&gt;0,"")</f>
        <v>Diastolic Blood Pressure (mmHg)</v>
      </c>
      <c r="P3047" t="s">
        <v>651</v>
      </c>
      <c r="Q3047" t="s">
        <v>1278</v>
      </c>
      <c r="R3047" s="4" t="str" cm="1">
        <f t="array" ref="R3047">_xlfn._xlws.FILTER(AnalysisGroupings!$G$2:$G$36,(AnalysisGroupings!$F$2:$F$36=AnalysisResults!Q3047)*LEN(Q3047)&gt;0,"")</f>
        <v>Week 8</v>
      </c>
      <c r="T3047">
        <v>168</v>
      </c>
      <c r="U3047" s="6" t="s">
        <v>714</v>
      </c>
    </row>
    <row r="3048" spans="1:21" x14ac:dyDescent="0.45">
      <c r="A3048" t="s">
        <v>1452</v>
      </c>
      <c r="B3048" s="4" t="str" cm="1">
        <f t="array" ref="B3048">_xlfn._xlws.FILTER(AnalysisSets!B:B,AnalysisSets!A:A=_xlfn._xlws.FILTER(Analyses!G:G,Analyses!A:A=AnalysisResults!A3048,""),"")</f>
        <v>Safety Population</v>
      </c>
      <c r="C3048" t="s">
        <v>1294</v>
      </c>
      <c r="D3048" s="4" t="str" cm="1">
        <f t="array" ref="D3048">_xlfn.UNIQUE(_xlfn._xlws.FILTER(AnalysisMethods!$C$2:$C$33,AnalysisMethods!$A$2:$A$33=AnalysisResults!C3048,""))</f>
        <v>Grouped summary of continuous variable</v>
      </c>
      <c r="E3048" t="s">
        <v>1300</v>
      </c>
      <c r="F3048" s="4" t="str" cm="1">
        <f t="array" ref="F3048">_xlfn._xlws.FILTER(AnalysisMethods!$H$2:$H$33,AnalysisMethods!$E$2:$E$33=AnalysisResults!E3048,"")</f>
        <v>Mean</v>
      </c>
      <c r="G3048" s="4" t="str" cm="1">
        <f t="array" ref="G3048">_xlfn._xlws.FILTER(AnalysisMethods!$I$2:$I$33,AnalysisMethods!$E$2:$E$33=AnalysisResults!E3048,"")</f>
        <v>XX.X</v>
      </c>
      <c r="H3048" t="s">
        <v>1363</v>
      </c>
      <c r="I3048" t="s">
        <v>1366</v>
      </c>
      <c r="J3048" s="4" t="str" cm="1">
        <f t="array" ref="J3048">_xlfn._xlws.FILTER(AnalysisGroupings!$G$2:$G$36,(AnalysisGroupings!$F$2:$F$36=AnalysisResults!I3048)*LEN(I3048)&gt;0,"")</f>
        <v>Xanomeline High Dose</v>
      </c>
      <c r="L3048" t="s">
        <v>635</v>
      </c>
      <c r="M3048" t="s">
        <v>648</v>
      </c>
      <c r="N3048" s="4" t="str" cm="1">
        <f t="array" ref="N3048">_xlfn._xlws.FILTER(AnalysisGroupings!$G$2:$G$36,(AnalysisGroupings!$F$2:$F$36=AnalysisResults!M3048)*LEN(M3048)&gt;0,"")</f>
        <v>Diastolic Blood Pressure (mmHg)</v>
      </c>
      <c r="P3048" t="s">
        <v>651</v>
      </c>
      <c r="Q3048" t="s">
        <v>1278</v>
      </c>
      <c r="R3048" s="4" t="str" cm="1">
        <f t="array" ref="R3048">_xlfn._xlws.FILTER(AnalysisGroupings!$G$2:$G$36,(AnalysisGroupings!$F$2:$F$36=AnalysisResults!Q3048)*LEN(Q3048)&gt;0,"")</f>
        <v>Week 8</v>
      </c>
      <c r="T3048">
        <v>77.369047619</v>
      </c>
      <c r="U3048" s="6" t="s">
        <v>978</v>
      </c>
    </row>
    <row r="3049" spans="1:21" x14ac:dyDescent="0.45">
      <c r="A3049" t="s">
        <v>1452</v>
      </c>
      <c r="B3049" s="4" t="str" cm="1">
        <f t="array" ref="B3049">_xlfn._xlws.FILTER(AnalysisSets!B:B,AnalysisSets!A:A=_xlfn._xlws.FILTER(Analyses!G:G,Analyses!A:A=AnalysisResults!A3049,""),"")</f>
        <v>Safety Population</v>
      </c>
      <c r="C3049" t="s">
        <v>1294</v>
      </c>
      <c r="D3049" s="4" t="str" cm="1">
        <f t="array" ref="D3049">_xlfn.UNIQUE(_xlfn._xlws.FILTER(AnalysisMethods!$C$2:$C$33,AnalysisMethods!$A$2:$A$33=AnalysisResults!C3049,""))</f>
        <v>Grouped summary of continuous variable</v>
      </c>
      <c r="E3049" t="s">
        <v>1301</v>
      </c>
      <c r="F3049" s="4" t="str" cm="1">
        <f t="array" ref="F3049">_xlfn._xlws.FILTER(AnalysisMethods!$H$2:$H$33,AnalysisMethods!$E$2:$E$33=AnalysisResults!E3049,"")</f>
        <v>SD</v>
      </c>
      <c r="G3049" s="4" t="str" cm="1">
        <f t="array" ref="G3049">_xlfn._xlws.FILTER(AnalysisMethods!$I$2:$I$33,AnalysisMethods!$E$2:$E$33=AnalysisResults!E3049,"")</f>
        <v>(XX.XX)</v>
      </c>
      <c r="H3049" t="s">
        <v>1363</v>
      </c>
      <c r="I3049" t="s">
        <v>1366</v>
      </c>
      <c r="J3049" s="4" t="str" cm="1">
        <f t="array" ref="J3049">_xlfn._xlws.FILTER(AnalysisGroupings!$G$2:$G$36,(AnalysisGroupings!$F$2:$F$36=AnalysisResults!I3049)*LEN(I3049)&gt;0,"")</f>
        <v>Xanomeline High Dose</v>
      </c>
      <c r="L3049" t="s">
        <v>635</v>
      </c>
      <c r="M3049" t="s">
        <v>648</v>
      </c>
      <c r="N3049" s="4" t="str" cm="1">
        <f t="array" ref="N3049">_xlfn._xlws.FILTER(AnalysisGroupings!$G$2:$G$36,(AnalysisGroupings!$F$2:$F$36=AnalysisResults!M3049)*LEN(M3049)&gt;0,"")</f>
        <v>Diastolic Blood Pressure (mmHg)</v>
      </c>
      <c r="P3049" t="s">
        <v>651</v>
      </c>
      <c r="Q3049" t="s">
        <v>1278</v>
      </c>
      <c r="R3049" s="4" t="str" cm="1">
        <f t="array" ref="R3049">_xlfn._xlws.FILTER(AnalysisGroupings!$G$2:$G$36,(AnalysisGroupings!$F$2:$F$36=AnalysisResults!Q3049)*LEN(Q3049)&gt;0,"")</f>
        <v>Week 8</v>
      </c>
      <c r="T3049">
        <v>9.2843049093999994</v>
      </c>
      <c r="U3049" s="6" t="s">
        <v>979</v>
      </c>
    </row>
    <row r="3050" spans="1:21" x14ac:dyDescent="0.45">
      <c r="A3050" t="s">
        <v>1452</v>
      </c>
      <c r="B3050" s="4" t="str" cm="1">
        <f t="array" ref="B3050">_xlfn._xlws.FILTER(AnalysisSets!B:B,AnalysisSets!A:A=_xlfn._xlws.FILTER(Analyses!G:G,Analyses!A:A=AnalysisResults!A3050,""),"")</f>
        <v>Safety Population</v>
      </c>
      <c r="C3050" t="s">
        <v>1294</v>
      </c>
      <c r="D3050" s="4" t="str" cm="1">
        <f t="array" ref="D3050">_xlfn.UNIQUE(_xlfn._xlws.FILTER(AnalysisMethods!$C$2:$C$33,AnalysisMethods!$A$2:$A$33=AnalysisResults!C3050,""))</f>
        <v>Grouped summary of continuous variable</v>
      </c>
      <c r="E3050" t="s">
        <v>1302</v>
      </c>
      <c r="F3050" s="4" t="str" cm="1">
        <f t="array" ref="F3050">_xlfn._xlws.FILTER(AnalysisMethods!$H$2:$H$33,AnalysisMethods!$E$2:$E$33=AnalysisResults!E3050,"")</f>
        <v>Median</v>
      </c>
      <c r="G3050" s="4" t="str" cm="1">
        <f t="array" ref="G3050">_xlfn._xlws.FILTER(AnalysisMethods!$I$2:$I$33,AnalysisMethods!$E$2:$E$33=AnalysisResults!E3050,"")</f>
        <v>XX.X</v>
      </c>
      <c r="H3050" t="s">
        <v>1363</v>
      </c>
      <c r="I3050" t="s">
        <v>1366</v>
      </c>
      <c r="J3050" s="4" t="str" cm="1">
        <f t="array" ref="J3050">_xlfn._xlws.FILTER(AnalysisGroupings!$G$2:$G$36,(AnalysisGroupings!$F$2:$F$36=AnalysisResults!I3050)*LEN(I3050)&gt;0,"")</f>
        <v>Xanomeline High Dose</v>
      </c>
      <c r="L3050" t="s">
        <v>635</v>
      </c>
      <c r="M3050" t="s">
        <v>648</v>
      </c>
      <c r="N3050" s="4" t="str" cm="1">
        <f t="array" ref="N3050">_xlfn._xlws.FILTER(AnalysisGroupings!$G$2:$G$36,(AnalysisGroupings!$F$2:$F$36=AnalysisResults!M3050)*LEN(M3050)&gt;0,"")</f>
        <v>Diastolic Blood Pressure (mmHg)</v>
      </c>
      <c r="P3050" t="s">
        <v>651</v>
      </c>
      <c r="Q3050" t="s">
        <v>1278</v>
      </c>
      <c r="R3050" s="4" t="str" cm="1">
        <f t="array" ref="R3050">_xlfn._xlws.FILTER(AnalysisGroupings!$G$2:$G$36,(AnalysisGroupings!$F$2:$F$36=AnalysisResults!Q3050)*LEN(Q3050)&gt;0,"")</f>
        <v>Week 8</v>
      </c>
      <c r="T3050">
        <v>78</v>
      </c>
      <c r="U3050" s="6" t="s">
        <v>740</v>
      </c>
    </row>
    <row r="3051" spans="1:21" x14ac:dyDescent="0.45">
      <c r="A3051" t="s">
        <v>1452</v>
      </c>
      <c r="B3051" s="4" t="str" cm="1">
        <f t="array" ref="B3051">_xlfn._xlws.FILTER(AnalysisSets!B:B,AnalysisSets!A:A=_xlfn._xlws.FILTER(Analyses!G:G,Analyses!A:A=AnalysisResults!A3051,""),"")</f>
        <v>Safety Population</v>
      </c>
      <c r="C3051" t="s">
        <v>1294</v>
      </c>
      <c r="D3051" s="4" t="str" cm="1">
        <f t="array" ref="D3051">_xlfn.UNIQUE(_xlfn._xlws.FILTER(AnalysisMethods!$C$2:$C$33,AnalysisMethods!$A$2:$A$33=AnalysisResults!C3051,""))</f>
        <v>Grouped summary of continuous variable</v>
      </c>
      <c r="E3051" t="s">
        <v>1303</v>
      </c>
      <c r="F3051" s="4" t="str" cm="1">
        <f t="array" ref="F3051">_xlfn._xlws.FILTER(AnalysisMethods!$H$2:$H$33,AnalysisMethods!$E$2:$E$33=AnalysisResults!E3051,"")</f>
        <v>Q1</v>
      </c>
      <c r="G3051" s="4" t="str" cm="1">
        <f t="array" ref="G3051">_xlfn._xlws.FILTER(AnalysisMethods!$I$2:$I$33,AnalysisMethods!$E$2:$E$33=AnalysisResults!E3051,"")</f>
        <v>XX.X</v>
      </c>
      <c r="H3051" t="s">
        <v>1363</v>
      </c>
      <c r="I3051" t="s">
        <v>1366</v>
      </c>
      <c r="J3051" s="4" t="str" cm="1">
        <f t="array" ref="J3051">_xlfn._xlws.FILTER(AnalysisGroupings!$G$2:$G$36,(AnalysisGroupings!$F$2:$F$36=AnalysisResults!I3051)*LEN(I3051)&gt;0,"")</f>
        <v>Xanomeline High Dose</v>
      </c>
      <c r="L3051" t="s">
        <v>635</v>
      </c>
      <c r="M3051" t="s">
        <v>648</v>
      </c>
      <c r="N3051" s="4" t="str" cm="1">
        <f t="array" ref="N3051">_xlfn._xlws.FILTER(AnalysisGroupings!$G$2:$G$36,(AnalysisGroupings!$F$2:$F$36=AnalysisResults!M3051)*LEN(M3051)&gt;0,"")</f>
        <v>Diastolic Blood Pressure (mmHg)</v>
      </c>
      <c r="P3051" t="s">
        <v>651</v>
      </c>
      <c r="Q3051" t="s">
        <v>1278</v>
      </c>
      <c r="R3051" s="4" t="str" cm="1">
        <f t="array" ref="R3051">_xlfn._xlws.FILTER(AnalysisGroupings!$G$2:$G$36,(AnalysisGroupings!$F$2:$F$36=AnalysisResults!Q3051)*LEN(Q3051)&gt;0,"")</f>
        <v>Week 8</v>
      </c>
      <c r="T3051">
        <v>72</v>
      </c>
      <c r="U3051" s="6" t="s">
        <v>766</v>
      </c>
    </row>
    <row r="3052" spans="1:21" x14ac:dyDescent="0.45">
      <c r="A3052" t="s">
        <v>1452</v>
      </c>
      <c r="B3052" s="4" t="str" cm="1">
        <f t="array" ref="B3052">_xlfn._xlws.FILTER(AnalysisSets!B:B,AnalysisSets!A:A=_xlfn._xlws.FILTER(Analyses!G:G,Analyses!A:A=AnalysisResults!A3052,""),"")</f>
        <v>Safety Population</v>
      </c>
      <c r="C3052" t="s">
        <v>1294</v>
      </c>
      <c r="D3052" s="4" t="str" cm="1">
        <f t="array" ref="D3052">_xlfn.UNIQUE(_xlfn._xlws.FILTER(AnalysisMethods!$C$2:$C$33,AnalysisMethods!$A$2:$A$33=AnalysisResults!C3052,""))</f>
        <v>Grouped summary of continuous variable</v>
      </c>
      <c r="E3052" t="s">
        <v>1304</v>
      </c>
      <c r="F3052" s="4" t="str" cm="1">
        <f t="array" ref="F3052">_xlfn._xlws.FILTER(AnalysisMethods!$H$2:$H$33,AnalysisMethods!$E$2:$E$33=AnalysisResults!E3052,"")</f>
        <v>Q3</v>
      </c>
      <c r="G3052" s="4" t="str" cm="1">
        <f t="array" ref="G3052">_xlfn._xlws.FILTER(AnalysisMethods!$I$2:$I$33,AnalysisMethods!$E$2:$E$33=AnalysisResults!E3052,"")</f>
        <v>XX.X</v>
      </c>
      <c r="H3052" t="s">
        <v>1363</v>
      </c>
      <c r="I3052" t="s">
        <v>1366</v>
      </c>
      <c r="J3052" s="4" t="str" cm="1">
        <f t="array" ref="J3052">_xlfn._xlws.FILTER(AnalysisGroupings!$G$2:$G$36,(AnalysisGroupings!$F$2:$F$36=AnalysisResults!I3052)*LEN(I3052)&gt;0,"")</f>
        <v>Xanomeline High Dose</v>
      </c>
      <c r="L3052" t="s">
        <v>635</v>
      </c>
      <c r="M3052" t="s">
        <v>648</v>
      </c>
      <c r="N3052" s="4" t="str" cm="1">
        <f t="array" ref="N3052">_xlfn._xlws.FILTER(AnalysisGroupings!$G$2:$G$36,(AnalysisGroupings!$F$2:$F$36=AnalysisResults!M3052)*LEN(M3052)&gt;0,"")</f>
        <v>Diastolic Blood Pressure (mmHg)</v>
      </c>
      <c r="P3052" t="s">
        <v>651</v>
      </c>
      <c r="Q3052" t="s">
        <v>1278</v>
      </c>
      <c r="R3052" s="4" t="str" cm="1">
        <f t="array" ref="R3052">_xlfn._xlws.FILTER(AnalysisGroupings!$G$2:$G$36,(AnalysisGroupings!$F$2:$F$36=AnalysisResults!Q3052)*LEN(Q3052)&gt;0,"")</f>
        <v>Week 8</v>
      </c>
      <c r="T3052">
        <v>84</v>
      </c>
      <c r="U3052" s="6" t="s">
        <v>741</v>
      </c>
    </row>
    <row r="3053" spans="1:21" x14ac:dyDescent="0.45">
      <c r="A3053" t="s">
        <v>1452</v>
      </c>
      <c r="B3053" s="4" t="str" cm="1">
        <f t="array" ref="B3053">_xlfn._xlws.FILTER(AnalysisSets!B:B,AnalysisSets!A:A=_xlfn._xlws.FILTER(Analyses!G:G,Analyses!A:A=AnalysisResults!A3053,""),"")</f>
        <v>Safety Population</v>
      </c>
      <c r="C3053" t="s">
        <v>1294</v>
      </c>
      <c r="D3053" s="4" t="str" cm="1">
        <f t="array" ref="D3053">_xlfn.UNIQUE(_xlfn._xlws.FILTER(AnalysisMethods!$C$2:$C$33,AnalysisMethods!$A$2:$A$33=AnalysisResults!C3053,""))</f>
        <v>Grouped summary of continuous variable</v>
      </c>
      <c r="E3053" t="s">
        <v>1305</v>
      </c>
      <c r="F3053" s="4" t="str" cm="1">
        <f t="array" ref="F3053">_xlfn._xlws.FILTER(AnalysisMethods!$H$2:$H$33,AnalysisMethods!$E$2:$E$33=AnalysisResults!E3053,"")</f>
        <v>Min</v>
      </c>
      <c r="G3053" s="4" t="str" cm="1">
        <f t="array" ref="G3053">_xlfn._xlws.FILTER(AnalysisMethods!$I$2:$I$33,AnalysisMethods!$E$2:$E$33=AnalysisResults!E3053,"")</f>
        <v>XX</v>
      </c>
      <c r="H3053" t="s">
        <v>1363</v>
      </c>
      <c r="I3053" t="s">
        <v>1366</v>
      </c>
      <c r="J3053" s="4" t="str" cm="1">
        <f t="array" ref="J3053">_xlfn._xlws.FILTER(AnalysisGroupings!$G$2:$G$36,(AnalysisGroupings!$F$2:$F$36=AnalysisResults!I3053)*LEN(I3053)&gt;0,"")</f>
        <v>Xanomeline High Dose</v>
      </c>
      <c r="L3053" t="s">
        <v>635</v>
      </c>
      <c r="M3053" t="s">
        <v>648</v>
      </c>
      <c r="N3053" s="4" t="str" cm="1">
        <f t="array" ref="N3053">_xlfn._xlws.FILTER(AnalysisGroupings!$G$2:$G$36,(AnalysisGroupings!$F$2:$F$36=AnalysisResults!M3053)*LEN(M3053)&gt;0,"")</f>
        <v>Diastolic Blood Pressure (mmHg)</v>
      </c>
      <c r="P3053" t="s">
        <v>651</v>
      </c>
      <c r="Q3053" t="s">
        <v>1278</v>
      </c>
      <c r="R3053" s="4" t="str" cm="1">
        <f t="array" ref="R3053">_xlfn._xlws.FILTER(AnalysisGroupings!$G$2:$G$36,(AnalysisGroupings!$F$2:$F$36=AnalysisResults!Q3053)*LEN(Q3053)&gt;0,"")</f>
        <v>Week 8</v>
      </c>
      <c r="T3053">
        <v>54</v>
      </c>
      <c r="U3053" s="6" t="s">
        <v>976</v>
      </c>
    </row>
    <row r="3054" spans="1:21" x14ac:dyDescent="0.45">
      <c r="A3054" t="s">
        <v>1452</v>
      </c>
      <c r="B3054" s="4" t="str" cm="1">
        <f t="array" ref="B3054">_xlfn._xlws.FILTER(AnalysisSets!B:B,AnalysisSets!A:A=_xlfn._xlws.FILTER(Analyses!G:G,Analyses!A:A=AnalysisResults!A3054,""),"")</f>
        <v>Safety Population</v>
      </c>
      <c r="C3054" t="s">
        <v>1294</v>
      </c>
      <c r="D3054" s="4" t="str" cm="1">
        <f t="array" ref="D3054">_xlfn.UNIQUE(_xlfn._xlws.FILTER(AnalysisMethods!$C$2:$C$33,AnalysisMethods!$A$2:$A$33=AnalysisResults!C3054,""))</f>
        <v>Grouped summary of continuous variable</v>
      </c>
      <c r="E3054" t="s">
        <v>1306</v>
      </c>
      <c r="F3054" s="4" t="str" cm="1">
        <f t="array" ref="F3054">_xlfn._xlws.FILTER(AnalysisMethods!$H$2:$H$33,AnalysisMethods!$E$2:$E$33=AnalysisResults!E3054,"")</f>
        <v>Max</v>
      </c>
      <c r="G3054" s="4" t="str" cm="1">
        <f t="array" ref="G3054">_xlfn._xlws.FILTER(AnalysisMethods!$I$2:$I$33,AnalysisMethods!$E$2:$E$33=AnalysisResults!E3054,"")</f>
        <v>XX</v>
      </c>
      <c r="H3054" t="s">
        <v>1363</v>
      </c>
      <c r="I3054" t="s">
        <v>1366</v>
      </c>
      <c r="J3054" s="4" t="str" cm="1">
        <f t="array" ref="J3054">_xlfn._xlws.FILTER(AnalysisGroupings!$G$2:$G$36,(AnalysisGroupings!$F$2:$F$36=AnalysisResults!I3054)*LEN(I3054)&gt;0,"")</f>
        <v>Xanomeline High Dose</v>
      </c>
      <c r="L3054" t="s">
        <v>635</v>
      </c>
      <c r="M3054" t="s">
        <v>648</v>
      </c>
      <c r="N3054" s="4" t="str" cm="1">
        <f t="array" ref="N3054">_xlfn._xlws.FILTER(AnalysisGroupings!$G$2:$G$36,(AnalysisGroupings!$F$2:$F$36=AnalysisResults!M3054)*LEN(M3054)&gt;0,"")</f>
        <v>Diastolic Blood Pressure (mmHg)</v>
      </c>
      <c r="P3054" t="s">
        <v>651</v>
      </c>
      <c r="Q3054" t="s">
        <v>1278</v>
      </c>
      <c r="R3054" s="4" t="str" cm="1">
        <f t="array" ref="R3054">_xlfn._xlws.FILTER(AnalysisGroupings!$G$2:$G$36,(AnalysisGroupings!$F$2:$F$36=AnalysisResults!Q3054)*LEN(Q3054)&gt;0,"")</f>
        <v>Week 8</v>
      </c>
      <c r="T3054">
        <v>98</v>
      </c>
      <c r="U3054" s="6" t="s">
        <v>763</v>
      </c>
    </row>
    <row r="3055" spans="1:21" x14ac:dyDescent="0.45">
      <c r="A3055" t="s">
        <v>1452</v>
      </c>
      <c r="B3055" s="4" t="str" cm="1">
        <f t="array" ref="B3055">_xlfn._xlws.FILTER(AnalysisSets!B:B,AnalysisSets!A:A=_xlfn._xlws.FILTER(Analyses!G:G,Analyses!A:A=AnalysisResults!A3055,""),"")</f>
        <v>Safety Population</v>
      </c>
      <c r="C3055" t="s">
        <v>1294</v>
      </c>
      <c r="D3055" s="4" t="str" cm="1">
        <f t="array" ref="D3055">_xlfn.UNIQUE(_xlfn._xlws.FILTER(AnalysisMethods!$C$2:$C$33,AnalysisMethods!$A$2:$A$33=AnalysisResults!C3055,""))</f>
        <v>Grouped summary of continuous variable</v>
      </c>
      <c r="E3055" t="s">
        <v>1299</v>
      </c>
      <c r="F3055" s="4" t="str" cm="1">
        <f t="array" ref="F3055">_xlfn._xlws.FILTER(AnalysisMethods!$H$2:$H$33,AnalysisMethods!$E$2:$E$33=AnalysisResults!E3055,"")</f>
        <v>n</v>
      </c>
      <c r="G3055" s="4" t="str" cm="1">
        <f t="array" ref="G3055">_xlfn._xlws.FILTER(AnalysisMethods!$I$2:$I$33,AnalysisMethods!$E$2:$E$33=AnalysisResults!E3055,"")</f>
        <v>XX</v>
      </c>
      <c r="H3055" t="s">
        <v>1363</v>
      </c>
      <c r="I3055" t="s">
        <v>1366</v>
      </c>
      <c r="J3055" s="4" t="str" cm="1">
        <f t="array" ref="J3055">_xlfn._xlws.FILTER(AnalysisGroupings!$G$2:$G$36,(AnalysisGroupings!$F$2:$F$36=AnalysisResults!I3055)*LEN(I3055)&gt;0,"")</f>
        <v>Xanomeline High Dose</v>
      </c>
      <c r="L3055" t="s">
        <v>635</v>
      </c>
      <c r="M3055" t="s">
        <v>648</v>
      </c>
      <c r="N3055" s="4" t="str" cm="1">
        <f t="array" ref="N3055">_xlfn._xlws.FILTER(AnalysisGroupings!$G$2:$G$36,(AnalysisGroupings!$F$2:$F$36=AnalysisResults!M3055)*LEN(M3055)&gt;0,"")</f>
        <v>Diastolic Blood Pressure (mmHg)</v>
      </c>
      <c r="P3055" t="s">
        <v>651</v>
      </c>
      <c r="Q3055" t="s">
        <v>1279</v>
      </c>
      <c r="R3055" s="4" t="str" cm="1">
        <f t="array" ref="R3055">_xlfn._xlws.FILTER(AnalysisGroupings!$G$2:$G$36,(AnalysisGroupings!$F$2:$F$36=AnalysisResults!Q3055)*LEN(Q3055)&gt;0,"")</f>
        <v>Week 12</v>
      </c>
      <c r="T3055">
        <v>150</v>
      </c>
      <c r="U3055" s="6" t="s">
        <v>948</v>
      </c>
    </row>
    <row r="3056" spans="1:21" x14ac:dyDescent="0.45">
      <c r="A3056" t="s">
        <v>1452</v>
      </c>
      <c r="B3056" s="4" t="str" cm="1">
        <f t="array" ref="B3056">_xlfn._xlws.FILTER(AnalysisSets!B:B,AnalysisSets!A:A=_xlfn._xlws.FILTER(Analyses!G:G,Analyses!A:A=AnalysisResults!A3056,""),"")</f>
        <v>Safety Population</v>
      </c>
      <c r="C3056" t="s">
        <v>1294</v>
      </c>
      <c r="D3056" s="4" t="str" cm="1">
        <f t="array" ref="D3056">_xlfn.UNIQUE(_xlfn._xlws.FILTER(AnalysisMethods!$C$2:$C$33,AnalysisMethods!$A$2:$A$33=AnalysisResults!C3056,""))</f>
        <v>Grouped summary of continuous variable</v>
      </c>
      <c r="E3056" t="s">
        <v>1300</v>
      </c>
      <c r="F3056" s="4" t="str" cm="1">
        <f t="array" ref="F3056">_xlfn._xlws.FILTER(AnalysisMethods!$H$2:$H$33,AnalysisMethods!$E$2:$E$33=AnalysisResults!E3056,"")</f>
        <v>Mean</v>
      </c>
      <c r="G3056" s="4" t="str" cm="1">
        <f t="array" ref="G3056">_xlfn._xlws.FILTER(AnalysisMethods!$I$2:$I$33,AnalysisMethods!$E$2:$E$33=AnalysisResults!E3056,"")</f>
        <v>XX.X</v>
      </c>
      <c r="H3056" t="s">
        <v>1363</v>
      </c>
      <c r="I3056" t="s">
        <v>1366</v>
      </c>
      <c r="J3056" s="4" t="str" cm="1">
        <f t="array" ref="J3056">_xlfn._xlws.FILTER(AnalysisGroupings!$G$2:$G$36,(AnalysisGroupings!$F$2:$F$36=AnalysisResults!I3056)*LEN(I3056)&gt;0,"")</f>
        <v>Xanomeline High Dose</v>
      </c>
      <c r="L3056" t="s">
        <v>635</v>
      </c>
      <c r="M3056" t="s">
        <v>648</v>
      </c>
      <c r="N3056" s="4" t="str" cm="1">
        <f t="array" ref="N3056">_xlfn._xlws.FILTER(AnalysisGroupings!$G$2:$G$36,(AnalysisGroupings!$F$2:$F$36=AnalysisResults!M3056)*LEN(M3056)&gt;0,"")</f>
        <v>Diastolic Blood Pressure (mmHg)</v>
      </c>
      <c r="P3056" t="s">
        <v>651</v>
      </c>
      <c r="Q3056" t="s">
        <v>1279</v>
      </c>
      <c r="R3056" s="4" t="str" cm="1">
        <f t="array" ref="R3056">_xlfn._xlws.FILTER(AnalysisGroupings!$G$2:$G$36,(AnalysisGroupings!$F$2:$F$36=AnalysisResults!Q3056)*LEN(Q3056)&gt;0,"")</f>
        <v>Week 12</v>
      </c>
      <c r="T3056">
        <v>74.606666666999999</v>
      </c>
      <c r="U3056" s="6" t="s">
        <v>980</v>
      </c>
    </row>
    <row r="3057" spans="1:21" x14ac:dyDescent="0.45">
      <c r="A3057" t="s">
        <v>1452</v>
      </c>
      <c r="B3057" s="4" t="str" cm="1">
        <f t="array" ref="B3057">_xlfn._xlws.FILTER(AnalysisSets!B:B,AnalysisSets!A:A=_xlfn._xlws.FILTER(Analyses!G:G,Analyses!A:A=AnalysisResults!A3057,""),"")</f>
        <v>Safety Population</v>
      </c>
      <c r="C3057" t="s">
        <v>1294</v>
      </c>
      <c r="D3057" s="4" t="str" cm="1">
        <f t="array" ref="D3057">_xlfn.UNIQUE(_xlfn._xlws.FILTER(AnalysisMethods!$C$2:$C$33,AnalysisMethods!$A$2:$A$33=AnalysisResults!C3057,""))</f>
        <v>Grouped summary of continuous variable</v>
      </c>
      <c r="E3057" t="s">
        <v>1301</v>
      </c>
      <c r="F3057" s="4" t="str" cm="1">
        <f t="array" ref="F3057">_xlfn._xlws.FILTER(AnalysisMethods!$H$2:$H$33,AnalysisMethods!$E$2:$E$33=AnalysisResults!E3057,"")</f>
        <v>SD</v>
      </c>
      <c r="G3057" s="4" t="str" cm="1">
        <f t="array" ref="G3057">_xlfn._xlws.FILTER(AnalysisMethods!$I$2:$I$33,AnalysisMethods!$E$2:$E$33=AnalysisResults!E3057,"")</f>
        <v>(XX.XX)</v>
      </c>
      <c r="H3057" t="s">
        <v>1363</v>
      </c>
      <c r="I3057" t="s">
        <v>1366</v>
      </c>
      <c r="J3057" s="4" t="str" cm="1">
        <f t="array" ref="J3057">_xlfn._xlws.FILTER(AnalysisGroupings!$G$2:$G$36,(AnalysisGroupings!$F$2:$F$36=AnalysisResults!I3057)*LEN(I3057)&gt;0,"")</f>
        <v>Xanomeline High Dose</v>
      </c>
      <c r="L3057" t="s">
        <v>635</v>
      </c>
      <c r="M3057" t="s">
        <v>648</v>
      </c>
      <c r="N3057" s="4" t="str" cm="1">
        <f t="array" ref="N3057">_xlfn._xlws.FILTER(AnalysisGroupings!$G$2:$G$36,(AnalysisGroupings!$F$2:$F$36=AnalysisResults!M3057)*LEN(M3057)&gt;0,"")</f>
        <v>Diastolic Blood Pressure (mmHg)</v>
      </c>
      <c r="P3057" t="s">
        <v>651</v>
      </c>
      <c r="Q3057" t="s">
        <v>1279</v>
      </c>
      <c r="R3057" s="4" t="str" cm="1">
        <f t="array" ref="R3057">_xlfn._xlws.FILTER(AnalysisGroupings!$G$2:$G$36,(AnalysisGroupings!$F$2:$F$36=AnalysisResults!Q3057)*LEN(Q3057)&gt;0,"")</f>
        <v>Week 12</v>
      </c>
      <c r="T3057">
        <v>9.2125510146000007</v>
      </c>
      <c r="U3057" s="6" t="s">
        <v>981</v>
      </c>
    </row>
    <row r="3058" spans="1:21" x14ac:dyDescent="0.45">
      <c r="A3058" t="s">
        <v>1452</v>
      </c>
      <c r="B3058" s="4" t="str" cm="1">
        <f t="array" ref="B3058">_xlfn._xlws.FILTER(AnalysisSets!B:B,AnalysisSets!A:A=_xlfn._xlws.FILTER(Analyses!G:G,Analyses!A:A=AnalysisResults!A3058,""),"")</f>
        <v>Safety Population</v>
      </c>
      <c r="C3058" t="s">
        <v>1294</v>
      </c>
      <c r="D3058" s="4" t="str" cm="1">
        <f t="array" ref="D3058">_xlfn.UNIQUE(_xlfn._xlws.FILTER(AnalysisMethods!$C$2:$C$33,AnalysisMethods!$A$2:$A$33=AnalysisResults!C3058,""))</f>
        <v>Grouped summary of continuous variable</v>
      </c>
      <c r="E3058" t="s">
        <v>1302</v>
      </c>
      <c r="F3058" s="4" t="str" cm="1">
        <f t="array" ref="F3058">_xlfn._xlws.FILTER(AnalysisMethods!$H$2:$H$33,AnalysisMethods!$E$2:$E$33=AnalysisResults!E3058,"")</f>
        <v>Median</v>
      </c>
      <c r="G3058" s="4" t="str" cm="1">
        <f t="array" ref="G3058">_xlfn._xlws.FILTER(AnalysisMethods!$I$2:$I$33,AnalysisMethods!$E$2:$E$33=AnalysisResults!E3058,"")</f>
        <v>XX.X</v>
      </c>
      <c r="H3058" t="s">
        <v>1363</v>
      </c>
      <c r="I3058" t="s">
        <v>1366</v>
      </c>
      <c r="J3058" s="4" t="str" cm="1">
        <f t="array" ref="J3058">_xlfn._xlws.FILTER(AnalysisGroupings!$G$2:$G$36,(AnalysisGroupings!$F$2:$F$36=AnalysisResults!I3058)*LEN(I3058)&gt;0,"")</f>
        <v>Xanomeline High Dose</v>
      </c>
      <c r="L3058" t="s">
        <v>635</v>
      </c>
      <c r="M3058" t="s">
        <v>648</v>
      </c>
      <c r="N3058" s="4" t="str" cm="1">
        <f t="array" ref="N3058">_xlfn._xlws.FILTER(AnalysisGroupings!$G$2:$G$36,(AnalysisGroupings!$F$2:$F$36=AnalysisResults!M3058)*LEN(M3058)&gt;0,"")</f>
        <v>Diastolic Blood Pressure (mmHg)</v>
      </c>
      <c r="P3058" t="s">
        <v>651</v>
      </c>
      <c r="Q3058" t="s">
        <v>1279</v>
      </c>
      <c r="R3058" s="4" t="str" cm="1">
        <f t="array" ref="R3058">_xlfn._xlws.FILTER(AnalysisGroupings!$G$2:$G$36,(AnalysisGroupings!$F$2:$F$36=AnalysisResults!Q3058)*LEN(Q3058)&gt;0,"")</f>
        <v>Week 12</v>
      </c>
      <c r="T3058">
        <v>76</v>
      </c>
      <c r="U3058" s="6" t="s">
        <v>181</v>
      </c>
    </row>
    <row r="3059" spans="1:21" x14ac:dyDescent="0.45">
      <c r="A3059" t="s">
        <v>1452</v>
      </c>
      <c r="B3059" s="4" t="str" cm="1">
        <f t="array" ref="B3059">_xlfn._xlws.FILTER(AnalysisSets!B:B,AnalysisSets!A:A=_xlfn._xlws.FILTER(Analyses!G:G,Analyses!A:A=AnalysisResults!A3059,""),"")</f>
        <v>Safety Population</v>
      </c>
      <c r="C3059" t="s">
        <v>1294</v>
      </c>
      <c r="D3059" s="4" t="str" cm="1">
        <f t="array" ref="D3059">_xlfn.UNIQUE(_xlfn._xlws.FILTER(AnalysisMethods!$C$2:$C$33,AnalysisMethods!$A$2:$A$33=AnalysisResults!C3059,""))</f>
        <v>Grouped summary of continuous variable</v>
      </c>
      <c r="E3059" t="s">
        <v>1303</v>
      </c>
      <c r="F3059" s="4" t="str" cm="1">
        <f t="array" ref="F3059">_xlfn._xlws.FILTER(AnalysisMethods!$H$2:$H$33,AnalysisMethods!$E$2:$E$33=AnalysisResults!E3059,"")</f>
        <v>Q1</v>
      </c>
      <c r="G3059" s="4" t="str" cm="1">
        <f t="array" ref="G3059">_xlfn._xlws.FILTER(AnalysisMethods!$I$2:$I$33,AnalysisMethods!$E$2:$E$33=AnalysisResults!E3059,"")</f>
        <v>XX.X</v>
      </c>
      <c r="H3059" t="s">
        <v>1363</v>
      </c>
      <c r="I3059" t="s">
        <v>1366</v>
      </c>
      <c r="J3059" s="4" t="str" cm="1">
        <f t="array" ref="J3059">_xlfn._xlws.FILTER(AnalysisGroupings!$G$2:$G$36,(AnalysisGroupings!$F$2:$F$36=AnalysisResults!I3059)*LEN(I3059)&gt;0,"")</f>
        <v>Xanomeline High Dose</v>
      </c>
      <c r="L3059" t="s">
        <v>635</v>
      </c>
      <c r="M3059" t="s">
        <v>648</v>
      </c>
      <c r="N3059" s="4" t="str" cm="1">
        <f t="array" ref="N3059">_xlfn._xlws.FILTER(AnalysisGroupings!$G$2:$G$36,(AnalysisGroupings!$F$2:$F$36=AnalysisResults!M3059)*LEN(M3059)&gt;0,"")</f>
        <v>Diastolic Blood Pressure (mmHg)</v>
      </c>
      <c r="P3059" t="s">
        <v>651</v>
      </c>
      <c r="Q3059" t="s">
        <v>1279</v>
      </c>
      <c r="R3059" s="4" t="str" cm="1">
        <f t="array" ref="R3059">_xlfn._xlws.FILTER(AnalysisGroupings!$G$2:$G$36,(AnalysisGroupings!$F$2:$F$36=AnalysisResults!Q3059)*LEN(Q3059)&gt;0,"")</f>
        <v>Week 12</v>
      </c>
      <c r="T3059">
        <v>69</v>
      </c>
      <c r="U3059" s="6" t="s">
        <v>183</v>
      </c>
    </row>
    <row r="3060" spans="1:21" x14ac:dyDescent="0.45">
      <c r="A3060" t="s">
        <v>1452</v>
      </c>
      <c r="B3060" s="4" t="str" cm="1">
        <f t="array" ref="B3060">_xlfn._xlws.FILTER(AnalysisSets!B:B,AnalysisSets!A:A=_xlfn._xlws.FILTER(Analyses!G:G,Analyses!A:A=AnalysisResults!A3060,""),"")</f>
        <v>Safety Population</v>
      </c>
      <c r="C3060" t="s">
        <v>1294</v>
      </c>
      <c r="D3060" s="4" t="str" cm="1">
        <f t="array" ref="D3060">_xlfn.UNIQUE(_xlfn._xlws.FILTER(AnalysisMethods!$C$2:$C$33,AnalysisMethods!$A$2:$A$33=AnalysisResults!C3060,""))</f>
        <v>Grouped summary of continuous variable</v>
      </c>
      <c r="E3060" t="s">
        <v>1304</v>
      </c>
      <c r="F3060" s="4" t="str" cm="1">
        <f t="array" ref="F3060">_xlfn._xlws.FILTER(AnalysisMethods!$H$2:$H$33,AnalysisMethods!$E$2:$E$33=AnalysisResults!E3060,"")</f>
        <v>Q3</v>
      </c>
      <c r="G3060" s="4" t="str" cm="1">
        <f t="array" ref="G3060">_xlfn._xlws.FILTER(AnalysisMethods!$I$2:$I$33,AnalysisMethods!$E$2:$E$33=AnalysisResults!E3060,"")</f>
        <v>XX.X</v>
      </c>
      <c r="H3060" t="s">
        <v>1363</v>
      </c>
      <c r="I3060" t="s">
        <v>1366</v>
      </c>
      <c r="J3060" s="4" t="str" cm="1">
        <f t="array" ref="J3060">_xlfn._xlws.FILTER(AnalysisGroupings!$G$2:$G$36,(AnalysisGroupings!$F$2:$F$36=AnalysisResults!I3060)*LEN(I3060)&gt;0,"")</f>
        <v>Xanomeline High Dose</v>
      </c>
      <c r="L3060" t="s">
        <v>635</v>
      </c>
      <c r="M3060" t="s">
        <v>648</v>
      </c>
      <c r="N3060" s="4" t="str" cm="1">
        <f t="array" ref="N3060">_xlfn._xlws.FILTER(AnalysisGroupings!$G$2:$G$36,(AnalysisGroupings!$F$2:$F$36=AnalysisResults!M3060)*LEN(M3060)&gt;0,"")</f>
        <v>Diastolic Blood Pressure (mmHg)</v>
      </c>
      <c r="P3060" t="s">
        <v>651</v>
      </c>
      <c r="Q3060" t="s">
        <v>1279</v>
      </c>
      <c r="R3060" s="4" t="str" cm="1">
        <f t="array" ref="R3060">_xlfn._xlws.FILTER(AnalysisGroupings!$G$2:$G$36,(AnalysisGroupings!$F$2:$F$36=AnalysisResults!Q3060)*LEN(Q3060)&gt;0,"")</f>
        <v>Week 12</v>
      </c>
      <c r="T3060">
        <v>81</v>
      </c>
      <c r="U3060" s="6" t="s">
        <v>882</v>
      </c>
    </row>
    <row r="3061" spans="1:21" x14ac:dyDescent="0.45">
      <c r="A3061" t="s">
        <v>1452</v>
      </c>
      <c r="B3061" s="4" t="str" cm="1">
        <f t="array" ref="B3061">_xlfn._xlws.FILTER(AnalysisSets!B:B,AnalysisSets!A:A=_xlfn._xlws.FILTER(Analyses!G:G,Analyses!A:A=AnalysisResults!A3061,""),"")</f>
        <v>Safety Population</v>
      </c>
      <c r="C3061" t="s">
        <v>1294</v>
      </c>
      <c r="D3061" s="4" t="str" cm="1">
        <f t="array" ref="D3061">_xlfn.UNIQUE(_xlfn._xlws.FILTER(AnalysisMethods!$C$2:$C$33,AnalysisMethods!$A$2:$A$33=AnalysisResults!C3061,""))</f>
        <v>Grouped summary of continuous variable</v>
      </c>
      <c r="E3061" t="s">
        <v>1305</v>
      </c>
      <c r="F3061" s="4" t="str" cm="1">
        <f t="array" ref="F3061">_xlfn._xlws.FILTER(AnalysisMethods!$H$2:$H$33,AnalysisMethods!$E$2:$E$33=AnalysisResults!E3061,"")</f>
        <v>Min</v>
      </c>
      <c r="G3061" s="4" t="str" cm="1">
        <f t="array" ref="G3061">_xlfn._xlws.FILTER(AnalysisMethods!$I$2:$I$33,AnalysisMethods!$E$2:$E$33=AnalysisResults!E3061,"")</f>
        <v>XX</v>
      </c>
      <c r="H3061" t="s">
        <v>1363</v>
      </c>
      <c r="I3061" t="s">
        <v>1366</v>
      </c>
      <c r="J3061" s="4" t="str" cm="1">
        <f t="array" ref="J3061">_xlfn._xlws.FILTER(AnalysisGroupings!$G$2:$G$36,(AnalysisGroupings!$F$2:$F$36=AnalysisResults!I3061)*LEN(I3061)&gt;0,"")</f>
        <v>Xanomeline High Dose</v>
      </c>
      <c r="L3061" t="s">
        <v>635</v>
      </c>
      <c r="M3061" t="s">
        <v>648</v>
      </c>
      <c r="N3061" s="4" t="str" cm="1">
        <f t="array" ref="N3061">_xlfn._xlws.FILTER(AnalysisGroupings!$G$2:$G$36,(AnalysisGroupings!$F$2:$F$36=AnalysisResults!M3061)*LEN(M3061)&gt;0,"")</f>
        <v>Diastolic Blood Pressure (mmHg)</v>
      </c>
      <c r="P3061" t="s">
        <v>651</v>
      </c>
      <c r="Q3061" t="s">
        <v>1279</v>
      </c>
      <c r="R3061" s="4" t="str" cm="1">
        <f t="array" ref="R3061">_xlfn._xlws.FILTER(AnalysisGroupings!$G$2:$G$36,(AnalysisGroupings!$F$2:$F$36=AnalysisResults!Q3061)*LEN(Q3061)&gt;0,"")</f>
        <v>Week 12</v>
      </c>
      <c r="T3061">
        <v>54</v>
      </c>
      <c r="U3061" s="6" t="s">
        <v>976</v>
      </c>
    </row>
    <row r="3062" spans="1:21" x14ac:dyDescent="0.45">
      <c r="A3062" t="s">
        <v>1452</v>
      </c>
      <c r="B3062" s="4" t="str" cm="1">
        <f t="array" ref="B3062">_xlfn._xlws.FILTER(AnalysisSets!B:B,AnalysisSets!A:A=_xlfn._xlws.FILTER(Analyses!G:G,Analyses!A:A=AnalysisResults!A3062,""),"")</f>
        <v>Safety Population</v>
      </c>
      <c r="C3062" t="s">
        <v>1294</v>
      </c>
      <c r="D3062" s="4" t="str" cm="1">
        <f t="array" ref="D3062">_xlfn.UNIQUE(_xlfn._xlws.FILTER(AnalysisMethods!$C$2:$C$33,AnalysisMethods!$A$2:$A$33=AnalysisResults!C3062,""))</f>
        <v>Grouped summary of continuous variable</v>
      </c>
      <c r="E3062" t="s">
        <v>1306</v>
      </c>
      <c r="F3062" s="4" t="str" cm="1">
        <f t="array" ref="F3062">_xlfn._xlws.FILTER(AnalysisMethods!$H$2:$H$33,AnalysisMethods!$E$2:$E$33=AnalysisResults!E3062,"")</f>
        <v>Max</v>
      </c>
      <c r="G3062" s="4" t="str" cm="1">
        <f t="array" ref="G3062">_xlfn._xlws.FILTER(AnalysisMethods!$I$2:$I$33,AnalysisMethods!$E$2:$E$33=AnalysisResults!E3062,"")</f>
        <v>XX</v>
      </c>
      <c r="H3062" t="s">
        <v>1363</v>
      </c>
      <c r="I3062" t="s">
        <v>1366</v>
      </c>
      <c r="J3062" s="4" t="str" cm="1">
        <f t="array" ref="J3062">_xlfn._xlws.FILTER(AnalysisGroupings!$G$2:$G$36,(AnalysisGroupings!$F$2:$F$36=AnalysisResults!I3062)*LEN(I3062)&gt;0,"")</f>
        <v>Xanomeline High Dose</v>
      </c>
      <c r="L3062" t="s">
        <v>635</v>
      </c>
      <c r="M3062" t="s">
        <v>648</v>
      </c>
      <c r="N3062" s="4" t="str" cm="1">
        <f t="array" ref="N3062">_xlfn._xlws.FILTER(AnalysisGroupings!$G$2:$G$36,(AnalysisGroupings!$F$2:$F$36=AnalysisResults!M3062)*LEN(M3062)&gt;0,"")</f>
        <v>Diastolic Blood Pressure (mmHg)</v>
      </c>
      <c r="P3062" t="s">
        <v>651</v>
      </c>
      <c r="Q3062" t="s">
        <v>1279</v>
      </c>
      <c r="R3062" s="4" t="str" cm="1">
        <f t="array" ref="R3062">_xlfn._xlws.FILTER(AnalysisGroupings!$G$2:$G$36,(AnalysisGroupings!$F$2:$F$36=AnalysisResults!Q3062)*LEN(Q3062)&gt;0,"")</f>
        <v>Week 12</v>
      </c>
      <c r="T3062">
        <v>92</v>
      </c>
      <c r="U3062" s="6" t="s">
        <v>801</v>
      </c>
    </row>
    <row r="3063" spans="1:21" x14ac:dyDescent="0.45">
      <c r="A3063" t="s">
        <v>1452</v>
      </c>
      <c r="B3063" s="4" t="str" cm="1">
        <f t="array" ref="B3063">_xlfn._xlws.FILTER(AnalysisSets!B:B,AnalysisSets!A:A=_xlfn._xlws.FILTER(Analyses!G:G,Analyses!A:A=AnalysisResults!A3063,""),"")</f>
        <v>Safety Population</v>
      </c>
      <c r="C3063" t="s">
        <v>1294</v>
      </c>
      <c r="D3063" s="4" t="str" cm="1">
        <f t="array" ref="D3063">_xlfn.UNIQUE(_xlfn._xlws.FILTER(AnalysisMethods!$C$2:$C$33,AnalysisMethods!$A$2:$A$33=AnalysisResults!C3063,""))</f>
        <v>Grouped summary of continuous variable</v>
      </c>
      <c r="E3063" t="s">
        <v>1299</v>
      </c>
      <c r="F3063" s="4" t="str" cm="1">
        <f t="array" ref="F3063">_xlfn._xlws.FILTER(AnalysisMethods!$H$2:$H$33,AnalysisMethods!$E$2:$E$33=AnalysisResults!E3063,"")</f>
        <v>n</v>
      </c>
      <c r="G3063" s="4" t="str" cm="1">
        <f t="array" ref="G3063">_xlfn._xlws.FILTER(AnalysisMethods!$I$2:$I$33,AnalysisMethods!$E$2:$E$33=AnalysisResults!E3063,"")</f>
        <v>XX</v>
      </c>
      <c r="H3063" t="s">
        <v>1363</v>
      </c>
      <c r="I3063" t="s">
        <v>1366</v>
      </c>
      <c r="J3063" s="4" t="str" cm="1">
        <f t="array" ref="J3063">_xlfn._xlws.FILTER(AnalysisGroupings!$G$2:$G$36,(AnalysisGroupings!$F$2:$F$36=AnalysisResults!I3063)*LEN(I3063)&gt;0,"")</f>
        <v>Xanomeline High Dose</v>
      </c>
      <c r="L3063" t="s">
        <v>635</v>
      </c>
      <c r="M3063" t="s">
        <v>648</v>
      </c>
      <c r="N3063" s="4" t="str" cm="1">
        <f t="array" ref="N3063">_xlfn._xlws.FILTER(AnalysisGroupings!$G$2:$G$36,(AnalysisGroupings!$F$2:$F$36=AnalysisResults!M3063)*LEN(M3063)&gt;0,"")</f>
        <v>Diastolic Blood Pressure (mmHg)</v>
      </c>
      <c r="P3063" t="s">
        <v>651</v>
      </c>
      <c r="Q3063" t="s">
        <v>1280</v>
      </c>
      <c r="R3063" s="4" t="str" cm="1">
        <f t="array" ref="R3063">_xlfn._xlws.FILTER(AnalysisGroupings!$G$2:$G$36,(AnalysisGroupings!$F$2:$F$36=AnalysisResults!Q3063)*LEN(Q3063)&gt;0,"")</f>
        <v>Week 16</v>
      </c>
      <c r="T3063">
        <v>111</v>
      </c>
      <c r="U3063" s="6" t="s">
        <v>951</v>
      </c>
    </row>
    <row r="3064" spans="1:21" x14ac:dyDescent="0.45">
      <c r="A3064" t="s">
        <v>1452</v>
      </c>
      <c r="B3064" s="4" t="str" cm="1">
        <f t="array" ref="B3064">_xlfn._xlws.FILTER(AnalysisSets!B:B,AnalysisSets!A:A=_xlfn._xlws.FILTER(Analyses!G:G,Analyses!A:A=AnalysisResults!A3064,""),"")</f>
        <v>Safety Population</v>
      </c>
      <c r="C3064" t="s">
        <v>1294</v>
      </c>
      <c r="D3064" s="4" t="str" cm="1">
        <f t="array" ref="D3064">_xlfn.UNIQUE(_xlfn._xlws.FILTER(AnalysisMethods!$C$2:$C$33,AnalysisMethods!$A$2:$A$33=AnalysisResults!C3064,""))</f>
        <v>Grouped summary of continuous variable</v>
      </c>
      <c r="E3064" t="s">
        <v>1300</v>
      </c>
      <c r="F3064" s="4" t="str" cm="1">
        <f t="array" ref="F3064">_xlfn._xlws.FILTER(AnalysisMethods!$H$2:$H$33,AnalysisMethods!$E$2:$E$33=AnalysisResults!E3064,"")</f>
        <v>Mean</v>
      </c>
      <c r="G3064" s="4" t="str" cm="1">
        <f t="array" ref="G3064">_xlfn._xlws.FILTER(AnalysisMethods!$I$2:$I$33,AnalysisMethods!$E$2:$E$33=AnalysisResults!E3064,"")</f>
        <v>XX.X</v>
      </c>
      <c r="H3064" t="s">
        <v>1363</v>
      </c>
      <c r="I3064" t="s">
        <v>1366</v>
      </c>
      <c r="J3064" s="4" t="str" cm="1">
        <f t="array" ref="J3064">_xlfn._xlws.FILTER(AnalysisGroupings!$G$2:$G$36,(AnalysisGroupings!$F$2:$F$36=AnalysisResults!I3064)*LEN(I3064)&gt;0,"")</f>
        <v>Xanomeline High Dose</v>
      </c>
      <c r="L3064" t="s">
        <v>635</v>
      </c>
      <c r="M3064" t="s">
        <v>648</v>
      </c>
      <c r="N3064" s="4" t="str" cm="1">
        <f t="array" ref="N3064">_xlfn._xlws.FILTER(AnalysisGroupings!$G$2:$G$36,(AnalysisGroupings!$F$2:$F$36=AnalysisResults!M3064)*LEN(M3064)&gt;0,"")</f>
        <v>Diastolic Blood Pressure (mmHg)</v>
      </c>
      <c r="P3064" t="s">
        <v>651</v>
      </c>
      <c r="Q3064" t="s">
        <v>1280</v>
      </c>
      <c r="R3064" s="4" t="str" cm="1">
        <f t="array" ref="R3064">_xlfn._xlws.FILTER(AnalysisGroupings!$G$2:$G$36,(AnalysisGroupings!$F$2:$F$36=AnalysisResults!Q3064)*LEN(Q3064)&gt;0,"")</f>
        <v>Week 16</v>
      </c>
      <c r="T3064">
        <v>76.027027027000003</v>
      </c>
      <c r="U3064" s="6" t="s">
        <v>181</v>
      </c>
    </row>
    <row r="3065" spans="1:21" x14ac:dyDescent="0.45">
      <c r="A3065" t="s">
        <v>1452</v>
      </c>
      <c r="B3065" s="4" t="str" cm="1">
        <f t="array" ref="B3065">_xlfn._xlws.FILTER(AnalysisSets!B:B,AnalysisSets!A:A=_xlfn._xlws.FILTER(Analyses!G:G,Analyses!A:A=AnalysisResults!A3065,""),"")</f>
        <v>Safety Population</v>
      </c>
      <c r="C3065" t="s">
        <v>1294</v>
      </c>
      <c r="D3065" s="4" t="str" cm="1">
        <f t="array" ref="D3065">_xlfn.UNIQUE(_xlfn._xlws.FILTER(AnalysisMethods!$C$2:$C$33,AnalysisMethods!$A$2:$A$33=AnalysisResults!C3065,""))</f>
        <v>Grouped summary of continuous variable</v>
      </c>
      <c r="E3065" t="s">
        <v>1301</v>
      </c>
      <c r="F3065" s="4" t="str" cm="1">
        <f t="array" ref="F3065">_xlfn._xlws.FILTER(AnalysisMethods!$H$2:$H$33,AnalysisMethods!$E$2:$E$33=AnalysisResults!E3065,"")</f>
        <v>SD</v>
      </c>
      <c r="G3065" s="4" t="str" cm="1">
        <f t="array" ref="G3065">_xlfn._xlws.FILTER(AnalysisMethods!$I$2:$I$33,AnalysisMethods!$E$2:$E$33=AnalysisResults!E3065,"")</f>
        <v>(XX.XX)</v>
      </c>
      <c r="H3065" t="s">
        <v>1363</v>
      </c>
      <c r="I3065" t="s">
        <v>1366</v>
      </c>
      <c r="J3065" s="4" t="str" cm="1">
        <f t="array" ref="J3065">_xlfn._xlws.FILTER(AnalysisGroupings!$G$2:$G$36,(AnalysisGroupings!$F$2:$F$36=AnalysisResults!I3065)*LEN(I3065)&gt;0,"")</f>
        <v>Xanomeline High Dose</v>
      </c>
      <c r="L3065" t="s">
        <v>635</v>
      </c>
      <c r="M3065" t="s">
        <v>648</v>
      </c>
      <c r="N3065" s="4" t="str" cm="1">
        <f t="array" ref="N3065">_xlfn._xlws.FILTER(AnalysisGroupings!$G$2:$G$36,(AnalysisGroupings!$F$2:$F$36=AnalysisResults!M3065)*LEN(M3065)&gt;0,"")</f>
        <v>Diastolic Blood Pressure (mmHg)</v>
      </c>
      <c r="P3065" t="s">
        <v>651</v>
      </c>
      <c r="Q3065" t="s">
        <v>1280</v>
      </c>
      <c r="R3065" s="4" t="str" cm="1">
        <f t="array" ref="R3065">_xlfn._xlws.FILTER(AnalysisGroupings!$G$2:$G$36,(AnalysisGroupings!$F$2:$F$36=AnalysisResults!Q3065)*LEN(Q3065)&gt;0,"")</f>
        <v>Week 16</v>
      </c>
      <c r="T3065">
        <v>9.1168769169000008</v>
      </c>
      <c r="U3065" s="6" t="s">
        <v>982</v>
      </c>
    </row>
    <row r="3066" spans="1:21" x14ac:dyDescent="0.45">
      <c r="A3066" t="s">
        <v>1452</v>
      </c>
      <c r="B3066" s="4" t="str" cm="1">
        <f t="array" ref="B3066">_xlfn._xlws.FILTER(AnalysisSets!B:B,AnalysisSets!A:A=_xlfn._xlws.FILTER(Analyses!G:G,Analyses!A:A=AnalysisResults!A3066,""),"")</f>
        <v>Safety Population</v>
      </c>
      <c r="C3066" t="s">
        <v>1294</v>
      </c>
      <c r="D3066" s="4" t="str" cm="1">
        <f t="array" ref="D3066">_xlfn.UNIQUE(_xlfn._xlws.FILTER(AnalysisMethods!$C$2:$C$33,AnalysisMethods!$A$2:$A$33=AnalysisResults!C3066,""))</f>
        <v>Grouped summary of continuous variable</v>
      </c>
      <c r="E3066" t="s">
        <v>1302</v>
      </c>
      <c r="F3066" s="4" t="str" cm="1">
        <f t="array" ref="F3066">_xlfn._xlws.FILTER(AnalysisMethods!$H$2:$H$33,AnalysisMethods!$E$2:$E$33=AnalysisResults!E3066,"")</f>
        <v>Median</v>
      </c>
      <c r="G3066" s="4" t="str" cm="1">
        <f t="array" ref="G3066">_xlfn._xlws.FILTER(AnalysisMethods!$I$2:$I$33,AnalysisMethods!$E$2:$E$33=AnalysisResults!E3066,"")</f>
        <v>XX.X</v>
      </c>
      <c r="H3066" t="s">
        <v>1363</v>
      </c>
      <c r="I3066" t="s">
        <v>1366</v>
      </c>
      <c r="J3066" s="4" t="str" cm="1">
        <f t="array" ref="J3066">_xlfn._xlws.FILTER(AnalysisGroupings!$G$2:$G$36,(AnalysisGroupings!$F$2:$F$36=AnalysisResults!I3066)*LEN(I3066)&gt;0,"")</f>
        <v>Xanomeline High Dose</v>
      </c>
      <c r="L3066" t="s">
        <v>635</v>
      </c>
      <c r="M3066" t="s">
        <v>648</v>
      </c>
      <c r="N3066" s="4" t="str" cm="1">
        <f t="array" ref="N3066">_xlfn._xlws.FILTER(AnalysisGroupings!$G$2:$G$36,(AnalysisGroupings!$F$2:$F$36=AnalysisResults!M3066)*LEN(M3066)&gt;0,"")</f>
        <v>Diastolic Blood Pressure (mmHg)</v>
      </c>
      <c r="P3066" t="s">
        <v>651</v>
      </c>
      <c r="Q3066" t="s">
        <v>1280</v>
      </c>
      <c r="R3066" s="4" t="str" cm="1">
        <f t="array" ref="R3066">_xlfn._xlws.FILTER(AnalysisGroupings!$G$2:$G$36,(AnalysisGroupings!$F$2:$F$36=AnalysisResults!Q3066)*LEN(Q3066)&gt;0,"")</f>
        <v>Week 16</v>
      </c>
      <c r="T3066">
        <v>78</v>
      </c>
      <c r="U3066" s="6" t="s">
        <v>740</v>
      </c>
    </row>
    <row r="3067" spans="1:21" x14ac:dyDescent="0.45">
      <c r="A3067" t="s">
        <v>1452</v>
      </c>
      <c r="B3067" s="4" t="str" cm="1">
        <f t="array" ref="B3067">_xlfn._xlws.FILTER(AnalysisSets!B:B,AnalysisSets!A:A=_xlfn._xlws.FILTER(Analyses!G:G,Analyses!A:A=AnalysisResults!A3067,""),"")</f>
        <v>Safety Population</v>
      </c>
      <c r="C3067" t="s">
        <v>1294</v>
      </c>
      <c r="D3067" s="4" t="str" cm="1">
        <f t="array" ref="D3067">_xlfn.UNIQUE(_xlfn._xlws.FILTER(AnalysisMethods!$C$2:$C$33,AnalysisMethods!$A$2:$A$33=AnalysisResults!C3067,""))</f>
        <v>Grouped summary of continuous variable</v>
      </c>
      <c r="E3067" t="s">
        <v>1303</v>
      </c>
      <c r="F3067" s="4" t="str" cm="1">
        <f t="array" ref="F3067">_xlfn._xlws.FILTER(AnalysisMethods!$H$2:$H$33,AnalysisMethods!$E$2:$E$33=AnalysisResults!E3067,"")</f>
        <v>Q1</v>
      </c>
      <c r="G3067" s="4" t="str" cm="1">
        <f t="array" ref="G3067">_xlfn._xlws.FILTER(AnalysisMethods!$I$2:$I$33,AnalysisMethods!$E$2:$E$33=AnalysisResults!E3067,"")</f>
        <v>XX.X</v>
      </c>
      <c r="H3067" t="s">
        <v>1363</v>
      </c>
      <c r="I3067" t="s">
        <v>1366</v>
      </c>
      <c r="J3067" s="4" t="str" cm="1">
        <f t="array" ref="J3067">_xlfn._xlws.FILTER(AnalysisGroupings!$G$2:$G$36,(AnalysisGroupings!$F$2:$F$36=AnalysisResults!I3067)*LEN(I3067)&gt;0,"")</f>
        <v>Xanomeline High Dose</v>
      </c>
      <c r="L3067" t="s">
        <v>635</v>
      </c>
      <c r="M3067" t="s">
        <v>648</v>
      </c>
      <c r="N3067" s="4" t="str" cm="1">
        <f t="array" ref="N3067">_xlfn._xlws.FILTER(AnalysisGroupings!$G$2:$G$36,(AnalysisGroupings!$F$2:$F$36=AnalysisResults!M3067)*LEN(M3067)&gt;0,"")</f>
        <v>Diastolic Blood Pressure (mmHg)</v>
      </c>
      <c r="P3067" t="s">
        <v>651</v>
      </c>
      <c r="Q3067" t="s">
        <v>1280</v>
      </c>
      <c r="R3067" s="4" t="str" cm="1">
        <f t="array" ref="R3067">_xlfn._xlws.FILTER(AnalysisGroupings!$G$2:$G$36,(AnalysisGroupings!$F$2:$F$36=AnalysisResults!Q3067)*LEN(Q3067)&gt;0,"")</f>
        <v>Week 16</v>
      </c>
      <c r="T3067">
        <v>70</v>
      </c>
      <c r="U3067" s="6" t="s">
        <v>185</v>
      </c>
    </row>
    <row r="3068" spans="1:21" x14ac:dyDescent="0.45">
      <c r="A3068" t="s">
        <v>1452</v>
      </c>
      <c r="B3068" s="4" t="str" cm="1">
        <f t="array" ref="B3068">_xlfn._xlws.FILTER(AnalysisSets!B:B,AnalysisSets!A:A=_xlfn._xlws.FILTER(Analyses!G:G,Analyses!A:A=AnalysisResults!A3068,""),"")</f>
        <v>Safety Population</v>
      </c>
      <c r="C3068" t="s">
        <v>1294</v>
      </c>
      <c r="D3068" s="4" t="str" cm="1">
        <f t="array" ref="D3068">_xlfn.UNIQUE(_xlfn._xlws.FILTER(AnalysisMethods!$C$2:$C$33,AnalysisMethods!$A$2:$A$33=AnalysisResults!C3068,""))</f>
        <v>Grouped summary of continuous variable</v>
      </c>
      <c r="E3068" t="s">
        <v>1304</v>
      </c>
      <c r="F3068" s="4" t="str" cm="1">
        <f t="array" ref="F3068">_xlfn._xlws.FILTER(AnalysisMethods!$H$2:$H$33,AnalysisMethods!$E$2:$E$33=AnalysisResults!E3068,"")</f>
        <v>Q3</v>
      </c>
      <c r="G3068" s="4" t="str" cm="1">
        <f t="array" ref="G3068">_xlfn._xlws.FILTER(AnalysisMethods!$I$2:$I$33,AnalysisMethods!$E$2:$E$33=AnalysisResults!E3068,"")</f>
        <v>XX.X</v>
      </c>
      <c r="H3068" t="s">
        <v>1363</v>
      </c>
      <c r="I3068" t="s">
        <v>1366</v>
      </c>
      <c r="J3068" s="4" t="str" cm="1">
        <f t="array" ref="J3068">_xlfn._xlws.FILTER(AnalysisGroupings!$G$2:$G$36,(AnalysisGroupings!$F$2:$F$36=AnalysisResults!I3068)*LEN(I3068)&gt;0,"")</f>
        <v>Xanomeline High Dose</v>
      </c>
      <c r="L3068" t="s">
        <v>635</v>
      </c>
      <c r="M3068" t="s">
        <v>648</v>
      </c>
      <c r="N3068" s="4" t="str" cm="1">
        <f t="array" ref="N3068">_xlfn._xlws.FILTER(AnalysisGroupings!$G$2:$G$36,(AnalysisGroupings!$F$2:$F$36=AnalysisResults!M3068)*LEN(M3068)&gt;0,"")</f>
        <v>Diastolic Blood Pressure (mmHg)</v>
      </c>
      <c r="P3068" t="s">
        <v>651</v>
      </c>
      <c r="Q3068" t="s">
        <v>1280</v>
      </c>
      <c r="R3068" s="4" t="str" cm="1">
        <f t="array" ref="R3068">_xlfn._xlws.FILTER(AnalysisGroupings!$G$2:$G$36,(AnalysisGroupings!$F$2:$F$36=AnalysisResults!Q3068)*LEN(Q3068)&gt;0,"")</f>
        <v>Week 16</v>
      </c>
      <c r="T3068">
        <v>82</v>
      </c>
      <c r="U3068" s="6" t="s">
        <v>186</v>
      </c>
    </row>
    <row r="3069" spans="1:21" x14ac:dyDescent="0.45">
      <c r="A3069" t="s">
        <v>1452</v>
      </c>
      <c r="B3069" s="4" t="str" cm="1">
        <f t="array" ref="B3069">_xlfn._xlws.FILTER(AnalysisSets!B:B,AnalysisSets!A:A=_xlfn._xlws.FILTER(Analyses!G:G,Analyses!A:A=AnalysisResults!A3069,""),"")</f>
        <v>Safety Population</v>
      </c>
      <c r="C3069" t="s">
        <v>1294</v>
      </c>
      <c r="D3069" s="4" t="str" cm="1">
        <f t="array" ref="D3069">_xlfn.UNIQUE(_xlfn._xlws.FILTER(AnalysisMethods!$C$2:$C$33,AnalysisMethods!$A$2:$A$33=AnalysisResults!C3069,""))</f>
        <v>Grouped summary of continuous variable</v>
      </c>
      <c r="E3069" t="s">
        <v>1305</v>
      </c>
      <c r="F3069" s="4" t="str" cm="1">
        <f t="array" ref="F3069">_xlfn._xlws.FILTER(AnalysisMethods!$H$2:$H$33,AnalysisMethods!$E$2:$E$33=AnalysisResults!E3069,"")</f>
        <v>Min</v>
      </c>
      <c r="G3069" s="4" t="str" cm="1">
        <f t="array" ref="G3069">_xlfn._xlws.FILTER(AnalysisMethods!$I$2:$I$33,AnalysisMethods!$E$2:$E$33=AnalysisResults!E3069,"")</f>
        <v>XX</v>
      </c>
      <c r="H3069" t="s">
        <v>1363</v>
      </c>
      <c r="I3069" t="s">
        <v>1366</v>
      </c>
      <c r="J3069" s="4" t="str" cm="1">
        <f t="array" ref="J3069">_xlfn._xlws.FILTER(AnalysisGroupings!$G$2:$G$36,(AnalysisGroupings!$F$2:$F$36=AnalysisResults!I3069)*LEN(I3069)&gt;0,"")</f>
        <v>Xanomeline High Dose</v>
      </c>
      <c r="L3069" t="s">
        <v>635</v>
      </c>
      <c r="M3069" t="s">
        <v>648</v>
      </c>
      <c r="N3069" s="4" t="str" cm="1">
        <f t="array" ref="N3069">_xlfn._xlws.FILTER(AnalysisGroupings!$G$2:$G$36,(AnalysisGroupings!$F$2:$F$36=AnalysisResults!M3069)*LEN(M3069)&gt;0,"")</f>
        <v>Diastolic Blood Pressure (mmHg)</v>
      </c>
      <c r="P3069" t="s">
        <v>651</v>
      </c>
      <c r="Q3069" t="s">
        <v>1280</v>
      </c>
      <c r="R3069" s="4" t="str" cm="1">
        <f t="array" ref="R3069">_xlfn._xlws.FILTER(AnalysisGroupings!$G$2:$G$36,(AnalysisGroupings!$F$2:$F$36=AnalysisResults!Q3069)*LEN(Q3069)&gt;0,"")</f>
        <v>Week 16</v>
      </c>
      <c r="T3069">
        <v>50</v>
      </c>
      <c r="U3069" s="6" t="s">
        <v>208</v>
      </c>
    </row>
    <row r="3070" spans="1:21" x14ac:dyDescent="0.45">
      <c r="A3070" t="s">
        <v>1452</v>
      </c>
      <c r="B3070" s="4" t="str" cm="1">
        <f t="array" ref="B3070">_xlfn._xlws.FILTER(AnalysisSets!B:B,AnalysisSets!A:A=_xlfn._xlws.FILTER(Analyses!G:G,Analyses!A:A=AnalysisResults!A3070,""),"")</f>
        <v>Safety Population</v>
      </c>
      <c r="C3070" t="s">
        <v>1294</v>
      </c>
      <c r="D3070" s="4" t="str" cm="1">
        <f t="array" ref="D3070">_xlfn.UNIQUE(_xlfn._xlws.FILTER(AnalysisMethods!$C$2:$C$33,AnalysisMethods!$A$2:$A$33=AnalysisResults!C3070,""))</f>
        <v>Grouped summary of continuous variable</v>
      </c>
      <c r="E3070" t="s">
        <v>1306</v>
      </c>
      <c r="F3070" s="4" t="str" cm="1">
        <f t="array" ref="F3070">_xlfn._xlws.FILTER(AnalysisMethods!$H$2:$H$33,AnalysisMethods!$E$2:$E$33=AnalysisResults!E3070,"")</f>
        <v>Max</v>
      </c>
      <c r="G3070" s="4" t="str" cm="1">
        <f t="array" ref="G3070">_xlfn._xlws.FILTER(AnalysisMethods!$I$2:$I$33,AnalysisMethods!$E$2:$E$33=AnalysisResults!E3070,"")</f>
        <v>XX</v>
      </c>
      <c r="H3070" t="s">
        <v>1363</v>
      </c>
      <c r="I3070" t="s">
        <v>1366</v>
      </c>
      <c r="J3070" s="4" t="str" cm="1">
        <f t="array" ref="J3070">_xlfn._xlws.FILTER(AnalysisGroupings!$G$2:$G$36,(AnalysisGroupings!$F$2:$F$36=AnalysisResults!I3070)*LEN(I3070)&gt;0,"")</f>
        <v>Xanomeline High Dose</v>
      </c>
      <c r="L3070" t="s">
        <v>635</v>
      </c>
      <c r="M3070" t="s">
        <v>648</v>
      </c>
      <c r="N3070" s="4" t="str" cm="1">
        <f t="array" ref="N3070">_xlfn._xlws.FILTER(AnalysisGroupings!$G$2:$G$36,(AnalysisGroupings!$F$2:$F$36=AnalysisResults!M3070)*LEN(M3070)&gt;0,"")</f>
        <v>Diastolic Blood Pressure (mmHg)</v>
      </c>
      <c r="P3070" t="s">
        <v>651</v>
      </c>
      <c r="Q3070" t="s">
        <v>1280</v>
      </c>
      <c r="R3070" s="4" t="str" cm="1">
        <f t="array" ref="R3070">_xlfn._xlws.FILTER(AnalysisGroupings!$G$2:$G$36,(AnalysisGroupings!$F$2:$F$36=AnalysisResults!Q3070)*LEN(Q3070)&gt;0,"")</f>
        <v>Week 16</v>
      </c>
      <c r="T3070">
        <v>92</v>
      </c>
      <c r="U3070" s="6" t="s">
        <v>801</v>
      </c>
    </row>
    <row r="3071" spans="1:21" x14ac:dyDescent="0.45">
      <c r="A3071" t="s">
        <v>1452</v>
      </c>
      <c r="B3071" s="4" t="str" cm="1">
        <f t="array" ref="B3071">_xlfn._xlws.FILTER(AnalysisSets!B:B,AnalysisSets!A:A=_xlfn._xlws.FILTER(Analyses!G:G,Analyses!A:A=AnalysisResults!A3071,""),"")</f>
        <v>Safety Population</v>
      </c>
      <c r="C3071" t="s">
        <v>1294</v>
      </c>
      <c r="D3071" s="4" t="str" cm="1">
        <f t="array" ref="D3071">_xlfn.UNIQUE(_xlfn._xlws.FILTER(AnalysisMethods!$C$2:$C$33,AnalysisMethods!$A$2:$A$33=AnalysisResults!C3071,""))</f>
        <v>Grouped summary of continuous variable</v>
      </c>
      <c r="E3071" t="s">
        <v>1299</v>
      </c>
      <c r="F3071" s="4" t="str" cm="1">
        <f t="array" ref="F3071">_xlfn._xlws.FILTER(AnalysisMethods!$H$2:$H$33,AnalysisMethods!$E$2:$E$33=AnalysisResults!E3071,"")</f>
        <v>n</v>
      </c>
      <c r="G3071" s="4" t="str" cm="1">
        <f t="array" ref="G3071">_xlfn._xlws.FILTER(AnalysisMethods!$I$2:$I$33,AnalysisMethods!$E$2:$E$33=AnalysisResults!E3071,"")</f>
        <v>XX</v>
      </c>
      <c r="H3071" t="s">
        <v>1363</v>
      </c>
      <c r="I3071" t="s">
        <v>1366</v>
      </c>
      <c r="J3071" s="4" t="str" cm="1">
        <f t="array" ref="J3071">_xlfn._xlws.FILTER(AnalysisGroupings!$G$2:$G$36,(AnalysisGroupings!$F$2:$F$36=AnalysisResults!I3071)*LEN(I3071)&gt;0,"")</f>
        <v>Xanomeline High Dose</v>
      </c>
      <c r="L3071" t="s">
        <v>635</v>
      </c>
      <c r="M3071" t="s">
        <v>648</v>
      </c>
      <c r="N3071" s="4" t="str" cm="1">
        <f t="array" ref="N3071">_xlfn._xlws.FILTER(AnalysisGroupings!$G$2:$G$36,(AnalysisGroupings!$F$2:$F$36=AnalysisResults!M3071)*LEN(M3071)&gt;0,"")</f>
        <v>Diastolic Blood Pressure (mmHg)</v>
      </c>
      <c r="P3071" t="s">
        <v>651</v>
      </c>
      <c r="Q3071" t="s">
        <v>1281</v>
      </c>
      <c r="R3071" s="4" t="str" cm="1">
        <f t="array" ref="R3071">_xlfn._xlws.FILTER(AnalysisGroupings!$G$2:$G$36,(AnalysisGroupings!$F$2:$F$36=AnalysisResults!Q3071)*LEN(Q3071)&gt;0,"")</f>
        <v>Week 20</v>
      </c>
      <c r="T3071">
        <v>96</v>
      </c>
      <c r="U3071" s="6" t="s">
        <v>798</v>
      </c>
    </row>
    <row r="3072" spans="1:21" x14ac:dyDescent="0.45">
      <c r="A3072" t="s">
        <v>1452</v>
      </c>
      <c r="B3072" s="4" t="str" cm="1">
        <f t="array" ref="B3072">_xlfn._xlws.FILTER(AnalysisSets!B:B,AnalysisSets!A:A=_xlfn._xlws.FILTER(Analyses!G:G,Analyses!A:A=AnalysisResults!A3072,""),"")</f>
        <v>Safety Population</v>
      </c>
      <c r="C3072" t="s">
        <v>1294</v>
      </c>
      <c r="D3072" s="4" t="str" cm="1">
        <f t="array" ref="D3072">_xlfn.UNIQUE(_xlfn._xlws.FILTER(AnalysisMethods!$C$2:$C$33,AnalysisMethods!$A$2:$A$33=AnalysisResults!C3072,""))</f>
        <v>Grouped summary of continuous variable</v>
      </c>
      <c r="E3072" t="s">
        <v>1300</v>
      </c>
      <c r="F3072" s="4" t="str" cm="1">
        <f t="array" ref="F3072">_xlfn._xlws.FILTER(AnalysisMethods!$H$2:$H$33,AnalysisMethods!$E$2:$E$33=AnalysisResults!E3072,"")</f>
        <v>Mean</v>
      </c>
      <c r="G3072" s="4" t="str" cm="1">
        <f t="array" ref="G3072">_xlfn._xlws.FILTER(AnalysisMethods!$I$2:$I$33,AnalysisMethods!$E$2:$E$33=AnalysisResults!E3072,"")</f>
        <v>XX.X</v>
      </c>
      <c r="H3072" t="s">
        <v>1363</v>
      </c>
      <c r="I3072" t="s">
        <v>1366</v>
      </c>
      <c r="J3072" s="4" t="str" cm="1">
        <f t="array" ref="J3072">_xlfn._xlws.FILTER(AnalysisGroupings!$G$2:$G$36,(AnalysisGroupings!$F$2:$F$36=AnalysisResults!I3072)*LEN(I3072)&gt;0,"")</f>
        <v>Xanomeline High Dose</v>
      </c>
      <c r="L3072" t="s">
        <v>635</v>
      </c>
      <c r="M3072" t="s">
        <v>648</v>
      </c>
      <c r="N3072" s="4" t="str" cm="1">
        <f t="array" ref="N3072">_xlfn._xlws.FILTER(AnalysisGroupings!$G$2:$G$36,(AnalysisGroupings!$F$2:$F$36=AnalysisResults!M3072)*LEN(M3072)&gt;0,"")</f>
        <v>Diastolic Blood Pressure (mmHg)</v>
      </c>
      <c r="P3072" t="s">
        <v>651</v>
      </c>
      <c r="Q3072" t="s">
        <v>1281</v>
      </c>
      <c r="R3072" s="4" t="str" cm="1">
        <f t="array" ref="R3072">_xlfn._xlws.FILTER(AnalysisGroupings!$G$2:$G$36,(AnalysisGroupings!$F$2:$F$36=AnalysisResults!Q3072)*LEN(Q3072)&gt;0,"")</f>
        <v>Week 20</v>
      </c>
      <c r="T3072">
        <v>74.072916667000001</v>
      </c>
      <c r="U3072" s="6" t="s">
        <v>774</v>
      </c>
    </row>
    <row r="3073" spans="1:21" x14ac:dyDescent="0.45">
      <c r="A3073" t="s">
        <v>1452</v>
      </c>
      <c r="B3073" s="4" t="str" cm="1">
        <f t="array" ref="B3073">_xlfn._xlws.FILTER(AnalysisSets!B:B,AnalysisSets!A:A=_xlfn._xlws.FILTER(Analyses!G:G,Analyses!A:A=AnalysisResults!A3073,""),"")</f>
        <v>Safety Population</v>
      </c>
      <c r="C3073" t="s">
        <v>1294</v>
      </c>
      <c r="D3073" s="4" t="str" cm="1">
        <f t="array" ref="D3073">_xlfn.UNIQUE(_xlfn._xlws.FILTER(AnalysisMethods!$C$2:$C$33,AnalysisMethods!$A$2:$A$33=AnalysisResults!C3073,""))</f>
        <v>Grouped summary of continuous variable</v>
      </c>
      <c r="E3073" t="s">
        <v>1301</v>
      </c>
      <c r="F3073" s="4" t="str" cm="1">
        <f t="array" ref="F3073">_xlfn._xlws.FILTER(AnalysisMethods!$H$2:$H$33,AnalysisMethods!$E$2:$E$33=AnalysisResults!E3073,"")</f>
        <v>SD</v>
      </c>
      <c r="G3073" s="4" t="str" cm="1">
        <f t="array" ref="G3073">_xlfn._xlws.FILTER(AnalysisMethods!$I$2:$I$33,AnalysisMethods!$E$2:$E$33=AnalysisResults!E3073,"")</f>
        <v>(XX.XX)</v>
      </c>
      <c r="H3073" t="s">
        <v>1363</v>
      </c>
      <c r="I3073" t="s">
        <v>1366</v>
      </c>
      <c r="J3073" s="4" t="str" cm="1">
        <f t="array" ref="J3073">_xlfn._xlws.FILTER(AnalysisGroupings!$G$2:$G$36,(AnalysisGroupings!$F$2:$F$36=AnalysisResults!I3073)*LEN(I3073)&gt;0,"")</f>
        <v>Xanomeline High Dose</v>
      </c>
      <c r="L3073" t="s">
        <v>635</v>
      </c>
      <c r="M3073" t="s">
        <v>648</v>
      </c>
      <c r="N3073" s="4" t="str" cm="1">
        <f t="array" ref="N3073">_xlfn._xlws.FILTER(AnalysisGroupings!$G$2:$G$36,(AnalysisGroupings!$F$2:$F$36=AnalysisResults!M3073)*LEN(M3073)&gt;0,"")</f>
        <v>Diastolic Blood Pressure (mmHg)</v>
      </c>
      <c r="P3073" t="s">
        <v>651</v>
      </c>
      <c r="Q3073" t="s">
        <v>1281</v>
      </c>
      <c r="R3073" s="4" t="str" cm="1">
        <f t="array" ref="R3073">_xlfn._xlws.FILTER(AnalysisGroupings!$G$2:$G$36,(AnalysisGroupings!$F$2:$F$36=AnalysisResults!Q3073)*LEN(Q3073)&gt;0,"")</f>
        <v>Week 20</v>
      </c>
      <c r="T3073">
        <v>10.355008746999999</v>
      </c>
      <c r="U3073" s="6" t="s">
        <v>983</v>
      </c>
    </row>
    <row r="3074" spans="1:21" x14ac:dyDescent="0.45">
      <c r="A3074" t="s">
        <v>1452</v>
      </c>
      <c r="B3074" s="4" t="str" cm="1">
        <f t="array" ref="B3074">_xlfn._xlws.FILTER(AnalysisSets!B:B,AnalysisSets!A:A=_xlfn._xlws.FILTER(Analyses!G:G,Analyses!A:A=AnalysisResults!A3074,""),"")</f>
        <v>Safety Population</v>
      </c>
      <c r="C3074" t="s">
        <v>1294</v>
      </c>
      <c r="D3074" s="4" t="str" cm="1">
        <f t="array" ref="D3074">_xlfn.UNIQUE(_xlfn._xlws.FILTER(AnalysisMethods!$C$2:$C$33,AnalysisMethods!$A$2:$A$33=AnalysisResults!C3074,""))</f>
        <v>Grouped summary of continuous variable</v>
      </c>
      <c r="E3074" t="s">
        <v>1302</v>
      </c>
      <c r="F3074" s="4" t="str" cm="1">
        <f t="array" ref="F3074">_xlfn._xlws.FILTER(AnalysisMethods!$H$2:$H$33,AnalysisMethods!$E$2:$E$33=AnalysisResults!E3074,"")</f>
        <v>Median</v>
      </c>
      <c r="G3074" s="4" t="str" cm="1">
        <f t="array" ref="G3074">_xlfn._xlws.FILTER(AnalysisMethods!$I$2:$I$33,AnalysisMethods!$E$2:$E$33=AnalysisResults!E3074,"")</f>
        <v>XX.X</v>
      </c>
      <c r="H3074" t="s">
        <v>1363</v>
      </c>
      <c r="I3074" t="s">
        <v>1366</v>
      </c>
      <c r="J3074" s="4" t="str" cm="1">
        <f t="array" ref="J3074">_xlfn._xlws.FILTER(AnalysisGroupings!$G$2:$G$36,(AnalysisGroupings!$F$2:$F$36=AnalysisResults!I3074)*LEN(I3074)&gt;0,"")</f>
        <v>Xanomeline High Dose</v>
      </c>
      <c r="L3074" t="s">
        <v>635</v>
      </c>
      <c r="M3074" t="s">
        <v>648</v>
      </c>
      <c r="N3074" s="4" t="str" cm="1">
        <f t="array" ref="N3074">_xlfn._xlws.FILTER(AnalysisGroupings!$G$2:$G$36,(AnalysisGroupings!$F$2:$F$36=AnalysisResults!M3074)*LEN(M3074)&gt;0,"")</f>
        <v>Diastolic Blood Pressure (mmHg)</v>
      </c>
      <c r="P3074" t="s">
        <v>651</v>
      </c>
      <c r="Q3074" t="s">
        <v>1281</v>
      </c>
      <c r="R3074" s="4" t="str" cm="1">
        <f t="array" ref="R3074">_xlfn._xlws.FILTER(AnalysisGroupings!$G$2:$G$36,(AnalysisGroupings!$F$2:$F$36=AnalysisResults!Q3074)*LEN(Q3074)&gt;0,"")</f>
        <v>Week 20</v>
      </c>
      <c r="T3074">
        <v>72</v>
      </c>
      <c r="U3074" s="6" t="s">
        <v>766</v>
      </c>
    </row>
    <row r="3075" spans="1:21" x14ac:dyDescent="0.45">
      <c r="A3075" t="s">
        <v>1452</v>
      </c>
      <c r="B3075" s="4" t="str" cm="1">
        <f t="array" ref="B3075">_xlfn._xlws.FILTER(AnalysisSets!B:B,AnalysisSets!A:A=_xlfn._xlws.FILTER(Analyses!G:G,Analyses!A:A=AnalysisResults!A3075,""),"")</f>
        <v>Safety Population</v>
      </c>
      <c r="C3075" t="s">
        <v>1294</v>
      </c>
      <c r="D3075" s="4" t="str" cm="1">
        <f t="array" ref="D3075">_xlfn.UNIQUE(_xlfn._xlws.FILTER(AnalysisMethods!$C$2:$C$33,AnalysisMethods!$A$2:$A$33=AnalysisResults!C3075,""))</f>
        <v>Grouped summary of continuous variable</v>
      </c>
      <c r="E3075" t="s">
        <v>1303</v>
      </c>
      <c r="F3075" s="4" t="str" cm="1">
        <f t="array" ref="F3075">_xlfn._xlws.FILTER(AnalysisMethods!$H$2:$H$33,AnalysisMethods!$E$2:$E$33=AnalysisResults!E3075,"")</f>
        <v>Q1</v>
      </c>
      <c r="G3075" s="4" t="str" cm="1">
        <f t="array" ref="G3075">_xlfn._xlws.FILTER(AnalysisMethods!$I$2:$I$33,AnalysisMethods!$E$2:$E$33=AnalysisResults!E3075,"")</f>
        <v>XX.X</v>
      </c>
      <c r="H3075" t="s">
        <v>1363</v>
      </c>
      <c r="I3075" t="s">
        <v>1366</v>
      </c>
      <c r="J3075" s="4" t="str" cm="1">
        <f t="array" ref="J3075">_xlfn._xlws.FILTER(AnalysisGroupings!$G$2:$G$36,(AnalysisGroupings!$F$2:$F$36=AnalysisResults!I3075)*LEN(I3075)&gt;0,"")</f>
        <v>Xanomeline High Dose</v>
      </c>
      <c r="L3075" t="s">
        <v>635</v>
      </c>
      <c r="M3075" t="s">
        <v>648</v>
      </c>
      <c r="N3075" s="4" t="str" cm="1">
        <f t="array" ref="N3075">_xlfn._xlws.FILTER(AnalysisGroupings!$G$2:$G$36,(AnalysisGroupings!$F$2:$F$36=AnalysisResults!M3075)*LEN(M3075)&gt;0,"")</f>
        <v>Diastolic Blood Pressure (mmHg)</v>
      </c>
      <c r="P3075" t="s">
        <v>651</v>
      </c>
      <c r="Q3075" t="s">
        <v>1281</v>
      </c>
      <c r="R3075" s="4" t="str" cm="1">
        <f t="array" ref="R3075">_xlfn._xlws.FILTER(AnalysisGroupings!$G$2:$G$36,(AnalysisGroupings!$F$2:$F$36=AnalysisResults!Q3075)*LEN(Q3075)&gt;0,"")</f>
        <v>Week 20</v>
      </c>
      <c r="T3075">
        <v>68</v>
      </c>
      <c r="U3075" s="6" t="s">
        <v>745</v>
      </c>
    </row>
    <row r="3076" spans="1:21" x14ac:dyDescent="0.45">
      <c r="A3076" t="s">
        <v>1452</v>
      </c>
      <c r="B3076" s="4" t="str" cm="1">
        <f t="array" ref="B3076">_xlfn._xlws.FILTER(AnalysisSets!B:B,AnalysisSets!A:A=_xlfn._xlws.FILTER(Analyses!G:G,Analyses!A:A=AnalysisResults!A3076,""),"")</f>
        <v>Safety Population</v>
      </c>
      <c r="C3076" t="s">
        <v>1294</v>
      </c>
      <c r="D3076" s="4" t="str" cm="1">
        <f t="array" ref="D3076">_xlfn.UNIQUE(_xlfn._xlws.FILTER(AnalysisMethods!$C$2:$C$33,AnalysisMethods!$A$2:$A$33=AnalysisResults!C3076,""))</f>
        <v>Grouped summary of continuous variable</v>
      </c>
      <c r="E3076" t="s">
        <v>1304</v>
      </c>
      <c r="F3076" s="4" t="str" cm="1">
        <f t="array" ref="F3076">_xlfn._xlws.FILTER(AnalysisMethods!$H$2:$H$33,AnalysisMethods!$E$2:$E$33=AnalysisResults!E3076,"")</f>
        <v>Q3</v>
      </c>
      <c r="G3076" s="4" t="str" cm="1">
        <f t="array" ref="G3076">_xlfn._xlws.FILTER(AnalysisMethods!$I$2:$I$33,AnalysisMethods!$E$2:$E$33=AnalysisResults!E3076,"")</f>
        <v>XX.X</v>
      </c>
      <c r="H3076" t="s">
        <v>1363</v>
      </c>
      <c r="I3076" t="s">
        <v>1366</v>
      </c>
      <c r="J3076" s="4" t="str" cm="1">
        <f t="array" ref="J3076">_xlfn._xlws.FILTER(AnalysisGroupings!$G$2:$G$36,(AnalysisGroupings!$F$2:$F$36=AnalysisResults!I3076)*LEN(I3076)&gt;0,"")</f>
        <v>Xanomeline High Dose</v>
      </c>
      <c r="L3076" t="s">
        <v>635</v>
      </c>
      <c r="M3076" t="s">
        <v>648</v>
      </c>
      <c r="N3076" s="4" t="str" cm="1">
        <f t="array" ref="N3076">_xlfn._xlws.FILTER(AnalysisGroupings!$G$2:$G$36,(AnalysisGroupings!$F$2:$F$36=AnalysisResults!M3076)*LEN(M3076)&gt;0,"")</f>
        <v>Diastolic Blood Pressure (mmHg)</v>
      </c>
      <c r="P3076" t="s">
        <v>651</v>
      </c>
      <c r="Q3076" t="s">
        <v>1281</v>
      </c>
      <c r="R3076" s="4" t="str" cm="1">
        <f t="array" ref="R3076">_xlfn._xlws.FILTER(AnalysisGroupings!$G$2:$G$36,(AnalysisGroupings!$F$2:$F$36=AnalysisResults!Q3076)*LEN(Q3076)&gt;0,"")</f>
        <v>Week 20</v>
      </c>
      <c r="T3076">
        <v>80</v>
      </c>
      <c r="U3076" s="6" t="s">
        <v>187</v>
      </c>
    </row>
    <row r="3077" spans="1:21" x14ac:dyDescent="0.45">
      <c r="A3077" t="s">
        <v>1452</v>
      </c>
      <c r="B3077" s="4" t="str" cm="1">
        <f t="array" ref="B3077">_xlfn._xlws.FILTER(AnalysisSets!B:B,AnalysisSets!A:A=_xlfn._xlws.FILTER(Analyses!G:G,Analyses!A:A=AnalysisResults!A3077,""),"")</f>
        <v>Safety Population</v>
      </c>
      <c r="C3077" t="s">
        <v>1294</v>
      </c>
      <c r="D3077" s="4" t="str" cm="1">
        <f t="array" ref="D3077">_xlfn.UNIQUE(_xlfn._xlws.FILTER(AnalysisMethods!$C$2:$C$33,AnalysisMethods!$A$2:$A$33=AnalysisResults!C3077,""))</f>
        <v>Grouped summary of continuous variable</v>
      </c>
      <c r="E3077" t="s">
        <v>1305</v>
      </c>
      <c r="F3077" s="4" t="str" cm="1">
        <f t="array" ref="F3077">_xlfn._xlws.FILTER(AnalysisMethods!$H$2:$H$33,AnalysisMethods!$E$2:$E$33=AnalysisResults!E3077,"")</f>
        <v>Min</v>
      </c>
      <c r="G3077" s="4" t="str" cm="1">
        <f t="array" ref="G3077">_xlfn._xlws.FILTER(AnalysisMethods!$I$2:$I$33,AnalysisMethods!$E$2:$E$33=AnalysisResults!E3077,"")</f>
        <v>XX</v>
      </c>
      <c r="H3077" t="s">
        <v>1363</v>
      </c>
      <c r="I3077" t="s">
        <v>1366</v>
      </c>
      <c r="J3077" s="4" t="str" cm="1">
        <f t="array" ref="J3077">_xlfn._xlws.FILTER(AnalysisGroupings!$G$2:$G$36,(AnalysisGroupings!$F$2:$F$36=AnalysisResults!I3077)*LEN(I3077)&gt;0,"")</f>
        <v>Xanomeline High Dose</v>
      </c>
      <c r="L3077" t="s">
        <v>635</v>
      </c>
      <c r="M3077" t="s">
        <v>648</v>
      </c>
      <c r="N3077" s="4" t="str" cm="1">
        <f t="array" ref="N3077">_xlfn._xlws.FILTER(AnalysisGroupings!$G$2:$G$36,(AnalysisGroupings!$F$2:$F$36=AnalysisResults!M3077)*LEN(M3077)&gt;0,"")</f>
        <v>Diastolic Blood Pressure (mmHg)</v>
      </c>
      <c r="P3077" t="s">
        <v>651</v>
      </c>
      <c r="Q3077" t="s">
        <v>1281</v>
      </c>
      <c r="R3077" s="4" t="str" cm="1">
        <f t="array" ref="R3077">_xlfn._xlws.FILTER(AnalysisGroupings!$G$2:$G$36,(AnalysisGroupings!$F$2:$F$36=AnalysisResults!Q3077)*LEN(Q3077)&gt;0,"")</f>
        <v>Week 20</v>
      </c>
      <c r="T3077">
        <v>54</v>
      </c>
      <c r="U3077" s="6" t="s">
        <v>976</v>
      </c>
    </row>
    <row r="3078" spans="1:21" x14ac:dyDescent="0.45">
      <c r="A3078" t="s">
        <v>1452</v>
      </c>
      <c r="B3078" s="4" t="str" cm="1">
        <f t="array" ref="B3078">_xlfn._xlws.FILTER(AnalysisSets!B:B,AnalysisSets!A:A=_xlfn._xlws.FILTER(Analyses!G:G,Analyses!A:A=AnalysisResults!A3078,""),"")</f>
        <v>Safety Population</v>
      </c>
      <c r="C3078" t="s">
        <v>1294</v>
      </c>
      <c r="D3078" s="4" t="str" cm="1">
        <f t="array" ref="D3078">_xlfn.UNIQUE(_xlfn._xlws.FILTER(AnalysisMethods!$C$2:$C$33,AnalysisMethods!$A$2:$A$33=AnalysisResults!C3078,""))</f>
        <v>Grouped summary of continuous variable</v>
      </c>
      <c r="E3078" t="s">
        <v>1306</v>
      </c>
      <c r="F3078" s="4" t="str" cm="1">
        <f t="array" ref="F3078">_xlfn._xlws.FILTER(AnalysisMethods!$H$2:$H$33,AnalysisMethods!$E$2:$E$33=AnalysisResults!E3078,"")</f>
        <v>Max</v>
      </c>
      <c r="G3078" s="4" t="str" cm="1">
        <f t="array" ref="G3078">_xlfn._xlws.FILTER(AnalysisMethods!$I$2:$I$33,AnalysisMethods!$E$2:$E$33=AnalysisResults!E3078,"")</f>
        <v>XX</v>
      </c>
      <c r="H3078" t="s">
        <v>1363</v>
      </c>
      <c r="I3078" t="s">
        <v>1366</v>
      </c>
      <c r="J3078" s="4" t="str" cm="1">
        <f t="array" ref="J3078">_xlfn._xlws.FILTER(AnalysisGroupings!$G$2:$G$36,(AnalysisGroupings!$F$2:$F$36=AnalysisResults!I3078)*LEN(I3078)&gt;0,"")</f>
        <v>Xanomeline High Dose</v>
      </c>
      <c r="L3078" t="s">
        <v>635</v>
      </c>
      <c r="M3078" t="s">
        <v>648</v>
      </c>
      <c r="N3078" s="4" t="str" cm="1">
        <f t="array" ref="N3078">_xlfn._xlws.FILTER(AnalysisGroupings!$G$2:$G$36,(AnalysisGroupings!$F$2:$F$36=AnalysisResults!M3078)*LEN(M3078)&gt;0,"")</f>
        <v>Diastolic Blood Pressure (mmHg)</v>
      </c>
      <c r="P3078" t="s">
        <v>651</v>
      </c>
      <c r="Q3078" t="s">
        <v>1281</v>
      </c>
      <c r="R3078" s="4" t="str" cm="1">
        <f t="array" ref="R3078">_xlfn._xlws.FILTER(AnalysisGroupings!$G$2:$G$36,(AnalysisGroupings!$F$2:$F$36=AnalysisResults!Q3078)*LEN(Q3078)&gt;0,"")</f>
        <v>Week 20</v>
      </c>
      <c r="T3078">
        <v>98</v>
      </c>
      <c r="U3078" s="6" t="s">
        <v>763</v>
      </c>
    </row>
    <row r="3079" spans="1:21" x14ac:dyDescent="0.45">
      <c r="A3079" t="s">
        <v>1452</v>
      </c>
      <c r="B3079" s="4" t="str" cm="1">
        <f t="array" ref="B3079">_xlfn._xlws.FILTER(AnalysisSets!B:B,AnalysisSets!A:A=_xlfn._xlws.FILTER(Analyses!G:G,Analyses!A:A=AnalysisResults!A3079,""),"")</f>
        <v>Safety Population</v>
      </c>
      <c r="C3079" t="s">
        <v>1294</v>
      </c>
      <c r="D3079" s="4" t="str" cm="1">
        <f t="array" ref="D3079">_xlfn.UNIQUE(_xlfn._xlws.FILTER(AnalysisMethods!$C$2:$C$33,AnalysisMethods!$A$2:$A$33=AnalysisResults!C3079,""))</f>
        <v>Grouped summary of continuous variable</v>
      </c>
      <c r="E3079" t="s">
        <v>1299</v>
      </c>
      <c r="F3079" s="4" t="str" cm="1">
        <f t="array" ref="F3079">_xlfn._xlws.FILTER(AnalysisMethods!$H$2:$H$33,AnalysisMethods!$E$2:$E$33=AnalysisResults!E3079,"")</f>
        <v>n</v>
      </c>
      <c r="G3079" s="4" t="str" cm="1">
        <f t="array" ref="G3079">_xlfn._xlws.FILTER(AnalysisMethods!$I$2:$I$33,AnalysisMethods!$E$2:$E$33=AnalysisResults!E3079,"")</f>
        <v>XX</v>
      </c>
      <c r="H3079" t="s">
        <v>1363</v>
      </c>
      <c r="I3079" t="s">
        <v>1366</v>
      </c>
      <c r="J3079" s="4" t="str" cm="1">
        <f t="array" ref="J3079">_xlfn._xlws.FILTER(AnalysisGroupings!$G$2:$G$36,(AnalysisGroupings!$F$2:$F$36=AnalysisResults!I3079)*LEN(I3079)&gt;0,"")</f>
        <v>Xanomeline High Dose</v>
      </c>
      <c r="L3079" t="s">
        <v>635</v>
      </c>
      <c r="M3079" t="s">
        <v>648</v>
      </c>
      <c r="N3079" s="4" t="str" cm="1">
        <f t="array" ref="N3079">_xlfn._xlws.FILTER(AnalysisGroupings!$G$2:$G$36,(AnalysisGroupings!$F$2:$F$36=AnalysisResults!M3079)*LEN(M3079)&gt;0,"")</f>
        <v>Diastolic Blood Pressure (mmHg)</v>
      </c>
      <c r="P3079" t="s">
        <v>651</v>
      </c>
      <c r="Q3079" t="s">
        <v>1282</v>
      </c>
      <c r="R3079" s="4" t="str" cm="1">
        <f t="array" ref="R3079">_xlfn._xlws.FILTER(AnalysisGroupings!$G$2:$G$36,(AnalysisGroupings!$F$2:$F$36=AnalysisResults!Q3079)*LEN(Q3079)&gt;0,"")</f>
        <v>Week 24</v>
      </c>
      <c r="T3079">
        <v>90</v>
      </c>
      <c r="U3079" s="6" t="s">
        <v>688</v>
      </c>
    </row>
    <row r="3080" spans="1:21" x14ac:dyDescent="0.45">
      <c r="A3080" t="s">
        <v>1452</v>
      </c>
      <c r="B3080" s="4" t="str" cm="1">
        <f t="array" ref="B3080">_xlfn._xlws.FILTER(AnalysisSets!B:B,AnalysisSets!A:A=_xlfn._xlws.FILTER(Analyses!G:G,Analyses!A:A=AnalysisResults!A3080,""),"")</f>
        <v>Safety Population</v>
      </c>
      <c r="C3080" t="s">
        <v>1294</v>
      </c>
      <c r="D3080" s="4" t="str" cm="1">
        <f t="array" ref="D3080">_xlfn.UNIQUE(_xlfn._xlws.FILTER(AnalysisMethods!$C$2:$C$33,AnalysisMethods!$A$2:$A$33=AnalysisResults!C3080,""))</f>
        <v>Grouped summary of continuous variable</v>
      </c>
      <c r="E3080" t="s">
        <v>1300</v>
      </c>
      <c r="F3080" s="4" t="str" cm="1">
        <f t="array" ref="F3080">_xlfn._xlws.FILTER(AnalysisMethods!$H$2:$H$33,AnalysisMethods!$E$2:$E$33=AnalysisResults!E3080,"")</f>
        <v>Mean</v>
      </c>
      <c r="G3080" s="4" t="str" cm="1">
        <f t="array" ref="G3080">_xlfn._xlws.FILTER(AnalysisMethods!$I$2:$I$33,AnalysisMethods!$E$2:$E$33=AnalysisResults!E3080,"")</f>
        <v>XX.X</v>
      </c>
      <c r="H3080" t="s">
        <v>1363</v>
      </c>
      <c r="I3080" t="s">
        <v>1366</v>
      </c>
      <c r="J3080" s="4" t="str" cm="1">
        <f t="array" ref="J3080">_xlfn._xlws.FILTER(AnalysisGroupings!$G$2:$G$36,(AnalysisGroupings!$F$2:$F$36=AnalysisResults!I3080)*LEN(I3080)&gt;0,"")</f>
        <v>Xanomeline High Dose</v>
      </c>
      <c r="L3080" t="s">
        <v>635</v>
      </c>
      <c r="M3080" t="s">
        <v>648</v>
      </c>
      <c r="N3080" s="4" t="str" cm="1">
        <f t="array" ref="N3080">_xlfn._xlws.FILTER(AnalysisGroupings!$G$2:$G$36,(AnalysisGroupings!$F$2:$F$36=AnalysisResults!M3080)*LEN(M3080)&gt;0,"")</f>
        <v>Diastolic Blood Pressure (mmHg)</v>
      </c>
      <c r="P3080" t="s">
        <v>651</v>
      </c>
      <c r="Q3080" t="s">
        <v>1282</v>
      </c>
      <c r="R3080" s="4" t="str" cm="1">
        <f t="array" ref="R3080">_xlfn._xlws.FILTER(AnalysisGroupings!$G$2:$G$36,(AnalysisGroupings!$F$2:$F$36=AnalysisResults!Q3080)*LEN(Q3080)&gt;0,"")</f>
        <v>Week 24</v>
      </c>
      <c r="T3080">
        <v>74.933333332999993</v>
      </c>
      <c r="U3080" s="6" t="s">
        <v>883</v>
      </c>
    </row>
    <row r="3081" spans="1:21" x14ac:dyDescent="0.45">
      <c r="A3081" t="s">
        <v>1452</v>
      </c>
      <c r="B3081" s="4" t="str" cm="1">
        <f t="array" ref="B3081">_xlfn._xlws.FILTER(AnalysisSets!B:B,AnalysisSets!A:A=_xlfn._xlws.FILTER(Analyses!G:G,Analyses!A:A=AnalysisResults!A3081,""),"")</f>
        <v>Safety Population</v>
      </c>
      <c r="C3081" t="s">
        <v>1294</v>
      </c>
      <c r="D3081" s="4" t="str" cm="1">
        <f t="array" ref="D3081">_xlfn.UNIQUE(_xlfn._xlws.FILTER(AnalysisMethods!$C$2:$C$33,AnalysisMethods!$A$2:$A$33=AnalysisResults!C3081,""))</f>
        <v>Grouped summary of continuous variable</v>
      </c>
      <c r="E3081" t="s">
        <v>1301</v>
      </c>
      <c r="F3081" s="4" t="str" cm="1">
        <f t="array" ref="F3081">_xlfn._xlws.FILTER(AnalysisMethods!$H$2:$H$33,AnalysisMethods!$E$2:$E$33=AnalysisResults!E3081,"")</f>
        <v>SD</v>
      </c>
      <c r="G3081" s="4" t="str" cm="1">
        <f t="array" ref="G3081">_xlfn._xlws.FILTER(AnalysisMethods!$I$2:$I$33,AnalysisMethods!$E$2:$E$33=AnalysisResults!E3081,"")</f>
        <v>(XX.XX)</v>
      </c>
      <c r="H3081" t="s">
        <v>1363</v>
      </c>
      <c r="I3081" t="s">
        <v>1366</v>
      </c>
      <c r="J3081" s="4" t="str" cm="1">
        <f t="array" ref="J3081">_xlfn._xlws.FILTER(AnalysisGroupings!$G$2:$G$36,(AnalysisGroupings!$F$2:$F$36=AnalysisResults!I3081)*LEN(I3081)&gt;0,"")</f>
        <v>Xanomeline High Dose</v>
      </c>
      <c r="L3081" t="s">
        <v>635</v>
      </c>
      <c r="M3081" t="s">
        <v>648</v>
      </c>
      <c r="N3081" s="4" t="str" cm="1">
        <f t="array" ref="N3081">_xlfn._xlws.FILTER(AnalysisGroupings!$G$2:$G$36,(AnalysisGroupings!$F$2:$F$36=AnalysisResults!M3081)*LEN(M3081)&gt;0,"")</f>
        <v>Diastolic Blood Pressure (mmHg)</v>
      </c>
      <c r="P3081" t="s">
        <v>651</v>
      </c>
      <c r="Q3081" t="s">
        <v>1282</v>
      </c>
      <c r="R3081" s="4" t="str" cm="1">
        <f t="array" ref="R3081">_xlfn._xlws.FILTER(AnalysisGroupings!$G$2:$G$36,(AnalysisGroupings!$F$2:$F$36=AnalysisResults!Q3081)*LEN(Q3081)&gt;0,"")</f>
        <v>Week 24</v>
      </c>
      <c r="T3081">
        <v>10.236309026000001</v>
      </c>
      <c r="U3081" s="6" t="s">
        <v>984</v>
      </c>
    </row>
    <row r="3082" spans="1:21" x14ac:dyDescent="0.45">
      <c r="A3082" t="s">
        <v>1452</v>
      </c>
      <c r="B3082" s="4" t="str" cm="1">
        <f t="array" ref="B3082">_xlfn._xlws.FILTER(AnalysisSets!B:B,AnalysisSets!A:A=_xlfn._xlws.FILTER(Analyses!G:G,Analyses!A:A=AnalysisResults!A3082,""),"")</f>
        <v>Safety Population</v>
      </c>
      <c r="C3082" t="s">
        <v>1294</v>
      </c>
      <c r="D3082" s="4" t="str" cm="1">
        <f t="array" ref="D3082">_xlfn.UNIQUE(_xlfn._xlws.FILTER(AnalysisMethods!$C$2:$C$33,AnalysisMethods!$A$2:$A$33=AnalysisResults!C3082,""))</f>
        <v>Grouped summary of continuous variable</v>
      </c>
      <c r="E3082" t="s">
        <v>1302</v>
      </c>
      <c r="F3082" s="4" t="str" cm="1">
        <f t="array" ref="F3082">_xlfn._xlws.FILTER(AnalysisMethods!$H$2:$H$33,AnalysisMethods!$E$2:$E$33=AnalysisResults!E3082,"")</f>
        <v>Median</v>
      </c>
      <c r="G3082" s="4" t="str" cm="1">
        <f t="array" ref="G3082">_xlfn._xlws.FILTER(AnalysisMethods!$I$2:$I$33,AnalysisMethods!$E$2:$E$33=AnalysisResults!E3082,"")</f>
        <v>XX.X</v>
      </c>
      <c r="H3082" t="s">
        <v>1363</v>
      </c>
      <c r="I3082" t="s">
        <v>1366</v>
      </c>
      <c r="J3082" s="4" t="str" cm="1">
        <f t="array" ref="J3082">_xlfn._xlws.FILTER(AnalysisGroupings!$G$2:$G$36,(AnalysisGroupings!$F$2:$F$36=AnalysisResults!I3082)*LEN(I3082)&gt;0,"")</f>
        <v>Xanomeline High Dose</v>
      </c>
      <c r="L3082" t="s">
        <v>635</v>
      </c>
      <c r="M3082" t="s">
        <v>648</v>
      </c>
      <c r="N3082" s="4" t="str" cm="1">
        <f t="array" ref="N3082">_xlfn._xlws.FILTER(AnalysisGroupings!$G$2:$G$36,(AnalysisGroupings!$F$2:$F$36=AnalysisResults!M3082)*LEN(M3082)&gt;0,"")</f>
        <v>Diastolic Blood Pressure (mmHg)</v>
      </c>
      <c r="P3082" t="s">
        <v>651</v>
      </c>
      <c r="Q3082" t="s">
        <v>1282</v>
      </c>
      <c r="R3082" s="4" t="str" cm="1">
        <f t="array" ref="R3082">_xlfn._xlws.FILTER(AnalysisGroupings!$G$2:$G$36,(AnalysisGroupings!$F$2:$F$36=AnalysisResults!Q3082)*LEN(Q3082)&gt;0,"")</f>
        <v>Week 24</v>
      </c>
      <c r="T3082">
        <v>75.5</v>
      </c>
      <c r="U3082" s="6" t="s">
        <v>886</v>
      </c>
    </row>
    <row r="3083" spans="1:21" x14ac:dyDescent="0.45">
      <c r="A3083" t="s">
        <v>1452</v>
      </c>
      <c r="B3083" s="4" t="str" cm="1">
        <f t="array" ref="B3083">_xlfn._xlws.FILTER(AnalysisSets!B:B,AnalysisSets!A:A=_xlfn._xlws.FILTER(Analyses!G:G,Analyses!A:A=AnalysisResults!A3083,""),"")</f>
        <v>Safety Population</v>
      </c>
      <c r="C3083" t="s">
        <v>1294</v>
      </c>
      <c r="D3083" s="4" t="str" cm="1">
        <f t="array" ref="D3083">_xlfn.UNIQUE(_xlfn._xlws.FILTER(AnalysisMethods!$C$2:$C$33,AnalysisMethods!$A$2:$A$33=AnalysisResults!C3083,""))</f>
        <v>Grouped summary of continuous variable</v>
      </c>
      <c r="E3083" t="s">
        <v>1303</v>
      </c>
      <c r="F3083" s="4" t="str" cm="1">
        <f t="array" ref="F3083">_xlfn._xlws.FILTER(AnalysisMethods!$H$2:$H$33,AnalysisMethods!$E$2:$E$33=AnalysisResults!E3083,"")</f>
        <v>Q1</v>
      </c>
      <c r="G3083" s="4" t="str" cm="1">
        <f t="array" ref="G3083">_xlfn._xlws.FILTER(AnalysisMethods!$I$2:$I$33,AnalysisMethods!$E$2:$E$33=AnalysisResults!E3083,"")</f>
        <v>XX.X</v>
      </c>
      <c r="H3083" t="s">
        <v>1363</v>
      </c>
      <c r="I3083" t="s">
        <v>1366</v>
      </c>
      <c r="J3083" s="4" t="str" cm="1">
        <f t="array" ref="J3083">_xlfn._xlws.FILTER(AnalysisGroupings!$G$2:$G$36,(AnalysisGroupings!$F$2:$F$36=AnalysisResults!I3083)*LEN(I3083)&gt;0,"")</f>
        <v>Xanomeline High Dose</v>
      </c>
      <c r="L3083" t="s">
        <v>635</v>
      </c>
      <c r="M3083" t="s">
        <v>648</v>
      </c>
      <c r="N3083" s="4" t="str" cm="1">
        <f t="array" ref="N3083">_xlfn._xlws.FILTER(AnalysisGroupings!$G$2:$G$36,(AnalysisGroupings!$F$2:$F$36=AnalysisResults!M3083)*LEN(M3083)&gt;0,"")</f>
        <v>Diastolic Blood Pressure (mmHg)</v>
      </c>
      <c r="P3083" t="s">
        <v>651</v>
      </c>
      <c r="Q3083" t="s">
        <v>1282</v>
      </c>
      <c r="R3083" s="4" t="str" cm="1">
        <f t="array" ref="R3083">_xlfn._xlws.FILTER(AnalysisGroupings!$G$2:$G$36,(AnalysisGroupings!$F$2:$F$36=AnalysisResults!Q3083)*LEN(Q3083)&gt;0,"")</f>
        <v>Week 24</v>
      </c>
      <c r="T3083">
        <v>68</v>
      </c>
      <c r="U3083" s="6" t="s">
        <v>745</v>
      </c>
    </row>
    <row r="3084" spans="1:21" x14ac:dyDescent="0.45">
      <c r="A3084" t="s">
        <v>1452</v>
      </c>
      <c r="B3084" s="4" t="str" cm="1">
        <f t="array" ref="B3084">_xlfn._xlws.FILTER(AnalysisSets!B:B,AnalysisSets!A:A=_xlfn._xlws.FILTER(Analyses!G:G,Analyses!A:A=AnalysisResults!A3084,""),"")</f>
        <v>Safety Population</v>
      </c>
      <c r="C3084" t="s">
        <v>1294</v>
      </c>
      <c r="D3084" s="4" t="str" cm="1">
        <f t="array" ref="D3084">_xlfn.UNIQUE(_xlfn._xlws.FILTER(AnalysisMethods!$C$2:$C$33,AnalysisMethods!$A$2:$A$33=AnalysisResults!C3084,""))</f>
        <v>Grouped summary of continuous variable</v>
      </c>
      <c r="E3084" t="s">
        <v>1304</v>
      </c>
      <c r="F3084" s="4" t="str" cm="1">
        <f t="array" ref="F3084">_xlfn._xlws.FILTER(AnalysisMethods!$H$2:$H$33,AnalysisMethods!$E$2:$E$33=AnalysisResults!E3084,"")</f>
        <v>Q3</v>
      </c>
      <c r="G3084" s="4" t="str" cm="1">
        <f t="array" ref="G3084">_xlfn._xlws.FILTER(AnalysisMethods!$I$2:$I$33,AnalysisMethods!$E$2:$E$33=AnalysisResults!E3084,"")</f>
        <v>XX.X</v>
      </c>
      <c r="H3084" t="s">
        <v>1363</v>
      </c>
      <c r="I3084" t="s">
        <v>1366</v>
      </c>
      <c r="J3084" s="4" t="str" cm="1">
        <f t="array" ref="J3084">_xlfn._xlws.FILTER(AnalysisGroupings!$G$2:$G$36,(AnalysisGroupings!$F$2:$F$36=AnalysisResults!I3084)*LEN(I3084)&gt;0,"")</f>
        <v>Xanomeline High Dose</v>
      </c>
      <c r="L3084" t="s">
        <v>635</v>
      </c>
      <c r="M3084" t="s">
        <v>648</v>
      </c>
      <c r="N3084" s="4" t="str" cm="1">
        <f t="array" ref="N3084">_xlfn._xlws.FILTER(AnalysisGroupings!$G$2:$G$36,(AnalysisGroupings!$F$2:$F$36=AnalysisResults!M3084)*LEN(M3084)&gt;0,"")</f>
        <v>Diastolic Blood Pressure (mmHg)</v>
      </c>
      <c r="P3084" t="s">
        <v>651</v>
      </c>
      <c r="Q3084" t="s">
        <v>1282</v>
      </c>
      <c r="R3084" s="4" t="str" cm="1">
        <f t="array" ref="R3084">_xlfn._xlws.FILTER(AnalysisGroupings!$G$2:$G$36,(AnalysisGroupings!$F$2:$F$36=AnalysisResults!Q3084)*LEN(Q3084)&gt;0,"")</f>
        <v>Week 24</v>
      </c>
      <c r="T3084">
        <v>80</v>
      </c>
      <c r="U3084" s="6" t="s">
        <v>187</v>
      </c>
    </row>
    <row r="3085" spans="1:21" x14ac:dyDescent="0.45">
      <c r="A3085" t="s">
        <v>1452</v>
      </c>
      <c r="B3085" s="4" t="str" cm="1">
        <f t="array" ref="B3085">_xlfn._xlws.FILTER(AnalysisSets!B:B,AnalysisSets!A:A=_xlfn._xlws.FILTER(Analyses!G:G,Analyses!A:A=AnalysisResults!A3085,""),"")</f>
        <v>Safety Population</v>
      </c>
      <c r="C3085" t="s">
        <v>1294</v>
      </c>
      <c r="D3085" s="4" t="str" cm="1">
        <f t="array" ref="D3085">_xlfn.UNIQUE(_xlfn._xlws.FILTER(AnalysisMethods!$C$2:$C$33,AnalysisMethods!$A$2:$A$33=AnalysisResults!C3085,""))</f>
        <v>Grouped summary of continuous variable</v>
      </c>
      <c r="E3085" t="s">
        <v>1305</v>
      </c>
      <c r="F3085" s="4" t="str" cm="1">
        <f t="array" ref="F3085">_xlfn._xlws.FILTER(AnalysisMethods!$H$2:$H$33,AnalysisMethods!$E$2:$E$33=AnalysisResults!E3085,"")</f>
        <v>Min</v>
      </c>
      <c r="G3085" s="4" t="str" cm="1">
        <f t="array" ref="G3085">_xlfn._xlws.FILTER(AnalysisMethods!$I$2:$I$33,AnalysisMethods!$E$2:$E$33=AnalysisResults!E3085,"")</f>
        <v>XX</v>
      </c>
      <c r="H3085" t="s">
        <v>1363</v>
      </c>
      <c r="I3085" t="s">
        <v>1366</v>
      </c>
      <c r="J3085" s="4" t="str" cm="1">
        <f t="array" ref="J3085">_xlfn._xlws.FILTER(AnalysisGroupings!$G$2:$G$36,(AnalysisGroupings!$F$2:$F$36=AnalysisResults!I3085)*LEN(I3085)&gt;0,"")</f>
        <v>Xanomeline High Dose</v>
      </c>
      <c r="L3085" t="s">
        <v>635</v>
      </c>
      <c r="M3085" t="s">
        <v>648</v>
      </c>
      <c r="N3085" s="4" t="str" cm="1">
        <f t="array" ref="N3085">_xlfn._xlws.FILTER(AnalysisGroupings!$G$2:$G$36,(AnalysisGroupings!$F$2:$F$36=AnalysisResults!M3085)*LEN(M3085)&gt;0,"")</f>
        <v>Diastolic Blood Pressure (mmHg)</v>
      </c>
      <c r="P3085" t="s">
        <v>651</v>
      </c>
      <c r="Q3085" t="s">
        <v>1282</v>
      </c>
      <c r="R3085" s="4" t="str" cm="1">
        <f t="array" ref="R3085">_xlfn._xlws.FILTER(AnalysisGroupings!$G$2:$G$36,(AnalysisGroupings!$F$2:$F$36=AnalysisResults!Q3085)*LEN(Q3085)&gt;0,"")</f>
        <v>Week 24</v>
      </c>
      <c r="T3085">
        <v>50</v>
      </c>
      <c r="U3085" s="6" t="s">
        <v>208</v>
      </c>
    </row>
    <row r="3086" spans="1:21" x14ac:dyDescent="0.45">
      <c r="A3086" t="s">
        <v>1452</v>
      </c>
      <c r="B3086" s="4" t="str" cm="1">
        <f t="array" ref="B3086">_xlfn._xlws.FILTER(AnalysisSets!B:B,AnalysisSets!A:A=_xlfn._xlws.FILTER(Analyses!G:G,Analyses!A:A=AnalysisResults!A3086,""),"")</f>
        <v>Safety Population</v>
      </c>
      <c r="C3086" t="s">
        <v>1294</v>
      </c>
      <c r="D3086" s="4" t="str" cm="1">
        <f t="array" ref="D3086">_xlfn.UNIQUE(_xlfn._xlws.FILTER(AnalysisMethods!$C$2:$C$33,AnalysisMethods!$A$2:$A$33=AnalysisResults!C3086,""))</f>
        <v>Grouped summary of continuous variable</v>
      </c>
      <c r="E3086" t="s">
        <v>1306</v>
      </c>
      <c r="F3086" s="4" t="str" cm="1">
        <f t="array" ref="F3086">_xlfn._xlws.FILTER(AnalysisMethods!$H$2:$H$33,AnalysisMethods!$E$2:$E$33=AnalysisResults!E3086,"")</f>
        <v>Max</v>
      </c>
      <c r="G3086" s="4" t="str" cm="1">
        <f t="array" ref="G3086">_xlfn._xlws.FILTER(AnalysisMethods!$I$2:$I$33,AnalysisMethods!$E$2:$E$33=AnalysisResults!E3086,"")</f>
        <v>XX</v>
      </c>
      <c r="H3086" t="s">
        <v>1363</v>
      </c>
      <c r="I3086" t="s">
        <v>1366</v>
      </c>
      <c r="J3086" s="4" t="str" cm="1">
        <f t="array" ref="J3086">_xlfn._xlws.FILTER(AnalysisGroupings!$G$2:$G$36,(AnalysisGroupings!$F$2:$F$36=AnalysisResults!I3086)*LEN(I3086)&gt;0,"")</f>
        <v>Xanomeline High Dose</v>
      </c>
      <c r="L3086" t="s">
        <v>635</v>
      </c>
      <c r="M3086" t="s">
        <v>648</v>
      </c>
      <c r="N3086" s="4" t="str" cm="1">
        <f t="array" ref="N3086">_xlfn._xlws.FILTER(AnalysisGroupings!$G$2:$G$36,(AnalysisGroupings!$F$2:$F$36=AnalysisResults!M3086)*LEN(M3086)&gt;0,"")</f>
        <v>Diastolic Blood Pressure (mmHg)</v>
      </c>
      <c r="P3086" t="s">
        <v>651</v>
      </c>
      <c r="Q3086" t="s">
        <v>1282</v>
      </c>
      <c r="R3086" s="4" t="str" cm="1">
        <f t="array" ref="R3086">_xlfn._xlws.FILTER(AnalysisGroupings!$G$2:$G$36,(AnalysisGroupings!$F$2:$F$36=AnalysisResults!Q3086)*LEN(Q3086)&gt;0,"")</f>
        <v>Week 24</v>
      </c>
      <c r="T3086">
        <v>98</v>
      </c>
      <c r="U3086" s="6" t="s">
        <v>763</v>
      </c>
    </row>
    <row r="3087" spans="1:21" x14ac:dyDescent="0.45">
      <c r="A3087" t="s">
        <v>1452</v>
      </c>
      <c r="B3087" s="4" t="str" cm="1">
        <f t="array" ref="B3087">_xlfn._xlws.FILTER(AnalysisSets!B:B,AnalysisSets!A:A=_xlfn._xlws.FILTER(Analyses!G:G,Analyses!A:A=AnalysisResults!A3087,""),"")</f>
        <v>Safety Population</v>
      </c>
      <c r="C3087" t="s">
        <v>1294</v>
      </c>
      <c r="D3087" s="4" t="str" cm="1">
        <f t="array" ref="D3087">_xlfn.UNIQUE(_xlfn._xlws.FILTER(AnalysisMethods!$C$2:$C$33,AnalysisMethods!$A$2:$A$33=AnalysisResults!C3087,""))</f>
        <v>Grouped summary of continuous variable</v>
      </c>
      <c r="E3087" t="s">
        <v>1299</v>
      </c>
      <c r="F3087" s="4" t="str" cm="1">
        <f t="array" ref="F3087">_xlfn._xlws.FILTER(AnalysisMethods!$H$2:$H$33,AnalysisMethods!$E$2:$E$33=AnalysisResults!E3087,"")</f>
        <v>n</v>
      </c>
      <c r="G3087" s="4" t="str" cm="1">
        <f t="array" ref="G3087">_xlfn._xlws.FILTER(AnalysisMethods!$I$2:$I$33,AnalysisMethods!$E$2:$E$33=AnalysisResults!E3087,"")</f>
        <v>XX</v>
      </c>
      <c r="H3087" t="s">
        <v>1363</v>
      </c>
      <c r="I3087" t="s">
        <v>1366</v>
      </c>
      <c r="J3087" s="4" t="str" cm="1">
        <f t="array" ref="J3087">_xlfn._xlws.FILTER(AnalysisGroupings!$G$2:$G$36,(AnalysisGroupings!$F$2:$F$36=AnalysisResults!I3087)*LEN(I3087)&gt;0,"")</f>
        <v>Xanomeline High Dose</v>
      </c>
      <c r="L3087" t="s">
        <v>635</v>
      </c>
      <c r="M3087" t="s">
        <v>648</v>
      </c>
      <c r="N3087" s="4" t="str" cm="1">
        <f t="array" ref="N3087">_xlfn._xlws.FILTER(AnalysisGroupings!$G$2:$G$36,(AnalysisGroupings!$F$2:$F$36=AnalysisResults!M3087)*LEN(M3087)&gt;0,"")</f>
        <v>Diastolic Blood Pressure (mmHg)</v>
      </c>
      <c r="P3087" t="s">
        <v>651</v>
      </c>
      <c r="Q3087" t="s">
        <v>664</v>
      </c>
      <c r="R3087" s="4" t="str" cm="1">
        <f t="array" ref="R3087">_xlfn._xlws.FILTER(AnalysisGroupings!$G$2:$G$36,(AnalysisGroupings!$F$2:$F$36=AnalysisResults!Q3087)*LEN(Q3087)&gt;0,"")</f>
        <v>Week 26</v>
      </c>
      <c r="T3087">
        <v>84</v>
      </c>
      <c r="U3087" s="6" t="s">
        <v>174</v>
      </c>
    </row>
    <row r="3088" spans="1:21" x14ac:dyDescent="0.45">
      <c r="A3088" t="s">
        <v>1452</v>
      </c>
      <c r="B3088" s="4" t="str" cm="1">
        <f t="array" ref="B3088">_xlfn._xlws.FILTER(AnalysisSets!B:B,AnalysisSets!A:A=_xlfn._xlws.FILTER(Analyses!G:G,Analyses!A:A=AnalysisResults!A3088,""),"")</f>
        <v>Safety Population</v>
      </c>
      <c r="C3088" t="s">
        <v>1294</v>
      </c>
      <c r="D3088" s="4" t="str" cm="1">
        <f t="array" ref="D3088">_xlfn.UNIQUE(_xlfn._xlws.FILTER(AnalysisMethods!$C$2:$C$33,AnalysisMethods!$A$2:$A$33=AnalysisResults!C3088,""))</f>
        <v>Grouped summary of continuous variable</v>
      </c>
      <c r="E3088" t="s">
        <v>1300</v>
      </c>
      <c r="F3088" s="4" t="str" cm="1">
        <f t="array" ref="F3088">_xlfn._xlws.FILTER(AnalysisMethods!$H$2:$H$33,AnalysisMethods!$E$2:$E$33=AnalysisResults!E3088,"")</f>
        <v>Mean</v>
      </c>
      <c r="G3088" s="4" t="str" cm="1">
        <f t="array" ref="G3088">_xlfn._xlws.FILTER(AnalysisMethods!$I$2:$I$33,AnalysisMethods!$E$2:$E$33=AnalysisResults!E3088,"")</f>
        <v>XX.X</v>
      </c>
      <c r="H3088" t="s">
        <v>1363</v>
      </c>
      <c r="I3088" t="s">
        <v>1366</v>
      </c>
      <c r="J3088" s="4" t="str" cm="1">
        <f t="array" ref="J3088">_xlfn._xlws.FILTER(AnalysisGroupings!$G$2:$G$36,(AnalysisGroupings!$F$2:$F$36=AnalysisResults!I3088)*LEN(I3088)&gt;0,"")</f>
        <v>Xanomeline High Dose</v>
      </c>
      <c r="L3088" t="s">
        <v>635</v>
      </c>
      <c r="M3088" t="s">
        <v>648</v>
      </c>
      <c r="N3088" s="4" t="str" cm="1">
        <f t="array" ref="N3088">_xlfn._xlws.FILTER(AnalysisGroupings!$G$2:$G$36,(AnalysisGroupings!$F$2:$F$36=AnalysisResults!M3088)*LEN(M3088)&gt;0,"")</f>
        <v>Diastolic Blood Pressure (mmHg)</v>
      </c>
      <c r="P3088" t="s">
        <v>651</v>
      </c>
      <c r="Q3088" t="s">
        <v>664</v>
      </c>
      <c r="R3088" s="4" t="str" cm="1">
        <f t="array" ref="R3088">_xlfn._xlws.FILTER(AnalysisGroupings!$G$2:$G$36,(AnalysisGroupings!$F$2:$F$36=AnalysisResults!Q3088)*LEN(Q3088)&gt;0,"")</f>
        <v>Week 26</v>
      </c>
      <c r="T3088">
        <v>74.547619048000001</v>
      </c>
      <c r="U3088" s="6" t="s">
        <v>743</v>
      </c>
    </row>
    <row r="3089" spans="1:21" x14ac:dyDescent="0.45">
      <c r="A3089" t="s">
        <v>1452</v>
      </c>
      <c r="B3089" s="4" t="str" cm="1">
        <f t="array" ref="B3089">_xlfn._xlws.FILTER(AnalysisSets!B:B,AnalysisSets!A:A=_xlfn._xlws.FILTER(Analyses!G:G,Analyses!A:A=AnalysisResults!A3089,""),"")</f>
        <v>Safety Population</v>
      </c>
      <c r="C3089" t="s">
        <v>1294</v>
      </c>
      <c r="D3089" s="4" t="str" cm="1">
        <f t="array" ref="D3089">_xlfn.UNIQUE(_xlfn._xlws.FILTER(AnalysisMethods!$C$2:$C$33,AnalysisMethods!$A$2:$A$33=AnalysisResults!C3089,""))</f>
        <v>Grouped summary of continuous variable</v>
      </c>
      <c r="E3089" t="s">
        <v>1301</v>
      </c>
      <c r="F3089" s="4" t="str" cm="1">
        <f t="array" ref="F3089">_xlfn._xlws.FILTER(AnalysisMethods!$H$2:$H$33,AnalysisMethods!$E$2:$E$33=AnalysisResults!E3089,"")</f>
        <v>SD</v>
      </c>
      <c r="G3089" s="4" t="str" cm="1">
        <f t="array" ref="G3089">_xlfn._xlws.FILTER(AnalysisMethods!$I$2:$I$33,AnalysisMethods!$E$2:$E$33=AnalysisResults!E3089,"")</f>
        <v>(XX.XX)</v>
      </c>
      <c r="H3089" t="s">
        <v>1363</v>
      </c>
      <c r="I3089" t="s">
        <v>1366</v>
      </c>
      <c r="J3089" s="4" t="str" cm="1">
        <f t="array" ref="J3089">_xlfn._xlws.FILTER(AnalysisGroupings!$G$2:$G$36,(AnalysisGroupings!$F$2:$F$36=AnalysisResults!I3089)*LEN(I3089)&gt;0,"")</f>
        <v>Xanomeline High Dose</v>
      </c>
      <c r="L3089" t="s">
        <v>635</v>
      </c>
      <c r="M3089" t="s">
        <v>648</v>
      </c>
      <c r="N3089" s="4" t="str" cm="1">
        <f t="array" ref="N3089">_xlfn._xlws.FILTER(AnalysisGroupings!$G$2:$G$36,(AnalysisGroupings!$F$2:$F$36=AnalysisResults!M3089)*LEN(M3089)&gt;0,"")</f>
        <v>Diastolic Blood Pressure (mmHg)</v>
      </c>
      <c r="P3089" t="s">
        <v>651</v>
      </c>
      <c r="Q3089" t="s">
        <v>664</v>
      </c>
      <c r="R3089" s="4" t="str" cm="1">
        <f t="array" ref="R3089">_xlfn._xlws.FILTER(AnalysisGroupings!$G$2:$G$36,(AnalysisGroupings!$F$2:$F$36=AnalysisResults!Q3089)*LEN(Q3089)&gt;0,"")</f>
        <v>Week 26</v>
      </c>
      <c r="T3089">
        <v>10.520667853999999</v>
      </c>
      <c r="U3089" s="6" t="s">
        <v>985</v>
      </c>
    </row>
    <row r="3090" spans="1:21" x14ac:dyDescent="0.45">
      <c r="A3090" t="s">
        <v>1452</v>
      </c>
      <c r="B3090" s="4" t="str" cm="1">
        <f t="array" ref="B3090">_xlfn._xlws.FILTER(AnalysisSets!B:B,AnalysisSets!A:A=_xlfn._xlws.FILTER(Analyses!G:G,Analyses!A:A=AnalysisResults!A3090,""),"")</f>
        <v>Safety Population</v>
      </c>
      <c r="C3090" t="s">
        <v>1294</v>
      </c>
      <c r="D3090" s="4" t="str" cm="1">
        <f t="array" ref="D3090">_xlfn.UNIQUE(_xlfn._xlws.FILTER(AnalysisMethods!$C$2:$C$33,AnalysisMethods!$A$2:$A$33=AnalysisResults!C3090,""))</f>
        <v>Grouped summary of continuous variable</v>
      </c>
      <c r="E3090" t="s">
        <v>1302</v>
      </c>
      <c r="F3090" s="4" t="str" cm="1">
        <f t="array" ref="F3090">_xlfn._xlws.FILTER(AnalysisMethods!$H$2:$H$33,AnalysisMethods!$E$2:$E$33=AnalysisResults!E3090,"")</f>
        <v>Median</v>
      </c>
      <c r="G3090" s="4" t="str" cm="1">
        <f t="array" ref="G3090">_xlfn._xlws.FILTER(AnalysisMethods!$I$2:$I$33,AnalysisMethods!$E$2:$E$33=AnalysisResults!E3090,"")</f>
        <v>XX.X</v>
      </c>
      <c r="H3090" t="s">
        <v>1363</v>
      </c>
      <c r="I3090" t="s">
        <v>1366</v>
      </c>
      <c r="J3090" s="4" t="str" cm="1">
        <f t="array" ref="J3090">_xlfn._xlws.FILTER(AnalysisGroupings!$G$2:$G$36,(AnalysisGroupings!$F$2:$F$36=AnalysisResults!I3090)*LEN(I3090)&gt;0,"")</f>
        <v>Xanomeline High Dose</v>
      </c>
      <c r="L3090" t="s">
        <v>635</v>
      </c>
      <c r="M3090" t="s">
        <v>648</v>
      </c>
      <c r="N3090" s="4" t="str" cm="1">
        <f t="array" ref="N3090">_xlfn._xlws.FILTER(AnalysisGroupings!$G$2:$G$36,(AnalysisGroupings!$F$2:$F$36=AnalysisResults!M3090)*LEN(M3090)&gt;0,"")</f>
        <v>Diastolic Blood Pressure (mmHg)</v>
      </c>
      <c r="P3090" t="s">
        <v>651</v>
      </c>
      <c r="Q3090" t="s">
        <v>664</v>
      </c>
      <c r="R3090" s="4" t="str" cm="1">
        <f t="array" ref="R3090">_xlfn._xlws.FILTER(AnalysisGroupings!$G$2:$G$36,(AnalysisGroupings!$F$2:$F$36=AnalysisResults!Q3090)*LEN(Q3090)&gt;0,"")</f>
        <v>Week 26</v>
      </c>
      <c r="T3090">
        <v>74</v>
      </c>
      <c r="U3090" s="6" t="s">
        <v>744</v>
      </c>
    </row>
    <row r="3091" spans="1:21" x14ac:dyDescent="0.45">
      <c r="A3091" t="s">
        <v>1452</v>
      </c>
      <c r="B3091" s="4" t="str" cm="1">
        <f t="array" ref="B3091">_xlfn._xlws.FILTER(AnalysisSets!B:B,AnalysisSets!A:A=_xlfn._xlws.FILTER(Analyses!G:G,Analyses!A:A=AnalysisResults!A3091,""),"")</f>
        <v>Safety Population</v>
      </c>
      <c r="C3091" t="s">
        <v>1294</v>
      </c>
      <c r="D3091" s="4" t="str" cm="1">
        <f t="array" ref="D3091">_xlfn.UNIQUE(_xlfn._xlws.FILTER(AnalysisMethods!$C$2:$C$33,AnalysisMethods!$A$2:$A$33=AnalysisResults!C3091,""))</f>
        <v>Grouped summary of continuous variable</v>
      </c>
      <c r="E3091" t="s">
        <v>1303</v>
      </c>
      <c r="F3091" s="4" t="str" cm="1">
        <f t="array" ref="F3091">_xlfn._xlws.FILTER(AnalysisMethods!$H$2:$H$33,AnalysisMethods!$E$2:$E$33=AnalysisResults!E3091,"")</f>
        <v>Q1</v>
      </c>
      <c r="G3091" s="4" t="str" cm="1">
        <f t="array" ref="G3091">_xlfn._xlws.FILTER(AnalysisMethods!$I$2:$I$33,AnalysisMethods!$E$2:$E$33=AnalysisResults!E3091,"")</f>
        <v>XX.X</v>
      </c>
      <c r="H3091" t="s">
        <v>1363</v>
      </c>
      <c r="I3091" t="s">
        <v>1366</v>
      </c>
      <c r="J3091" s="4" t="str" cm="1">
        <f t="array" ref="J3091">_xlfn._xlws.FILTER(AnalysisGroupings!$G$2:$G$36,(AnalysisGroupings!$F$2:$F$36=AnalysisResults!I3091)*LEN(I3091)&gt;0,"")</f>
        <v>Xanomeline High Dose</v>
      </c>
      <c r="L3091" t="s">
        <v>635</v>
      </c>
      <c r="M3091" t="s">
        <v>648</v>
      </c>
      <c r="N3091" s="4" t="str" cm="1">
        <f t="array" ref="N3091">_xlfn._xlws.FILTER(AnalysisGroupings!$G$2:$G$36,(AnalysisGroupings!$F$2:$F$36=AnalysisResults!M3091)*LEN(M3091)&gt;0,"")</f>
        <v>Diastolic Blood Pressure (mmHg)</v>
      </c>
      <c r="P3091" t="s">
        <v>651</v>
      </c>
      <c r="Q3091" t="s">
        <v>664</v>
      </c>
      <c r="R3091" s="4" t="str" cm="1">
        <f t="array" ref="R3091">_xlfn._xlws.FILTER(AnalysisGroupings!$G$2:$G$36,(AnalysisGroupings!$F$2:$F$36=AnalysisResults!Q3091)*LEN(Q3091)&gt;0,"")</f>
        <v>Week 26</v>
      </c>
      <c r="T3091">
        <v>68</v>
      </c>
      <c r="U3091" s="6" t="s">
        <v>745</v>
      </c>
    </row>
    <row r="3092" spans="1:21" x14ac:dyDescent="0.45">
      <c r="A3092" t="s">
        <v>1452</v>
      </c>
      <c r="B3092" s="4" t="str" cm="1">
        <f t="array" ref="B3092">_xlfn._xlws.FILTER(AnalysisSets!B:B,AnalysisSets!A:A=_xlfn._xlws.FILTER(Analyses!G:G,Analyses!A:A=AnalysisResults!A3092,""),"")</f>
        <v>Safety Population</v>
      </c>
      <c r="C3092" t="s">
        <v>1294</v>
      </c>
      <c r="D3092" s="4" t="str" cm="1">
        <f t="array" ref="D3092">_xlfn.UNIQUE(_xlfn._xlws.FILTER(AnalysisMethods!$C$2:$C$33,AnalysisMethods!$A$2:$A$33=AnalysisResults!C3092,""))</f>
        <v>Grouped summary of continuous variable</v>
      </c>
      <c r="E3092" t="s">
        <v>1304</v>
      </c>
      <c r="F3092" s="4" t="str" cm="1">
        <f t="array" ref="F3092">_xlfn._xlws.FILTER(AnalysisMethods!$H$2:$H$33,AnalysisMethods!$E$2:$E$33=AnalysisResults!E3092,"")</f>
        <v>Q3</v>
      </c>
      <c r="G3092" s="4" t="str" cm="1">
        <f t="array" ref="G3092">_xlfn._xlws.FILTER(AnalysisMethods!$I$2:$I$33,AnalysisMethods!$E$2:$E$33=AnalysisResults!E3092,"")</f>
        <v>XX.X</v>
      </c>
      <c r="H3092" t="s">
        <v>1363</v>
      </c>
      <c r="I3092" t="s">
        <v>1366</v>
      </c>
      <c r="J3092" s="4" t="str" cm="1">
        <f t="array" ref="J3092">_xlfn._xlws.FILTER(AnalysisGroupings!$G$2:$G$36,(AnalysisGroupings!$F$2:$F$36=AnalysisResults!I3092)*LEN(I3092)&gt;0,"")</f>
        <v>Xanomeline High Dose</v>
      </c>
      <c r="L3092" t="s">
        <v>635</v>
      </c>
      <c r="M3092" t="s">
        <v>648</v>
      </c>
      <c r="N3092" s="4" t="str" cm="1">
        <f t="array" ref="N3092">_xlfn._xlws.FILTER(AnalysisGroupings!$G$2:$G$36,(AnalysisGroupings!$F$2:$F$36=AnalysisResults!M3092)*LEN(M3092)&gt;0,"")</f>
        <v>Diastolic Blood Pressure (mmHg)</v>
      </c>
      <c r="P3092" t="s">
        <v>651</v>
      </c>
      <c r="Q3092" t="s">
        <v>664</v>
      </c>
      <c r="R3092" s="4" t="str" cm="1">
        <f t="array" ref="R3092">_xlfn._xlws.FILTER(AnalysisGroupings!$G$2:$G$36,(AnalysisGroupings!$F$2:$F$36=AnalysisResults!Q3092)*LEN(Q3092)&gt;0,"")</f>
        <v>Week 26</v>
      </c>
      <c r="T3092">
        <v>81</v>
      </c>
      <c r="U3092" s="6" t="s">
        <v>882</v>
      </c>
    </row>
    <row r="3093" spans="1:21" x14ac:dyDescent="0.45">
      <c r="A3093" t="s">
        <v>1452</v>
      </c>
      <c r="B3093" s="4" t="str" cm="1">
        <f t="array" ref="B3093">_xlfn._xlws.FILTER(AnalysisSets!B:B,AnalysisSets!A:A=_xlfn._xlws.FILTER(Analyses!G:G,Analyses!A:A=AnalysisResults!A3093,""),"")</f>
        <v>Safety Population</v>
      </c>
      <c r="C3093" t="s">
        <v>1294</v>
      </c>
      <c r="D3093" s="4" t="str" cm="1">
        <f t="array" ref="D3093">_xlfn.UNIQUE(_xlfn._xlws.FILTER(AnalysisMethods!$C$2:$C$33,AnalysisMethods!$A$2:$A$33=AnalysisResults!C3093,""))</f>
        <v>Grouped summary of continuous variable</v>
      </c>
      <c r="E3093" t="s">
        <v>1305</v>
      </c>
      <c r="F3093" s="4" t="str" cm="1">
        <f t="array" ref="F3093">_xlfn._xlws.FILTER(AnalysisMethods!$H$2:$H$33,AnalysisMethods!$E$2:$E$33=AnalysisResults!E3093,"")</f>
        <v>Min</v>
      </c>
      <c r="G3093" s="4" t="str" cm="1">
        <f t="array" ref="G3093">_xlfn._xlws.FILTER(AnalysisMethods!$I$2:$I$33,AnalysisMethods!$E$2:$E$33=AnalysisResults!E3093,"")</f>
        <v>XX</v>
      </c>
      <c r="H3093" t="s">
        <v>1363</v>
      </c>
      <c r="I3093" t="s">
        <v>1366</v>
      </c>
      <c r="J3093" s="4" t="str" cm="1">
        <f t="array" ref="J3093">_xlfn._xlws.FILTER(AnalysisGroupings!$G$2:$G$36,(AnalysisGroupings!$F$2:$F$36=AnalysisResults!I3093)*LEN(I3093)&gt;0,"")</f>
        <v>Xanomeline High Dose</v>
      </c>
      <c r="L3093" t="s">
        <v>635</v>
      </c>
      <c r="M3093" t="s">
        <v>648</v>
      </c>
      <c r="N3093" s="4" t="str" cm="1">
        <f t="array" ref="N3093">_xlfn._xlws.FILTER(AnalysisGroupings!$G$2:$G$36,(AnalysisGroupings!$F$2:$F$36=AnalysisResults!M3093)*LEN(M3093)&gt;0,"")</f>
        <v>Diastolic Blood Pressure (mmHg)</v>
      </c>
      <c r="P3093" t="s">
        <v>651</v>
      </c>
      <c r="Q3093" t="s">
        <v>664</v>
      </c>
      <c r="R3093" s="4" t="str" cm="1">
        <f t="array" ref="R3093">_xlfn._xlws.FILTER(AnalysisGroupings!$G$2:$G$36,(AnalysisGroupings!$F$2:$F$36=AnalysisResults!Q3093)*LEN(Q3093)&gt;0,"")</f>
        <v>Week 26</v>
      </c>
      <c r="T3093">
        <v>50</v>
      </c>
      <c r="U3093" s="6" t="s">
        <v>208</v>
      </c>
    </row>
    <row r="3094" spans="1:21" x14ac:dyDescent="0.45">
      <c r="A3094" t="s">
        <v>1452</v>
      </c>
      <c r="B3094" s="4" t="str" cm="1">
        <f t="array" ref="B3094">_xlfn._xlws.FILTER(AnalysisSets!B:B,AnalysisSets!A:A=_xlfn._xlws.FILTER(Analyses!G:G,Analyses!A:A=AnalysisResults!A3094,""),"")</f>
        <v>Safety Population</v>
      </c>
      <c r="C3094" t="s">
        <v>1294</v>
      </c>
      <c r="D3094" s="4" t="str" cm="1">
        <f t="array" ref="D3094">_xlfn.UNIQUE(_xlfn._xlws.FILTER(AnalysisMethods!$C$2:$C$33,AnalysisMethods!$A$2:$A$33=AnalysisResults!C3094,""))</f>
        <v>Grouped summary of continuous variable</v>
      </c>
      <c r="E3094" t="s">
        <v>1306</v>
      </c>
      <c r="F3094" s="4" t="str" cm="1">
        <f t="array" ref="F3094">_xlfn._xlws.FILTER(AnalysisMethods!$H$2:$H$33,AnalysisMethods!$E$2:$E$33=AnalysisResults!E3094,"")</f>
        <v>Max</v>
      </c>
      <c r="G3094" s="4" t="str" cm="1">
        <f t="array" ref="G3094">_xlfn._xlws.FILTER(AnalysisMethods!$I$2:$I$33,AnalysisMethods!$E$2:$E$33=AnalysisResults!E3094,"")</f>
        <v>XX</v>
      </c>
      <c r="H3094" t="s">
        <v>1363</v>
      </c>
      <c r="I3094" t="s">
        <v>1366</v>
      </c>
      <c r="J3094" s="4" t="str" cm="1">
        <f t="array" ref="J3094">_xlfn._xlws.FILTER(AnalysisGroupings!$G$2:$G$36,(AnalysisGroupings!$F$2:$F$36=AnalysisResults!I3094)*LEN(I3094)&gt;0,"")</f>
        <v>Xanomeline High Dose</v>
      </c>
      <c r="L3094" t="s">
        <v>635</v>
      </c>
      <c r="M3094" t="s">
        <v>648</v>
      </c>
      <c r="N3094" s="4" t="str" cm="1">
        <f t="array" ref="N3094">_xlfn._xlws.FILTER(AnalysisGroupings!$G$2:$G$36,(AnalysisGroupings!$F$2:$F$36=AnalysisResults!M3094)*LEN(M3094)&gt;0,"")</f>
        <v>Diastolic Blood Pressure (mmHg)</v>
      </c>
      <c r="P3094" t="s">
        <v>651</v>
      </c>
      <c r="Q3094" t="s">
        <v>664</v>
      </c>
      <c r="R3094" s="4" t="str" cm="1">
        <f t="array" ref="R3094">_xlfn._xlws.FILTER(AnalysisGroupings!$G$2:$G$36,(AnalysisGroupings!$F$2:$F$36=AnalysisResults!Q3094)*LEN(Q3094)&gt;0,"")</f>
        <v>Week 26</v>
      </c>
      <c r="T3094">
        <v>93</v>
      </c>
      <c r="U3094" s="6" t="s">
        <v>986</v>
      </c>
    </row>
    <row r="3095" spans="1:21" x14ac:dyDescent="0.45">
      <c r="A3095" t="s">
        <v>1452</v>
      </c>
      <c r="B3095" s="4" t="str" cm="1">
        <f t="array" ref="B3095">_xlfn._xlws.FILTER(AnalysisSets!B:B,AnalysisSets!A:A=_xlfn._xlws.FILTER(Analyses!G:G,Analyses!A:A=AnalysisResults!A3095,""),"")</f>
        <v>Safety Population</v>
      </c>
      <c r="C3095" t="s">
        <v>1294</v>
      </c>
      <c r="D3095" s="4" t="str" cm="1">
        <f t="array" ref="D3095">_xlfn.UNIQUE(_xlfn._xlws.FILTER(AnalysisMethods!$C$2:$C$33,AnalysisMethods!$A$2:$A$33=AnalysisResults!C3095,""))</f>
        <v>Grouped summary of continuous variable</v>
      </c>
      <c r="E3095" t="s">
        <v>1299</v>
      </c>
      <c r="F3095" s="4" t="str" cm="1">
        <f t="array" ref="F3095">_xlfn._xlws.FILTER(AnalysisMethods!$H$2:$H$33,AnalysisMethods!$E$2:$E$33=AnalysisResults!E3095,"")</f>
        <v>n</v>
      </c>
      <c r="G3095" s="4" t="str" cm="1">
        <f t="array" ref="G3095">_xlfn._xlws.FILTER(AnalysisMethods!$I$2:$I$33,AnalysisMethods!$E$2:$E$33=AnalysisResults!E3095,"")</f>
        <v>XX</v>
      </c>
      <c r="H3095" t="s">
        <v>1363</v>
      </c>
      <c r="I3095" t="s">
        <v>1366</v>
      </c>
      <c r="J3095" s="4" t="str" cm="1">
        <f t="array" ref="J3095">_xlfn._xlws.FILTER(AnalysisGroupings!$G$2:$G$36,(AnalysisGroupings!$F$2:$F$36=AnalysisResults!I3095)*LEN(I3095)&gt;0,"")</f>
        <v>Xanomeline High Dose</v>
      </c>
      <c r="L3095" t="s">
        <v>635</v>
      </c>
      <c r="M3095" t="s">
        <v>648</v>
      </c>
      <c r="N3095" s="4" t="str" cm="1">
        <f t="array" ref="N3095">_xlfn._xlws.FILTER(AnalysisGroupings!$G$2:$G$36,(AnalysisGroupings!$F$2:$F$36=AnalysisResults!M3095)*LEN(M3095)&gt;0,"")</f>
        <v>Diastolic Blood Pressure (mmHg)</v>
      </c>
      <c r="P3095" t="s">
        <v>651</v>
      </c>
      <c r="Q3095" t="s">
        <v>665</v>
      </c>
      <c r="R3095" s="4" t="str" cm="1">
        <f t="array" ref="R3095">_xlfn._xlws.FILTER(AnalysisGroupings!$G$2:$G$36,(AnalysisGroupings!$F$2:$F$36=AnalysisResults!Q3095)*LEN(Q3095)&gt;0,"")</f>
        <v>End of Treatment</v>
      </c>
      <c r="T3095">
        <v>219</v>
      </c>
      <c r="U3095" s="6" t="s">
        <v>702</v>
      </c>
    </row>
    <row r="3096" spans="1:21" x14ac:dyDescent="0.45">
      <c r="A3096" t="s">
        <v>1452</v>
      </c>
      <c r="B3096" s="4" t="str" cm="1">
        <f t="array" ref="B3096">_xlfn._xlws.FILTER(AnalysisSets!B:B,AnalysisSets!A:A=_xlfn._xlws.FILTER(Analyses!G:G,Analyses!A:A=AnalysisResults!A3096,""),"")</f>
        <v>Safety Population</v>
      </c>
      <c r="C3096" t="s">
        <v>1294</v>
      </c>
      <c r="D3096" s="4" t="str" cm="1">
        <f t="array" ref="D3096">_xlfn.UNIQUE(_xlfn._xlws.FILTER(AnalysisMethods!$C$2:$C$33,AnalysisMethods!$A$2:$A$33=AnalysisResults!C3096,""))</f>
        <v>Grouped summary of continuous variable</v>
      </c>
      <c r="E3096" t="s">
        <v>1300</v>
      </c>
      <c r="F3096" s="4" t="str" cm="1">
        <f t="array" ref="F3096">_xlfn._xlws.FILTER(AnalysisMethods!$H$2:$H$33,AnalysisMethods!$E$2:$E$33=AnalysisResults!E3096,"")</f>
        <v>Mean</v>
      </c>
      <c r="G3096" s="4" t="str" cm="1">
        <f t="array" ref="G3096">_xlfn._xlws.FILTER(AnalysisMethods!$I$2:$I$33,AnalysisMethods!$E$2:$E$33=AnalysisResults!E3096,"")</f>
        <v>XX.X</v>
      </c>
      <c r="H3096" t="s">
        <v>1363</v>
      </c>
      <c r="I3096" t="s">
        <v>1366</v>
      </c>
      <c r="J3096" s="4" t="str" cm="1">
        <f t="array" ref="J3096">_xlfn._xlws.FILTER(AnalysisGroupings!$G$2:$G$36,(AnalysisGroupings!$F$2:$F$36=AnalysisResults!I3096)*LEN(I3096)&gt;0,"")</f>
        <v>Xanomeline High Dose</v>
      </c>
      <c r="L3096" t="s">
        <v>635</v>
      </c>
      <c r="M3096" t="s">
        <v>648</v>
      </c>
      <c r="N3096" s="4" t="str" cm="1">
        <f t="array" ref="N3096">_xlfn._xlws.FILTER(AnalysisGroupings!$G$2:$G$36,(AnalysisGroupings!$F$2:$F$36=AnalysisResults!M3096)*LEN(M3096)&gt;0,"")</f>
        <v>Diastolic Blood Pressure (mmHg)</v>
      </c>
      <c r="P3096" t="s">
        <v>651</v>
      </c>
      <c r="Q3096" t="s">
        <v>665</v>
      </c>
      <c r="R3096" s="4" t="str" cm="1">
        <f t="array" ref="R3096">_xlfn._xlws.FILTER(AnalysisGroupings!$G$2:$G$36,(AnalysisGroupings!$F$2:$F$36=AnalysisResults!Q3096)*LEN(Q3096)&gt;0,"")</f>
        <v>End of Treatment</v>
      </c>
      <c r="T3096">
        <v>75.141552511</v>
      </c>
      <c r="U3096" s="6" t="s">
        <v>759</v>
      </c>
    </row>
    <row r="3097" spans="1:21" x14ac:dyDescent="0.45">
      <c r="A3097" t="s">
        <v>1452</v>
      </c>
      <c r="B3097" s="4" t="str" cm="1">
        <f t="array" ref="B3097">_xlfn._xlws.FILTER(AnalysisSets!B:B,AnalysisSets!A:A=_xlfn._xlws.FILTER(Analyses!G:G,Analyses!A:A=AnalysisResults!A3097,""),"")</f>
        <v>Safety Population</v>
      </c>
      <c r="C3097" t="s">
        <v>1294</v>
      </c>
      <c r="D3097" s="4" t="str" cm="1">
        <f t="array" ref="D3097">_xlfn.UNIQUE(_xlfn._xlws.FILTER(AnalysisMethods!$C$2:$C$33,AnalysisMethods!$A$2:$A$33=AnalysisResults!C3097,""))</f>
        <v>Grouped summary of continuous variable</v>
      </c>
      <c r="E3097" t="s">
        <v>1301</v>
      </c>
      <c r="F3097" s="4" t="str" cm="1">
        <f t="array" ref="F3097">_xlfn._xlws.FILTER(AnalysisMethods!$H$2:$H$33,AnalysisMethods!$E$2:$E$33=AnalysisResults!E3097,"")</f>
        <v>SD</v>
      </c>
      <c r="G3097" s="4" t="str" cm="1">
        <f t="array" ref="G3097">_xlfn._xlws.FILTER(AnalysisMethods!$I$2:$I$33,AnalysisMethods!$E$2:$E$33=AnalysisResults!E3097,"")</f>
        <v>(XX.XX)</v>
      </c>
      <c r="H3097" t="s">
        <v>1363</v>
      </c>
      <c r="I3097" t="s">
        <v>1366</v>
      </c>
      <c r="J3097" s="4" t="str" cm="1">
        <f t="array" ref="J3097">_xlfn._xlws.FILTER(AnalysisGroupings!$G$2:$G$36,(AnalysisGroupings!$F$2:$F$36=AnalysisResults!I3097)*LEN(I3097)&gt;0,"")</f>
        <v>Xanomeline High Dose</v>
      </c>
      <c r="L3097" t="s">
        <v>635</v>
      </c>
      <c r="M3097" t="s">
        <v>648</v>
      </c>
      <c r="N3097" s="4" t="str" cm="1">
        <f t="array" ref="N3097">_xlfn._xlws.FILTER(AnalysisGroupings!$G$2:$G$36,(AnalysisGroupings!$F$2:$F$36=AnalysisResults!M3097)*LEN(M3097)&gt;0,"")</f>
        <v>Diastolic Blood Pressure (mmHg)</v>
      </c>
      <c r="P3097" t="s">
        <v>651</v>
      </c>
      <c r="Q3097" t="s">
        <v>665</v>
      </c>
      <c r="R3097" s="4" t="str" cm="1">
        <f t="array" ref="R3097">_xlfn._xlws.FILTER(AnalysisGroupings!$G$2:$G$36,(AnalysisGroupings!$F$2:$F$36=AnalysisResults!Q3097)*LEN(Q3097)&gt;0,"")</f>
        <v>End of Treatment</v>
      </c>
      <c r="T3097">
        <v>10.381399181000001</v>
      </c>
      <c r="U3097" s="6" t="s">
        <v>987</v>
      </c>
    </row>
    <row r="3098" spans="1:21" x14ac:dyDescent="0.45">
      <c r="A3098" t="s">
        <v>1452</v>
      </c>
      <c r="B3098" s="4" t="str" cm="1">
        <f t="array" ref="B3098">_xlfn._xlws.FILTER(AnalysisSets!B:B,AnalysisSets!A:A=_xlfn._xlws.FILTER(Analyses!G:G,Analyses!A:A=AnalysisResults!A3098,""),"")</f>
        <v>Safety Population</v>
      </c>
      <c r="C3098" t="s">
        <v>1294</v>
      </c>
      <c r="D3098" s="4" t="str" cm="1">
        <f t="array" ref="D3098">_xlfn.UNIQUE(_xlfn._xlws.FILTER(AnalysisMethods!$C$2:$C$33,AnalysisMethods!$A$2:$A$33=AnalysisResults!C3098,""))</f>
        <v>Grouped summary of continuous variable</v>
      </c>
      <c r="E3098" t="s">
        <v>1302</v>
      </c>
      <c r="F3098" s="4" t="str" cm="1">
        <f t="array" ref="F3098">_xlfn._xlws.FILTER(AnalysisMethods!$H$2:$H$33,AnalysisMethods!$E$2:$E$33=AnalysisResults!E3098,"")</f>
        <v>Median</v>
      </c>
      <c r="G3098" s="4" t="str" cm="1">
        <f t="array" ref="G3098">_xlfn._xlws.FILTER(AnalysisMethods!$I$2:$I$33,AnalysisMethods!$E$2:$E$33=AnalysisResults!E3098,"")</f>
        <v>XX.X</v>
      </c>
      <c r="H3098" t="s">
        <v>1363</v>
      </c>
      <c r="I3098" t="s">
        <v>1366</v>
      </c>
      <c r="J3098" s="4" t="str" cm="1">
        <f t="array" ref="J3098">_xlfn._xlws.FILTER(AnalysisGroupings!$G$2:$G$36,(AnalysisGroupings!$F$2:$F$36=AnalysisResults!I3098)*LEN(I3098)&gt;0,"")</f>
        <v>Xanomeline High Dose</v>
      </c>
      <c r="L3098" t="s">
        <v>635</v>
      </c>
      <c r="M3098" t="s">
        <v>648</v>
      </c>
      <c r="N3098" s="4" t="str" cm="1">
        <f t="array" ref="N3098">_xlfn._xlws.FILTER(AnalysisGroupings!$G$2:$G$36,(AnalysisGroupings!$F$2:$F$36=AnalysisResults!M3098)*LEN(M3098)&gt;0,"")</f>
        <v>Diastolic Blood Pressure (mmHg)</v>
      </c>
      <c r="P3098" t="s">
        <v>651</v>
      </c>
      <c r="Q3098" t="s">
        <v>665</v>
      </c>
      <c r="R3098" s="4" t="str" cm="1">
        <f t="array" ref="R3098">_xlfn._xlws.FILTER(AnalysisGroupings!$G$2:$G$36,(AnalysisGroupings!$F$2:$F$36=AnalysisResults!Q3098)*LEN(Q3098)&gt;0,"")</f>
        <v>End of Treatment</v>
      </c>
      <c r="T3098">
        <v>76</v>
      </c>
      <c r="U3098" s="6" t="s">
        <v>181</v>
      </c>
    </row>
    <row r="3099" spans="1:21" x14ac:dyDescent="0.45">
      <c r="A3099" t="s">
        <v>1452</v>
      </c>
      <c r="B3099" s="4" t="str" cm="1">
        <f t="array" ref="B3099">_xlfn._xlws.FILTER(AnalysisSets!B:B,AnalysisSets!A:A=_xlfn._xlws.FILTER(Analyses!G:G,Analyses!A:A=AnalysisResults!A3099,""),"")</f>
        <v>Safety Population</v>
      </c>
      <c r="C3099" t="s">
        <v>1294</v>
      </c>
      <c r="D3099" s="4" t="str" cm="1">
        <f t="array" ref="D3099">_xlfn.UNIQUE(_xlfn._xlws.FILTER(AnalysisMethods!$C$2:$C$33,AnalysisMethods!$A$2:$A$33=AnalysisResults!C3099,""))</f>
        <v>Grouped summary of continuous variable</v>
      </c>
      <c r="E3099" t="s">
        <v>1303</v>
      </c>
      <c r="F3099" s="4" t="str" cm="1">
        <f t="array" ref="F3099">_xlfn._xlws.FILTER(AnalysisMethods!$H$2:$H$33,AnalysisMethods!$E$2:$E$33=AnalysisResults!E3099,"")</f>
        <v>Q1</v>
      </c>
      <c r="G3099" s="4" t="str" cm="1">
        <f t="array" ref="G3099">_xlfn._xlws.FILTER(AnalysisMethods!$I$2:$I$33,AnalysisMethods!$E$2:$E$33=AnalysisResults!E3099,"")</f>
        <v>XX.X</v>
      </c>
      <c r="H3099" t="s">
        <v>1363</v>
      </c>
      <c r="I3099" t="s">
        <v>1366</v>
      </c>
      <c r="J3099" s="4" t="str" cm="1">
        <f t="array" ref="J3099">_xlfn._xlws.FILTER(AnalysisGroupings!$G$2:$G$36,(AnalysisGroupings!$F$2:$F$36=AnalysisResults!I3099)*LEN(I3099)&gt;0,"")</f>
        <v>Xanomeline High Dose</v>
      </c>
      <c r="L3099" t="s">
        <v>635</v>
      </c>
      <c r="M3099" t="s">
        <v>648</v>
      </c>
      <c r="N3099" s="4" t="str" cm="1">
        <f t="array" ref="N3099">_xlfn._xlws.FILTER(AnalysisGroupings!$G$2:$G$36,(AnalysisGroupings!$F$2:$F$36=AnalysisResults!M3099)*LEN(M3099)&gt;0,"")</f>
        <v>Diastolic Blood Pressure (mmHg)</v>
      </c>
      <c r="P3099" t="s">
        <v>651</v>
      </c>
      <c r="Q3099" t="s">
        <v>665</v>
      </c>
      <c r="R3099" s="4" t="str" cm="1">
        <f t="array" ref="R3099">_xlfn._xlws.FILTER(AnalysisGroupings!$G$2:$G$36,(AnalysisGroupings!$F$2:$F$36=AnalysisResults!Q3099)*LEN(Q3099)&gt;0,"")</f>
        <v>End of Treatment</v>
      </c>
      <c r="T3099">
        <v>68</v>
      </c>
      <c r="U3099" s="6" t="s">
        <v>745</v>
      </c>
    </row>
    <row r="3100" spans="1:21" x14ac:dyDescent="0.45">
      <c r="A3100" t="s">
        <v>1452</v>
      </c>
      <c r="B3100" s="4" t="str" cm="1">
        <f t="array" ref="B3100">_xlfn._xlws.FILTER(AnalysisSets!B:B,AnalysisSets!A:A=_xlfn._xlws.FILTER(Analyses!G:G,Analyses!A:A=AnalysisResults!A3100,""),"")</f>
        <v>Safety Population</v>
      </c>
      <c r="C3100" t="s">
        <v>1294</v>
      </c>
      <c r="D3100" s="4" t="str" cm="1">
        <f t="array" ref="D3100">_xlfn.UNIQUE(_xlfn._xlws.FILTER(AnalysisMethods!$C$2:$C$33,AnalysisMethods!$A$2:$A$33=AnalysisResults!C3100,""))</f>
        <v>Grouped summary of continuous variable</v>
      </c>
      <c r="E3100" t="s">
        <v>1304</v>
      </c>
      <c r="F3100" s="4" t="str" cm="1">
        <f t="array" ref="F3100">_xlfn._xlws.FILTER(AnalysisMethods!$H$2:$H$33,AnalysisMethods!$E$2:$E$33=AnalysisResults!E3100,"")</f>
        <v>Q3</v>
      </c>
      <c r="G3100" s="4" t="str" cm="1">
        <f t="array" ref="G3100">_xlfn._xlws.FILTER(AnalysisMethods!$I$2:$I$33,AnalysisMethods!$E$2:$E$33=AnalysisResults!E3100,"")</f>
        <v>XX.X</v>
      </c>
      <c r="H3100" t="s">
        <v>1363</v>
      </c>
      <c r="I3100" t="s">
        <v>1366</v>
      </c>
      <c r="J3100" s="4" t="str" cm="1">
        <f t="array" ref="J3100">_xlfn._xlws.FILTER(AnalysisGroupings!$G$2:$G$36,(AnalysisGroupings!$F$2:$F$36=AnalysisResults!I3100)*LEN(I3100)&gt;0,"")</f>
        <v>Xanomeline High Dose</v>
      </c>
      <c r="L3100" t="s">
        <v>635</v>
      </c>
      <c r="M3100" t="s">
        <v>648</v>
      </c>
      <c r="N3100" s="4" t="str" cm="1">
        <f t="array" ref="N3100">_xlfn._xlws.FILTER(AnalysisGroupings!$G$2:$G$36,(AnalysisGroupings!$F$2:$F$36=AnalysisResults!M3100)*LEN(M3100)&gt;0,"")</f>
        <v>Diastolic Blood Pressure (mmHg)</v>
      </c>
      <c r="P3100" t="s">
        <v>651</v>
      </c>
      <c r="Q3100" t="s">
        <v>665</v>
      </c>
      <c r="R3100" s="4" t="str" cm="1">
        <f t="array" ref="R3100">_xlfn._xlws.FILTER(AnalysisGroupings!$G$2:$G$36,(AnalysisGroupings!$F$2:$F$36=AnalysisResults!Q3100)*LEN(Q3100)&gt;0,"")</f>
        <v>End of Treatment</v>
      </c>
      <c r="T3100">
        <v>82</v>
      </c>
      <c r="U3100" s="6" t="s">
        <v>186</v>
      </c>
    </row>
    <row r="3101" spans="1:21" x14ac:dyDescent="0.45">
      <c r="A3101" t="s">
        <v>1452</v>
      </c>
      <c r="B3101" s="4" t="str" cm="1">
        <f t="array" ref="B3101">_xlfn._xlws.FILTER(AnalysisSets!B:B,AnalysisSets!A:A=_xlfn._xlws.FILTER(Analyses!G:G,Analyses!A:A=AnalysisResults!A3101,""),"")</f>
        <v>Safety Population</v>
      </c>
      <c r="C3101" t="s">
        <v>1294</v>
      </c>
      <c r="D3101" s="4" t="str" cm="1">
        <f t="array" ref="D3101">_xlfn.UNIQUE(_xlfn._xlws.FILTER(AnalysisMethods!$C$2:$C$33,AnalysisMethods!$A$2:$A$33=AnalysisResults!C3101,""))</f>
        <v>Grouped summary of continuous variable</v>
      </c>
      <c r="E3101" t="s">
        <v>1305</v>
      </c>
      <c r="F3101" s="4" t="str" cm="1">
        <f t="array" ref="F3101">_xlfn._xlws.FILTER(AnalysisMethods!$H$2:$H$33,AnalysisMethods!$E$2:$E$33=AnalysisResults!E3101,"")</f>
        <v>Min</v>
      </c>
      <c r="G3101" s="4" t="str" cm="1">
        <f t="array" ref="G3101">_xlfn._xlws.FILTER(AnalysisMethods!$I$2:$I$33,AnalysisMethods!$E$2:$E$33=AnalysisResults!E3101,"")</f>
        <v>XX</v>
      </c>
      <c r="H3101" t="s">
        <v>1363</v>
      </c>
      <c r="I3101" t="s">
        <v>1366</v>
      </c>
      <c r="J3101" s="4" t="str" cm="1">
        <f t="array" ref="J3101">_xlfn._xlws.FILTER(AnalysisGroupings!$G$2:$G$36,(AnalysisGroupings!$F$2:$F$36=AnalysisResults!I3101)*LEN(I3101)&gt;0,"")</f>
        <v>Xanomeline High Dose</v>
      </c>
      <c r="L3101" t="s">
        <v>635</v>
      </c>
      <c r="M3101" t="s">
        <v>648</v>
      </c>
      <c r="N3101" s="4" t="str" cm="1">
        <f t="array" ref="N3101">_xlfn._xlws.FILTER(AnalysisGroupings!$G$2:$G$36,(AnalysisGroupings!$F$2:$F$36=AnalysisResults!M3101)*LEN(M3101)&gt;0,"")</f>
        <v>Diastolic Blood Pressure (mmHg)</v>
      </c>
      <c r="P3101" t="s">
        <v>651</v>
      </c>
      <c r="Q3101" t="s">
        <v>665</v>
      </c>
      <c r="R3101" s="4" t="str" cm="1">
        <f t="array" ref="R3101">_xlfn._xlws.FILTER(AnalysisGroupings!$G$2:$G$36,(AnalysisGroupings!$F$2:$F$36=AnalysisResults!Q3101)*LEN(Q3101)&gt;0,"")</f>
        <v>End of Treatment</v>
      </c>
      <c r="T3101">
        <v>50</v>
      </c>
      <c r="U3101" s="6" t="s">
        <v>208</v>
      </c>
    </row>
    <row r="3102" spans="1:21" x14ac:dyDescent="0.45">
      <c r="A3102" t="s">
        <v>1452</v>
      </c>
      <c r="B3102" s="4" t="str" cm="1">
        <f t="array" ref="B3102">_xlfn._xlws.FILTER(AnalysisSets!B:B,AnalysisSets!A:A=_xlfn._xlws.FILTER(Analyses!G:G,Analyses!A:A=AnalysisResults!A3102,""),"")</f>
        <v>Safety Population</v>
      </c>
      <c r="C3102" t="s">
        <v>1294</v>
      </c>
      <c r="D3102" s="4" t="str" cm="1">
        <f t="array" ref="D3102">_xlfn.UNIQUE(_xlfn._xlws.FILTER(AnalysisMethods!$C$2:$C$33,AnalysisMethods!$A$2:$A$33=AnalysisResults!C3102,""))</f>
        <v>Grouped summary of continuous variable</v>
      </c>
      <c r="E3102" t="s">
        <v>1306</v>
      </c>
      <c r="F3102" s="4" t="str" cm="1">
        <f t="array" ref="F3102">_xlfn._xlws.FILTER(AnalysisMethods!$H$2:$H$33,AnalysisMethods!$E$2:$E$33=AnalysisResults!E3102,"")</f>
        <v>Max</v>
      </c>
      <c r="G3102" s="4" t="str" cm="1">
        <f t="array" ref="G3102">_xlfn._xlws.FILTER(AnalysisMethods!$I$2:$I$33,AnalysisMethods!$E$2:$E$33=AnalysisResults!E3102,"")</f>
        <v>XX</v>
      </c>
      <c r="H3102" t="s">
        <v>1363</v>
      </c>
      <c r="I3102" t="s">
        <v>1366</v>
      </c>
      <c r="J3102" s="4" t="str" cm="1">
        <f t="array" ref="J3102">_xlfn._xlws.FILTER(AnalysisGroupings!$G$2:$G$36,(AnalysisGroupings!$F$2:$F$36=AnalysisResults!I3102)*LEN(I3102)&gt;0,"")</f>
        <v>Xanomeline High Dose</v>
      </c>
      <c r="L3102" t="s">
        <v>635</v>
      </c>
      <c r="M3102" t="s">
        <v>648</v>
      </c>
      <c r="N3102" s="4" t="str" cm="1">
        <f t="array" ref="N3102">_xlfn._xlws.FILTER(AnalysisGroupings!$G$2:$G$36,(AnalysisGroupings!$F$2:$F$36=AnalysisResults!M3102)*LEN(M3102)&gt;0,"")</f>
        <v>Diastolic Blood Pressure (mmHg)</v>
      </c>
      <c r="P3102" t="s">
        <v>651</v>
      </c>
      <c r="Q3102" t="s">
        <v>665</v>
      </c>
      <c r="R3102" s="4" t="str" cm="1">
        <f t="array" ref="R3102">_xlfn._xlws.FILTER(AnalysisGroupings!$G$2:$G$36,(AnalysisGroupings!$F$2:$F$36=AnalysisResults!Q3102)*LEN(Q3102)&gt;0,"")</f>
        <v>End of Treatment</v>
      </c>
      <c r="T3102">
        <v>99</v>
      </c>
      <c r="U3102" s="6" t="s">
        <v>875</v>
      </c>
    </row>
    <row r="3103" spans="1:21" x14ac:dyDescent="0.45">
      <c r="A3103" t="s">
        <v>1452</v>
      </c>
      <c r="B3103" s="4" t="str" cm="1">
        <f t="array" ref="B3103">_xlfn._xlws.FILTER(AnalysisSets!B:B,AnalysisSets!A:A=_xlfn._xlws.FILTER(Analyses!G:G,Analyses!A:A=AnalysisResults!A3103,""),"")</f>
        <v>Safety Population</v>
      </c>
      <c r="C3103" t="s">
        <v>1294</v>
      </c>
      <c r="D3103" s="4" t="str" cm="1">
        <f t="array" ref="D3103">_xlfn.UNIQUE(_xlfn._xlws.FILTER(AnalysisMethods!$C$2:$C$33,AnalysisMethods!$A$2:$A$33=AnalysisResults!C3103,""))</f>
        <v>Grouped summary of continuous variable</v>
      </c>
      <c r="E3103" t="s">
        <v>1299</v>
      </c>
      <c r="F3103" s="4" t="str" cm="1">
        <f t="array" ref="F3103">_xlfn._xlws.FILTER(AnalysisMethods!$H$2:$H$33,AnalysisMethods!$E$2:$E$33=AnalysisResults!E3103,"")</f>
        <v>n</v>
      </c>
      <c r="G3103" s="4" t="str" cm="1">
        <f t="array" ref="G3103">_xlfn._xlws.FILTER(AnalysisMethods!$I$2:$I$33,AnalysisMethods!$E$2:$E$33=AnalysisResults!E3103,"")</f>
        <v>XX</v>
      </c>
      <c r="H3103" t="s">
        <v>1363</v>
      </c>
      <c r="I3103" t="s">
        <v>1366</v>
      </c>
      <c r="J3103" s="4" t="str" cm="1">
        <f t="array" ref="J3103">_xlfn._xlws.FILTER(AnalysisGroupings!$G$2:$G$36,(AnalysisGroupings!$F$2:$F$36=AnalysisResults!I3103)*LEN(I3103)&gt;0,"")</f>
        <v>Xanomeline High Dose</v>
      </c>
      <c r="L3103" t="s">
        <v>635</v>
      </c>
      <c r="M3103" t="s">
        <v>649</v>
      </c>
      <c r="N3103" s="4" t="str" cm="1">
        <f t="array" ref="N3103">_xlfn._xlws.FILTER(AnalysisGroupings!$G$2:$G$36,(AnalysisGroupings!$F$2:$F$36=AnalysisResults!M3103)*LEN(M3103)&gt;0,"")</f>
        <v>Pulse Rate (beats/min)</v>
      </c>
      <c r="P3103" t="s">
        <v>651</v>
      </c>
      <c r="Q3103" t="s">
        <v>1274</v>
      </c>
      <c r="R3103" s="4" t="str" cm="1">
        <f t="array" ref="R3103">_xlfn._xlws.FILTER(AnalysisGroupings!$G$2:$G$36,(AnalysisGroupings!$F$2:$F$36=AnalysisResults!Q3103)*LEN(Q3103)&gt;0,"")</f>
        <v>Baseline</v>
      </c>
      <c r="T3103">
        <v>252</v>
      </c>
      <c r="U3103" s="6" t="s">
        <v>682</v>
      </c>
    </row>
    <row r="3104" spans="1:21" x14ac:dyDescent="0.45">
      <c r="A3104" t="s">
        <v>1452</v>
      </c>
      <c r="B3104" s="4" t="str" cm="1">
        <f t="array" ref="B3104">_xlfn._xlws.FILTER(AnalysisSets!B:B,AnalysisSets!A:A=_xlfn._xlws.FILTER(Analyses!G:G,Analyses!A:A=AnalysisResults!A3104,""),"")</f>
        <v>Safety Population</v>
      </c>
      <c r="C3104" t="s">
        <v>1294</v>
      </c>
      <c r="D3104" s="4" t="str" cm="1">
        <f t="array" ref="D3104">_xlfn.UNIQUE(_xlfn._xlws.FILTER(AnalysisMethods!$C$2:$C$33,AnalysisMethods!$A$2:$A$33=AnalysisResults!C3104,""))</f>
        <v>Grouped summary of continuous variable</v>
      </c>
      <c r="E3104" t="s">
        <v>1300</v>
      </c>
      <c r="F3104" s="4" t="str" cm="1">
        <f t="array" ref="F3104">_xlfn._xlws.FILTER(AnalysisMethods!$H$2:$H$33,AnalysisMethods!$E$2:$E$33=AnalysisResults!E3104,"")</f>
        <v>Mean</v>
      </c>
      <c r="G3104" s="4" t="str" cm="1">
        <f t="array" ref="G3104">_xlfn._xlws.FILTER(AnalysisMethods!$I$2:$I$33,AnalysisMethods!$E$2:$E$33=AnalysisResults!E3104,"")</f>
        <v>XX.X</v>
      </c>
      <c r="H3104" t="s">
        <v>1363</v>
      </c>
      <c r="I3104" t="s">
        <v>1366</v>
      </c>
      <c r="J3104" s="4" t="str" cm="1">
        <f t="array" ref="J3104">_xlfn._xlws.FILTER(AnalysisGroupings!$G$2:$G$36,(AnalysisGroupings!$F$2:$F$36=AnalysisResults!I3104)*LEN(I3104)&gt;0,"")</f>
        <v>Xanomeline High Dose</v>
      </c>
      <c r="L3104" t="s">
        <v>635</v>
      </c>
      <c r="M3104" t="s">
        <v>649</v>
      </c>
      <c r="N3104" s="4" t="str" cm="1">
        <f t="array" ref="N3104">_xlfn._xlws.FILTER(AnalysisGroupings!$G$2:$G$36,(AnalysisGroupings!$F$2:$F$36=AnalysisResults!M3104)*LEN(M3104)&gt;0,"")</f>
        <v>Pulse Rate (beats/min)</v>
      </c>
      <c r="P3104" t="s">
        <v>651</v>
      </c>
      <c r="Q3104" t="s">
        <v>1274</v>
      </c>
      <c r="R3104" s="4" t="str" cm="1">
        <f t="array" ref="R3104">_xlfn._xlws.FILTER(AnalysisGroupings!$G$2:$G$36,(AnalysisGroupings!$F$2:$F$36=AnalysisResults!Q3104)*LEN(Q3104)&gt;0,"")</f>
        <v>Baseline</v>
      </c>
      <c r="T3104">
        <v>73.007936508</v>
      </c>
      <c r="U3104" s="6" t="s">
        <v>757</v>
      </c>
    </row>
    <row r="3105" spans="1:21" x14ac:dyDescent="0.45">
      <c r="A3105" t="s">
        <v>1452</v>
      </c>
      <c r="B3105" s="4" t="str" cm="1">
        <f t="array" ref="B3105">_xlfn._xlws.FILTER(AnalysisSets!B:B,AnalysisSets!A:A=_xlfn._xlws.FILTER(Analyses!G:G,Analyses!A:A=AnalysisResults!A3105,""),"")</f>
        <v>Safety Population</v>
      </c>
      <c r="C3105" t="s">
        <v>1294</v>
      </c>
      <c r="D3105" s="4" t="str" cm="1">
        <f t="array" ref="D3105">_xlfn.UNIQUE(_xlfn._xlws.FILTER(AnalysisMethods!$C$2:$C$33,AnalysisMethods!$A$2:$A$33=AnalysisResults!C3105,""))</f>
        <v>Grouped summary of continuous variable</v>
      </c>
      <c r="E3105" t="s">
        <v>1301</v>
      </c>
      <c r="F3105" s="4" t="str" cm="1">
        <f t="array" ref="F3105">_xlfn._xlws.FILTER(AnalysisMethods!$H$2:$H$33,AnalysisMethods!$E$2:$E$33=AnalysisResults!E3105,"")</f>
        <v>SD</v>
      </c>
      <c r="G3105" s="4" t="str" cm="1">
        <f t="array" ref="G3105">_xlfn._xlws.FILTER(AnalysisMethods!$I$2:$I$33,AnalysisMethods!$E$2:$E$33=AnalysisResults!E3105,"")</f>
        <v>(XX.XX)</v>
      </c>
      <c r="H3105" t="s">
        <v>1363</v>
      </c>
      <c r="I3105" t="s">
        <v>1366</v>
      </c>
      <c r="J3105" s="4" t="str" cm="1">
        <f t="array" ref="J3105">_xlfn._xlws.FILTER(AnalysisGroupings!$G$2:$G$36,(AnalysisGroupings!$F$2:$F$36=AnalysisResults!I3105)*LEN(I3105)&gt;0,"")</f>
        <v>Xanomeline High Dose</v>
      </c>
      <c r="L3105" t="s">
        <v>635</v>
      </c>
      <c r="M3105" t="s">
        <v>649</v>
      </c>
      <c r="N3105" s="4" t="str" cm="1">
        <f t="array" ref="N3105">_xlfn._xlws.FILTER(AnalysisGroupings!$G$2:$G$36,(AnalysisGroupings!$F$2:$F$36=AnalysisResults!M3105)*LEN(M3105)&gt;0,"")</f>
        <v>Pulse Rate (beats/min)</v>
      </c>
      <c r="P3105" t="s">
        <v>651</v>
      </c>
      <c r="Q3105" t="s">
        <v>1274</v>
      </c>
      <c r="R3105" s="4" t="str" cm="1">
        <f t="array" ref="R3105">_xlfn._xlws.FILTER(AnalysisGroupings!$G$2:$G$36,(AnalysisGroupings!$F$2:$F$36=AnalysisResults!Q3105)*LEN(Q3105)&gt;0,"")</f>
        <v>Baseline</v>
      </c>
      <c r="T3105">
        <v>10.497198284</v>
      </c>
      <c r="U3105" s="6" t="s">
        <v>988</v>
      </c>
    </row>
    <row r="3106" spans="1:21" x14ac:dyDescent="0.45">
      <c r="A3106" t="s">
        <v>1452</v>
      </c>
      <c r="B3106" s="4" t="str" cm="1">
        <f t="array" ref="B3106">_xlfn._xlws.FILTER(AnalysisSets!B:B,AnalysisSets!A:A=_xlfn._xlws.FILTER(Analyses!G:G,Analyses!A:A=AnalysisResults!A3106,""),"")</f>
        <v>Safety Population</v>
      </c>
      <c r="C3106" t="s">
        <v>1294</v>
      </c>
      <c r="D3106" s="4" t="str" cm="1">
        <f t="array" ref="D3106">_xlfn.UNIQUE(_xlfn._xlws.FILTER(AnalysisMethods!$C$2:$C$33,AnalysisMethods!$A$2:$A$33=AnalysisResults!C3106,""))</f>
        <v>Grouped summary of continuous variable</v>
      </c>
      <c r="E3106" t="s">
        <v>1302</v>
      </c>
      <c r="F3106" s="4" t="str" cm="1">
        <f t="array" ref="F3106">_xlfn._xlws.FILTER(AnalysisMethods!$H$2:$H$33,AnalysisMethods!$E$2:$E$33=AnalysisResults!E3106,"")</f>
        <v>Median</v>
      </c>
      <c r="G3106" s="4" t="str" cm="1">
        <f t="array" ref="G3106">_xlfn._xlws.FILTER(AnalysisMethods!$I$2:$I$33,AnalysisMethods!$E$2:$E$33=AnalysisResults!E3106,"")</f>
        <v>XX.X</v>
      </c>
      <c r="H3106" t="s">
        <v>1363</v>
      </c>
      <c r="I3106" t="s">
        <v>1366</v>
      </c>
      <c r="J3106" s="4" t="str" cm="1">
        <f t="array" ref="J3106">_xlfn._xlws.FILTER(AnalysisGroupings!$G$2:$G$36,(AnalysisGroupings!$F$2:$F$36=AnalysisResults!I3106)*LEN(I3106)&gt;0,"")</f>
        <v>Xanomeline High Dose</v>
      </c>
      <c r="L3106" t="s">
        <v>635</v>
      </c>
      <c r="M3106" t="s">
        <v>649</v>
      </c>
      <c r="N3106" s="4" t="str" cm="1">
        <f t="array" ref="N3106">_xlfn._xlws.FILTER(AnalysisGroupings!$G$2:$G$36,(AnalysisGroupings!$F$2:$F$36=AnalysisResults!M3106)*LEN(M3106)&gt;0,"")</f>
        <v>Pulse Rate (beats/min)</v>
      </c>
      <c r="P3106" t="s">
        <v>651</v>
      </c>
      <c r="Q3106" t="s">
        <v>1274</v>
      </c>
      <c r="R3106" s="4" t="str" cm="1">
        <f t="array" ref="R3106">_xlfn._xlws.FILTER(AnalysisGroupings!$G$2:$G$36,(AnalysisGroupings!$F$2:$F$36=AnalysisResults!Q3106)*LEN(Q3106)&gt;0,"")</f>
        <v>Baseline</v>
      </c>
      <c r="T3106">
        <v>72</v>
      </c>
      <c r="U3106" s="6" t="s">
        <v>766</v>
      </c>
    </row>
    <row r="3107" spans="1:21" x14ac:dyDescent="0.45">
      <c r="A3107" t="s">
        <v>1452</v>
      </c>
      <c r="B3107" s="4" t="str" cm="1">
        <f t="array" ref="B3107">_xlfn._xlws.FILTER(AnalysisSets!B:B,AnalysisSets!A:A=_xlfn._xlws.FILTER(Analyses!G:G,Analyses!A:A=AnalysisResults!A3107,""),"")</f>
        <v>Safety Population</v>
      </c>
      <c r="C3107" t="s">
        <v>1294</v>
      </c>
      <c r="D3107" s="4" t="str" cm="1">
        <f t="array" ref="D3107">_xlfn.UNIQUE(_xlfn._xlws.FILTER(AnalysisMethods!$C$2:$C$33,AnalysisMethods!$A$2:$A$33=AnalysisResults!C3107,""))</f>
        <v>Grouped summary of continuous variable</v>
      </c>
      <c r="E3107" t="s">
        <v>1303</v>
      </c>
      <c r="F3107" s="4" t="str" cm="1">
        <f t="array" ref="F3107">_xlfn._xlws.FILTER(AnalysisMethods!$H$2:$H$33,AnalysisMethods!$E$2:$E$33=AnalysisResults!E3107,"")</f>
        <v>Q1</v>
      </c>
      <c r="G3107" s="4" t="str" cm="1">
        <f t="array" ref="G3107">_xlfn._xlws.FILTER(AnalysisMethods!$I$2:$I$33,AnalysisMethods!$E$2:$E$33=AnalysisResults!E3107,"")</f>
        <v>XX.X</v>
      </c>
      <c r="H3107" t="s">
        <v>1363</v>
      </c>
      <c r="I3107" t="s">
        <v>1366</v>
      </c>
      <c r="J3107" s="4" t="str" cm="1">
        <f t="array" ref="J3107">_xlfn._xlws.FILTER(AnalysisGroupings!$G$2:$G$36,(AnalysisGroupings!$F$2:$F$36=AnalysisResults!I3107)*LEN(I3107)&gt;0,"")</f>
        <v>Xanomeline High Dose</v>
      </c>
      <c r="L3107" t="s">
        <v>635</v>
      </c>
      <c r="M3107" t="s">
        <v>649</v>
      </c>
      <c r="N3107" s="4" t="str" cm="1">
        <f t="array" ref="N3107">_xlfn._xlws.FILTER(AnalysisGroupings!$G$2:$G$36,(AnalysisGroupings!$F$2:$F$36=AnalysisResults!M3107)*LEN(M3107)&gt;0,"")</f>
        <v>Pulse Rate (beats/min)</v>
      </c>
      <c r="P3107" t="s">
        <v>651</v>
      </c>
      <c r="Q3107" t="s">
        <v>1274</v>
      </c>
      <c r="R3107" s="4" t="str" cm="1">
        <f t="array" ref="R3107">_xlfn._xlws.FILTER(AnalysisGroupings!$G$2:$G$36,(AnalysisGroupings!$F$2:$F$36=AnalysisResults!Q3107)*LEN(Q3107)&gt;0,"")</f>
        <v>Baseline</v>
      </c>
      <c r="T3107">
        <v>64</v>
      </c>
      <c r="U3107" s="6" t="s">
        <v>778</v>
      </c>
    </row>
    <row r="3108" spans="1:21" x14ac:dyDescent="0.45">
      <c r="A3108" t="s">
        <v>1452</v>
      </c>
      <c r="B3108" s="4" t="str" cm="1">
        <f t="array" ref="B3108">_xlfn._xlws.FILTER(AnalysisSets!B:B,AnalysisSets!A:A=_xlfn._xlws.FILTER(Analyses!G:G,Analyses!A:A=AnalysisResults!A3108,""),"")</f>
        <v>Safety Population</v>
      </c>
      <c r="C3108" t="s">
        <v>1294</v>
      </c>
      <c r="D3108" s="4" t="str" cm="1">
        <f t="array" ref="D3108">_xlfn.UNIQUE(_xlfn._xlws.FILTER(AnalysisMethods!$C$2:$C$33,AnalysisMethods!$A$2:$A$33=AnalysisResults!C3108,""))</f>
        <v>Grouped summary of continuous variable</v>
      </c>
      <c r="E3108" t="s">
        <v>1304</v>
      </c>
      <c r="F3108" s="4" t="str" cm="1">
        <f t="array" ref="F3108">_xlfn._xlws.FILTER(AnalysisMethods!$H$2:$H$33,AnalysisMethods!$E$2:$E$33=AnalysisResults!E3108,"")</f>
        <v>Q3</v>
      </c>
      <c r="G3108" s="4" t="str" cm="1">
        <f t="array" ref="G3108">_xlfn._xlws.FILTER(AnalysisMethods!$I$2:$I$33,AnalysisMethods!$E$2:$E$33=AnalysisResults!E3108,"")</f>
        <v>XX.X</v>
      </c>
      <c r="H3108" t="s">
        <v>1363</v>
      </c>
      <c r="I3108" t="s">
        <v>1366</v>
      </c>
      <c r="J3108" s="4" t="str" cm="1">
        <f t="array" ref="J3108">_xlfn._xlws.FILTER(AnalysisGroupings!$G$2:$G$36,(AnalysisGroupings!$F$2:$F$36=AnalysisResults!I3108)*LEN(I3108)&gt;0,"")</f>
        <v>Xanomeline High Dose</v>
      </c>
      <c r="L3108" t="s">
        <v>635</v>
      </c>
      <c r="M3108" t="s">
        <v>649</v>
      </c>
      <c r="N3108" s="4" t="str" cm="1">
        <f t="array" ref="N3108">_xlfn._xlws.FILTER(AnalysisGroupings!$G$2:$G$36,(AnalysisGroupings!$F$2:$F$36=AnalysisResults!M3108)*LEN(M3108)&gt;0,"")</f>
        <v>Pulse Rate (beats/min)</v>
      </c>
      <c r="P3108" t="s">
        <v>651</v>
      </c>
      <c r="Q3108" t="s">
        <v>1274</v>
      </c>
      <c r="R3108" s="4" t="str" cm="1">
        <f t="array" ref="R3108">_xlfn._xlws.FILTER(AnalysisGroupings!$G$2:$G$36,(AnalysisGroupings!$F$2:$F$36=AnalysisResults!Q3108)*LEN(Q3108)&gt;0,"")</f>
        <v>Baseline</v>
      </c>
      <c r="T3108">
        <v>80</v>
      </c>
      <c r="U3108" s="6" t="s">
        <v>187</v>
      </c>
    </row>
    <row r="3109" spans="1:21" x14ac:dyDescent="0.45">
      <c r="A3109" t="s">
        <v>1452</v>
      </c>
      <c r="B3109" s="4" t="str" cm="1">
        <f t="array" ref="B3109">_xlfn._xlws.FILTER(AnalysisSets!B:B,AnalysisSets!A:A=_xlfn._xlws.FILTER(Analyses!G:G,Analyses!A:A=AnalysisResults!A3109,""),"")</f>
        <v>Safety Population</v>
      </c>
      <c r="C3109" t="s">
        <v>1294</v>
      </c>
      <c r="D3109" s="4" t="str" cm="1">
        <f t="array" ref="D3109">_xlfn.UNIQUE(_xlfn._xlws.FILTER(AnalysisMethods!$C$2:$C$33,AnalysisMethods!$A$2:$A$33=AnalysisResults!C3109,""))</f>
        <v>Grouped summary of continuous variable</v>
      </c>
      <c r="E3109" t="s">
        <v>1305</v>
      </c>
      <c r="F3109" s="4" t="str" cm="1">
        <f t="array" ref="F3109">_xlfn._xlws.FILTER(AnalysisMethods!$H$2:$H$33,AnalysisMethods!$E$2:$E$33=AnalysisResults!E3109,"")</f>
        <v>Min</v>
      </c>
      <c r="G3109" s="4" t="str" cm="1">
        <f t="array" ref="G3109">_xlfn._xlws.FILTER(AnalysisMethods!$I$2:$I$33,AnalysisMethods!$E$2:$E$33=AnalysisResults!E3109,"")</f>
        <v>XX</v>
      </c>
      <c r="H3109" t="s">
        <v>1363</v>
      </c>
      <c r="I3109" t="s">
        <v>1366</v>
      </c>
      <c r="J3109" s="4" t="str" cm="1">
        <f t="array" ref="J3109">_xlfn._xlws.FILTER(AnalysisGroupings!$G$2:$G$36,(AnalysisGroupings!$F$2:$F$36=AnalysisResults!I3109)*LEN(I3109)&gt;0,"")</f>
        <v>Xanomeline High Dose</v>
      </c>
      <c r="L3109" t="s">
        <v>635</v>
      </c>
      <c r="M3109" t="s">
        <v>649</v>
      </c>
      <c r="N3109" s="4" t="str" cm="1">
        <f t="array" ref="N3109">_xlfn._xlws.FILTER(AnalysisGroupings!$G$2:$G$36,(AnalysisGroupings!$F$2:$F$36=AnalysisResults!M3109)*LEN(M3109)&gt;0,"")</f>
        <v>Pulse Rate (beats/min)</v>
      </c>
      <c r="P3109" t="s">
        <v>651</v>
      </c>
      <c r="Q3109" t="s">
        <v>1274</v>
      </c>
      <c r="R3109" s="4" t="str" cm="1">
        <f t="array" ref="R3109">_xlfn._xlws.FILTER(AnalysisGroupings!$G$2:$G$36,(AnalysisGroupings!$F$2:$F$36=AnalysisResults!Q3109)*LEN(Q3109)&gt;0,"")</f>
        <v>Baseline</v>
      </c>
      <c r="T3109">
        <v>52</v>
      </c>
      <c r="U3109" s="6" t="s">
        <v>188</v>
      </c>
    </row>
    <row r="3110" spans="1:21" x14ac:dyDescent="0.45">
      <c r="A3110" t="s">
        <v>1452</v>
      </c>
      <c r="B3110" s="4" t="str" cm="1">
        <f t="array" ref="B3110">_xlfn._xlws.FILTER(AnalysisSets!B:B,AnalysisSets!A:A=_xlfn._xlws.FILTER(Analyses!G:G,Analyses!A:A=AnalysisResults!A3110,""),"")</f>
        <v>Safety Population</v>
      </c>
      <c r="C3110" t="s">
        <v>1294</v>
      </c>
      <c r="D3110" s="4" t="str" cm="1">
        <f t="array" ref="D3110">_xlfn.UNIQUE(_xlfn._xlws.FILTER(AnalysisMethods!$C$2:$C$33,AnalysisMethods!$A$2:$A$33=AnalysisResults!C3110,""))</f>
        <v>Grouped summary of continuous variable</v>
      </c>
      <c r="E3110" t="s">
        <v>1306</v>
      </c>
      <c r="F3110" s="4" t="str" cm="1">
        <f t="array" ref="F3110">_xlfn._xlws.FILTER(AnalysisMethods!$H$2:$H$33,AnalysisMethods!$E$2:$E$33=AnalysisResults!E3110,"")</f>
        <v>Max</v>
      </c>
      <c r="G3110" s="4" t="str" cm="1">
        <f t="array" ref="G3110">_xlfn._xlws.FILTER(AnalysisMethods!$I$2:$I$33,AnalysisMethods!$E$2:$E$33=AnalysisResults!E3110,"")</f>
        <v>XX</v>
      </c>
      <c r="H3110" t="s">
        <v>1363</v>
      </c>
      <c r="I3110" t="s">
        <v>1366</v>
      </c>
      <c r="J3110" s="4" t="str" cm="1">
        <f t="array" ref="J3110">_xlfn._xlws.FILTER(AnalysisGroupings!$G$2:$G$36,(AnalysisGroupings!$F$2:$F$36=AnalysisResults!I3110)*LEN(I3110)&gt;0,"")</f>
        <v>Xanomeline High Dose</v>
      </c>
      <c r="L3110" t="s">
        <v>635</v>
      </c>
      <c r="M3110" t="s">
        <v>649</v>
      </c>
      <c r="N3110" s="4" t="str" cm="1">
        <f t="array" ref="N3110">_xlfn._xlws.FILTER(AnalysisGroupings!$G$2:$G$36,(AnalysisGroupings!$F$2:$F$36=AnalysisResults!M3110)*LEN(M3110)&gt;0,"")</f>
        <v>Pulse Rate (beats/min)</v>
      </c>
      <c r="P3110" t="s">
        <v>651</v>
      </c>
      <c r="Q3110" t="s">
        <v>1274</v>
      </c>
      <c r="R3110" s="4" t="str" cm="1">
        <f t="array" ref="R3110">_xlfn._xlws.FILTER(AnalysisGroupings!$G$2:$G$36,(AnalysisGroupings!$F$2:$F$36=AnalysisResults!Q3110)*LEN(Q3110)&gt;0,"")</f>
        <v>Baseline</v>
      </c>
      <c r="T3110">
        <v>104</v>
      </c>
      <c r="U3110" s="6" t="s">
        <v>758</v>
      </c>
    </row>
    <row r="3111" spans="1:21" x14ac:dyDescent="0.45">
      <c r="A3111" t="s">
        <v>1452</v>
      </c>
      <c r="B3111" s="4" t="str" cm="1">
        <f t="array" ref="B3111">_xlfn._xlws.FILTER(AnalysisSets!B:B,AnalysisSets!A:A=_xlfn._xlws.FILTER(Analyses!G:G,Analyses!A:A=AnalysisResults!A3111,""),"")</f>
        <v>Safety Population</v>
      </c>
      <c r="C3111" t="s">
        <v>1294</v>
      </c>
      <c r="D3111" s="4" t="str" cm="1">
        <f t="array" ref="D3111">_xlfn.UNIQUE(_xlfn._xlws.FILTER(AnalysisMethods!$C$2:$C$33,AnalysisMethods!$A$2:$A$33=AnalysisResults!C3111,""))</f>
        <v>Grouped summary of continuous variable</v>
      </c>
      <c r="E3111" t="s">
        <v>1299</v>
      </c>
      <c r="F3111" s="4" t="str" cm="1">
        <f t="array" ref="F3111">_xlfn._xlws.FILTER(AnalysisMethods!$H$2:$H$33,AnalysisMethods!$E$2:$E$33=AnalysisResults!E3111,"")</f>
        <v>n</v>
      </c>
      <c r="G3111" s="4" t="str" cm="1">
        <f t="array" ref="G3111">_xlfn._xlws.FILTER(AnalysisMethods!$I$2:$I$33,AnalysisMethods!$E$2:$E$33=AnalysisResults!E3111,"")</f>
        <v>XX</v>
      </c>
      <c r="H3111" t="s">
        <v>1363</v>
      </c>
      <c r="I3111" t="s">
        <v>1366</v>
      </c>
      <c r="J3111" s="4" t="str" cm="1">
        <f t="array" ref="J3111">_xlfn._xlws.FILTER(AnalysisGroupings!$G$2:$G$36,(AnalysisGroupings!$F$2:$F$36=AnalysisResults!I3111)*LEN(I3111)&gt;0,"")</f>
        <v>Xanomeline High Dose</v>
      </c>
      <c r="L3111" t="s">
        <v>635</v>
      </c>
      <c r="M3111" t="s">
        <v>649</v>
      </c>
      <c r="N3111" s="4" t="str" cm="1">
        <f t="array" ref="N3111">_xlfn._xlws.FILTER(AnalysisGroupings!$G$2:$G$36,(AnalysisGroupings!$F$2:$F$36=AnalysisResults!M3111)*LEN(M3111)&gt;0,"")</f>
        <v>Pulse Rate (beats/min)</v>
      </c>
      <c r="P3111" t="s">
        <v>651</v>
      </c>
      <c r="Q3111" t="s">
        <v>1275</v>
      </c>
      <c r="R3111" s="4" t="str" cm="1">
        <f t="array" ref="R3111">_xlfn._xlws.FILTER(AnalysisGroupings!$G$2:$G$36,(AnalysisGroupings!$F$2:$F$36=AnalysisResults!Q3111)*LEN(Q3111)&gt;0,"")</f>
        <v>Week 2</v>
      </c>
      <c r="T3111">
        <v>243</v>
      </c>
      <c r="U3111" s="6" t="s">
        <v>933</v>
      </c>
    </row>
    <row r="3112" spans="1:21" x14ac:dyDescent="0.45">
      <c r="A3112" t="s">
        <v>1452</v>
      </c>
      <c r="B3112" s="4" t="str" cm="1">
        <f t="array" ref="B3112">_xlfn._xlws.FILTER(AnalysisSets!B:B,AnalysisSets!A:A=_xlfn._xlws.FILTER(Analyses!G:G,Analyses!A:A=AnalysisResults!A3112,""),"")</f>
        <v>Safety Population</v>
      </c>
      <c r="C3112" t="s">
        <v>1294</v>
      </c>
      <c r="D3112" s="4" t="str" cm="1">
        <f t="array" ref="D3112">_xlfn.UNIQUE(_xlfn._xlws.FILTER(AnalysisMethods!$C$2:$C$33,AnalysisMethods!$A$2:$A$33=AnalysisResults!C3112,""))</f>
        <v>Grouped summary of continuous variable</v>
      </c>
      <c r="E3112" t="s">
        <v>1300</v>
      </c>
      <c r="F3112" s="4" t="str" cm="1">
        <f t="array" ref="F3112">_xlfn._xlws.FILTER(AnalysisMethods!$H$2:$H$33,AnalysisMethods!$E$2:$E$33=AnalysisResults!E3112,"")</f>
        <v>Mean</v>
      </c>
      <c r="G3112" s="4" t="str" cm="1">
        <f t="array" ref="G3112">_xlfn._xlws.FILTER(AnalysisMethods!$I$2:$I$33,AnalysisMethods!$E$2:$E$33=AnalysisResults!E3112,"")</f>
        <v>XX.X</v>
      </c>
      <c r="H3112" t="s">
        <v>1363</v>
      </c>
      <c r="I3112" t="s">
        <v>1366</v>
      </c>
      <c r="J3112" s="4" t="str" cm="1">
        <f t="array" ref="J3112">_xlfn._xlws.FILTER(AnalysisGroupings!$G$2:$G$36,(AnalysisGroupings!$F$2:$F$36=AnalysisResults!I3112)*LEN(I3112)&gt;0,"")</f>
        <v>Xanomeline High Dose</v>
      </c>
      <c r="L3112" t="s">
        <v>635</v>
      </c>
      <c r="M3112" t="s">
        <v>649</v>
      </c>
      <c r="N3112" s="4" t="str" cm="1">
        <f t="array" ref="N3112">_xlfn._xlws.FILTER(AnalysisGroupings!$G$2:$G$36,(AnalysisGroupings!$F$2:$F$36=AnalysisResults!M3112)*LEN(M3112)&gt;0,"")</f>
        <v>Pulse Rate (beats/min)</v>
      </c>
      <c r="P3112" t="s">
        <v>651</v>
      </c>
      <c r="Q3112" t="s">
        <v>1275</v>
      </c>
      <c r="R3112" s="4" t="str" cm="1">
        <f t="array" ref="R3112">_xlfn._xlws.FILTER(AnalysisGroupings!$G$2:$G$36,(AnalysisGroupings!$F$2:$F$36=AnalysisResults!Q3112)*LEN(Q3112)&gt;0,"")</f>
        <v>Week 2</v>
      </c>
      <c r="T3112">
        <v>76.176954733000002</v>
      </c>
      <c r="U3112" s="6" t="s">
        <v>879</v>
      </c>
    </row>
    <row r="3113" spans="1:21" x14ac:dyDescent="0.45">
      <c r="A3113" t="s">
        <v>1452</v>
      </c>
      <c r="B3113" s="4" t="str" cm="1">
        <f t="array" ref="B3113">_xlfn._xlws.FILTER(AnalysisSets!B:B,AnalysisSets!A:A=_xlfn._xlws.FILTER(Analyses!G:G,Analyses!A:A=AnalysisResults!A3113,""),"")</f>
        <v>Safety Population</v>
      </c>
      <c r="C3113" t="s">
        <v>1294</v>
      </c>
      <c r="D3113" s="4" t="str" cm="1">
        <f t="array" ref="D3113">_xlfn.UNIQUE(_xlfn._xlws.FILTER(AnalysisMethods!$C$2:$C$33,AnalysisMethods!$A$2:$A$33=AnalysisResults!C3113,""))</f>
        <v>Grouped summary of continuous variable</v>
      </c>
      <c r="E3113" t="s">
        <v>1301</v>
      </c>
      <c r="F3113" s="4" t="str" cm="1">
        <f t="array" ref="F3113">_xlfn._xlws.FILTER(AnalysisMethods!$H$2:$H$33,AnalysisMethods!$E$2:$E$33=AnalysisResults!E3113,"")</f>
        <v>SD</v>
      </c>
      <c r="G3113" s="4" t="str" cm="1">
        <f t="array" ref="G3113">_xlfn._xlws.FILTER(AnalysisMethods!$I$2:$I$33,AnalysisMethods!$E$2:$E$33=AnalysisResults!E3113,"")</f>
        <v>(XX.XX)</v>
      </c>
      <c r="H3113" t="s">
        <v>1363</v>
      </c>
      <c r="I3113" t="s">
        <v>1366</v>
      </c>
      <c r="J3113" s="4" t="str" cm="1">
        <f t="array" ref="J3113">_xlfn._xlws.FILTER(AnalysisGroupings!$G$2:$G$36,(AnalysisGroupings!$F$2:$F$36=AnalysisResults!I3113)*LEN(I3113)&gt;0,"")</f>
        <v>Xanomeline High Dose</v>
      </c>
      <c r="L3113" t="s">
        <v>635</v>
      </c>
      <c r="M3113" t="s">
        <v>649</v>
      </c>
      <c r="N3113" s="4" t="str" cm="1">
        <f t="array" ref="N3113">_xlfn._xlws.FILTER(AnalysisGroupings!$G$2:$G$36,(AnalysisGroupings!$F$2:$F$36=AnalysisResults!M3113)*LEN(M3113)&gt;0,"")</f>
        <v>Pulse Rate (beats/min)</v>
      </c>
      <c r="P3113" t="s">
        <v>651</v>
      </c>
      <c r="Q3113" t="s">
        <v>1275</v>
      </c>
      <c r="R3113" s="4" t="str" cm="1">
        <f t="array" ref="R3113">_xlfn._xlws.FILTER(AnalysisGroupings!$G$2:$G$36,(AnalysisGroupings!$F$2:$F$36=AnalysisResults!Q3113)*LEN(Q3113)&gt;0,"")</f>
        <v>Week 2</v>
      </c>
      <c r="T3113">
        <v>10.295106546</v>
      </c>
      <c r="U3113" s="6" t="s">
        <v>989</v>
      </c>
    </row>
    <row r="3114" spans="1:21" x14ac:dyDescent="0.45">
      <c r="A3114" t="s">
        <v>1452</v>
      </c>
      <c r="B3114" s="4" t="str" cm="1">
        <f t="array" ref="B3114">_xlfn._xlws.FILTER(AnalysisSets!B:B,AnalysisSets!A:A=_xlfn._xlws.FILTER(Analyses!G:G,Analyses!A:A=AnalysisResults!A3114,""),"")</f>
        <v>Safety Population</v>
      </c>
      <c r="C3114" t="s">
        <v>1294</v>
      </c>
      <c r="D3114" s="4" t="str" cm="1">
        <f t="array" ref="D3114">_xlfn.UNIQUE(_xlfn._xlws.FILTER(AnalysisMethods!$C$2:$C$33,AnalysisMethods!$A$2:$A$33=AnalysisResults!C3114,""))</f>
        <v>Grouped summary of continuous variable</v>
      </c>
      <c r="E3114" t="s">
        <v>1302</v>
      </c>
      <c r="F3114" s="4" t="str" cm="1">
        <f t="array" ref="F3114">_xlfn._xlws.FILTER(AnalysisMethods!$H$2:$H$33,AnalysisMethods!$E$2:$E$33=AnalysisResults!E3114,"")</f>
        <v>Median</v>
      </c>
      <c r="G3114" s="4" t="str" cm="1">
        <f t="array" ref="G3114">_xlfn._xlws.FILTER(AnalysisMethods!$I$2:$I$33,AnalysisMethods!$E$2:$E$33=AnalysisResults!E3114,"")</f>
        <v>XX.X</v>
      </c>
      <c r="H3114" t="s">
        <v>1363</v>
      </c>
      <c r="I3114" t="s">
        <v>1366</v>
      </c>
      <c r="J3114" s="4" t="str" cm="1">
        <f t="array" ref="J3114">_xlfn._xlws.FILTER(AnalysisGroupings!$G$2:$G$36,(AnalysisGroupings!$F$2:$F$36=AnalysisResults!I3114)*LEN(I3114)&gt;0,"")</f>
        <v>Xanomeline High Dose</v>
      </c>
      <c r="L3114" t="s">
        <v>635</v>
      </c>
      <c r="M3114" t="s">
        <v>649</v>
      </c>
      <c r="N3114" s="4" t="str" cm="1">
        <f t="array" ref="N3114">_xlfn._xlws.FILTER(AnalysisGroupings!$G$2:$G$36,(AnalysisGroupings!$F$2:$F$36=AnalysisResults!M3114)*LEN(M3114)&gt;0,"")</f>
        <v>Pulse Rate (beats/min)</v>
      </c>
      <c r="P3114" t="s">
        <v>651</v>
      </c>
      <c r="Q3114" t="s">
        <v>1275</v>
      </c>
      <c r="R3114" s="4" t="str" cm="1">
        <f t="array" ref="R3114">_xlfn._xlws.FILTER(AnalysisGroupings!$G$2:$G$36,(AnalysisGroupings!$F$2:$F$36=AnalysisResults!Q3114)*LEN(Q3114)&gt;0,"")</f>
        <v>Week 2</v>
      </c>
      <c r="T3114">
        <v>76</v>
      </c>
      <c r="U3114" s="6" t="s">
        <v>181</v>
      </c>
    </row>
    <row r="3115" spans="1:21" x14ac:dyDescent="0.45">
      <c r="A3115" t="s">
        <v>1452</v>
      </c>
      <c r="B3115" s="4" t="str" cm="1">
        <f t="array" ref="B3115">_xlfn._xlws.FILTER(AnalysisSets!B:B,AnalysisSets!A:A=_xlfn._xlws.FILTER(Analyses!G:G,Analyses!A:A=AnalysisResults!A3115,""),"")</f>
        <v>Safety Population</v>
      </c>
      <c r="C3115" t="s">
        <v>1294</v>
      </c>
      <c r="D3115" s="4" t="str" cm="1">
        <f t="array" ref="D3115">_xlfn.UNIQUE(_xlfn._xlws.FILTER(AnalysisMethods!$C$2:$C$33,AnalysisMethods!$A$2:$A$33=AnalysisResults!C3115,""))</f>
        <v>Grouped summary of continuous variable</v>
      </c>
      <c r="E3115" t="s">
        <v>1303</v>
      </c>
      <c r="F3115" s="4" t="str" cm="1">
        <f t="array" ref="F3115">_xlfn._xlws.FILTER(AnalysisMethods!$H$2:$H$33,AnalysisMethods!$E$2:$E$33=AnalysisResults!E3115,"")</f>
        <v>Q1</v>
      </c>
      <c r="G3115" s="4" t="str" cm="1">
        <f t="array" ref="G3115">_xlfn._xlws.FILTER(AnalysisMethods!$I$2:$I$33,AnalysisMethods!$E$2:$E$33=AnalysisResults!E3115,"")</f>
        <v>XX.X</v>
      </c>
      <c r="H3115" t="s">
        <v>1363</v>
      </c>
      <c r="I3115" t="s">
        <v>1366</v>
      </c>
      <c r="J3115" s="4" t="str" cm="1">
        <f t="array" ref="J3115">_xlfn._xlws.FILTER(AnalysisGroupings!$G$2:$G$36,(AnalysisGroupings!$F$2:$F$36=AnalysisResults!I3115)*LEN(I3115)&gt;0,"")</f>
        <v>Xanomeline High Dose</v>
      </c>
      <c r="L3115" t="s">
        <v>635</v>
      </c>
      <c r="M3115" t="s">
        <v>649</v>
      </c>
      <c r="N3115" s="4" t="str" cm="1">
        <f t="array" ref="N3115">_xlfn._xlws.FILTER(AnalysisGroupings!$G$2:$G$36,(AnalysisGroupings!$F$2:$F$36=AnalysisResults!M3115)*LEN(M3115)&gt;0,"")</f>
        <v>Pulse Rate (beats/min)</v>
      </c>
      <c r="P3115" t="s">
        <v>651</v>
      </c>
      <c r="Q3115" t="s">
        <v>1275</v>
      </c>
      <c r="R3115" s="4" t="str" cm="1">
        <f t="array" ref="R3115">_xlfn._xlws.FILTER(AnalysisGroupings!$G$2:$G$36,(AnalysisGroupings!$F$2:$F$36=AnalysisResults!Q3115)*LEN(Q3115)&gt;0,"")</f>
        <v>Week 2</v>
      </c>
      <c r="T3115">
        <v>68</v>
      </c>
      <c r="U3115" s="6" t="s">
        <v>745</v>
      </c>
    </row>
    <row r="3116" spans="1:21" x14ac:dyDescent="0.45">
      <c r="A3116" t="s">
        <v>1452</v>
      </c>
      <c r="B3116" s="4" t="str" cm="1">
        <f t="array" ref="B3116">_xlfn._xlws.FILTER(AnalysisSets!B:B,AnalysisSets!A:A=_xlfn._xlws.FILTER(Analyses!G:G,Analyses!A:A=AnalysisResults!A3116,""),"")</f>
        <v>Safety Population</v>
      </c>
      <c r="C3116" t="s">
        <v>1294</v>
      </c>
      <c r="D3116" s="4" t="str" cm="1">
        <f t="array" ref="D3116">_xlfn.UNIQUE(_xlfn._xlws.FILTER(AnalysisMethods!$C$2:$C$33,AnalysisMethods!$A$2:$A$33=AnalysisResults!C3116,""))</f>
        <v>Grouped summary of continuous variable</v>
      </c>
      <c r="E3116" t="s">
        <v>1304</v>
      </c>
      <c r="F3116" s="4" t="str" cm="1">
        <f t="array" ref="F3116">_xlfn._xlws.FILTER(AnalysisMethods!$H$2:$H$33,AnalysisMethods!$E$2:$E$33=AnalysisResults!E3116,"")</f>
        <v>Q3</v>
      </c>
      <c r="G3116" s="4" t="str" cm="1">
        <f t="array" ref="G3116">_xlfn._xlws.FILTER(AnalysisMethods!$I$2:$I$33,AnalysisMethods!$E$2:$E$33=AnalysisResults!E3116,"")</f>
        <v>XX.X</v>
      </c>
      <c r="H3116" t="s">
        <v>1363</v>
      </c>
      <c r="I3116" t="s">
        <v>1366</v>
      </c>
      <c r="J3116" s="4" t="str" cm="1">
        <f t="array" ref="J3116">_xlfn._xlws.FILTER(AnalysisGroupings!$G$2:$G$36,(AnalysisGroupings!$F$2:$F$36=AnalysisResults!I3116)*LEN(I3116)&gt;0,"")</f>
        <v>Xanomeline High Dose</v>
      </c>
      <c r="L3116" t="s">
        <v>635</v>
      </c>
      <c r="M3116" t="s">
        <v>649</v>
      </c>
      <c r="N3116" s="4" t="str" cm="1">
        <f t="array" ref="N3116">_xlfn._xlws.FILTER(AnalysisGroupings!$G$2:$G$36,(AnalysisGroupings!$F$2:$F$36=AnalysisResults!M3116)*LEN(M3116)&gt;0,"")</f>
        <v>Pulse Rate (beats/min)</v>
      </c>
      <c r="P3116" t="s">
        <v>651</v>
      </c>
      <c r="Q3116" t="s">
        <v>1275</v>
      </c>
      <c r="R3116" s="4" t="str" cm="1">
        <f t="array" ref="R3116">_xlfn._xlws.FILTER(AnalysisGroupings!$G$2:$G$36,(AnalysisGroupings!$F$2:$F$36=AnalysisResults!Q3116)*LEN(Q3116)&gt;0,"")</f>
        <v>Week 2</v>
      </c>
      <c r="T3116">
        <v>84</v>
      </c>
      <c r="U3116" s="6" t="s">
        <v>741</v>
      </c>
    </row>
    <row r="3117" spans="1:21" x14ac:dyDescent="0.45">
      <c r="A3117" t="s">
        <v>1452</v>
      </c>
      <c r="B3117" s="4" t="str" cm="1">
        <f t="array" ref="B3117">_xlfn._xlws.FILTER(AnalysisSets!B:B,AnalysisSets!A:A=_xlfn._xlws.FILTER(Analyses!G:G,Analyses!A:A=AnalysisResults!A3117,""),"")</f>
        <v>Safety Population</v>
      </c>
      <c r="C3117" t="s">
        <v>1294</v>
      </c>
      <c r="D3117" s="4" t="str" cm="1">
        <f t="array" ref="D3117">_xlfn.UNIQUE(_xlfn._xlws.FILTER(AnalysisMethods!$C$2:$C$33,AnalysisMethods!$A$2:$A$33=AnalysisResults!C3117,""))</f>
        <v>Grouped summary of continuous variable</v>
      </c>
      <c r="E3117" t="s">
        <v>1305</v>
      </c>
      <c r="F3117" s="4" t="str" cm="1">
        <f t="array" ref="F3117">_xlfn._xlws.FILTER(AnalysisMethods!$H$2:$H$33,AnalysisMethods!$E$2:$E$33=AnalysisResults!E3117,"")</f>
        <v>Min</v>
      </c>
      <c r="G3117" s="4" t="str" cm="1">
        <f t="array" ref="G3117">_xlfn._xlws.FILTER(AnalysisMethods!$I$2:$I$33,AnalysisMethods!$E$2:$E$33=AnalysisResults!E3117,"")</f>
        <v>XX</v>
      </c>
      <c r="H3117" t="s">
        <v>1363</v>
      </c>
      <c r="I3117" t="s">
        <v>1366</v>
      </c>
      <c r="J3117" s="4" t="str" cm="1">
        <f t="array" ref="J3117">_xlfn._xlws.FILTER(AnalysisGroupings!$G$2:$G$36,(AnalysisGroupings!$F$2:$F$36=AnalysisResults!I3117)*LEN(I3117)&gt;0,"")</f>
        <v>Xanomeline High Dose</v>
      </c>
      <c r="L3117" t="s">
        <v>635</v>
      </c>
      <c r="M3117" t="s">
        <v>649</v>
      </c>
      <c r="N3117" s="4" t="str" cm="1">
        <f t="array" ref="N3117">_xlfn._xlws.FILTER(AnalysisGroupings!$G$2:$G$36,(AnalysisGroupings!$F$2:$F$36=AnalysisResults!M3117)*LEN(M3117)&gt;0,"")</f>
        <v>Pulse Rate (beats/min)</v>
      </c>
      <c r="P3117" t="s">
        <v>651</v>
      </c>
      <c r="Q3117" t="s">
        <v>1275</v>
      </c>
      <c r="R3117" s="4" t="str" cm="1">
        <f t="array" ref="R3117">_xlfn._xlws.FILTER(AnalysisGroupings!$G$2:$G$36,(AnalysisGroupings!$F$2:$F$36=AnalysisResults!Q3117)*LEN(Q3117)&gt;0,"")</f>
        <v>Week 2</v>
      </c>
      <c r="T3117">
        <v>54</v>
      </c>
      <c r="U3117" s="6" t="s">
        <v>976</v>
      </c>
    </row>
    <row r="3118" spans="1:21" x14ac:dyDescent="0.45">
      <c r="A3118" t="s">
        <v>1452</v>
      </c>
      <c r="B3118" s="4" t="str" cm="1">
        <f t="array" ref="B3118">_xlfn._xlws.FILTER(AnalysisSets!B:B,AnalysisSets!A:A=_xlfn._xlws.FILTER(Analyses!G:G,Analyses!A:A=AnalysisResults!A3118,""),"")</f>
        <v>Safety Population</v>
      </c>
      <c r="C3118" t="s">
        <v>1294</v>
      </c>
      <c r="D3118" s="4" t="str" cm="1">
        <f t="array" ref="D3118">_xlfn.UNIQUE(_xlfn._xlws.FILTER(AnalysisMethods!$C$2:$C$33,AnalysisMethods!$A$2:$A$33=AnalysisResults!C3118,""))</f>
        <v>Grouped summary of continuous variable</v>
      </c>
      <c r="E3118" t="s">
        <v>1306</v>
      </c>
      <c r="F3118" s="4" t="str" cm="1">
        <f t="array" ref="F3118">_xlfn._xlws.FILTER(AnalysisMethods!$H$2:$H$33,AnalysisMethods!$E$2:$E$33=AnalysisResults!E3118,"")</f>
        <v>Max</v>
      </c>
      <c r="G3118" s="4" t="str" cm="1">
        <f t="array" ref="G3118">_xlfn._xlws.FILTER(AnalysisMethods!$I$2:$I$33,AnalysisMethods!$E$2:$E$33=AnalysisResults!E3118,"")</f>
        <v>XX</v>
      </c>
      <c r="H3118" t="s">
        <v>1363</v>
      </c>
      <c r="I3118" t="s">
        <v>1366</v>
      </c>
      <c r="J3118" s="4" t="str" cm="1">
        <f t="array" ref="J3118">_xlfn._xlws.FILTER(AnalysisGroupings!$G$2:$G$36,(AnalysisGroupings!$F$2:$F$36=AnalysisResults!I3118)*LEN(I3118)&gt;0,"")</f>
        <v>Xanomeline High Dose</v>
      </c>
      <c r="L3118" t="s">
        <v>635</v>
      </c>
      <c r="M3118" t="s">
        <v>649</v>
      </c>
      <c r="N3118" s="4" t="str" cm="1">
        <f t="array" ref="N3118">_xlfn._xlws.FILTER(AnalysisGroupings!$G$2:$G$36,(AnalysisGroupings!$F$2:$F$36=AnalysisResults!M3118)*LEN(M3118)&gt;0,"")</f>
        <v>Pulse Rate (beats/min)</v>
      </c>
      <c r="P3118" t="s">
        <v>651</v>
      </c>
      <c r="Q3118" t="s">
        <v>1275</v>
      </c>
      <c r="R3118" s="4" t="str" cm="1">
        <f t="array" ref="R3118">_xlfn._xlws.FILTER(AnalysisGroupings!$G$2:$G$36,(AnalysisGroupings!$F$2:$F$36=AnalysisResults!Q3118)*LEN(Q3118)&gt;0,"")</f>
        <v>Week 2</v>
      </c>
      <c r="T3118">
        <v>106</v>
      </c>
      <c r="U3118" s="6" t="s">
        <v>782</v>
      </c>
    </row>
    <row r="3119" spans="1:21" x14ac:dyDescent="0.45">
      <c r="A3119" t="s">
        <v>1452</v>
      </c>
      <c r="B3119" s="4" t="str" cm="1">
        <f t="array" ref="B3119">_xlfn._xlws.FILTER(AnalysisSets!B:B,AnalysisSets!A:A=_xlfn._xlws.FILTER(Analyses!G:G,Analyses!A:A=AnalysisResults!A3119,""),"")</f>
        <v>Safety Population</v>
      </c>
      <c r="C3119" t="s">
        <v>1294</v>
      </c>
      <c r="D3119" s="4" t="str" cm="1">
        <f t="array" ref="D3119">_xlfn.UNIQUE(_xlfn._xlws.FILTER(AnalysisMethods!$C$2:$C$33,AnalysisMethods!$A$2:$A$33=AnalysisResults!C3119,""))</f>
        <v>Grouped summary of continuous variable</v>
      </c>
      <c r="E3119" t="s">
        <v>1299</v>
      </c>
      <c r="F3119" s="4" t="str" cm="1">
        <f t="array" ref="F3119">_xlfn._xlws.FILTER(AnalysisMethods!$H$2:$H$33,AnalysisMethods!$E$2:$E$33=AnalysisResults!E3119,"")</f>
        <v>n</v>
      </c>
      <c r="G3119" s="4" t="str" cm="1">
        <f t="array" ref="G3119">_xlfn._xlws.FILTER(AnalysisMethods!$I$2:$I$33,AnalysisMethods!$E$2:$E$33=AnalysisResults!E3119,"")</f>
        <v>XX</v>
      </c>
      <c r="H3119" t="s">
        <v>1363</v>
      </c>
      <c r="I3119" t="s">
        <v>1366</v>
      </c>
      <c r="J3119" s="4" t="str" cm="1">
        <f t="array" ref="J3119">_xlfn._xlws.FILTER(AnalysisGroupings!$G$2:$G$36,(AnalysisGroupings!$F$2:$F$36=AnalysisResults!I3119)*LEN(I3119)&gt;0,"")</f>
        <v>Xanomeline High Dose</v>
      </c>
      <c r="L3119" t="s">
        <v>635</v>
      </c>
      <c r="M3119" t="s">
        <v>649</v>
      </c>
      <c r="N3119" s="4" t="str" cm="1">
        <f t="array" ref="N3119">_xlfn._xlws.FILTER(AnalysisGroupings!$G$2:$G$36,(AnalysisGroupings!$F$2:$F$36=AnalysisResults!M3119)*LEN(M3119)&gt;0,"")</f>
        <v>Pulse Rate (beats/min)</v>
      </c>
      <c r="P3119" t="s">
        <v>651</v>
      </c>
      <c r="Q3119" t="s">
        <v>1276</v>
      </c>
      <c r="R3119" s="4" t="str" cm="1">
        <f t="array" ref="R3119">_xlfn._xlws.FILTER(AnalysisGroupings!$G$2:$G$36,(AnalysisGroupings!$F$2:$F$36=AnalysisResults!Q3119)*LEN(Q3119)&gt;0,"")</f>
        <v>Week 4</v>
      </c>
      <c r="T3119">
        <v>219</v>
      </c>
      <c r="U3119" s="6" t="s">
        <v>702</v>
      </c>
    </row>
    <row r="3120" spans="1:21" x14ac:dyDescent="0.45">
      <c r="A3120" t="s">
        <v>1452</v>
      </c>
      <c r="B3120" s="4" t="str" cm="1">
        <f t="array" ref="B3120">_xlfn._xlws.FILTER(AnalysisSets!B:B,AnalysisSets!A:A=_xlfn._xlws.FILTER(Analyses!G:G,Analyses!A:A=AnalysisResults!A3120,""),"")</f>
        <v>Safety Population</v>
      </c>
      <c r="C3120" t="s">
        <v>1294</v>
      </c>
      <c r="D3120" s="4" t="str" cm="1">
        <f t="array" ref="D3120">_xlfn.UNIQUE(_xlfn._xlws.FILTER(AnalysisMethods!$C$2:$C$33,AnalysisMethods!$A$2:$A$33=AnalysisResults!C3120,""))</f>
        <v>Grouped summary of continuous variable</v>
      </c>
      <c r="E3120" t="s">
        <v>1300</v>
      </c>
      <c r="F3120" s="4" t="str" cm="1">
        <f t="array" ref="F3120">_xlfn._xlws.FILTER(AnalysisMethods!$H$2:$H$33,AnalysisMethods!$E$2:$E$33=AnalysisResults!E3120,"")</f>
        <v>Mean</v>
      </c>
      <c r="G3120" s="4" t="str" cm="1">
        <f t="array" ref="G3120">_xlfn._xlws.FILTER(AnalysisMethods!$I$2:$I$33,AnalysisMethods!$E$2:$E$33=AnalysisResults!E3120,"")</f>
        <v>XX.X</v>
      </c>
      <c r="H3120" t="s">
        <v>1363</v>
      </c>
      <c r="I3120" t="s">
        <v>1366</v>
      </c>
      <c r="J3120" s="4" t="str" cm="1">
        <f t="array" ref="J3120">_xlfn._xlws.FILTER(AnalysisGroupings!$G$2:$G$36,(AnalysisGroupings!$F$2:$F$36=AnalysisResults!I3120)*LEN(I3120)&gt;0,"")</f>
        <v>Xanomeline High Dose</v>
      </c>
      <c r="L3120" t="s">
        <v>635</v>
      </c>
      <c r="M3120" t="s">
        <v>649</v>
      </c>
      <c r="N3120" s="4" t="str" cm="1">
        <f t="array" ref="N3120">_xlfn._xlws.FILTER(AnalysisGroupings!$G$2:$G$36,(AnalysisGroupings!$F$2:$F$36=AnalysisResults!M3120)*LEN(M3120)&gt;0,"")</f>
        <v>Pulse Rate (beats/min)</v>
      </c>
      <c r="P3120" t="s">
        <v>651</v>
      </c>
      <c r="Q3120" t="s">
        <v>1276</v>
      </c>
      <c r="R3120" s="4" t="str" cm="1">
        <f t="array" ref="R3120">_xlfn._xlws.FILTER(AnalysisGroupings!$G$2:$G$36,(AnalysisGroupings!$F$2:$F$36=AnalysisResults!Q3120)*LEN(Q3120)&gt;0,"")</f>
        <v>Week 4</v>
      </c>
      <c r="T3120">
        <v>75.926940638999994</v>
      </c>
      <c r="U3120" s="6" t="s">
        <v>990</v>
      </c>
    </row>
    <row r="3121" spans="1:21" x14ac:dyDescent="0.45">
      <c r="A3121" t="s">
        <v>1452</v>
      </c>
      <c r="B3121" s="4" t="str" cm="1">
        <f t="array" ref="B3121">_xlfn._xlws.FILTER(AnalysisSets!B:B,AnalysisSets!A:A=_xlfn._xlws.FILTER(Analyses!G:G,Analyses!A:A=AnalysisResults!A3121,""),"")</f>
        <v>Safety Population</v>
      </c>
      <c r="C3121" t="s">
        <v>1294</v>
      </c>
      <c r="D3121" s="4" t="str" cm="1">
        <f t="array" ref="D3121">_xlfn.UNIQUE(_xlfn._xlws.FILTER(AnalysisMethods!$C$2:$C$33,AnalysisMethods!$A$2:$A$33=AnalysisResults!C3121,""))</f>
        <v>Grouped summary of continuous variable</v>
      </c>
      <c r="E3121" t="s">
        <v>1301</v>
      </c>
      <c r="F3121" s="4" t="str" cm="1">
        <f t="array" ref="F3121">_xlfn._xlws.FILTER(AnalysisMethods!$H$2:$H$33,AnalysisMethods!$E$2:$E$33=AnalysisResults!E3121,"")</f>
        <v>SD</v>
      </c>
      <c r="G3121" s="4" t="str" cm="1">
        <f t="array" ref="G3121">_xlfn._xlws.FILTER(AnalysisMethods!$I$2:$I$33,AnalysisMethods!$E$2:$E$33=AnalysisResults!E3121,"")</f>
        <v>(XX.XX)</v>
      </c>
      <c r="H3121" t="s">
        <v>1363</v>
      </c>
      <c r="I3121" t="s">
        <v>1366</v>
      </c>
      <c r="J3121" s="4" t="str" cm="1">
        <f t="array" ref="J3121">_xlfn._xlws.FILTER(AnalysisGroupings!$G$2:$G$36,(AnalysisGroupings!$F$2:$F$36=AnalysisResults!I3121)*LEN(I3121)&gt;0,"")</f>
        <v>Xanomeline High Dose</v>
      </c>
      <c r="L3121" t="s">
        <v>635</v>
      </c>
      <c r="M3121" t="s">
        <v>649</v>
      </c>
      <c r="N3121" s="4" t="str" cm="1">
        <f t="array" ref="N3121">_xlfn._xlws.FILTER(AnalysisGroupings!$G$2:$G$36,(AnalysisGroupings!$F$2:$F$36=AnalysisResults!M3121)*LEN(M3121)&gt;0,"")</f>
        <v>Pulse Rate (beats/min)</v>
      </c>
      <c r="P3121" t="s">
        <v>651</v>
      </c>
      <c r="Q3121" t="s">
        <v>1276</v>
      </c>
      <c r="R3121" s="4" t="str" cm="1">
        <f t="array" ref="R3121">_xlfn._xlws.FILTER(AnalysisGroupings!$G$2:$G$36,(AnalysisGroupings!$F$2:$F$36=AnalysisResults!Q3121)*LEN(Q3121)&gt;0,"")</f>
        <v>Week 4</v>
      </c>
      <c r="T3121">
        <v>11.055496174</v>
      </c>
      <c r="U3121" s="6" t="s">
        <v>991</v>
      </c>
    </row>
    <row r="3122" spans="1:21" x14ac:dyDescent="0.45">
      <c r="A3122" t="s">
        <v>1452</v>
      </c>
      <c r="B3122" s="4" t="str" cm="1">
        <f t="array" ref="B3122">_xlfn._xlws.FILTER(AnalysisSets!B:B,AnalysisSets!A:A=_xlfn._xlws.FILTER(Analyses!G:G,Analyses!A:A=AnalysisResults!A3122,""),"")</f>
        <v>Safety Population</v>
      </c>
      <c r="C3122" t="s">
        <v>1294</v>
      </c>
      <c r="D3122" s="4" t="str" cm="1">
        <f t="array" ref="D3122">_xlfn.UNIQUE(_xlfn._xlws.FILTER(AnalysisMethods!$C$2:$C$33,AnalysisMethods!$A$2:$A$33=AnalysisResults!C3122,""))</f>
        <v>Grouped summary of continuous variable</v>
      </c>
      <c r="E3122" t="s">
        <v>1302</v>
      </c>
      <c r="F3122" s="4" t="str" cm="1">
        <f t="array" ref="F3122">_xlfn._xlws.FILTER(AnalysisMethods!$H$2:$H$33,AnalysisMethods!$E$2:$E$33=AnalysisResults!E3122,"")</f>
        <v>Median</v>
      </c>
      <c r="G3122" s="4" t="str" cm="1">
        <f t="array" ref="G3122">_xlfn._xlws.FILTER(AnalysisMethods!$I$2:$I$33,AnalysisMethods!$E$2:$E$33=AnalysisResults!E3122,"")</f>
        <v>XX.X</v>
      </c>
      <c r="H3122" t="s">
        <v>1363</v>
      </c>
      <c r="I3122" t="s">
        <v>1366</v>
      </c>
      <c r="J3122" s="4" t="str" cm="1">
        <f t="array" ref="J3122">_xlfn._xlws.FILTER(AnalysisGroupings!$G$2:$G$36,(AnalysisGroupings!$F$2:$F$36=AnalysisResults!I3122)*LEN(I3122)&gt;0,"")</f>
        <v>Xanomeline High Dose</v>
      </c>
      <c r="L3122" t="s">
        <v>635</v>
      </c>
      <c r="M3122" t="s">
        <v>649</v>
      </c>
      <c r="N3122" s="4" t="str" cm="1">
        <f t="array" ref="N3122">_xlfn._xlws.FILTER(AnalysisGroupings!$G$2:$G$36,(AnalysisGroupings!$F$2:$F$36=AnalysisResults!M3122)*LEN(M3122)&gt;0,"")</f>
        <v>Pulse Rate (beats/min)</v>
      </c>
      <c r="P3122" t="s">
        <v>651</v>
      </c>
      <c r="Q3122" t="s">
        <v>1276</v>
      </c>
      <c r="R3122" s="4" t="str" cm="1">
        <f t="array" ref="R3122">_xlfn._xlws.FILTER(AnalysisGroupings!$G$2:$G$36,(AnalysisGroupings!$F$2:$F$36=AnalysisResults!Q3122)*LEN(Q3122)&gt;0,"")</f>
        <v>Week 4</v>
      </c>
      <c r="T3122">
        <v>74</v>
      </c>
      <c r="U3122" s="6" t="s">
        <v>744</v>
      </c>
    </row>
    <row r="3123" spans="1:21" x14ac:dyDescent="0.45">
      <c r="A3123" t="s">
        <v>1452</v>
      </c>
      <c r="B3123" s="4" t="str" cm="1">
        <f t="array" ref="B3123">_xlfn._xlws.FILTER(AnalysisSets!B:B,AnalysisSets!A:A=_xlfn._xlws.FILTER(Analyses!G:G,Analyses!A:A=AnalysisResults!A3123,""),"")</f>
        <v>Safety Population</v>
      </c>
      <c r="C3123" t="s">
        <v>1294</v>
      </c>
      <c r="D3123" s="4" t="str" cm="1">
        <f t="array" ref="D3123">_xlfn.UNIQUE(_xlfn._xlws.FILTER(AnalysisMethods!$C$2:$C$33,AnalysisMethods!$A$2:$A$33=AnalysisResults!C3123,""))</f>
        <v>Grouped summary of continuous variable</v>
      </c>
      <c r="E3123" t="s">
        <v>1303</v>
      </c>
      <c r="F3123" s="4" t="str" cm="1">
        <f t="array" ref="F3123">_xlfn._xlws.FILTER(AnalysisMethods!$H$2:$H$33,AnalysisMethods!$E$2:$E$33=AnalysisResults!E3123,"")</f>
        <v>Q1</v>
      </c>
      <c r="G3123" s="4" t="str" cm="1">
        <f t="array" ref="G3123">_xlfn._xlws.FILTER(AnalysisMethods!$I$2:$I$33,AnalysisMethods!$E$2:$E$33=AnalysisResults!E3123,"")</f>
        <v>XX.X</v>
      </c>
      <c r="H3123" t="s">
        <v>1363</v>
      </c>
      <c r="I3123" t="s">
        <v>1366</v>
      </c>
      <c r="J3123" s="4" t="str" cm="1">
        <f t="array" ref="J3123">_xlfn._xlws.FILTER(AnalysisGroupings!$G$2:$G$36,(AnalysisGroupings!$F$2:$F$36=AnalysisResults!I3123)*LEN(I3123)&gt;0,"")</f>
        <v>Xanomeline High Dose</v>
      </c>
      <c r="L3123" t="s">
        <v>635</v>
      </c>
      <c r="M3123" t="s">
        <v>649</v>
      </c>
      <c r="N3123" s="4" t="str" cm="1">
        <f t="array" ref="N3123">_xlfn._xlws.FILTER(AnalysisGroupings!$G$2:$G$36,(AnalysisGroupings!$F$2:$F$36=AnalysisResults!M3123)*LEN(M3123)&gt;0,"")</f>
        <v>Pulse Rate (beats/min)</v>
      </c>
      <c r="P3123" t="s">
        <v>651</v>
      </c>
      <c r="Q3123" t="s">
        <v>1276</v>
      </c>
      <c r="R3123" s="4" t="str" cm="1">
        <f t="array" ref="R3123">_xlfn._xlws.FILTER(AnalysisGroupings!$G$2:$G$36,(AnalysisGroupings!$F$2:$F$36=AnalysisResults!Q3123)*LEN(Q3123)&gt;0,"")</f>
        <v>Week 4</v>
      </c>
      <c r="T3123">
        <v>68</v>
      </c>
      <c r="U3123" s="6" t="s">
        <v>745</v>
      </c>
    </row>
    <row r="3124" spans="1:21" x14ac:dyDescent="0.45">
      <c r="A3124" t="s">
        <v>1452</v>
      </c>
      <c r="B3124" s="4" t="str" cm="1">
        <f t="array" ref="B3124">_xlfn._xlws.FILTER(AnalysisSets!B:B,AnalysisSets!A:A=_xlfn._xlws.FILTER(Analyses!G:G,Analyses!A:A=AnalysisResults!A3124,""),"")</f>
        <v>Safety Population</v>
      </c>
      <c r="C3124" t="s">
        <v>1294</v>
      </c>
      <c r="D3124" s="4" t="str" cm="1">
        <f t="array" ref="D3124">_xlfn.UNIQUE(_xlfn._xlws.FILTER(AnalysisMethods!$C$2:$C$33,AnalysisMethods!$A$2:$A$33=AnalysisResults!C3124,""))</f>
        <v>Grouped summary of continuous variable</v>
      </c>
      <c r="E3124" t="s">
        <v>1304</v>
      </c>
      <c r="F3124" s="4" t="str" cm="1">
        <f t="array" ref="F3124">_xlfn._xlws.FILTER(AnalysisMethods!$H$2:$H$33,AnalysisMethods!$E$2:$E$33=AnalysisResults!E3124,"")</f>
        <v>Q3</v>
      </c>
      <c r="G3124" s="4" t="str" cm="1">
        <f t="array" ref="G3124">_xlfn._xlws.FILTER(AnalysisMethods!$I$2:$I$33,AnalysisMethods!$E$2:$E$33=AnalysisResults!E3124,"")</f>
        <v>XX.X</v>
      </c>
      <c r="H3124" t="s">
        <v>1363</v>
      </c>
      <c r="I3124" t="s">
        <v>1366</v>
      </c>
      <c r="J3124" s="4" t="str" cm="1">
        <f t="array" ref="J3124">_xlfn._xlws.FILTER(AnalysisGroupings!$G$2:$G$36,(AnalysisGroupings!$F$2:$F$36=AnalysisResults!I3124)*LEN(I3124)&gt;0,"")</f>
        <v>Xanomeline High Dose</v>
      </c>
      <c r="L3124" t="s">
        <v>635</v>
      </c>
      <c r="M3124" t="s">
        <v>649</v>
      </c>
      <c r="N3124" s="4" t="str" cm="1">
        <f t="array" ref="N3124">_xlfn._xlws.FILTER(AnalysisGroupings!$G$2:$G$36,(AnalysisGroupings!$F$2:$F$36=AnalysisResults!M3124)*LEN(M3124)&gt;0,"")</f>
        <v>Pulse Rate (beats/min)</v>
      </c>
      <c r="P3124" t="s">
        <v>651</v>
      </c>
      <c r="Q3124" t="s">
        <v>1276</v>
      </c>
      <c r="R3124" s="4" t="str" cm="1">
        <f t="array" ref="R3124">_xlfn._xlws.FILTER(AnalysisGroupings!$G$2:$G$36,(AnalysisGroupings!$F$2:$F$36=AnalysisResults!Q3124)*LEN(Q3124)&gt;0,"")</f>
        <v>Week 4</v>
      </c>
      <c r="T3124">
        <v>84</v>
      </c>
      <c r="U3124" s="6" t="s">
        <v>741</v>
      </c>
    </row>
    <row r="3125" spans="1:21" x14ac:dyDescent="0.45">
      <c r="A3125" t="s">
        <v>1452</v>
      </c>
      <c r="B3125" s="4" t="str" cm="1">
        <f t="array" ref="B3125">_xlfn._xlws.FILTER(AnalysisSets!B:B,AnalysisSets!A:A=_xlfn._xlws.FILTER(Analyses!G:G,Analyses!A:A=AnalysisResults!A3125,""),"")</f>
        <v>Safety Population</v>
      </c>
      <c r="C3125" t="s">
        <v>1294</v>
      </c>
      <c r="D3125" s="4" t="str" cm="1">
        <f t="array" ref="D3125">_xlfn.UNIQUE(_xlfn._xlws.FILTER(AnalysisMethods!$C$2:$C$33,AnalysisMethods!$A$2:$A$33=AnalysisResults!C3125,""))</f>
        <v>Grouped summary of continuous variable</v>
      </c>
      <c r="E3125" t="s">
        <v>1305</v>
      </c>
      <c r="F3125" s="4" t="str" cm="1">
        <f t="array" ref="F3125">_xlfn._xlws.FILTER(AnalysisMethods!$H$2:$H$33,AnalysisMethods!$E$2:$E$33=AnalysisResults!E3125,"")</f>
        <v>Min</v>
      </c>
      <c r="G3125" s="4" t="str" cm="1">
        <f t="array" ref="G3125">_xlfn._xlws.FILTER(AnalysisMethods!$I$2:$I$33,AnalysisMethods!$E$2:$E$33=AnalysisResults!E3125,"")</f>
        <v>XX</v>
      </c>
      <c r="H3125" t="s">
        <v>1363</v>
      </c>
      <c r="I3125" t="s">
        <v>1366</v>
      </c>
      <c r="J3125" s="4" t="str" cm="1">
        <f t="array" ref="J3125">_xlfn._xlws.FILTER(AnalysisGroupings!$G$2:$G$36,(AnalysisGroupings!$F$2:$F$36=AnalysisResults!I3125)*LEN(I3125)&gt;0,"")</f>
        <v>Xanomeline High Dose</v>
      </c>
      <c r="L3125" t="s">
        <v>635</v>
      </c>
      <c r="M3125" t="s">
        <v>649</v>
      </c>
      <c r="N3125" s="4" t="str" cm="1">
        <f t="array" ref="N3125">_xlfn._xlws.FILTER(AnalysisGroupings!$G$2:$G$36,(AnalysisGroupings!$F$2:$F$36=AnalysisResults!M3125)*LEN(M3125)&gt;0,"")</f>
        <v>Pulse Rate (beats/min)</v>
      </c>
      <c r="P3125" t="s">
        <v>651</v>
      </c>
      <c r="Q3125" t="s">
        <v>1276</v>
      </c>
      <c r="R3125" s="4" t="str" cm="1">
        <f t="array" ref="R3125">_xlfn._xlws.FILTER(AnalysisGroupings!$G$2:$G$36,(AnalysisGroupings!$F$2:$F$36=AnalysisResults!Q3125)*LEN(Q3125)&gt;0,"")</f>
        <v>Week 4</v>
      </c>
      <c r="T3125">
        <v>48</v>
      </c>
      <c r="U3125" s="6" t="s">
        <v>751</v>
      </c>
    </row>
    <row r="3126" spans="1:21" x14ac:dyDescent="0.45">
      <c r="A3126" t="s">
        <v>1452</v>
      </c>
      <c r="B3126" s="4" t="str" cm="1">
        <f t="array" ref="B3126">_xlfn._xlws.FILTER(AnalysisSets!B:B,AnalysisSets!A:A=_xlfn._xlws.FILTER(Analyses!G:G,Analyses!A:A=AnalysisResults!A3126,""),"")</f>
        <v>Safety Population</v>
      </c>
      <c r="C3126" t="s">
        <v>1294</v>
      </c>
      <c r="D3126" s="4" t="str" cm="1">
        <f t="array" ref="D3126">_xlfn.UNIQUE(_xlfn._xlws.FILTER(AnalysisMethods!$C$2:$C$33,AnalysisMethods!$A$2:$A$33=AnalysisResults!C3126,""))</f>
        <v>Grouped summary of continuous variable</v>
      </c>
      <c r="E3126" t="s">
        <v>1306</v>
      </c>
      <c r="F3126" s="4" t="str" cm="1">
        <f t="array" ref="F3126">_xlfn._xlws.FILTER(AnalysisMethods!$H$2:$H$33,AnalysisMethods!$E$2:$E$33=AnalysisResults!E3126,"")</f>
        <v>Max</v>
      </c>
      <c r="G3126" s="4" t="str" cm="1">
        <f t="array" ref="G3126">_xlfn._xlws.FILTER(AnalysisMethods!$I$2:$I$33,AnalysisMethods!$E$2:$E$33=AnalysisResults!E3126,"")</f>
        <v>XX</v>
      </c>
      <c r="H3126" t="s">
        <v>1363</v>
      </c>
      <c r="I3126" t="s">
        <v>1366</v>
      </c>
      <c r="J3126" s="4" t="str" cm="1">
        <f t="array" ref="J3126">_xlfn._xlws.FILTER(AnalysisGroupings!$G$2:$G$36,(AnalysisGroupings!$F$2:$F$36=AnalysisResults!I3126)*LEN(I3126)&gt;0,"")</f>
        <v>Xanomeline High Dose</v>
      </c>
      <c r="L3126" t="s">
        <v>635</v>
      </c>
      <c r="M3126" t="s">
        <v>649</v>
      </c>
      <c r="N3126" s="4" t="str" cm="1">
        <f t="array" ref="N3126">_xlfn._xlws.FILTER(AnalysisGroupings!$G$2:$G$36,(AnalysisGroupings!$F$2:$F$36=AnalysisResults!M3126)*LEN(M3126)&gt;0,"")</f>
        <v>Pulse Rate (beats/min)</v>
      </c>
      <c r="P3126" t="s">
        <v>651</v>
      </c>
      <c r="Q3126" t="s">
        <v>1276</v>
      </c>
      <c r="R3126" s="4" t="str" cm="1">
        <f t="array" ref="R3126">_xlfn._xlws.FILTER(AnalysisGroupings!$G$2:$G$36,(AnalysisGroupings!$F$2:$F$36=AnalysisResults!Q3126)*LEN(Q3126)&gt;0,"")</f>
        <v>Week 4</v>
      </c>
      <c r="T3126">
        <v>114</v>
      </c>
      <c r="U3126" s="6" t="s">
        <v>992</v>
      </c>
    </row>
    <row r="3127" spans="1:21" x14ac:dyDescent="0.45">
      <c r="A3127" t="s">
        <v>1452</v>
      </c>
      <c r="B3127" s="4" t="str" cm="1">
        <f t="array" ref="B3127">_xlfn._xlws.FILTER(AnalysisSets!B:B,AnalysisSets!A:A=_xlfn._xlws.FILTER(Analyses!G:G,Analyses!A:A=AnalysisResults!A3127,""),"")</f>
        <v>Safety Population</v>
      </c>
      <c r="C3127" t="s">
        <v>1294</v>
      </c>
      <c r="D3127" s="4" t="str" cm="1">
        <f t="array" ref="D3127">_xlfn.UNIQUE(_xlfn._xlws.FILTER(AnalysisMethods!$C$2:$C$33,AnalysisMethods!$A$2:$A$33=AnalysisResults!C3127,""))</f>
        <v>Grouped summary of continuous variable</v>
      </c>
      <c r="E3127" t="s">
        <v>1299</v>
      </c>
      <c r="F3127" s="4" t="str" cm="1">
        <f t="array" ref="F3127">_xlfn._xlws.FILTER(AnalysisMethods!$H$2:$H$33,AnalysisMethods!$E$2:$E$33=AnalysisResults!E3127,"")</f>
        <v>n</v>
      </c>
      <c r="G3127" s="4" t="str" cm="1">
        <f t="array" ref="G3127">_xlfn._xlws.FILTER(AnalysisMethods!$I$2:$I$33,AnalysisMethods!$E$2:$E$33=AnalysisResults!E3127,"")</f>
        <v>XX</v>
      </c>
      <c r="H3127" t="s">
        <v>1363</v>
      </c>
      <c r="I3127" t="s">
        <v>1366</v>
      </c>
      <c r="J3127" s="4" t="str" cm="1">
        <f t="array" ref="J3127">_xlfn._xlws.FILTER(AnalysisGroupings!$G$2:$G$36,(AnalysisGroupings!$F$2:$F$36=AnalysisResults!I3127)*LEN(I3127)&gt;0,"")</f>
        <v>Xanomeline High Dose</v>
      </c>
      <c r="L3127" t="s">
        <v>635</v>
      </c>
      <c r="M3127" t="s">
        <v>649</v>
      </c>
      <c r="N3127" s="4" t="str" cm="1">
        <f t="array" ref="N3127">_xlfn._xlws.FILTER(AnalysisGroupings!$G$2:$G$36,(AnalysisGroupings!$F$2:$F$36=AnalysisResults!M3127)*LEN(M3127)&gt;0,"")</f>
        <v>Pulse Rate (beats/min)</v>
      </c>
      <c r="P3127" t="s">
        <v>651</v>
      </c>
      <c r="Q3127" t="s">
        <v>1277</v>
      </c>
      <c r="R3127" s="4" t="str" cm="1">
        <f t="array" ref="R3127">_xlfn._xlws.FILTER(AnalysisGroupings!$G$2:$G$36,(AnalysisGroupings!$F$2:$F$36=AnalysisResults!Q3127)*LEN(Q3127)&gt;0,"")</f>
        <v>Week 6</v>
      </c>
      <c r="T3127">
        <v>203</v>
      </c>
      <c r="U3127" s="6" t="s">
        <v>941</v>
      </c>
    </row>
    <row r="3128" spans="1:21" x14ac:dyDescent="0.45">
      <c r="A3128" t="s">
        <v>1452</v>
      </c>
      <c r="B3128" s="4" t="str" cm="1">
        <f t="array" ref="B3128">_xlfn._xlws.FILTER(AnalysisSets!B:B,AnalysisSets!A:A=_xlfn._xlws.FILTER(Analyses!G:G,Analyses!A:A=AnalysisResults!A3128,""),"")</f>
        <v>Safety Population</v>
      </c>
      <c r="C3128" t="s">
        <v>1294</v>
      </c>
      <c r="D3128" s="4" t="str" cm="1">
        <f t="array" ref="D3128">_xlfn.UNIQUE(_xlfn._xlws.FILTER(AnalysisMethods!$C$2:$C$33,AnalysisMethods!$A$2:$A$33=AnalysisResults!C3128,""))</f>
        <v>Grouped summary of continuous variable</v>
      </c>
      <c r="E3128" t="s">
        <v>1300</v>
      </c>
      <c r="F3128" s="4" t="str" cm="1">
        <f t="array" ref="F3128">_xlfn._xlws.FILTER(AnalysisMethods!$H$2:$H$33,AnalysisMethods!$E$2:$E$33=AnalysisResults!E3128,"")</f>
        <v>Mean</v>
      </c>
      <c r="G3128" s="4" t="str" cm="1">
        <f t="array" ref="G3128">_xlfn._xlws.FILTER(AnalysisMethods!$I$2:$I$33,AnalysisMethods!$E$2:$E$33=AnalysisResults!E3128,"")</f>
        <v>XX.X</v>
      </c>
      <c r="H3128" t="s">
        <v>1363</v>
      </c>
      <c r="I3128" t="s">
        <v>1366</v>
      </c>
      <c r="J3128" s="4" t="str" cm="1">
        <f t="array" ref="J3128">_xlfn._xlws.FILTER(AnalysisGroupings!$G$2:$G$36,(AnalysisGroupings!$F$2:$F$36=AnalysisResults!I3128)*LEN(I3128)&gt;0,"")</f>
        <v>Xanomeline High Dose</v>
      </c>
      <c r="L3128" t="s">
        <v>635</v>
      </c>
      <c r="M3128" t="s">
        <v>649</v>
      </c>
      <c r="N3128" s="4" t="str" cm="1">
        <f t="array" ref="N3128">_xlfn._xlws.FILTER(AnalysisGroupings!$G$2:$G$36,(AnalysisGroupings!$F$2:$F$36=AnalysisResults!M3128)*LEN(M3128)&gt;0,"")</f>
        <v>Pulse Rate (beats/min)</v>
      </c>
      <c r="P3128" t="s">
        <v>651</v>
      </c>
      <c r="Q3128" t="s">
        <v>1277</v>
      </c>
      <c r="R3128" s="4" t="str" cm="1">
        <f t="array" ref="R3128">_xlfn._xlws.FILTER(AnalysisGroupings!$G$2:$G$36,(AnalysisGroupings!$F$2:$F$36=AnalysisResults!Q3128)*LEN(Q3128)&gt;0,"")</f>
        <v>Week 6</v>
      </c>
      <c r="T3128">
        <v>74.270935961000006</v>
      </c>
      <c r="U3128" s="6" t="s">
        <v>755</v>
      </c>
    </row>
    <row r="3129" spans="1:21" x14ac:dyDescent="0.45">
      <c r="A3129" t="s">
        <v>1452</v>
      </c>
      <c r="B3129" s="4" t="str" cm="1">
        <f t="array" ref="B3129">_xlfn._xlws.FILTER(AnalysisSets!B:B,AnalysisSets!A:A=_xlfn._xlws.FILTER(Analyses!G:G,Analyses!A:A=AnalysisResults!A3129,""),"")</f>
        <v>Safety Population</v>
      </c>
      <c r="C3129" t="s">
        <v>1294</v>
      </c>
      <c r="D3129" s="4" t="str" cm="1">
        <f t="array" ref="D3129">_xlfn.UNIQUE(_xlfn._xlws.FILTER(AnalysisMethods!$C$2:$C$33,AnalysisMethods!$A$2:$A$33=AnalysisResults!C3129,""))</f>
        <v>Grouped summary of continuous variable</v>
      </c>
      <c r="E3129" t="s">
        <v>1301</v>
      </c>
      <c r="F3129" s="4" t="str" cm="1">
        <f t="array" ref="F3129">_xlfn._xlws.FILTER(AnalysisMethods!$H$2:$H$33,AnalysisMethods!$E$2:$E$33=AnalysisResults!E3129,"")</f>
        <v>SD</v>
      </c>
      <c r="G3129" s="4" t="str" cm="1">
        <f t="array" ref="G3129">_xlfn._xlws.FILTER(AnalysisMethods!$I$2:$I$33,AnalysisMethods!$E$2:$E$33=AnalysisResults!E3129,"")</f>
        <v>(XX.XX)</v>
      </c>
      <c r="H3129" t="s">
        <v>1363</v>
      </c>
      <c r="I3129" t="s">
        <v>1366</v>
      </c>
      <c r="J3129" s="4" t="str" cm="1">
        <f t="array" ref="J3129">_xlfn._xlws.FILTER(AnalysisGroupings!$G$2:$G$36,(AnalysisGroupings!$F$2:$F$36=AnalysisResults!I3129)*LEN(I3129)&gt;0,"")</f>
        <v>Xanomeline High Dose</v>
      </c>
      <c r="L3129" t="s">
        <v>635</v>
      </c>
      <c r="M3129" t="s">
        <v>649</v>
      </c>
      <c r="N3129" s="4" t="str" cm="1">
        <f t="array" ref="N3129">_xlfn._xlws.FILTER(AnalysisGroupings!$G$2:$G$36,(AnalysisGroupings!$F$2:$F$36=AnalysisResults!M3129)*LEN(M3129)&gt;0,"")</f>
        <v>Pulse Rate (beats/min)</v>
      </c>
      <c r="P3129" t="s">
        <v>651</v>
      </c>
      <c r="Q3129" t="s">
        <v>1277</v>
      </c>
      <c r="R3129" s="4" t="str" cm="1">
        <f t="array" ref="R3129">_xlfn._xlws.FILTER(AnalysisGroupings!$G$2:$G$36,(AnalysisGroupings!$F$2:$F$36=AnalysisResults!Q3129)*LEN(Q3129)&gt;0,"")</f>
        <v>Week 6</v>
      </c>
      <c r="T3129">
        <v>10.046451155</v>
      </c>
      <c r="U3129" s="6" t="s">
        <v>993</v>
      </c>
    </row>
    <row r="3130" spans="1:21" x14ac:dyDescent="0.45">
      <c r="A3130" t="s">
        <v>1452</v>
      </c>
      <c r="B3130" s="4" t="str" cm="1">
        <f t="array" ref="B3130">_xlfn._xlws.FILTER(AnalysisSets!B:B,AnalysisSets!A:A=_xlfn._xlws.FILTER(Analyses!G:G,Analyses!A:A=AnalysisResults!A3130,""),"")</f>
        <v>Safety Population</v>
      </c>
      <c r="C3130" t="s">
        <v>1294</v>
      </c>
      <c r="D3130" s="4" t="str" cm="1">
        <f t="array" ref="D3130">_xlfn.UNIQUE(_xlfn._xlws.FILTER(AnalysisMethods!$C$2:$C$33,AnalysisMethods!$A$2:$A$33=AnalysisResults!C3130,""))</f>
        <v>Grouped summary of continuous variable</v>
      </c>
      <c r="E3130" t="s">
        <v>1302</v>
      </c>
      <c r="F3130" s="4" t="str" cm="1">
        <f t="array" ref="F3130">_xlfn._xlws.FILTER(AnalysisMethods!$H$2:$H$33,AnalysisMethods!$E$2:$E$33=AnalysisResults!E3130,"")</f>
        <v>Median</v>
      </c>
      <c r="G3130" s="4" t="str" cm="1">
        <f t="array" ref="G3130">_xlfn._xlws.FILTER(AnalysisMethods!$I$2:$I$33,AnalysisMethods!$E$2:$E$33=AnalysisResults!E3130,"")</f>
        <v>XX.X</v>
      </c>
      <c r="H3130" t="s">
        <v>1363</v>
      </c>
      <c r="I3130" t="s">
        <v>1366</v>
      </c>
      <c r="J3130" s="4" t="str" cm="1">
        <f t="array" ref="J3130">_xlfn._xlws.FILTER(AnalysisGroupings!$G$2:$G$36,(AnalysisGroupings!$F$2:$F$36=AnalysisResults!I3130)*LEN(I3130)&gt;0,"")</f>
        <v>Xanomeline High Dose</v>
      </c>
      <c r="L3130" t="s">
        <v>635</v>
      </c>
      <c r="M3130" t="s">
        <v>649</v>
      </c>
      <c r="N3130" s="4" t="str" cm="1">
        <f t="array" ref="N3130">_xlfn._xlws.FILTER(AnalysisGroupings!$G$2:$G$36,(AnalysisGroupings!$F$2:$F$36=AnalysisResults!M3130)*LEN(M3130)&gt;0,"")</f>
        <v>Pulse Rate (beats/min)</v>
      </c>
      <c r="P3130" t="s">
        <v>651</v>
      </c>
      <c r="Q3130" t="s">
        <v>1277</v>
      </c>
      <c r="R3130" s="4" t="str" cm="1">
        <f t="array" ref="R3130">_xlfn._xlws.FILTER(AnalysisGroupings!$G$2:$G$36,(AnalysisGroupings!$F$2:$F$36=AnalysisResults!Q3130)*LEN(Q3130)&gt;0,"")</f>
        <v>Week 6</v>
      </c>
      <c r="T3130">
        <v>74</v>
      </c>
      <c r="U3130" s="6" t="s">
        <v>744</v>
      </c>
    </row>
    <row r="3131" spans="1:21" x14ac:dyDescent="0.45">
      <c r="A3131" t="s">
        <v>1452</v>
      </c>
      <c r="B3131" s="4" t="str" cm="1">
        <f t="array" ref="B3131">_xlfn._xlws.FILTER(AnalysisSets!B:B,AnalysisSets!A:A=_xlfn._xlws.FILTER(Analyses!G:G,Analyses!A:A=AnalysisResults!A3131,""),"")</f>
        <v>Safety Population</v>
      </c>
      <c r="C3131" t="s">
        <v>1294</v>
      </c>
      <c r="D3131" s="4" t="str" cm="1">
        <f t="array" ref="D3131">_xlfn.UNIQUE(_xlfn._xlws.FILTER(AnalysisMethods!$C$2:$C$33,AnalysisMethods!$A$2:$A$33=AnalysisResults!C3131,""))</f>
        <v>Grouped summary of continuous variable</v>
      </c>
      <c r="E3131" t="s">
        <v>1303</v>
      </c>
      <c r="F3131" s="4" t="str" cm="1">
        <f t="array" ref="F3131">_xlfn._xlws.FILTER(AnalysisMethods!$H$2:$H$33,AnalysisMethods!$E$2:$E$33=AnalysisResults!E3131,"")</f>
        <v>Q1</v>
      </c>
      <c r="G3131" s="4" t="str" cm="1">
        <f t="array" ref="G3131">_xlfn._xlws.FILTER(AnalysisMethods!$I$2:$I$33,AnalysisMethods!$E$2:$E$33=AnalysisResults!E3131,"")</f>
        <v>XX.X</v>
      </c>
      <c r="H3131" t="s">
        <v>1363</v>
      </c>
      <c r="I3131" t="s">
        <v>1366</v>
      </c>
      <c r="J3131" s="4" t="str" cm="1">
        <f t="array" ref="J3131">_xlfn._xlws.FILTER(AnalysisGroupings!$G$2:$G$36,(AnalysisGroupings!$F$2:$F$36=AnalysisResults!I3131)*LEN(I3131)&gt;0,"")</f>
        <v>Xanomeline High Dose</v>
      </c>
      <c r="L3131" t="s">
        <v>635</v>
      </c>
      <c r="M3131" t="s">
        <v>649</v>
      </c>
      <c r="N3131" s="4" t="str" cm="1">
        <f t="array" ref="N3131">_xlfn._xlws.FILTER(AnalysisGroupings!$G$2:$G$36,(AnalysisGroupings!$F$2:$F$36=AnalysisResults!M3131)*LEN(M3131)&gt;0,"")</f>
        <v>Pulse Rate (beats/min)</v>
      </c>
      <c r="P3131" t="s">
        <v>651</v>
      </c>
      <c r="Q3131" t="s">
        <v>1277</v>
      </c>
      <c r="R3131" s="4" t="str" cm="1">
        <f t="array" ref="R3131">_xlfn._xlws.FILTER(AnalysisGroupings!$G$2:$G$36,(AnalysisGroupings!$F$2:$F$36=AnalysisResults!Q3131)*LEN(Q3131)&gt;0,"")</f>
        <v>Week 6</v>
      </c>
      <c r="T3131">
        <v>66</v>
      </c>
      <c r="U3131" s="6" t="s">
        <v>770</v>
      </c>
    </row>
    <row r="3132" spans="1:21" x14ac:dyDescent="0.45">
      <c r="A3132" t="s">
        <v>1452</v>
      </c>
      <c r="B3132" s="4" t="str" cm="1">
        <f t="array" ref="B3132">_xlfn._xlws.FILTER(AnalysisSets!B:B,AnalysisSets!A:A=_xlfn._xlws.FILTER(Analyses!G:G,Analyses!A:A=AnalysisResults!A3132,""),"")</f>
        <v>Safety Population</v>
      </c>
      <c r="C3132" t="s">
        <v>1294</v>
      </c>
      <c r="D3132" s="4" t="str" cm="1">
        <f t="array" ref="D3132">_xlfn.UNIQUE(_xlfn._xlws.FILTER(AnalysisMethods!$C$2:$C$33,AnalysisMethods!$A$2:$A$33=AnalysisResults!C3132,""))</f>
        <v>Grouped summary of continuous variable</v>
      </c>
      <c r="E3132" t="s">
        <v>1304</v>
      </c>
      <c r="F3132" s="4" t="str" cm="1">
        <f t="array" ref="F3132">_xlfn._xlws.FILTER(AnalysisMethods!$H$2:$H$33,AnalysisMethods!$E$2:$E$33=AnalysisResults!E3132,"")</f>
        <v>Q3</v>
      </c>
      <c r="G3132" s="4" t="str" cm="1">
        <f t="array" ref="G3132">_xlfn._xlws.FILTER(AnalysisMethods!$I$2:$I$33,AnalysisMethods!$E$2:$E$33=AnalysisResults!E3132,"")</f>
        <v>XX.X</v>
      </c>
      <c r="H3132" t="s">
        <v>1363</v>
      </c>
      <c r="I3132" t="s">
        <v>1366</v>
      </c>
      <c r="J3132" s="4" t="str" cm="1">
        <f t="array" ref="J3132">_xlfn._xlws.FILTER(AnalysisGroupings!$G$2:$G$36,(AnalysisGroupings!$F$2:$F$36=AnalysisResults!I3132)*LEN(I3132)&gt;0,"")</f>
        <v>Xanomeline High Dose</v>
      </c>
      <c r="L3132" t="s">
        <v>635</v>
      </c>
      <c r="M3132" t="s">
        <v>649</v>
      </c>
      <c r="N3132" s="4" t="str" cm="1">
        <f t="array" ref="N3132">_xlfn._xlws.FILTER(AnalysisGroupings!$G$2:$G$36,(AnalysisGroupings!$F$2:$F$36=AnalysisResults!M3132)*LEN(M3132)&gt;0,"")</f>
        <v>Pulse Rate (beats/min)</v>
      </c>
      <c r="P3132" t="s">
        <v>651</v>
      </c>
      <c r="Q3132" t="s">
        <v>1277</v>
      </c>
      <c r="R3132" s="4" t="str" cm="1">
        <f t="array" ref="R3132">_xlfn._xlws.FILTER(AnalysisGroupings!$G$2:$G$36,(AnalysisGroupings!$F$2:$F$36=AnalysisResults!Q3132)*LEN(Q3132)&gt;0,"")</f>
        <v>Week 6</v>
      </c>
      <c r="T3132">
        <v>81</v>
      </c>
      <c r="U3132" s="6" t="s">
        <v>882</v>
      </c>
    </row>
    <row r="3133" spans="1:21" x14ac:dyDescent="0.45">
      <c r="A3133" t="s">
        <v>1452</v>
      </c>
      <c r="B3133" s="4" t="str" cm="1">
        <f t="array" ref="B3133">_xlfn._xlws.FILTER(AnalysisSets!B:B,AnalysisSets!A:A=_xlfn._xlws.FILTER(Analyses!G:G,Analyses!A:A=AnalysisResults!A3133,""),"")</f>
        <v>Safety Population</v>
      </c>
      <c r="C3133" t="s">
        <v>1294</v>
      </c>
      <c r="D3133" s="4" t="str" cm="1">
        <f t="array" ref="D3133">_xlfn.UNIQUE(_xlfn._xlws.FILTER(AnalysisMethods!$C$2:$C$33,AnalysisMethods!$A$2:$A$33=AnalysisResults!C3133,""))</f>
        <v>Grouped summary of continuous variable</v>
      </c>
      <c r="E3133" t="s">
        <v>1305</v>
      </c>
      <c r="F3133" s="4" t="str" cm="1">
        <f t="array" ref="F3133">_xlfn._xlws.FILTER(AnalysisMethods!$H$2:$H$33,AnalysisMethods!$E$2:$E$33=AnalysisResults!E3133,"")</f>
        <v>Min</v>
      </c>
      <c r="G3133" s="4" t="str" cm="1">
        <f t="array" ref="G3133">_xlfn._xlws.FILTER(AnalysisMethods!$I$2:$I$33,AnalysisMethods!$E$2:$E$33=AnalysisResults!E3133,"")</f>
        <v>XX</v>
      </c>
      <c r="H3133" t="s">
        <v>1363</v>
      </c>
      <c r="I3133" t="s">
        <v>1366</v>
      </c>
      <c r="J3133" s="4" t="str" cm="1">
        <f t="array" ref="J3133">_xlfn._xlws.FILTER(AnalysisGroupings!$G$2:$G$36,(AnalysisGroupings!$F$2:$F$36=AnalysisResults!I3133)*LEN(I3133)&gt;0,"")</f>
        <v>Xanomeline High Dose</v>
      </c>
      <c r="L3133" t="s">
        <v>635</v>
      </c>
      <c r="M3133" t="s">
        <v>649</v>
      </c>
      <c r="N3133" s="4" t="str" cm="1">
        <f t="array" ref="N3133">_xlfn._xlws.FILTER(AnalysisGroupings!$G$2:$G$36,(AnalysisGroupings!$F$2:$F$36=AnalysisResults!M3133)*LEN(M3133)&gt;0,"")</f>
        <v>Pulse Rate (beats/min)</v>
      </c>
      <c r="P3133" t="s">
        <v>651</v>
      </c>
      <c r="Q3133" t="s">
        <v>1277</v>
      </c>
      <c r="R3133" s="4" t="str" cm="1">
        <f t="array" ref="R3133">_xlfn._xlws.FILTER(AnalysisGroupings!$G$2:$G$36,(AnalysisGroupings!$F$2:$F$36=AnalysisResults!Q3133)*LEN(Q3133)&gt;0,"")</f>
        <v>Week 6</v>
      </c>
      <c r="T3133">
        <v>52</v>
      </c>
      <c r="U3133" s="6" t="s">
        <v>188</v>
      </c>
    </row>
    <row r="3134" spans="1:21" x14ac:dyDescent="0.45">
      <c r="A3134" t="s">
        <v>1452</v>
      </c>
      <c r="B3134" s="4" t="str" cm="1">
        <f t="array" ref="B3134">_xlfn._xlws.FILTER(AnalysisSets!B:B,AnalysisSets!A:A=_xlfn._xlws.FILTER(Analyses!G:G,Analyses!A:A=AnalysisResults!A3134,""),"")</f>
        <v>Safety Population</v>
      </c>
      <c r="C3134" t="s">
        <v>1294</v>
      </c>
      <c r="D3134" s="4" t="str" cm="1">
        <f t="array" ref="D3134">_xlfn.UNIQUE(_xlfn._xlws.FILTER(AnalysisMethods!$C$2:$C$33,AnalysisMethods!$A$2:$A$33=AnalysisResults!C3134,""))</f>
        <v>Grouped summary of continuous variable</v>
      </c>
      <c r="E3134" t="s">
        <v>1306</v>
      </c>
      <c r="F3134" s="4" t="str" cm="1">
        <f t="array" ref="F3134">_xlfn._xlws.FILTER(AnalysisMethods!$H$2:$H$33,AnalysisMethods!$E$2:$E$33=AnalysisResults!E3134,"")</f>
        <v>Max</v>
      </c>
      <c r="G3134" s="4" t="str" cm="1">
        <f t="array" ref="G3134">_xlfn._xlws.FILTER(AnalysisMethods!$I$2:$I$33,AnalysisMethods!$E$2:$E$33=AnalysisResults!E3134,"")</f>
        <v>XX</v>
      </c>
      <c r="H3134" t="s">
        <v>1363</v>
      </c>
      <c r="I3134" t="s">
        <v>1366</v>
      </c>
      <c r="J3134" s="4" t="str" cm="1">
        <f t="array" ref="J3134">_xlfn._xlws.FILTER(AnalysisGroupings!$G$2:$G$36,(AnalysisGroupings!$F$2:$F$36=AnalysisResults!I3134)*LEN(I3134)&gt;0,"")</f>
        <v>Xanomeline High Dose</v>
      </c>
      <c r="L3134" t="s">
        <v>635</v>
      </c>
      <c r="M3134" t="s">
        <v>649</v>
      </c>
      <c r="N3134" s="4" t="str" cm="1">
        <f t="array" ref="N3134">_xlfn._xlws.FILTER(AnalysisGroupings!$G$2:$G$36,(AnalysisGroupings!$F$2:$F$36=AnalysisResults!M3134)*LEN(M3134)&gt;0,"")</f>
        <v>Pulse Rate (beats/min)</v>
      </c>
      <c r="P3134" t="s">
        <v>651</v>
      </c>
      <c r="Q3134" t="s">
        <v>1277</v>
      </c>
      <c r="R3134" s="4" t="str" cm="1">
        <f t="array" ref="R3134">_xlfn._xlws.FILTER(AnalysisGroupings!$G$2:$G$36,(AnalysisGroupings!$F$2:$F$36=AnalysisResults!Q3134)*LEN(Q3134)&gt;0,"")</f>
        <v>Week 6</v>
      </c>
      <c r="T3134">
        <v>100</v>
      </c>
      <c r="U3134" s="6" t="s">
        <v>747</v>
      </c>
    </row>
    <row r="3135" spans="1:21" x14ac:dyDescent="0.45">
      <c r="A3135" t="s">
        <v>1452</v>
      </c>
      <c r="B3135" s="4" t="str" cm="1">
        <f t="array" ref="B3135">_xlfn._xlws.FILTER(AnalysisSets!B:B,AnalysisSets!A:A=_xlfn._xlws.FILTER(Analyses!G:G,Analyses!A:A=AnalysisResults!A3135,""),"")</f>
        <v>Safety Population</v>
      </c>
      <c r="C3135" t="s">
        <v>1294</v>
      </c>
      <c r="D3135" s="4" t="str" cm="1">
        <f t="array" ref="D3135">_xlfn.UNIQUE(_xlfn._xlws.FILTER(AnalysisMethods!$C$2:$C$33,AnalysisMethods!$A$2:$A$33=AnalysisResults!C3135,""))</f>
        <v>Grouped summary of continuous variable</v>
      </c>
      <c r="E3135" t="s">
        <v>1299</v>
      </c>
      <c r="F3135" s="4" t="str" cm="1">
        <f t="array" ref="F3135">_xlfn._xlws.FILTER(AnalysisMethods!$H$2:$H$33,AnalysisMethods!$E$2:$E$33=AnalysisResults!E3135,"")</f>
        <v>n</v>
      </c>
      <c r="G3135" s="4" t="str" cm="1">
        <f t="array" ref="G3135">_xlfn._xlws.FILTER(AnalysisMethods!$I$2:$I$33,AnalysisMethods!$E$2:$E$33=AnalysisResults!E3135,"")</f>
        <v>XX</v>
      </c>
      <c r="H3135" t="s">
        <v>1363</v>
      </c>
      <c r="I3135" t="s">
        <v>1366</v>
      </c>
      <c r="J3135" s="4" t="str" cm="1">
        <f t="array" ref="J3135">_xlfn._xlws.FILTER(AnalysisGroupings!$G$2:$G$36,(AnalysisGroupings!$F$2:$F$36=AnalysisResults!I3135)*LEN(I3135)&gt;0,"")</f>
        <v>Xanomeline High Dose</v>
      </c>
      <c r="L3135" t="s">
        <v>635</v>
      </c>
      <c r="M3135" t="s">
        <v>649</v>
      </c>
      <c r="N3135" s="4" t="str" cm="1">
        <f t="array" ref="N3135">_xlfn._xlws.FILTER(AnalysisGroupings!$G$2:$G$36,(AnalysisGroupings!$F$2:$F$36=AnalysisResults!M3135)*LEN(M3135)&gt;0,"")</f>
        <v>Pulse Rate (beats/min)</v>
      </c>
      <c r="P3135" t="s">
        <v>651</v>
      </c>
      <c r="Q3135" t="s">
        <v>1278</v>
      </c>
      <c r="R3135" s="4" t="str" cm="1">
        <f t="array" ref="R3135">_xlfn._xlws.FILTER(AnalysisGroupings!$G$2:$G$36,(AnalysisGroupings!$F$2:$F$36=AnalysisResults!Q3135)*LEN(Q3135)&gt;0,"")</f>
        <v>Week 8</v>
      </c>
      <c r="T3135">
        <v>168</v>
      </c>
      <c r="U3135" s="6" t="s">
        <v>714</v>
      </c>
    </row>
    <row r="3136" spans="1:21" x14ac:dyDescent="0.45">
      <c r="A3136" t="s">
        <v>1452</v>
      </c>
      <c r="B3136" s="4" t="str" cm="1">
        <f t="array" ref="B3136">_xlfn._xlws.FILTER(AnalysisSets!B:B,AnalysisSets!A:A=_xlfn._xlws.FILTER(Analyses!G:G,Analyses!A:A=AnalysisResults!A3136,""),"")</f>
        <v>Safety Population</v>
      </c>
      <c r="C3136" t="s">
        <v>1294</v>
      </c>
      <c r="D3136" s="4" t="str" cm="1">
        <f t="array" ref="D3136">_xlfn.UNIQUE(_xlfn._xlws.FILTER(AnalysisMethods!$C$2:$C$33,AnalysisMethods!$A$2:$A$33=AnalysisResults!C3136,""))</f>
        <v>Grouped summary of continuous variable</v>
      </c>
      <c r="E3136" t="s">
        <v>1300</v>
      </c>
      <c r="F3136" s="4" t="str" cm="1">
        <f t="array" ref="F3136">_xlfn._xlws.FILTER(AnalysisMethods!$H$2:$H$33,AnalysisMethods!$E$2:$E$33=AnalysisResults!E3136,"")</f>
        <v>Mean</v>
      </c>
      <c r="G3136" s="4" t="str" cm="1">
        <f t="array" ref="G3136">_xlfn._xlws.FILTER(AnalysisMethods!$I$2:$I$33,AnalysisMethods!$E$2:$E$33=AnalysisResults!E3136,"")</f>
        <v>XX.X</v>
      </c>
      <c r="H3136" t="s">
        <v>1363</v>
      </c>
      <c r="I3136" t="s">
        <v>1366</v>
      </c>
      <c r="J3136" s="4" t="str" cm="1">
        <f t="array" ref="J3136">_xlfn._xlws.FILTER(AnalysisGroupings!$G$2:$G$36,(AnalysisGroupings!$F$2:$F$36=AnalysisResults!I3136)*LEN(I3136)&gt;0,"")</f>
        <v>Xanomeline High Dose</v>
      </c>
      <c r="L3136" t="s">
        <v>635</v>
      </c>
      <c r="M3136" t="s">
        <v>649</v>
      </c>
      <c r="N3136" s="4" t="str" cm="1">
        <f t="array" ref="N3136">_xlfn._xlws.FILTER(AnalysisGroupings!$G$2:$G$36,(AnalysisGroupings!$F$2:$F$36=AnalysisResults!M3136)*LEN(M3136)&gt;0,"")</f>
        <v>Pulse Rate (beats/min)</v>
      </c>
      <c r="P3136" t="s">
        <v>651</v>
      </c>
      <c r="Q3136" t="s">
        <v>1278</v>
      </c>
      <c r="R3136" s="4" t="str" cm="1">
        <f t="array" ref="R3136">_xlfn._xlws.FILTER(AnalysisGroupings!$G$2:$G$36,(AnalysisGroupings!$F$2:$F$36=AnalysisResults!Q3136)*LEN(Q3136)&gt;0,"")</f>
        <v>Week 8</v>
      </c>
      <c r="T3136">
        <v>74.041666667000001</v>
      </c>
      <c r="U3136" s="6" t="s">
        <v>744</v>
      </c>
    </row>
    <row r="3137" spans="1:21" x14ac:dyDescent="0.45">
      <c r="A3137" t="s">
        <v>1452</v>
      </c>
      <c r="B3137" s="4" t="str" cm="1">
        <f t="array" ref="B3137">_xlfn._xlws.FILTER(AnalysisSets!B:B,AnalysisSets!A:A=_xlfn._xlws.FILTER(Analyses!G:G,Analyses!A:A=AnalysisResults!A3137,""),"")</f>
        <v>Safety Population</v>
      </c>
      <c r="C3137" t="s">
        <v>1294</v>
      </c>
      <c r="D3137" s="4" t="str" cm="1">
        <f t="array" ref="D3137">_xlfn.UNIQUE(_xlfn._xlws.FILTER(AnalysisMethods!$C$2:$C$33,AnalysisMethods!$A$2:$A$33=AnalysisResults!C3137,""))</f>
        <v>Grouped summary of continuous variable</v>
      </c>
      <c r="E3137" t="s">
        <v>1301</v>
      </c>
      <c r="F3137" s="4" t="str" cm="1">
        <f t="array" ref="F3137">_xlfn._xlws.FILTER(AnalysisMethods!$H$2:$H$33,AnalysisMethods!$E$2:$E$33=AnalysisResults!E3137,"")</f>
        <v>SD</v>
      </c>
      <c r="G3137" s="4" t="str" cm="1">
        <f t="array" ref="G3137">_xlfn._xlws.FILTER(AnalysisMethods!$I$2:$I$33,AnalysisMethods!$E$2:$E$33=AnalysisResults!E3137,"")</f>
        <v>(XX.XX)</v>
      </c>
      <c r="H3137" t="s">
        <v>1363</v>
      </c>
      <c r="I3137" t="s">
        <v>1366</v>
      </c>
      <c r="J3137" s="4" t="str" cm="1">
        <f t="array" ref="J3137">_xlfn._xlws.FILTER(AnalysisGroupings!$G$2:$G$36,(AnalysisGroupings!$F$2:$F$36=AnalysisResults!I3137)*LEN(I3137)&gt;0,"")</f>
        <v>Xanomeline High Dose</v>
      </c>
      <c r="L3137" t="s">
        <v>635</v>
      </c>
      <c r="M3137" t="s">
        <v>649</v>
      </c>
      <c r="N3137" s="4" t="str" cm="1">
        <f t="array" ref="N3137">_xlfn._xlws.FILTER(AnalysisGroupings!$G$2:$G$36,(AnalysisGroupings!$F$2:$F$36=AnalysisResults!M3137)*LEN(M3137)&gt;0,"")</f>
        <v>Pulse Rate (beats/min)</v>
      </c>
      <c r="P3137" t="s">
        <v>651</v>
      </c>
      <c r="Q3137" t="s">
        <v>1278</v>
      </c>
      <c r="R3137" s="4" t="str" cm="1">
        <f t="array" ref="R3137">_xlfn._xlws.FILTER(AnalysisGroupings!$G$2:$G$36,(AnalysisGroupings!$F$2:$F$36=AnalysisResults!Q3137)*LEN(Q3137)&gt;0,"")</f>
        <v>Week 8</v>
      </c>
      <c r="T3137">
        <v>9.1431425608999994</v>
      </c>
      <c r="U3137" s="6" t="s">
        <v>994</v>
      </c>
    </row>
    <row r="3138" spans="1:21" x14ac:dyDescent="0.45">
      <c r="A3138" t="s">
        <v>1452</v>
      </c>
      <c r="B3138" s="4" t="str" cm="1">
        <f t="array" ref="B3138">_xlfn._xlws.FILTER(AnalysisSets!B:B,AnalysisSets!A:A=_xlfn._xlws.FILTER(Analyses!G:G,Analyses!A:A=AnalysisResults!A3138,""),"")</f>
        <v>Safety Population</v>
      </c>
      <c r="C3138" t="s">
        <v>1294</v>
      </c>
      <c r="D3138" s="4" t="str" cm="1">
        <f t="array" ref="D3138">_xlfn.UNIQUE(_xlfn._xlws.FILTER(AnalysisMethods!$C$2:$C$33,AnalysisMethods!$A$2:$A$33=AnalysisResults!C3138,""))</f>
        <v>Grouped summary of continuous variable</v>
      </c>
      <c r="E3138" t="s">
        <v>1302</v>
      </c>
      <c r="F3138" s="4" t="str" cm="1">
        <f t="array" ref="F3138">_xlfn._xlws.FILTER(AnalysisMethods!$H$2:$H$33,AnalysisMethods!$E$2:$E$33=AnalysisResults!E3138,"")</f>
        <v>Median</v>
      </c>
      <c r="G3138" s="4" t="str" cm="1">
        <f t="array" ref="G3138">_xlfn._xlws.FILTER(AnalysisMethods!$I$2:$I$33,AnalysisMethods!$E$2:$E$33=AnalysisResults!E3138,"")</f>
        <v>XX.X</v>
      </c>
      <c r="H3138" t="s">
        <v>1363</v>
      </c>
      <c r="I3138" t="s">
        <v>1366</v>
      </c>
      <c r="J3138" s="4" t="str" cm="1">
        <f t="array" ref="J3138">_xlfn._xlws.FILTER(AnalysisGroupings!$G$2:$G$36,(AnalysisGroupings!$F$2:$F$36=AnalysisResults!I3138)*LEN(I3138)&gt;0,"")</f>
        <v>Xanomeline High Dose</v>
      </c>
      <c r="L3138" t="s">
        <v>635</v>
      </c>
      <c r="M3138" t="s">
        <v>649</v>
      </c>
      <c r="N3138" s="4" t="str" cm="1">
        <f t="array" ref="N3138">_xlfn._xlws.FILTER(AnalysisGroupings!$G$2:$G$36,(AnalysisGroupings!$F$2:$F$36=AnalysisResults!M3138)*LEN(M3138)&gt;0,"")</f>
        <v>Pulse Rate (beats/min)</v>
      </c>
      <c r="P3138" t="s">
        <v>651</v>
      </c>
      <c r="Q3138" t="s">
        <v>1278</v>
      </c>
      <c r="R3138" s="4" t="str" cm="1">
        <f t="array" ref="R3138">_xlfn._xlws.FILTER(AnalysisGroupings!$G$2:$G$36,(AnalysisGroupings!$F$2:$F$36=AnalysisResults!Q3138)*LEN(Q3138)&gt;0,"")</f>
        <v>Week 8</v>
      </c>
      <c r="T3138">
        <v>72.5</v>
      </c>
      <c r="U3138" s="6" t="s">
        <v>995</v>
      </c>
    </row>
    <row r="3139" spans="1:21" x14ac:dyDescent="0.45">
      <c r="A3139" t="s">
        <v>1452</v>
      </c>
      <c r="B3139" s="4" t="str" cm="1">
        <f t="array" ref="B3139">_xlfn._xlws.FILTER(AnalysisSets!B:B,AnalysisSets!A:A=_xlfn._xlws.FILTER(Analyses!G:G,Analyses!A:A=AnalysisResults!A3139,""),"")</f>
        <v>Safety Population</v>
      </c>
      <c r="C3139" t="s">
        <v>1294</v>
      </c>
      <c r="D3139" s="4" t="str" cm="1">
        <f t="array" ref="D3139">_xlfn.UNIQUE(_xlfn._xlws.FILTER(AnalysisMethods!$C$2:$C$33,AnalysisMethods!$A$2:$A$33=AnalysisResults!C3139,""))</f>
        <v>Grouped summary of continuous variable</v>
      </c>
      <c r="E3139" t="s">
        <v>1303</v>
      </c>
      <c r="F3139" s="4" t="str" cm="1">
        <f t="array" ref="F3139">_xlfn._xlws.FILTER(AnalysisMethods!$H$2:$H$33,AnalysisMethods!$E$2:$E$33=AnalysisResults!E3139,"")</f>
        <v>Q1</v>
      </c>
      <c r="G3139" s="4" t="str" cm="1">
        <f t="array" ref="G3139">_xlfn._xlws.FILTER(AnalysisMethods!$I$2:$I$33,AnalysisMethods!$E$2:$E$33=AnalysisResults!E3139,"")</f>
        <v>XX.X</v>
      </c>
      <c r="H3139" t="s">
        <v>1363</v>
      </c>
      <c r="I3139" t="s">
        <v>1366</v>
      </c>
      <c r="J3139" s="4" t="str" cm="1">
        <f t="array" ref="J3139">_xlfn._xlws.FILTER(AnalysisGroupings!$G$2:$G$36,(AnalysisGroupings!$F$2:$F$36=AnalysisResults!I3139)*LEN(I3139)&gt;0,"")</f>
        <v>Xanomeline High Dose</v>
      </c>
      <c r="L3139" t="s">
        <v>635</v>
      </c>
      <c r="M3139" t="s">
        <v>649</v>
      </c>
      <c r="N3139" s="4" t="str" cm="1">
        <f t="array" ref="N3139">_xlfn._xlws.FILTER(AnalysisGroupings!$G$2:$G$36,(AnalysisGroupings!$F$2:$F$36=AnalysisResults!M3139)*LEN(M3139)&gt;0,"")</f>
        <v>Pulse Rate (beats/min)</v>
      </c>
      <c r="P3139" t="s">
        <v>651</v>
      </c>
      <c r="Q3139" t="s">
        <v>1278</v>
      </c>
      <c r="R3139" s="4" t="str" cm="1">
        <f t="array" ref="R3139">_xlfn._xlws.FILTER(AnalysisGroupings!$G$2:$G$36,(AnalysisGroupings!$F$2:$F$36=AnalysisResults!Q3139)*LEN(Q3139)&gt;0,"")</f>
        <v>Week 8</v>
      </c>
      <c r="T3139">
        <v>68</v>
      </c>
      <c r="U3139" s="6" t="s">
        <v>745</v>
      </c>
    </row>
    <row r="3140" spans="1:21" x14ac:dyDescent="0.45">
      <c r="A3140" t="s">
        <v>1452</v>
      </c>
      <c r="B3140" s="4" t="str" cm="1">
        <f t="array" ref="B3140">_xlfn._xlws.FILTER(AnalysisSets!B:B,AnalysisSets!A:A=_xlfn._xlws.FILTER(Analyses!G:G,Analyses!A:A=AnalysisResults!A3140,""),"")</f>
        <v>Safety Population</v>
      </c>
      <c r="C3140" t="s">
        <v>1294</v>
      </c>
      <c r="D3140" s="4" t="str" cm="1">
        <f t="array" ref="D3140">_xlfn.UNIQUE(_xlfn._xlws.FILTER(AnalysisMethods!$C$2:$C$33,AnalysisMethods!$A$2:$A$33=AnalysisResults!C3140,""))</f>
        <v>Grouped summary of continuous variable</v>
      </c>
      <c r="E3140" t="s">
        <v>1304</v>
      </c>
      <c r="F3140" s="4" t="str" cm="1">
        <f t="array" ref="F3140">_xlfn._xlws.FILTER(AnalysisMethods!$H$2:$H$33,AnalysisMethods!$E$2:$E$33=AnalysisResults!E3140,"")</f>
        <v>Q3</v>
      </c>
      <c r="G3140" s="4" t="str" cm="1">
        <f t="array" ref="G3140">_xlfn._xlws.FILTER(AnalysisMethods!$I$2:$I$33,AnalysisMethods!$E$2:$E$33=AnalysisResults!E3140,"")</f>
        <v>XX.X</v>
      </c>
      <c r="H3140" t="s">
        <v>1363</v>
      </c>
      <c r="I3140" t="s">
        <v>1366</v>
      </c>
      <c r="J3140" s="4" t="str" cm="1">
        <f t="array" ref="J3140">_xlfn._xlws.FILTER(AnalysisGroupings!$G$2:$G$36,(AnalysisGroupings!$F$2:$F$36=AnalysisResults!I3140)*LEN(I3140)&gt;0,"")</f>
        <v>Xanomeline High Dose</v>
      </c>
      <c r="L3140" t="s">
        <v>635</v>
      </c>
      <c r="M3140" t="s">
        <v>649</v>
      </c>
      <c r="N3140" s="4" t="str" cm="1">
        <f t="array" ref="N3140">_xlfn._xlws.FILTER(AnalysisGroupings!$G$2:$G$36,(AnalysisGroupings!$F$2:$F$36=AnalysisResults!M3140)*LEN(M3140)&gt;0,"")</f>
        <v>Pulse Rate (beats/min)</v>
      </c>
      <c r="P3140" t="s">
        <v>651</v>
      </c>
      <c r="Q3140" t="s">
        <v>1278</v>
      </c>
      <c r="R3140" s="4" t="str" cm="1">
        <f t="array" ref="R3140">_xlfn._xlws.FILTER(AnalysisGroupings!$G$2:$G$36,(AnalysisGroupings!$F$2:$F$36=AnalysisResults!Q3140)*LEN(Q3140)&gt;0,"")</f>
        <v>Week 8</v>
      </c>
      <c r="T3140">
        <v>80</v>
      </c>
      <c r="U3140" s="6" t="s">
        <v>187</v>
      </c>
    </row>
    <row r="3141" spans="1:21" x14ac:dyDescent="0.45">
      <c r="A3141" t="s">
        <v>1452</v>
      </c>
      <c r="B3141" s="4" t="str" cm="1">
        <f t="array" ref="B3141">_xlfn._xlws.FILTER(AnalysisSets!B:B,AnalysisSets!A:A=_xlfn._xlws.FILTER(Analyses!G:G,Analyses!A:A=AnalysisResults!A3141,""),"")</f>
        <v>Safety Population</v>
      </c>
      <c r="C3141" t="s">
        <v>1294</v>
      </c>
      <c r="D3141" s="4" t="str" cm="1">
        <f t="array" ref="D3141">_xlfn.UNIQUE(_xlfn._xlws.FILTER(AnalysisMethods!$C$2:$C$33,AnalysisMethods!$A$2:$A$33=AnalysisResults!C3141,""))</f>
        <v>Grouped summary of continuous variable</v>
      </c>
      <c r="E3141" t="s">
        <v>1305</v>
      </c>
      <c r="F3141" s="4" t="str" cm="1">
        <f t="array" ref="F3141">_xlfn._xlws.FILTER(AnalysisMethods!$H$2:$H$33,AnalysisMethods!$E$2:$E$33=AnalysisResults!E3141,"")</f>
        <v>Min</v>
      </c>
      <c r="G3141" s="4" t="str" cm="1">
        <f t="array" ref="G3141">_xlfn._xlws.FILTER(AnalysisMethods!$I$2:$I$33,AnalysisMethods!$E$2:$E$33=AnalysisResults!E3141,"")</f>
        <v>XX</v>
      </c>
      <c r="H3141" t="s">
        <v>1363</v>
      </c>
      <c r="I3141" t="s">
        <v>1366</v>
      </c>
      <c r="J3141" s="4" t="str" cm="1">
        <f t="array" ref="J3141">_xlfn._xlws.FILTER(AnalysisGroupings!$G$2:$G$36,(AnalysisGroupings!$F$2:$F$36=AnalysisResults!I3141)*LEN(I3141)&gt;0,"")</f>
        <v>Xanomeline High Dose</v>
      </c>
      <c r="L3141" t="s">
        <v>635</v>
      </c>
      <c r="M3141" t="s">
        <v>649</v>
      </c>
      <c r="N3141" s="4" t="str" cm="1">
        <f t="array" ref="N3141">_xlfn._xlws.FILTER(AnalysisGroupings!$G$2:$G$36,(AnalysisGroupings!$F$2:$F$36=AnalysisResults!M3141)*LEN(M3141)&gt;0,"")</f>
        <v>Pulse Rate (beats/min)</v>
      </c>
      <c r="P3141" t="s">
        <v>651</v>
      </c>
      <c r="Q3141" t="s">
        <v>1278</v>
      </c>
      <c r="R3141" s="4" t="str" cm="1">
        <f t="array" ref="R3141">_xlfn._xlws.FILTER(AnalysisGroupings!$G$2:$G$36,(AnalysisGroupings!$F$2:$F$36=AnalysisResults!Q3141)*LEN(Q3141)&gt;0,"")</f>
        <v>Week 8</v>
      </c>
      <c r="T3141">
        <v>50</v>
      </c>
      <c r="U3141" s="6" t="s">
        <v>208</v>
      </c>
    </row>
    <row r="3142" spans="1:21" x14ac:dyDescent="0.45">
      <c r="A3142" t="s">
        <v>1452</v>
      </c>
      <c r="B3142" s="4" t="str" cm="1">
        <f t="array" ref="B3142">_xlfn._xlws.FILTER(AnalysisSets!B:B,AnalysisSets!A:A=_xlfn._xlws.FILTER(Analyses!G:G,Analyses!A:A=AnalysisResults!A3142,""),"")</f>
        <v>Safety Population</v>
      </c>
      <c r="C3142" t="s">
        <v>1294</v>
      </c>
      <c r="D3142" s="4" t="str" cm="1">
        <f t="array" ref="D3142">_xlfn.UNIQUE(_xlfn._xlws.FILTER(AnalysisMethods!$C$2:$C$33,AnalysisMethods!$A$2:$A$33=AnalysisResults!C3142,""))</f>
        <v>Grouped summary of continuous variable</v>
      </c>
      <c r="E3142" t="s">
        <v>1306</v>
      </c>
      <c r="F3142" s="4" t="str" cm="1">
        <f t="array" ref="F3142">_xlfn._xlws.FILTER(AnalysisMethods!$H$2:$H$33,AnalysisMethods!$E$2:$E$33=AnalysisResults!E3142,"")</f>
        <v>Max</v>
      </c>
      <c r="G3142" s="4" t="str" cm="1">
        <f t="array" ref="G3142">_xlfn._xlws.FILTER(AnalysisMethods!$I$2:$I$33,AnalysisMethods!$E$2:$E$33=AnalysisResults!E3142,"")</f>
        <v>XX</v>
      </c>
      <c r="H3142" t="s">
        <v>1363</v>
      </c>
      <c r="I3142" t="s">
        <v>1366</v>
      </c>
      <c r="J3142" s="4" t="str" cm="1">
        <f t="array" ref="J3142">_xlfn._xlws.FILTER(AnalysisGroupings!$G$2:$G$36,(AnalysisGroupings!$F$2:$F$36=AnalysisResults!I3142)*LEN(I3142)&gt;0,"")</f>
        <v>Xanomeline High Dose</v>
      </c>
      <c r="L3142" t="s">
        <v>635</v>
      </c>
      <c r="M3142" t="s">
        <v>649</v>
      </c>
      <c r="N3142" s="4" t="str" cm="1">
        <f t="array" ref="N3142">_xlfn._xlws.FILTER(AnalysisGroupings!$G$2:$G$36,(AnalysisGroupings!$F$2:$F$36=AnalysisResults!M3142)*LEN(M3142)&gt;0,"")</f>
        <v>Pulse Rate (beats/min)</v>
      </c>
      <c r="P3142" t="s">
        <v>651</v>
      </c>
      <c r="Q3142" t="s">
        <v>1278</v>
      </c>
      <c r="R3142" s="4" t="str" cm="1">
        <f t="array" ref="R3142">_xlfn._xlws.FILTER(AnalysisGroupings!$G$2:$G$36,(AnalysisGroupings!$F$2:$F$36=AnalysisResults!Q3142)*LEN(Q3142)&gt;0,"")</f>
        <v>Week 8</v>
      </c>
      <c r="T3142">
        <v>104</v>
      </c>
      <c r="U3142" s="6" t="s">
        <v>758</v>
      </c>
    </row>
    <row r="3143" spans="1:21" x14ac:dyDescent="0.45">
      <c r="A3143" t="s">
        <v>1452</v>
      </c>
      <c r="B3143" s="4" t="str" cm="1">
        <f t="array" ref="B3143">_xlfn._xlws.FILTER(AnalysisSets!B:B,AnalysisSets!A:A=_xlfn._xlws.FILTER(Analyses!G:G,Analyses!A:A=AnalysisResults!A3143,""),"")</f>
        <v>Safety Population</v>
      </c>
      <c r="C3143" t="s">
        <v>1294</v>
      </c>
      <c r="D3143" s="4" t="str" cm="1">
        <f t="array" ref="D3143">_xlfn.UNIQUE(_xlfn._xlws.FILTER(AnalysisMethods!$C$2:$C$33,AnalysisMethods!$A$2:$A$33=AnalysisResults!C3143,""))</f>
        <v>Grouped summary of continuous variable</v>
      </c>
      <c r="E3143" t="s">
        <v>1299</v>
      </c>
      <c r="F3143" s="4" t="str" cm="1">
        <f t="array" ref="F3143">_xlfn._xlws.FILTER(AnalysisMethods!$H$2:$H$33,AnalysisMethods!$E$2:$E$33=AnalysisResults!E3143,"")</f>
        <v>n</v>
      </c>
      <c r="G3143" s="4" t="str" cm="1">
        <f t="array" ref="G3143">_xlfn._xlws.FILTER(AnalysisMethods!$I$2:$I$33,AnalysisMethods!$E$2:$E$33=AnalysisResults!E3143,"")</f>
        <v>XX</v>
      </c>
      <c r="H3143" t="s">
        <v>1363</v>
      </c>
      <c r="I3143" t="s">
        <v>1366</v>
      </c>
      <c r="J3143" s="4" t="str" cm="1">
        <f t="array" ref="J3143">_xlfn._xlws.FILTER(AnalysisGroupings!$G$2:$G$36,(AnalysisGroupings!$F$2:$F$36=AnalysisResults!I3143)*LEN(I3143)&gt;0,"")</f>
        <v>Xanomeline High Dose</v>
      </c>
      <c r="L3143" t="s">
        <v>635</v>
      </c>
      <c r="M3143" t="s">
        <v>649</v>
      </c>
      <c r="N3143" s="4" t="str" cm="1">
        <f t="array" ref="N3143">_xlfn._xlws.FILTER(AnalysisGroupings!$G$2:$G$36,(AnalysisGroupings!$F$2:$F$36=AnalysisResults!M3143)*LEN(M3143)&gt;0,"")</f>
        <v>Pulse Rate (beats/min)</v>
      </c>
      <c r="P3143" t="s">
        <v>651</v>
      </c>
      <c r="Q3143" t="s">
        <v>1279</v>
      </c>
      <c r="R3143" s="4" t="str" cm="1">
        <f t="array" ref="R3143">_xlfn._xlws.FILTER(AnalysisGroupings!$G$2:$G$36,(AnalysisGroupings!$F$2:$F$36=AnalysisResults!Q3143)*LEN(Q3143)&gt;0,"")</f>
        <v>Week 12</v>
      </c>
      <c r="T3143">
        <v>150</v>
      </c>
      <c r="U3143" s="6" t="s">
        <v>948</v>
      </c>
    </row>
    <row r="3144" spans="1:21" x14ac:dyDescent="0.45">
      <c r="A3144" t="s">
        <v>1452</v>
      </c>
      <c r="B3144" s="4" t="str" cm="1">
        <f t="array" ref="B3144">_xlfn._xlws.FILTER(AnalysisSets!B:B,AnalysisSets!A:A=_xlfn._xlws.FILTER(Analyses!G:G,Analyses!A:A=AnalysisResults!A3144,""),"")</f>
        <v>Safety Population</v>
      </c>
      <c r="C3144" t="s">
        <v>1294</v>
      </c>
      <c r="D3144" s="4" t="str" cm="1">
        <f t="array" ref="D3144">_xlfn.UNIQUE(_xlfn._xlws.FILTER(AnalysisMethods!$C$2:$C$33,AnalysisMethods!$A$2:$A$33=AnalysisResults!C3144,""))</f>
        <v>Grouped summary of continuous variable</v>
      </c>
      <c r="E3144" t="s">
        <v>1300</v>
      </c>
      <c r="F3144" s="4" t="str" cm="1">
        <f t="array" ref="F3144">_xlfn._xlws.FILTER(AnalysisMethods!$H$2:$H$33,AnalysisMethods!$E$2:$E$33=AnalysisResults!E3144,"")</f>
        <v>Mean</v>
      </c>
      <c r="G3144" s="4" t="str" cm="1">
        <f t="array" ref="G3144">_xlfn._xlws.FILTER(AnalysisMethods!$I$2:$I$33,AnalysisMethods!$E$2:$E$33=AnalysisResults!E3144,"")</f>
        <v>XX.X</v>
      </c>
      <c r="H3144" t="s">
        <v>1363</v>
      </c>
      <c r="I3144" t="s">
        <v>1366</v>
      </c>
      <c r="J3144" s="4" t="str" cm="1">
        <f t="array" ref="J3144">_xlfn._xlws.FILTER(AnalysisGroupings!$G$2:$G$36,(AnalysisGroupings!$F$2:$F$36=AnalysisResults!I3144)*LEN(I3144)&gt;0,"")</f>
        <v>Xanomeline High Dose</v>
      </c>
      <c r="L3144" t="s">
        <v>635</v>
      </c>
      <c r="M3144" t="s">
        <v>649</v>
      </c>
      <c r="N3144" s="4" t="str" cm="1">
        <f t="array" ref="N3144">_xlfn._xlws.FILTER(AnalysisGroupings!$G$2:$G$36,(AnalysisGroupings!$F$2:$F$36=AnalysisResults!M3144)*LEN(M3144)&gt;0,"")</f>
        <v>Pulse Rate (beats/min)</v>
      </c>
      <c r="P3144" t="s">
        <v>651</v>
      </c>
      <c r="Q3144" t="s">
        <v>1279</v>
      </c>
      <c r="R3144" s="4" t="str" cm="1">
        <f t="array" ref="R3144">_xlfn._xlws.FILTER(AnalysisGroupings!$G$2:$G$36,(AnalysisGroupings!$F$2:$F$36=AnalysisResults!Q3144)*LEN(Q3144)&gt;0,"")</f>
        <v>Week 12</v>
      </c>
      <c r="T3144">
        <v>73.166666667000001</v>
      </c>
      <c r="U3144" s="6" t="s">
        <v>780</v>
      </c>
    </row>
    <row r="3145" spans="1:21" x14ac:dyDescent="0.45">
      <c r="A3145" t="s">
        <v>1452</v>
      </c>
      <c r="B3145" s="4" t="str" cm="1">
        <f t="array" ref="B3145">_xlfn._xlws.FILTER(AnalysisSets!B:B,AnalysisSets!A:A=_xlfn._xlws.FILTER(Analyses!G:G,Analyses!A:A=AnalysisResults!A3145,""),"")</f>
        <v>Safety Population</v>
      </c>
      <c r="C3145" t="s">
        <v>1294</v>
      </c>
      <c r="D3145" s="4" t="str" cm="1">
        <f t="array" ref="D3145">_xlfn.UNIQUE(_xlfn._xlws.FILTER(AnalysisMethods!$C$2:$C$33,AnalysisMethods!$A$2:$A$33=AnalysisResults!C3145,""))</f>
        <v>Grouped summary of continuous variable</v>
      </c>
      <c r="E3145" t="s">
        <v>1301</v>
      </c>
      <c r="F3145" s="4" t="str" cm="1">
        <f t="array" ref="F3145">_xlfn._xlws.FILTER(AnalysisMethods!$H$2:$H$33,AnalysisMethods!$E$2:$E$33=AnalysisResults!E3145,"")</f>
        <v>SD</v>
      </c>
      <c r="G3145" s="4" t="str" cm="1">
        <f t="array" ref="G3145">_xlfn._xlws.FILTER(AnalysisMethods!$I$2:$I$33,AnalysisMethods!$E$2:$E$33=AnalysisResults!E3145,"")</f>
        <v>(XX.XX)</v>
      </c>
      <c r="H3145" t="s">
        <v>1363</v>
      </c>
      <c r="I3145" t="s">
        <v>1366</v>
      </c>
      <c r="J3145" s="4" t="str" cm="1">
        <f t="array" ref="J3145">_xlfn._xlws.FILTER(AnalysisGroupings!$G$2:$G$36,(AnalysisGroupings!$F$2:$F$36=AnalysisResults!I3145)*LEN(I3145)&gt;0,"")</f>
        <v>Xanomeline High Dose</v>
      </c>
      <c r="L3145" t="s">
        <v>635</v>
      </c>
      <c r="M3145" t="s">
        <v>649</v>
      </c>
      <c r="N3145" s="4" t="str" cm="1">
        <f t="array" ref="N3145">_xlfn._xlws.FILTER(AnalysisGroupings!$G$2:$G$36,(AnalysisGroupings!$F$2:$F$36=AnalysisResults!M3145)*LEN(M3145)&gt;0,"")</f>
        <v>Pulse Rate (beats/min)</v>
      </c>
      <c r="P3145" t="s">
        <v>651</v>
      </c>
      <c r="Q3145" t="s">
        <v>1279</v>
      </c>
      <c r="R3145" s="4" t="str" cm="1">
        <f t="array" ref="R3145">_xlfn._xlws.FILTER(AnalysisGroupings!$G$2:$G$36,(AnalysisGroupings!$F$2:$F$36=AnalysisResults!Q3145)*LEN(Q3145)&gt;0,"")</f>
        <v>Week 12</v>
      </c>
      <c r="T3145">
        <v>10.491554076</v>
      </c>
      <c r="U3145" s="6" t="s">
        <v>786</v>
      </c>
    </row>
    <row r="3146" spans="1:21" x14ac:dyDescent="0.45">
      <c r="A3146" t="s">
        <v>1452</v>
      </c>
      <c r="B3146" s="4" t="str" cm="1">
        <f t="array" ref="B3146">_xlfn._xlws.FILTER(AnalysisSets!B:B,AnalysisSets!A:A=_xlfn._xlws.FILTER(Analyses!G:G,Analyses!A:A=AnalysisResults!A3146,""),"")</f>
        <v>Safety Population</v>
      </c>
      <c r="C3146" t="s">
        <v>1294</v>
      </c>
      <c r="D3146" s="4" t="str" cm="1">
        <f t="array" ref="D3146">_xlfn.UNIQUE(_xlfn._xlws.FILTER(AnalysisMethods!$C$2:$C$33,AnalysisMethods!$A$2:$A$33=AnalysisResults!C3146,""))</f>
        <v>Grouped summary of continuous variable</v>
      </c>
      <c r="E3146" t="s">
        <v>1302</v>
      </c>
      <c r="F3146" s="4" t="str" cm="1">
        <f t="array" ref="F3146">_xlfn._xlws.FILTER(AnalysisMethods!$H$2:$H$33,AnalysisMethods!$E$2:$E$33=AnalysisResults!E3146,"")</f>
        <v>Median</v>
      </c>
      <c r="G3146" s="4" t="str" cm="1">
        <f t="array" ref="G3146">_xlfn._xlws.FILTER(AnalysisMethods!$I$2:$I$33,AnalysisMethods!$E$2:$E$33=AnalysisResults!E3146,"")</f>
        <v>XX.X</v>
      </c>
      <c r="H3146" t="s">
        <v>1363</v>
      </c>
      <c r="I3146" t="s">
        <v>1366</v>
      </c>
      <c r="J3146" s="4" t="str" cm="1">
        <f t="array" ref="J3146">_xlfn._xlws.FILTER(AnalysisGroupings!$G$2:$G$36,(AnalysisGroupings!$F$2:$F$36=AnalysisResults!I3146)*LEN(I3146)&gt;0,"")</f>
        <v>Xanomeline High Dose</v>
      </c>
      <c r="L3146" t="s">
        <v>635</v>
      </c>
      <c r="M3146" t="s">
        <v>649</v>
      </c>
      <c r="N3146" s="4" t="str" cm="1">
        <f t="array" ref="N3146">_xlfn._xlws.FILTER(AnalysisGroupings!$G$2:$G$36,(AnalysisGroupings!$F$2:$F$36=AnalysisResults!M3146)*LEN(M3146)&gt;0,"")</f>
        <v>Pulse Rate (beats/min)</v>
      </c>
      <c r="P3146" t="s">
        <v>651</v>
      </c>
      <c r="Q3146" t="s">
        <v>1279</v>
      </c>
      <c r="R3146" s="4" t="str" cm="1">
        <f t="array" ref="R3146">_xlfn._xlws.FILTER(AnalysisGroupings!$G$2:$G$36,(AnalysisGroupings!$F$2:$F$36=AnalysisResults!Q3146)*LEN(Q3146)&gt;0,"")</f>
        <v>Week 12</v>
      </c>
      <c r="T3146">
        <v>74</v>
      </c>
      <c r="U3146" s="6" t="s">
        <v>744</v>
      </c>
    </row>
    <row r="3147" spans="1:21" x14ac:dyDescent="0.45">
      <c r="A3147" t="s">
        <v>1452</v>
      </c>
      <c r="B3147" s="4" t="str" cm="1">
        <f t="array" ref="B3147">_xlfn._xlws.FILTER(AnalysisSets!B:B,AnalysisSets!A:A=_xlfn._xlws.FILTER(Analyses!G:G,Analyses!A:A=AnalysisResults!A3147,""),"")</f>
        <v>Safety Population</v>
      </c>
      <c r="C3147" t="s">
        <v>1294</v>
      </c>
      <c r="D3147" s="4" t="str" cm="1">
        <f t="array" ref="D3147">_xlfn.UNIQUE(_xlfn._xlws.FILTER(AnalysisMethods!$C$2:$C$33,AnalysisMethods!$A$2:$A$33=AnalysisResults!C3147,""))</f>
        <v>Grouped summary of continuous variable</v>
      </c>
      <c r="E3147" t="s">
        <v>1303</v>
      </c>
      <c r="F3147" s="4" t="str" cm="1">
        <f t="array" ref="F3147">_xlfn._xlws.FILTER(AnalysisMethods!$H$2:$H$33,AnalysisMethods!$E$2:$E$33=AnalysisResults!E3147,"")</f>
        <v>Q1</v>
      </c>
      <c r="G3147" s="4" t="str" cm="1">
        <f t="array" ref="G3147">_xlfn._xlws.FILTER(AnalysisMethods!$I$2:$I$33,AnalysisMethods!$E$2:$E$33=AnalysisResults!E3147,"")</f>
        <v>XX.X</v>
      </c>
      <c r="H3147" t="s">
        <v>1363</v>
      </c>
      <c r="I3147" t="s">
        <v>1366</v>
      </c>
      <c r="J3147" s="4" t="str" cm="1">
        <f t="array" ref="J3147">_xlfn._xlws.FILTER(AnalysisGroupings!$G$2:$G$36,(AnalysisGroupings!$F$2:$F$36=AnalysisResults!I3147)*LEN(I3147)&gt;0,"")</f>
        <v>Xanomeline High Dose</v>
      </c>
      <c r="L3147" t="s">
        <v>635</v>
      </c>
      <c r="M3147" t="s">
        <v>649</v>
      </c>
      <c r="N3147" s="4" t="str" cm="1">
        <f t="array" ref="N3147">_xlfn._xlws.FILTER(AnalysisGroupings!$G$2:$G$36,(AnalysisGroupings!$F$2:$F$36=AnalysisResults!M3147)*LEN(M3147)&gt;0,"")</f>
        <v>Pulse Rate (beats/min)</v>
      </c>
      <c r="P3147" t="s">
        <v>651</v>
      </c>
      <c r="Q3147" t="s">
        <v>1279</v>
      </c>
      <c r="R3147" s="4" t="str" cm="1">
        <f t="array" ref="R3147">_xlfn._xlws.FILTER(AnalysisGroupings!$G$2:$G$36,(AnalysisGroupings!$F$2:$F$36=AnalysisResults!Q3147)*LEN(Q3147)&gt;0,"")</f>
        <v>Week 12</v>
      </c>
      <c r="T3147">
        <v>64</v>
      </c>
      <c r="U3147" s="6" t="s">
        <v>778</v>
      </c>
    </row>
    <row r="3148" spans="1:21" x14ac:dyDescent="0.45">
      <c r="A3148" t="s">
        <v>1452</v>
      </c>
      <c r="B3148" s="4" t="str" cm="1">
        <f t="array" ref="B3148">_xlfn._xlws.FILTER(AnalysisSets!B:B,AnalysisSets!A:A=_xlfn._xlws.FILTER(Analyses!G:G,Analyses!A:A=AnalysisResults!A3148,""),"")</f>
        <v>Safety Population</v>
      </c>
      <c r="C3148" t="s">
        <v>1294</v>
      </c>
      <c r="D3148" s="4" t="str" cm="1">
        <f t="array" ref="D3148">_xlfn.UNIQUE(_xlfn._xlws.FILTER(AnalysisMethods!$C$2:$C$33,AnalysisMethods!$A$2:$A$33=AnalysisResults!C3148,""))</f>
        <v>Grouped summary of continuous variable</v>
      </c>
      <c r="E3148" t="s">
        <v>1304</v>
      </c>
      <c r="F3148" s="4" t="str" cm="1">
        <f t="array" ref="F3148">_xlfn._xlws.FILTER(AnalysisMethods!$H$2:$H$33,AnalysisMethods!$E$2:$E$33=AnalysisResults!E3148,"")</f>
        <v>Q3</v>
      </c>
      <c r="G3148" s="4" t="str" cm="1">
        <f t="array" ref="G3148">_xlfn._xlws.FILTER(AnalysisMethods!$I$2:$I$33,AnalysisMethods!$E$2:$E$33=AnalysisResults!E3148,"")</f>
        <v>XX.X</v>
      </c>
      <c r="H3148" t="s">
        <v>1363</v>
      </c>
      <c r="I3148" t="s">
        <v>1366</v>
      </c>
      <c r="J3148" s="4" t="str" cm="1">
        <f t="array" ref="J3148">_xlfn._xlws.FILTER(AnalysisGroupings!$G$2:$G$36,(AnalysisGroupings!$F$2:$F$36=AnalysisResults!I3148)*LEN(I3148)&gt;0,"")</f>
        <v>Xanomeline High Dose</v>
      </c>
      <c r="L3148" t="s">
        <v>635</v>
      </c>
      <c r="M3148" t="s">
        <v>649</v>
      </c>
      <c r="N3148" s="4" t="str" cm="1">
        <f t="array" ref="N3148">_xlfn._xlws.FILTER(AnalysisGroupings!$G$2:$G$36,(AnalysisGroupings!$F$2:$F$36=AnalysisResults!M3148)*LEN(M3148)&gt;0,"")</f>
        <v>Pulse Rate (beats/min)</v>
      </c>
      <c r="P3148" t="s">
        <v>651</v>
      </c>
      <c r="Q3148" t="s">
        <v>1279</v>
      </c>
      <c r="R3148" s="4" t="str" cm="1">
        <f t="array" ref="R3148">_xlfn._xlws.FILTER(AnalysisGroupings!$G$2:$G$36,(AnalysisGroupings!$F$2:$F$36=AnalysisResults!Q3148)*LEN(Q3148)&gt;0,"")</f>
        <v>Week 12</v>
      </c>
      <c r="T3148">
        <v>80</v>
      </c>
      <c r="U3148" s="6" t="s">
        <v>187</v>
      </c>
    </row>
    <row r="3149" spans="1:21" x14ac:dyDescent="0.45">
      <c r="A3149" t="s">
        <v>1452</v>
      </c>
      <c r="B3149" s="4" t="str" cm="1">
        <f t="array" ref="B3149">_xlfn._xlws.FILTER(AnalysisSets!B:B,AnalysisSets!A:A=_xlfn._xlws.FILTER(Analyses!G:G,Analyses!A:A=AnalysisResults!A3149,""),"")</f>
        <v>Safety Population</v>
      </c>
      <c r="C3149" t="s">
        <v>1294</v>
      </c>
      <c r="D3149" s="4" t="str" cm="1">
        <f t="array" ref="D3149">_xlfn.UNIQUE(_xlfn._xlws.FILTER(AnalysisMethods!$C$2:$C$33,AnalysisMethods!$A$2:$A$33=AnalysisResults!C3149,""))</f>
        <v>Grouped summary of continuous variable</v>
      </c>
      <c r="E3149" t="s">
        <v>1305</v>
      </c>
      <c r="F3149" s="4" t="str" cm="1">
        <f t="array" ref="F3149">_xlfn._xlws.FILTER(AnalysisMethods!$H$2:$H$33,AnalysisMethods!$E$2:$E$33=AnalysisResults!E3149,"")</f>
        <v>Min</v>
      </c>
      <c r="G3149" s="4" t="str" cm="1">
        <f t="array" ref="G3149">_xlfn._xlws.FILTER(AnalysisMethods!$I$2:$I$33,AnalysisMethods!$E$2:$E$33=AnalysisResults!E3149,"")</f>
        <v>XX</v>
      </c>
      <c r="H3149" t="s">
        <v>1363</v>
      </c>
      <c r="I3149" t="s">
        <v>1366</v>
      </c>
      <c r="J3149" s="4" t="str" cm="1">
        <f t="array" ref="J3149">_xlfn._xlws.FILTER(AnalysisGroupings!$G$2:$G$36,(AnalysisGroupings!$F$2:$F$36=AnalysisResults!I3149)*LEN(I3149)&gt;0,"")</f>
        <v>Xanomeline High Dose</v>
      </c>
      <c r="L3149" t="s">
        <v>635</v>
      </c>
      <c r="M3149" t="s">
        <v>649</v>
      </c>
      <c r="N3149" s="4" t="str" cm="1">
        <f t="array" ref="N3149">_xlfn._xlws.FILTER(AnalysisGroupings!$G$2:$G$36,(AnalysisGroupings!$F$2:$F$36=AnalysisResults!M3149)*LEN(M3149)&gt;0,"")</f>
        <v>Pulse Rate (beats/min)</v>
      </c>
      <c r="P3149" t="s">
        <v>651</v>
      </c>
      <c r="Q3149" t="s">
        <v>1279</v>
      </c>
      <c r="R3149" s="4" t="str" cm="1">
        <f t="array" ref="R3149">_xlfn._xlws.FILTER(AnalysisGroupings!$G$2:$G$36,(AnalysisGroupings!$F$2:$F$36=AnalysisResults!Q3149)*LEN(Q3149)&gt;0,"")</f>
        <v>Week 12</v>
      </c>
      <c r="T3149">
        <v>50</v>
      </c>
      <c r="U3149" s="6" t="s">
        <v>208</v>
      </c>
    </row>
    <row r="3150" spans="1:21" x14ac:dyDescent="0.45">
      <c r="A3150" t="s">
        <v>1452</v>
      </c>
      <c r="B3150" s="4" t="str" cm="1">
        <f t="array" ref="B3150">_xlfn._xlws.FILTER(AnalysisSets!B:B,AnalysisSets!A:A=_xlfn._xlws.FILTER(Analyses!G:G,Analyses!A:A=AnalysisResults!A3150,""),"")</f>
        <v>Safety Population</v>
      </c>
      <c r="C3150" t="s">
        <v>1294</v>
      </c>
      <c r="D3150" s="4" t="str" cm="1">
        <f t="array" ref="D3150">_xlfn.UNIQUE(_xlfn._xlws.FILTER(AnalysisMethods!$C$2:$C$33,AnalysisMethods!$A$2:$A$33=AnalysisResults!C3150,""))</f>
        <v>Grouped summary of continuous variable</v>
      </c>
      <c r="E3150" t="s">
        <v>1306</v>
      </c>
      <c r="F3150" s="4" t="str" cm="1">
        <f t="array" ref="F3150">_xlfn._xlws.FILTER(AnalysisMethods!$H$2:$H$33,AnalysisMethods!$E$2:$E$33=AnalysisResults!E3150,"")</f>
        <v>Max</v>
      </c>
      <c r="G3150" s="4" t="str" cm="1">
        <f t="array" ref="G3150">_xlfn._xlws.FILTER(AnalysisMethods!$I$2:$I$33,AnalysisMethods!$E$2:$E$33=AnalysisResults!E3150,"")</f>
        <v>XX</v>
      </c>
      <c r="H3150" t="s">
        <v>1363</v>
      </c>
      <c r="I3150" t="s">
        <v>1366</v>
      </c>
      <c r="J3150" s="4" t="str" cm="1">
        <f t="array" ref="J3150">_xlfn._xlws.FILTER(AnalysisGroupings!$G$2:$G$36,(AnalysisGroupings!$F$2:$F$36=AnalysisResults!I3150)*LEN(I3150)&gt;0,"")</f>
        <v>Xanomeline High Dose</v>
      </c>
      <c r="L3150" t="s">
        <v>635</v>
      </c>
      <c r="M3150" t="s">
        <v>649</v>
      </c>
      <c r="N3150" s="4" t="str" cm="1">
        <f t="array" ref="N3150">_xlfn._xlws.FILTER(AnalysisGroupings!$G$2:$G$36,(AnalysisGroupings!$F$2:$F$36=AnalysisResults!M3150)*LEN(M3150)&gt;0,"")</f>
        <v>Pulse Rate (beats/min)</v>
      </c>
      <c r="P3150" t="s">
        <v>651</v>
      </c>
      <c r="Q3150" t="s">
        <v>1279</v>
      </c>
      <c r="R3150" s="4" t="str" cm="1">
        <f t="array" ref="R3150">_xlfn._xlws.FILTER(AnalysisGroupings!$G$2:$G$36,(AnalysisGroupings!$F$2:$F$36=AnalysisResults!Q3150)*LEN(Q3150)&gt;0,"")</f>
        <v>Week 12</v>
      </c>
      <c r="T3150">
        <v>98</v>
      </c>
      <c r="U3150" s="6" t="s">
        <v>763</v>
      </c>
    </row>
    <row r="3151" spans="1:21" x14ac:dyDescent="0.45">
      <c r="A3151" t="s">
        <v>1452</v>
      </c>
      <c r="B3151" s="4" t="str" cm="1">
        <f t="array" ref="B3151">_xlfn._xlws.FILTER(AnalysisSets!B:B,AnalysisSets!A:A=_xlfn._xlws.FILTER(Analyses!G:G,Analyses!A:A=AnalysisResults!A3151,""),"")</f>
        <v>Safety Population</v>
      </c>
      <c r="C3151" t="s">
        <v>1294</v>
      </c>
      <c r="D3151" s="4" t="str" cm="1">
        <f t="array" ref="D3151">_xlfn.UNIQUE(_xlfn._xlws.FILTER(AnalysisMethods!$C$2:$C$33,AnalysisMethods!$A$2:$A$33=AnalysisResults!C3151,""))</f>
        <v>Grouped summary of continuous variable</v>
      </c>
      <c r="E3151" t="s">
        <v>1299</v>
      </c>
      <c r="F3151" s="4" t="str" cm="1">
        <f t="array" ref="F3151">_xlfn._xlws.FILTER(AnalysisMethods!$H$2:$H$33,AnalysisMethods!$E$2:$E$33=AnalysisResults!E3151,"")</f>
        <v>n</v>
      </c>
      <c r="G3151" s="4" t="str" cm="1">
        <f t="array" ref="G3151">_xlfn._xlws.FILTER(AnalysisMethods!$I$2:$I$33,AnalysisMethods!$E$2:$E$33=AnalysisResults!E3151,"")</f>
        <v>XX</v>
      </c>
      <c r="H3151" t="s">
        <v>1363</v>
      </c>
      <c r="I3151" t="s">
        <v>1366</v>
      </c>
      <c r="J3151" s="4" t="str" cm="1">
        <f t="array" ref="J3151">_xlfn._xlws.FILTER(AnalysisGroupings!$G$2:$G$36,(AnalysisGroupings!$F$2:$F$36=AnalysisResults!I3151)*LEN(I3151)&gt;0,"")</f>
        <v>Xanomeline High Dose</v>
      </c>
      <c r="L3151" t="s">
        <v>635</v>
      </c>
      <c r="M3151" t="s">
        <v>649</v>
      </c>
      <c r="N3151" s="4" t="str" cm="1">
        <f t="array" ref="N3151">_xlfn._xlws.FILTER(AnalysisGroupings!$G$2:$G$36,(AnalysisGroupings!$F$2:$F$36=AnalysisResults!M3151)*LEN(M3151)&gt;0,"")</f>
        <v>Pulse Rate (beats/min)</v>
      </c>
      <c r="P3151" t="s">
        <v>651</v>
      </c>
      <c r="Q3151" t="s">
        <v>1280</v>
      </c>
      <c r="R3151" s="4" t="str" cm="1">
        <f t="array" ref="R3151">_xlfn._xlws.FILTER(AnalysisGroupings!$G$2:$G$36,(AnalysisGroupings!$F$2:$F$36=AnalysisResults!Q3151)*LEN(Q3151)&gt;0,"")</f>
        <v>Week 16</v>
      </c>
      <c r="T3151">
        <v>111</v>
      </c>
      <c r="U3151" s="6" t="s">
        <v>951</v>
      </c>
    </row>
    <row r="3152" spans="1:21" x14ac:dyDescent="0.45">
      <c r="A3152" t="s">
        <v>1452</v>
      </c>
      <c r="B3152" s="4" t="str" cm="1">
        <f t="array" ref="B3152">_xlfn._xlws.FILTER(AnalysisSets!B:B,AnalysisSets!A:A=_xlfn._xlws.FILTER(Analyses!G:G,Analyses!A:A=AnalysisResults!A3152,""),"")</f>
        <v>Safety Population</v>
      </c>
      <c r="C3152" t="s">
        <v>1294</v>
      </c>
      <c r="D3152" s="4" t="str" cm="1">
        <f t="array" ref="D3152">_xlfn.UNIQUE(_xlfn._xlws.FILTER(AnalysisMethods!$C$2:$C$33,AnalysisMethods!$A$2:$A$33=AnalysisResults!C3152,""))</f>
        <v>Grouped summary of continuous variable</v>
      </c>
      <c r="E3152" t="s">
        <v>1300</v>
      </c>
      <c r="F3152" s="4" t="str" cm="1">
        <f t="array" ref="F3152">_xlfn._xlws.FILTER(AnalysisMethods!$H$2:$H$33,AnalysisMethods!$E$2:$E$33=AnalysisResults!E3152,"")</f>
        <v>Mean</v>
      </c>
      <c r="G3152" s="4" t="str" cm="1">
        <f t="array" ref="G3152">_xlfn._xlws.FILTER(AnalysisMethods!$I$2:$I$33,AnalysisMethods!$E$2:$E$33=AnalysisResults!E3152,"")</f>
        <v>XX.X</v>
      </c>
      <c r="H3152" t="s">
        <v>1363</v>
      </c>
      <c r="I3152" t="s">
        <v>1366</v>
      </c>
      <c r="J3152" s="4" t="str" cm="1">
        <f t="array" ref="J3152">_xlfn._xlws.FILTER(AnalysisGroupings!$G$2:$G$36,(AnalysisGroupings!$F$2:$F$36=AnalysisResults!I3152)*LEN(I3152)&gt;0,"")</f>
        <v>Xanomeline High Dose</v>
      </c>
      <c r="L3152" t="s">
        <v>635</v>
      </c>
      <c r="M3152" t="s">
        <v>649</v>
      </c>
      <c r="N3152" s="4" t="str" cm="1">
        <f t="array" ref="N3152">_xlfn._xlws.FILTER(AnalysisGroupings!$G$2:$G$36,(AnalysisGroupings!$F$2:$F$36=AnalysisResults!M3152)*LEN(M3152)&gt;0,"")</f>
        <v>Pulse Rate (beats/min)</v>
      </c>
      <c r="P3152" t="s">
        <v>651</v>
      </c>
      <c r="Q3152" t="s">
        <v>1280</v>
      </c>
      <c r="R3152" s="4" t="str" cm="1">
        <f t="array" ref="R3152">_xlfn._xlws.FILTER(AnalysisGroupings!$G$2:$G$36,(AnalysisGroupings!$F$2:$F$36=AnalysisResults!Q3152)*LEN(Q3152)&gt;0,"")</f>
        <v>Week 16</v>
      </c>
      <c r="T3152">
        <v>73.198198198</v>
      </c>
      <c r="U3152" s="6" t="s">
        <v>780</v>
      </c>
    </row>
    <row r="3153" spans="1:21" x14ac:dyDescent="0.45">
      <c r="A3153" t="s">
        <v>1452</v>
      </c>
      <c r="B3153" s="4" t="str" cm="1">
        <f t="array" ref="B3153">_xlfn._xlws.FILTER(AnalysisSets!B:B,AnalysisSets!A:A=_xlfn._xlws.FILTER(Analyses!G:G,Analyses!A:A=AnalysisResults!A3153,""),"")</f>
        <v>Safety Population</v>
      </c>
      <c r="C3153" t="s">
        <v>1294</v>
      </c>
      <c r="D3153" s="4" t="str" cm="1">
        <f t="array" ref="D3153">_xlfn.UNIQUE(_xlfn._xlws.FILTER(AnalysisMethods!$C$2:$C$33,AnalysisMethods!$A$2:$A$33=AnalysisResults!C3153,""))</f>
        <v>Grouped summary of continuous variable</v>
      </c>
      <c r="E3153" t="s">
        <v>1301</v>
      </c>
      <c r="F3153" s="4" t="str" cm="1">
        <f t="array" ref="F3153">_xlfn._xlws.FILTER(AnalysisMethods!$H$2:$H$33,AnalysisMethods!$E$2:$E$33=AnalysisResults!E3153,"")</f>
        <v>SD</v>
      </c>
      <c r="G3153" s="4" t="str" cm="1">
        <f t="array" ref="G3153">_xlfn._xlws.FILTER(AnalysisMethods!$I$2:$I$33,AnalysisMethods!$E$2:$E$33=AnalysisResults!E3153,"")</f>
        <v>(XX.XX)</v>
      </c>
      <c r="H3153" t="s">
        <v>1363</v>
      </c>
      <c r="I3153" t="s">
        <v>1366</v>
      </c>
      <c r="J3153" s="4" t="str" cm="1">
        <f t="array" ref="J3153">_xlfn._xlws.FILTER(AnalysisGroupings!$G$2:$G$36,(AnalysisGroupings!$F$2:$F$36=AnalysisResults!I3153)*LEN(I3153)&gt;0,"")</f>
        <v>Xanomeline High Dose</v>
      </c>
      <c r="L3153" t="s">
        <v>635</v>
      </c>
      <c r="M3153" t="s">
        <v>649</v>
      </c>
      <c r="N3153" s="4" t="str" cm="1">
        <f t="array" ref="N3153">_xlfn._xlws.FILTER(AnalysisGroupings!$G$2:$G$36,(AnalysisGroupings!$F$2:$F$36=AnalysisResults!M3153)*LEN(M3153)&gt;0,"")</f>
        <v>Pulse Rate (beats/min)</v>
      </c>
      <c r="P3153" t="s">
        <v>651</v>
      </c>
      <c r="Q3153" t="s">
        <v>1280</v>
      </c>
      <c r="R3153" s="4" t="str" cm="1">
        <f t="array" ref="R3153">_xlfn._xlws.FILTER(AnalysisGroupings!$G$2:$G$36,(AnalysisGroupings!$F$2:$F$36=AnalysisResults!Q3153)*LEN(Q3153)&gt;0,"")</f>
        <v>Week 16</v>
      </c>
      <c r="T3153">
        <v>9.8024299582999994</v>
      </c>
      <c r="U3153" s="6" t="s">
        <v>996</v>
      </c>
    </row>
    <row r="3154" spans="1:21" x14ac:dyDescent="0.45">
      <c r="A3154" t="s">
        <v>1452</v>
      </c>
      <c r="B3154" s="4" t="str" cm="1">
        <f t="array" ref="B3154">_xlfn._xlws.FILTER(AnalysisSets!B:B,AnalysisSets!A:A=_xlfn._xlws.FILTER(Analyses!G:G,Analyses!A:A=AnalysisResults!A3154,""),"")</f>
        <v>Safety Population</v>
      </c>
      <c r="C3154" t="s">
        <v>1294</v>
      </c>
      <c r="D3154" s="4" t="str" cm="1">
        <f t="array" ref="D3154">_xlfn.UNIQUE(_xlfn._xlws.FILTER(AnalysisMethods!$C$2:$C$33,AnalysisMethods!$A$2:$A$33=AnalysisResults!C3154,""))</f>
        <v>Grouped summary of continuous variable</v>
      </c>
      <c r="E3154" t="s">
        <v>1302</v>
      </c>
      <c r="F3154" s="4" t="str" cm="1">
        <f t="array" ref="F3154">_xlfn._xlws.FILTER(AnalysisMethods!$H$2:$H$33,AnalysisMethods!$E$2:$E$33=AnalysisResults!E3154,"")</f>
        <v>Median</v>
      </c>
      <c r="G3154" s="4" t="str" cm="1">
        <f t="array" ref="G3154">_xlfn._xlws.FILTER(AnalysisMethods!$I$2:$I$33,AnalysisMethods!$E$2:$E$33=AnalysisResults!E3154,"")</f>
        <v>XX.X</v>
      </c>
      <c r="H3154" t="s">
        <v>1363</v>
      </c>
      <c r="I3154" t="s">
        <v>1366</v>
      </c>
      <c r="J3154" s="4" t="str" cm="1">
        <f t="array" ref="J3154">_xlfn._xlws.FILTER(AnalysisGroupings!$G$2:$G$36,(AnalysisGroupings!$F$2:$F$36=AnalysisResults!I3154)*LEN(I3154)&gt;0,"")</f>
        <v>Xanomeline High Dose</v>
      </c>
      <c r="L3154" t="s">
        <v>635</v>
      </c>
      <c r="M3154" t="s">
        <v>649</v>
      </c>
      <c r="N3154" s="4" t="str" cm="1">
        <f t="array" ref="N3154">_xlfn._xlws.FILTER(AnalysisGroupings!$G$2:$G$36,(AnalysisGroupings!$F$2:$F$36=AnalysisResults!M3154)*LEN(M3154)&gt;0,"")</f>
        <v>Pulse Rate (beats/min)</v>
      </c>
      <c r="P3154" t="s">
        <v>651</v>
      </c>
      <c r="Q3154" t="s">
        <v>1280</v>
      </c>
      <c r="R3154" s="4" t="str" cm="1">
        <f t="array" ref="R3154">_xlfn._xlws.FILTER(AnalysisGroupings!$G$2:$G$36,(AnalysisGroupings!$F$2:$F$36=AnalysisResults!Q3154)*LEN(Q3154)&gt;0,"")</f>
        <v>Week 16</v>
      </c>
      <c r="T3154">
        <v>72</v>
      </c>
      <c r="U3154" s="6" t="s">
        <v>766</v>
      </c>
    </row>
    <row r="3155" spans="1:21" x14ac:dyDescent="0.45">
      <c r="A3155" t="s">
        <v>1452</v>
      </c>
      <c r="B3155" s="4" t="str" cm="1">
        <f t="array" ref="B3155">_xlfn._xlws.FILTER(AnalysisSets!B:B,AnalysisSets!A:A=_xlfn._xlws.FILTER(Analyses!G:G,Analyses!A:A=AnalysisResults!A3155,""),"")</f>
        <v>Safety Population</v>
      </c>
      <c r="C3155" t="s">
        <v>1294</v>
      </c>
      <c r="D3155" s="4" t="str" cm="1">
        <f t="array" ref="D3155">_xlfn.UNIQUE(_xlfn._xlws.FILTER(AnalysisMethods!$C$2:$C$33,AnalysisMethods!$A$2:$A$33=AnalysisResults!C3155,""))</f>
        <v>Grouped summary of continuous variable</v>
      </c>
      <c r="E3155" t="s">
        <v>1303</v>
      </c>
      <c r="F3155" s="4" t="str" cm="1">
        <f t="array" ref="F3155">_xlfn._xlws.FILTER(AnalysisMethods!$H$2:$H$33,AnalysisMethods!$E$2:$E$33=AnalysisResults!E3155,"")</f>
        <v>Q1</v>
      </c>
      <c r="G3155" s="4" t="str" cm="1">
        <f t="array" ref="G3155">_xlfn._xlws.FILTER(AnalysisMethods!$I$2:$I$33,AnalysisMethods!$E$2:$E$33=AnalysisResults!E3155,"")</f>
        <v>XX.X</v>
      </c>
      <c r="H3155" t="s">
        <v>1363</v>
      </c>
      <c r="I3155" t="s">
        <v>1366</v>
      </c>
      <c r="J3155" s="4" t="str" cm="1">
        <f t="array" ref="J3155">_xlfn._xlws.FILTER(AnalysisGroupings!$G$2:$G$36,(AnalysisGroupings!$F$2:$F$36=AnalysisResults!I3155)*LEN(I3155)&gt;0,"")</f>
        <v>Xanomeline High Dose</v>
      </c>
      <c r="L3155" t="s">
        <v>635</v>
      </c>
      <c r="M3155" t="s">
        <v>649</v>
      </c>
      <c r="N3155" s="4" t="str" cm="1">
        <f t="array" ref="N3155">_xlfn._xlws.FILTER(AnalysisGroupings!$G$2:$G$36,(AnalysisGroupings!$F$2:$F$36=AnalysisResults!M3155)*LEN(M3155)&gt;0,"")</f>
        <v>Pulse Rate (beats/min)</v>
      </c>
      <c r="P3155" t="s">
        <v>651</v>
      </c>
      <c r="Q3155" t="s">
        <v>1280</v>
      </c>
      <c r="R3155" s="4" t="str" cm="1">
        <f t="array" ref="R3155">_xlfn._xlws.FILTER(AnalysisGroupings!$G$2:$G$36,(AnalysisGroupings!$F$2:$F$36=AnalysisResults!Q3155)*LEN(Q3155)&gt;0,"")</f>
        <v>Week 16</v>
      </c>
      <c r="T3155">
        <v>68</v>
      </c>
      <c r="U3155" s="6" t="s">
        <v>745</v>
      </c>
    </row>
    <row r="3156" spans="1:21" x14ac:dyDescent="0.45">
      <c r="A3156" t="s">
        <v>1452</v>
      </c>
      <c r="B3156" s="4" t="str" cm="1">
        <f t="array" ref="B3156">_xlfn._xlws.FILTER(AnalysisSets!B:B,AnalysisSets!A:A=_xlfn._xlws.FILTER(Analyses!G:G,Analyses!A:A=AnalysisResults!A3156,""),"")</f>
        <v>Safety Population</v>
      </c>
      <c r="C3156" t="s">
        <v>1294</v>
      </c>
      <c r="D3156" s="4" t="str" cm="1">
        <f t="array" ref="D3156">_xlfn.UNIQUE(_xlfn._xlws.FILTER(AnalysisMethods!$C$2:$C$33,AnalysisMethods!$A$2:$A$33=AnalysisResults!C3156,""))</f>
        <v>Grouped summary of continuous variable</v>
      </c>
      <c r="E3156" t="s">
        <v>1304</v>
      </c>
      <c r="F3156" s="4" t="str" cm="1">
        <f t="array" ref="F3156">_xlfn._xlws.FILTER(AnalysisMethods!$H$2:$H$33,AnalysisMethods!$E$2:$E$33=AnalysisResults!E3156,"")</f>
        <v>Q3</v>
      </c>
      <c r="G3156" s="4" t="str" cm="1">
        <f t="array" ref="G3156">_xlfn._xlws.FILTER(AnalysisMethods!$I$2:$I$33,AnalysisMethods!$E$2:$E$33=AnalysisResults!E3156,"")</f>
        <v>XX.X</v>
      </c>
      <c r="H3156" t="s">
        <v>1363</v>
      </c>
      <c r="I3156" t="s">
        <v>1366</v>
      </c>
      <c r="J3156" s="4" t="str" cm="1">
        <f t="array" ref="J3156">_xlfn._xlws.FILTER(AnalysisGroupings!$G$2:$G$36,(AnalysisGroupings!$F$2:$F$36=AnalysisResults!I3156)*LEN(I3156)&gt;0,"")</f>
        <v>Xanomeline High Dose</v>
      </c>
      <c r="L3156" t="s">
        <v>635</v>
      </c>
      <c r="M3156" t="s">
        <v>649</v>
      </c>
      <c r="N3156" s="4" t="str" cm="1">
        <f t="array" ref="N3156">_xlfn._xlws.FILTER(AnalysisGroupings!$G$2:$G$36,(AnalysisGroupings!$F$2:$F$36=AnalysisResults!M3156)*LEN(M3156)&gt;0,"")</f>
        <v>Pulse Rate (beats/min)</v>
      </c>
      <c r="P3156" t="s">
        <v>651</v>
      </c>
      <c r="Q3156" t="s">
        <v>1280</v>
      </c>
      <c r="R3156" s="4" t="str" cm="1">
        <f t="array" ref="R3156">_xlfn._xlws.FILTER(AnalysisGroupings!$G$2:$G$36,(AnalysisGroupings!$F$2:$F$36=AnalysisResults!Q3156)*LEN(Q3156)&gt;0,"")</f>
        <v>Week 16</v>
      </c>
      <c r="T3156">
        <v>81</v>
      </c>
      <c r="U3156" s="6" t="s">
        <v>882</v>
      </c>
    </row>
    <row r="3157" spans="1:21" x14ac:dyDescent="0.45">
      <c r="A3157" t="s">
        <v>1452</v>
      </c>
      <c r="B3157" s="4" t="str" cm="1">
        <f t="array" ref="B3157">_xlfn._xlws.FILTER(AnalysisSets!B:B,AnalysisSets!A:A=_xlfn._xlws.FILTER(Analyses!G:G,Analyses!A:A=AnalysisResults!A3157,""),"")</f>
        <v>Safety Population</v>
      </c>
      <c r="C3157" t="s">
        <v>1294</v>
      </c>
      <c r="D3157" s="4" t="str" cm="1">
        <f t="array" ref="D3157">_xlfn.UNIQUE(_xlfn._xlws.FILTER(AnalysisMethods!$C$2:$C$33,AnalysisMethods!$A$2:$A$33=AnalysisResults!C3157,""))</f>
        <v>Grouped summary of continuous variable</v>
      </c>
      <c r="E3157" t="s">
        <v>1305</v>
      </c>
      <c r="F3157" s="4" t="str" cm="1">
        <f t="array" ref="F3157">_xlfn._xlws.FILTER(AnalysisMethods!$H$2:$H$33,AnalysisMethods!$E$2:$E$33=AnalysisResults!E3157,"")</f>
        <v>Min</v>
      </c>
      <c r="G3157" s="4" t="str" cm="1">
        <f t="array" ref="G3157">_xlfn._xlws.FILTER(AnalysisMethods!$I$2:$I$33,AnalysisMethods!$E$2:$E$33=AnalysisResults!E3157,"")</f>
        <v>XX</v>
      </c>
      <c r="H3157" t="s">
        <v>1363</v>
      </c>
      <c r="I3157" t="s">
        <v>1366</v>
      </c>
      <c r="J3157" s="4" t="str" cm="1">
        <f t="array" ref="J3157">_xlfn._xlws.FILTER(AnalysisGroupings!$G$2:$G$36,(AnalysisGroupings!$F$2:$F$36=AnalysisResults!I3157)*LEN(I3157)&gt;0,"")</f>
        <v>Xanomeline High Dose</v>
      </c>
      <c r="L3157" t="s">
        <v>635</v>
      </c>
      <c r="M3157" t="s">
        <v>649</v>
      </c>
      <c r="N3157" s="4" t="str" cm="1">
        <f t="array" ref="N3157">_xlfn._xlws.FILTER(AnalysisGroupings!$G$2:$G$36,(AnalysisGroupings!$F$2:$F$36=AnalysisResults!M3157)*LEN(M3157)&gt;0,"")</f>
        <v>Pulse Rate (beats/min)</v>
      </c>
      <c r="P3157" t="s">
        <v>651</v>
      </c>
      <c r="Q3157" t="s">
        <v>1280</v>
      </c>
      <c r="R3157" s="4" t="str" cm="1">
        <f t="array" ref="R3157">_xlfn._xlws.FILTER(AnalysisGroupings!$G$2:$G$36,(AnalysisGroupings!$F$2:$F$36=AnalysisResults!Q3157)*LEN(Q3157)&gt;0,"")</f>
        <v>Week 16</v>
      </c>
      <c r="T3157">
        <v>51</v>
      </c>
      <c r="U3157" s="6" t="s">
        <v>189</v>
      </c>
    </row>
    <row r="3158" spans="1:21" x14ac:dyDescent="0.45">
      <c r="A3158" t="s">
        <v>1452</v>
      </c>
      <c r="B3158" s="4" t="str" cm="1">
        <f t="array" ref="B3158">_xlfn._xlws.FILTER(AnalysisSets!B:B,AnalysisSets!A:A=_xlfn._xlws.FILTER(Analyses!G:G,Analyses!A:A=AnalysisResults!A3158,""),"")</f>
        <v>Safety Population</v>
      </c>
      <c r="C3158" t="s">
        <v>1294</v>
      </c>
      <c r="D3158" s="4" t="str" cm="1">
        <f t="array" ref="D3158">_xlfn.UNIQUE(_xlfn._xlws.FILTER(AnalysisMethods!$C$2:$C$33,AnalysisMethods!$A$2:$A$33=AnalysisResults!C3158,""))</f>
        <v>Grouped summary of continuous variable</v>
      </c>
      <c r="E3158" t="s">
        <v>1306</v>
      </c>
      <c r="F3158" s="4" t="str" cm="1">
        <f t="array" ref="F3158">_xlfn._xlws.FILTER(AnalysisMethods!$H$2:$H$33,AnalysisMethods!$E$2:$E$33=AnalysisResults!E3158,"")</f>
        <v>Max</v>
      </c>
      <c r="G3158" s="4" t="str" cm="1">
        <f t="array" ref="G3158">_xlfn._xlws.FILTER(AnalysisMethods!$I$2:$I$33,AnalysisMethods!$E$2:$E$33=AnalysisResults!E3158,"")</f>
        <v>XX</v>
      </c>
      <c r="H3158" t="s">
        <v>1363</v>
      </c>
      <c r="I3158" t="s">
        <v>1366</v>
      </c>
      <c r="J3158" s="4" t="str" cm="1">
        <f t="array" ref="J3158">_xlfn._xlws.FILTER(AnalysisGroupings!$G$2:$G$36,(AnalysisGroupings!$F$2:$F$36=AnalysisResults!I3158)*LEN(I3158)&gt;0,"")</f>
        <v>Xanomeline High Dose</v>
      </c>
      <c r="L3158" t="s">
        <v>635</v>
      </c>
      <c r="M3158" t="s">
        <v>649</v>
      </c>
      <c r="N3158" s="4" t="str" cm="1">
        <f t="array" ref="N3158">_xlfn._xlws.FILTER(AnalysisGroupings!$G$2:$G$36,(AnalysisGroupings!$F$2:$F$36=AnalysisResults!M3158)*LEN(M3158)&gt;0,"")</f>
        <v>Pulse Rate (beats/min)</v>
      </c>
      <c r="P3158" t="s">
        <v>651</v>
      </c>
      <c r="Q3158" t="s">
        <v>1280</v>
      </c>
      <c r="R3158" s="4" t="str" cm="1">
        <f t="array" ref="R3158">_xlfn._xlws.FILTER(AnalysisGroupings!$G$2:$G$36,(AnalysisGroupings!$F$2:$F$36=AnalysisResults!Q3158)*LEN(Q3158)&gt;0,"")</f>
        <v>Week 16</v>
      </c>
      <c r="T3158">
        <v>96</v>
      </c>
      <c r="U3158" s="6" t="s">
        <v>798</v>
      </c>
    </row>
    <row r="3159" spans="1:21" x14ac:dyDescent="0.45">
      <c r="A3159" t="s">
        <v>1452</v>
      </c>
      <c r="B3159" s="4" t="str" cm="1">
        <f t="array" ref="B3159">_xlfn._xlws.FILTER(AnalysisSets!B:B,AnalysisSets!A:A=_xlfn._xlws.FILTER(Analyses!G:G,Analyses!A:A=AnalysisResults!A3159,""),"")</f>
        <v>Safety Population</v>
      </c>
      <c r="C3159" t="s">
        <v>1294</v>
      </c>
      <c r="D3159" s="4" t="str" cm="1">
        <f t="array" ref="D3159">_xlfn.UNIQUE(_xlfn._xlws.FILTER(AnalysisMethods!$C$2:$C$33,AnalysisMethods!$A$2:$A$33=AnalysisResults!C3159,""))</f>
        <v>Grouped summary of continuous variable</v>
      </c>
      <c r="E3159" t="s">
        <v>1299</v>
      </c>
      <c r="F3159" s="4" t="str" cm="1">
        <f t="array" ref="F3159">_xlfn._xlws.FILTER(AnalysisMethods!$H$2:$H$33,AnalysisMethods!$E$2:$E$33=AnalysisResults!E3159,"")</f>
        <v>n</v>
      </c>
      <c r="G3159" s="4" t="str" cm="1">
        <f t="array" ref="G3159">_xlfn._xlws.FILTER(AnalysisMethods!$I$2:$I$33,AnalysisMethods!$E$2:$E$33=AnalysisResults!E3159,"")</f>
        <v>XX</v>
      </c>
      <c r="H3159" t="s">
        <v>1363</v>
      </c>
      <c r="I3159" t="s">
        <v>1366</v>
      </c>
      <c r="J3159" s="4" t="str" cm="1">
        <f t="array" ref="J3159">_xlfn._xlws.FILTER(AnalysisGroupings!$G$2:$G$36,(AnalysisGroupings!$F$2:$F$36=AnalysisResults!I3159)*LEN(I3159)&gt;0,"")</f>
        <v>Xanomeline High Dose</v>
      </c>
      <c r="L3159" t="s">
        <v>635</v>
      </c>
      <c r="M3159" t="s">
        <v>649</v>
      </c>
      <c r="N3159" s="4" t="str" cm="1">
        <f t="array" ref="N3159">_xlfn._xlws.FILTER(AnalysisGroupings!$G$2:$G$36,(AnalysisGroupings!$F$2:$F$36=AnalysisResults!M3159)*LEN(M3159)&gt;0,"")</f>
        <v>Pulse Rate (beats/min)</v>
      </c>
      <c r="P3159" t="s">
        <v>651</v>
      </c>
      <c r="Q3159" t="s">
        <v>1281</v>
      </c>
      <c r="R3159" s="4" t="str" cm="1">
        <f t="array" ref="R3159">_xlfn._xlws.FILTER(AnalysisGroupings!$G$2:$G$36,(AnalysisGroupings!$F$2:$F$36=AnalysisResults!Q3159)*LEN(Q3159)&gt;0,"")</f>
        <v>Week 20</v>
      </c>
      <c r="T3159">
        <v>96</v>
      </c>
      <c r="U3159" s="6" t="s">
        <v>798</v>
      </c>
    </row>
    <row r="3160" spans="1:21" x14ac:dyDescent="0.45">
      <c r="A3160" t="s">
        <v>1452</v>
      </c>
      <c r="B3160" s="4" t="str" cm="1">
        <f t="array" ref="B3160">_xlfn._xlws.FILTER(AnalysisSets!B:B,AnalysisSets!A:A=_xlfn._xlws.FILTER(Analyses!G:G,Analyses!A:A=AnalysisResults!A3160,""),"")</f>
        <v>Safety Population</v>
      </c>
      <c r="C3160" t="s">
        <v>1294</v>
      </c>
      <c r="D3160" s="4" t="str" cm="1">
        <f t="array" ref="D3160">_xlfn.UNIQUE(_xlfn._xlws.FILTER(AnalysisMethods!$C$2:$C$33,AnalysisMethods!$A$2:$A$33=AnalysisResults!C3160,""))</f>
        <v>Grouped summary of continuous variable</v>
      </c>
      <c r="E3160" t="s">
        <v>1300</v>
      </c>
      <c r="F3160" s="4" t="str" cm="1">
        <f t="array" ref="F3160">_xlfn._xlws.FILTER(AnalysisMethods!$H$2:$H$33,AnalysisMethods!$E$2:$E$33=AnalysisResults!E3160,"")</f>
        <v>Mean</v>
      </c>
      <c r="G3160" s="4" t="str" cm="1">
        <f t="array" ref="G3160">_xlfn._xlws.FILTER(AnalysisMethods!$I$2:$I$33,AnalysisMethods!$E$2:$E$33=AnalysisResults!E3160,"")</f>
        <v>XX.X</v>
      </c>
      <c r="H3160" t="s">
        <v>1363</v>
      </c>
      <c r="I3160" t="s">
        <v>1366</v>
      </c>
      <c r="J3160" s="4" t="str" cm="1">
        <f t="array" ref="J3160">_xlfn._xlws.FILTER(AnalysisGroupings!$G$2:$G$36,(AnalysisGroupings!$F$2:$F$36=AnalysisResults!I3160)*LEN(I3160)&gt;0,"")</f>
        <v>Xanomeline High Dose</v>
      </c>
      <c r="L3160" t="s">
        <v>635</v>
      </c>
      <c r="M3160" t="s">
        <v>649</v>
      </c>
      <c r="N3160" s="4" t="str" cm="1">
        <f t="array" ref="N3160">_xlfn._xlws.FILTER(AnalysisGroupings!$G$2:$G$36,(AnalysisGroupings!$F$2:$F$36=AnalysisResults!M3160)*LEN(M3160)&gt;0,"")</f>
        <v>Pulse Rate (beats/min)</v>
      </c>
      <c r="P3160" t="s">
        <v>651</v>
      </c>
      <c r="Q3160" t="s">
        <v>1281</v>
      </c>
      <c r="R3160" s="4" t="str" cm="1">
        <f t="array" ref="R3160">_xlfn._xlws.FILTER(AnalysisGroupings!$G$2:$G$36,(AnalysisGroupings!$F$2:$F$36=AnalysisResults!Q3160)*LEN(Q3160)&gt;0,"")</f>
        <v>Week 20</v>
      </c>
      <c r="T3160">
        <v>76.739583332999999</v>
      </c>
      <c r="U3160" s="6" t="s">
        <v>997</v>
      </c>
    </row>
    <row r="3161" spans="1:21" x14ac:dyDescent="0.45">
      <c r="A3161" t="s">
        <v>1452</v>
      </c>
      <c r="B3161" s="4" t="str" cm="1">
        <f t="array" ref="B3161">_xlfn._xlws.FILTER(AnalysisSets!B:B,AnalysisSets!A:A=_xlfn._xlws.FILTER(Analyses!G:G,Analyses!A:A=AnalysisResults!A3161,""),"")</f>
        <v>Safety Population</v>
      </c>
      <c r="C3161" t="s">
        <v>1294</v>
      </c>
      <c r="D3161" s="4" t="str" cm="1">
        <f t="array" ref="D3161">_xlfn.UNIQUE(_xlfn._xlws.FILTER(AnalysisMethods!$C$2:$C$33,AnalysisMethods!$A$2:$A$33=AnalysisResults!C3161,""))</f>
        <v>Grouped summary of continuous variable</v>
      </c>
      <c r="E3161" t="s">
        <v>1301</v>
      </c>
      <c r="F3161" s="4" t="str" cm="1">
        <f t="array" ref="F3161">_xlfn._xlws.FILTER(AnalysisMethods!$H$2:$H$33,AnalysisMethods!$E$2:$E$33=AnalysisResults!E3161,"")</f>
        <v>SD</v>
      </c>
      <c r="G3161" s="4" t="str" cm="1">
        <f t="array" ref="G3161">_xlfn._xlws.FILTER(AnalysisMethods!$I$2:$I$33,AnalysisMethods!$E$2:$E$33=AnalysisResults!E3161,"")</f>
        <v>(XX.XX)</v>
      </c>
      <c r="H3161" t="s">
        <v>1363</v>
      </c>
      <c r="I3161" t="s">
        <v>1366</v>
      </c>
      <c r="J3161" s="4" t="str" cm="1">
        <f t="array" ref="J3161">_xlfn._xlws.FILTER(AnalysisGroupings!$G$2:$G$36,(AnalysisGroupings!$F$2:$F$36=AnalysisResults!I3161)*LEN(I3161)&gt;0,"")</f>
        <v>Xanomeline High Dose</v>
      </c>
      <c r="L3161" t="s">
        <v>635</v>
      </c>
      <c r="M3161" t="s">
        <v>649</v>
      </c>
      <c r="N3161" s="4" t="str" cm="1">
        <f t="array" ref="N3161">_xlfn._xlws.FILTER(AnalysisGroupings!$G$2:$G$36,(AnalysisGroupings!$F$2:$F$36=AnalysisResults!M3161)*LEN(M3161)&gt;0,"")</f>
        <v>Pulse Rate (beats/min)</v>
      </c>
      <c r="P3161" t="s">
        <v>651</v>
      </c>
      <c r="Q3161" t="s">
        <v>1281</v>
      </c>
      <c r="R3161" s="4" t="str" cm="1">
        <f t="array" ref="R3161">_xlfn._xlws.FILTER(AnalysisGroupings!$G$2:$G$36,(AnalysisGroupings!$F$2:$F$36=AnalysisResults!Q3161)*LEN(Q3161)&gt;0,"")</f>
        <v>Week 20</v>
      </c>
      <c r="T3161">
        <v>11.109260994</v>
      </c>
      <c r="U3161" s="6" t="s">
        <v>998</v>
      </c>
    </row>
    <row r="3162" spans="1:21" x14ac:dyDescent="0.45">
      <c r="A3162" t="s">
        <v>1452</v>
      </c>
      <c r="B3162" s="4" t="str" cm="1">
        <f t="array" ref="B3162">_xlfn._xlws.FILTER(AnalysisSets!B:B,AnalysisSets!A:A=_xlfn._xlws.FILTER(Analyses!G:G,Analyses!A:A=AnalysisResults!A3162,""),"")</f>
        <v>Safety Population</v>
      </c>
      <c r="C3162" t="s">
        <v>1294</v>
      </c>
      <c r="D3162" s="4" t="str" cm="1">
        <f t="array" ref="D3162">_xlfn.UNIQUE(_xlfn._xlws.FILTER(AnalysisMethods!$C$2:$C$33,AnalysisMethods!$A$2:$A$33=AnalysisResults!C3162,""))</f>
        <v>Grouped summary of continuous variable</v>
      </c>
      <c r="E3162" t="s">
        <v>1302</v>
      </c>
      <c r="F3162" s="4" t="str" cm="1">
        <f t="array" ref="F3162">_xlfn._xlws.FILTER(AnalysisMethods!$H$2:$H$33,AnalysisMethods!$E$2:$E$33=AnalysisResults!E3162,"")</f>
        <v>Median</v>
      </c>
      <c r="G3162" s="4" t="str" cm="1">
        <f t="array" ref="G3162">_xlfn._xlws.FILTER(AnalysisMethods!$I$2:$I$33,AnalysisMethods!$E$2:$E$33=AnalysisResults!E3162,"")</f>
        <v>XX.X</v>
      </c>
      <c r="H3162" t="s">
        <v>1363</v>
      </c>
      <c r="I3162" t="s">
        <v>1366</v>
      </c>
      <c r="J3162" s="4" t="str" cm="1">
        <f t="array" ref="J3162">_xlfn._xlws.FILTER(AnalysisGroupings!$G$2:$G$36,(AnalysisGroupings!$F$2:$F$36=AnalysisResults!I3162)*LEN(I3162)&gt;0,"")</f>
        <v>Xanomeline High Dose</v>
      </c>
      <c r="L3162" t="s">
        <v>635</v>
      </c>
      <c r="M3162" t="s">
        <v>649</v>
      </c>
      <c r="N3162" s="4" t="str" cm="1">
        <f t="array" ref="N3162">_xlfn._xlws.FILTER(AnalysisGroupings!$G$2:$G$36,(AnalysisGroupings!$F$2:$F$36=AnalysisResults!M3162)*LEN(M3162)&gt;0,"")</f>
        <v>Pulse Rate (beats/min)</v>
      </c>
      <c r="P3162" t="s">
        <v>651</v>
      </c>
      <c r="Q3162" t="s">
        <v>1281</v>
      </c>
      <c r="R3162" s="4" t="str" cm="1">
        <f t="array" ref="R3162">_xlfn._xlws.FILTER(AnalysisGroupings!$G$2:$G$36,(AnalysisGroupings!$F$2:$F$36=AnalysisResults!Q3162)*LEN(Q3162)&gt;0,"")</f>
        <v>Week 20</v>
      </c>
      <c r="T3162">
        <v>79</v>
      </c>
      <c r="U3162" s="6" t="s">
        <v>999</v>
      </c>
    </row>
    <row r="3163" spans="1:21" x14ac:dyDescent="0.45">
      <c r="A3163" t="s">
        <v>1452</v>
      </c>
      <c r="B3163" s="4" t="str" cm="1">
        <f t="array" ref="B3163">_xlfn._xlws.FILTER(AnalysisSets!B:B,AnalysisSets!A:A=_xlfn._xlws.FILTER(Analyses!G:G,Analyses!A:A=AnalysisResults!A3163,""),"")</f>
        <v>Safety Population</v>
      </c>
      <c r="C3163" t="s">
        <v>1294</v>
      </c>
      <c r="D3163" s="4" t="str" cm="1">
        <f t="array" ref="D3163">_xlfn.UNIQUE(_xlfn._xlws.FILTER(AnalysisMethods!$C$2:$C$33,AnalysisMethods!$A$2:$A$33=AnalysisResults!C3163,""))</f>
        <v>Grouped summary of continuous variable</v>
      </c>
      <c r="E3163" t="s">
        <v>1303</v>
      </c>
      <c r="F3163" s="4" t="str" cm="1">
        <f t="array" ref="F3163">_xlfn._xlws.FILTER(AnalysisMethods!$H$2:$H$33,AnalysisMethods!$E$2:$E$33=AnalysisResults!E3163,"")</f>
        <v>Q1</v>
      </c>
      <c r="G3163" s="4" t="str" cm="1">
        <f t="array" ref="G3163">_xlfn._xlws.FILTER(AnalysisMethods!$I$2:$I$33,AnalysisMethods!$E$2:$E$33=AnalysisResults!E3163,"")</f>
        <v>XX.X</v>
      </c>
      <c r="H3163" t="s">
        <v>1363</v>
      </c>
      <c r="I3163" t="s">
        <v>1366</v>
      </c>
      <c r="J3163" s="4" t="str" cm="1">
        <f t="array" ref="J3163">_xlfn._xlws.FILTER(AnalysisGroupings!$G$2:$G$36,(AnalysisGroupings!$F$2:$F$36=AnalysisResults!I3163)*LEN(I3163)&gt;0,"")</f>
        <v>Xanomeline High Dose</v>
      </c>
      <c r="L3163" t="s">
        <v>635</v>
      </c>
      <c r="M3163" t="s">
        <v>649</v>
      </c>
      <c r="N3163" s="4" t="str" cm="1">
        <f t="array" ref="N3163">_xlfn._xlws.FILTER(AnalysisGroupings!$G$2:$G$36,(AnalysisGroupings!$F$2:$F$36=AnalysisResults!M3163)*LEN(M3163)&gt;0,"")</f>
        <v>Pulse Rate (beats/min)</v>
      </c>
      <c r="P3163" t="s">
        <v>651</v>
      </c>
      <c r="Q3163" t="s">
        <v>1281</v>
      </c>
      <c r="R3163" s="4" t="str" cm="1">
        <f t="array" ref="R3163">_xlfn._xlws.FILTER(AnalysisGroupings!$G$2:$G$36,(AnalysisGroupings!$F$2:$F$36=AnalysisResults!Q3163)*LEN(Q3163)&gt;0,"")</f>
        <v>Week 20</v>
      </c>
      <c r="T3163">
        <v>68</v>
      </c>
      <c r="U3163" s="6" t="s">
        <v>745</v>
      </c>
    </row>
    <row r="3164" spans="1:21" x14ac:dyDescent="0.45">
      <c r="A3164" t="s">
        <v>1452</v>
      </c>
      <c r="B3164" s="4" t="str" cm="1">
        <f t="array" ref="B3164">_xlfn._xlws.FILTER(AnalysisSets!B:B,AnalysisSets!A:A=_xlfn._xlws.FILTER(Analyses!G:G,Analyses!A:A=AnalysisResults!A3164,""),"")</f>
        <v>Safety Population</v>
      </c>
      <c r="C3164" t="s">
        <v>1294</v>
      </c>
      <c r="D3164" s="4" t="str" cm="1">
        <f t="array" ref="D3164">_xlfn.UNIQUE(_xlfn._xlws.FILTER(AnalysisMethods!$C$2:$C$33,AnalysisMethods!$A$2:$A$33=AnalysisResults!C3164,""))</f>
        <v>Grouped summary of continuous variable</v>
      </c>
      <c r="E3164" t="s">
        <v>1304</v>
      </c>
      <c r="F3164" s="4" t="str" cm="1">
        <f t="array" ref="F3164">_xlfn._xlws.FILTER(AnalysisMethods!$H$2:$H$33,AnalysisMethods!$E$2:$E$33=AnalysisResults!E3164,"")</f>
        <v>Q3</v>
      </c>
      <c r="G3164" s="4" t="str" cm="1">
        <f t="array" ref="G3164">_xlfn._xlws.FILTER(AnalysisMethods!$I$2:$I$33,AnalysisMethods!$E$2:$E$33=AnalysisResults!E3164,"")</f>
        <v>XX.X</v>
      </c>
      <c r="H3164" t="s">
        <v>1363</v>
      </c>
      <c r="I3164" t="s">
        <v>1366</v>
      </c>
      <c r="J3164" s="4" t="str" cm="1">
        <f t="array" ref="J3164">_xlfn._xlws.FILTER(AnalysisGroupings!$G$2:$G$36,(AnalysisGroupings!$F$2:$F$36=AnalysisResults!I3164)*LEN(I3164)&gt;0,"")</f>
        <v>Xanomeline High Dose</v>
      </c>
      <c r="L3164" t="s">
        <v>635</v>
      </c>
      <c r="M3164" t="s">
        <v>649</v>
      </c>
      <c r="N3164" s="4" t="str" cm="1">
        <f t="array" ref="N3164">_xlfn._xlws.FILTER(AnalysisGroupings!$G$2:$G$36,(AnalysisGroupings!$F$2:$F$36=AnalysisResults!M3164)*LEN(M3164)&gt;0,"")</f>
        <v>Pulse Rate (beats/min)</v>
      </c>
      <c r="P3164" t="s">
        <v>651</v>
      </c>
      <c r="Q3164" t="s">
        <v>1281</v>
      </c>
      <c r="R3164" s="4" t="str" cm="1">
        <f t="array" ref="R3164">_xlfn._xlws.FILTER(AnalysisGroupings!$G$2:$G$36,(AnalysisGroupings!$F$2:$F$36=AnalysisResults!Q3164)*LEN(Q3164)&gt;0,"")</f>
        <v>Week 20</v>
      </c>
      <c r="T3164">
        <v>86</v>
      </c>
      <c r="U3164" s="6" t="s">
        <v>971</v>
      </c>
    </row>
    <row r="3165" spans="1:21" x14ac:dyDescent="0.45">
      <c r="A3165" t="s">
        <v>1452</v>
      </c>
      <c r="B3165" s="4" t="str" cm="1">
        <f t="array" ref="B3165">_xlfn._xlws.FILTER(AnalysisSets!B:B,AnalysisSets!A:A=_xlfn._xlws.FILTER(Analyses!G:G,Analyses!A:A=AnalysisResults!A3165,""),"")</f>
        <v>Safety Population</v>
      </c>
      <c r="C3165" t="s">
        <v>1294</v>
      </c>
      <c r="D3165" s="4" t="str" cm="1">
        <f t="array" ref="D3165">_xlfn.UNIQUE(_xlfn._xlws.FILTER(AnalysisMethods!$C$2:$C$33,AnalysisMethods!$A$2:$A$33=AnalysisResults!C3165,""))</f>
        <v>Grouped summary of continuous variable</v>
      </c>
      <c r="E3165" t="s">
        <v>1305</v>
      </c>
      <c r="F3165" s="4" t="str" cm="1">
        <f t="array" ref="F3165">_xlfn._xlws.FILTER(AnalysisMethods!$H$2:$H$33,AnalysisMethods!$E$2:$E$33=AnalysisResults!E3165,"")</f>
        <v>Min</v>
      </c>
      <c r="G3165" s="4" t="str" cm="1">
        <f t="array" ref="G3165">_xlfn._xlws.FILTER(AnalysisMethods!$I$2:$I$33,AnalysisMethods!$E$2:$E$33=AnalysisResults!E3165,"")</f>
        <v>XX</v>
      </c>
      <c r="H3165" t="s">
        <v>1363</v>
      </c>
      <c r="I3165" t="s">
        <v>1366</v>
      </c>
      <c r="J3165" s="4" t="str" cm="1">
        <f t="array" ref="J3165">_xlfn._xlws.FILTER(AnalysisGroupings!$G$2:$G$36,(AnalysisGroupings!$F$2:$F$36=AnalysisResults!I3165)*LEN(I3165)&gt;0,"")</f>
        <v>Xanomeline High Dose</v>
      </c>
      <c r="L3165" t="s">
        <v>635</v>
      </c>
      <c r="M3165" t="s">
        <v>649</v>
      </c>
      <c r="N3165" s="4" t="str" cm="1">
        <f t="array" ref="N3165">_xlfn._xlws.FILTER(AnalysisGroupings!$G$2:$G$36,(AnalysisGroupings!$F$2:$F$36=AnalysisResults!M3165)*LEN(M3165)&gt;0,"")</f>
        <v>Pulse Rate (beats/min)</v>
      </c>
      <c r="P3165" t="s">
        <v>651</v>
      </c>
      <c r="Q3165" t="s">
        <v>1281</v>
      </c>
      <c r="R3165" s="4" t="str" cm="1">
        <f t="array" ref="R3165">_xlfn._xlws.FILTER(AnalysisGroupings!$G$2:$G$36,(AnalysisGroupings!$F$2:$F$36=AnalysisResults!Q3165)*LEN(Q3165)&gt;0,"")</f>
        <v>Week 20</v>
      </c>
      <c r="T3165">
        <v>52</v>
      </c>
      <c r="U3165" s="6" t="s">
        <v>188</v>
      </c>
    </row>
    <row r="3166" spans="1:21" x14ac:dyDescent="0.45">
      <c r="A3166" t="s">
        <v>1452</v>
      </c>
      <c r="B3166" s="4" t="str" cm="1">
        <f t="array" ref="B3166">_xlfn._xlws.FILTER(AnalysisSets!B:B,AnalysisSets!A:A=_xlfn._xlws.FILTER(Analyses!G:G,Analyses!A:A=AnalysisResults!A3166,""),"")</f>
        <v>Safety Population</v>
      </c>
      <c r="C3166" t="s">
        <v>1294</v>
      </c>
      <c r="D3166" s="4" t="str" cm="1">
        <f t="array" ref="D3166">_xlfn.UNIQUE(_xlfn._xlws.FILTER(AnalysisMethods!$C$2:$C$33,AnalysisMethods!$A$2:$A$33=AnalysisResults!C3166,""))</f>
        <v>Grouped summary of continuous variable</v>
      </c>
      <c r="E3166" t="s">
        <v>1306</v>
      </c>
      <c r="F3166" s="4" t="str" cm="1">
        <f t="array" ref="F3166">_xlfn._xlws.FILTER(AnalysisMethods!$H$2:$H$33,AnalysisMethods!$E$2:$E$33=AnalysisResults!E3166,"")</f>
        <v>Max</v>
      </c>
      <c r="G3166" s="4" t="str" cm="1">
        <f t="array" ref="G3166">_xlfn._xlws.FILTER(AnalysisMethods!$I$2:$I$33,AnalysisMethods!$E$2:$E$33=AnalysisResults!E3166,"")</f>
        <v>XX</v>
      </c>
      <c r="H3166" t="s">
        <v>1363</v>
      </c>
      <c r="I3166" t="s">
        <v>1366</v>
      </c>
      <c r="J3166" s="4" t="str" cm="1">
        <f t="array" ref="J3166">_xlfn._xlws.FILTER(AnalysisGroupings!$G$2:$G$36,(AnalysisGroupings!$F$2:$F$36=AnalysisResults!I3166)*LEN(I3166)&gt;0,"")</f>
        <v>Xanomeline High Dose</v>
      </c>
      <c r="L3166" t="s">
        <v>635</v>
      </c>
      <c r="M3166" t="s">
        <v>649</v>
      </c>
      <c r="N3166" s="4" t="str" cm="1">
        <f t="array" ref="N3166">_xlfn._xlws.FILTER(AnalysisGroupings!$G$2:$G$36,(AnalysisGroupings!$F$2:$F$36=AnalysisResults!M3166)*LEN(M3166)&gt;0,"")</f>
        <v>Pulse Rate (beats/min)</v>
      </c>
      <c r="P3166" t="s">
        <v>651</v>
      </c>
      <c r="Q3166" t="s">
        <v>1281</v>
      </c>
      <c r="R3166" s="4" t="str" cm="1">
        <f t="array" ref="R3166">_xlfn._xlws.FILTER(AnalysisGroupings!$G$2:$G$36,(AnalysisGroupings!$F$2:$F$36=AnalysisResults!Q3166)*LEN(Q3166)&gt;0,"")</f>
        <v>Week 20</v>
      </c>
      <c r="T3166">
        <v>100</v>
      </c>
      <c r="U3166" s="6" t="s">
        <v>747</v>
      </c>
    </row>
    <row r="3167" spans="1:21" x14ac:dyDescent="0.45">
      <c r="A3167" t="s">
        <v>1452</v>
      </c>
      <c r="B3167" s="4" t="str" cm="1">
        <f t="array" ref="B3167">_xlfn._xlws.FILTER(AnalysisSets!B:B,AnalysisSets!A:A=_xlfn._xlws.FILTER(Analyses!G:G,Analyses!A:A=AnalysisResults!A3167,""),"")</f>
        <v>Safety Population</v>
      </c>
      <c r="C3167" t="s">
        <v>1294</v>
      </c>
      <c r="D3167" s="4" t="str" cm="1">
        <f t="array" ref="D3167">_xlfn.UNIQUE(_xlfn._xlws.FILTER(AnalysisMethods!$C$2:$C$33,AnalysisMethods!$A$2:$A$33=AnalysisResults!C3167,""))</f>
        <v>Grouped summary of continuous variable</v>
      </c>
      <c r="E3167" t="s">
        <v>1299</v>
      </c>
      <c r="F3167" s="4" t="str" cm="1">
        <f t="array" ref="F3167">_xlfn._xlws.FILTER(AnalysisMethods!$H$2:$H$33,AnalysisMethods!$E$2:$E$33=AnalysisResults!E3167,"")</f>
        <v>n</v>
      </c>
      <c r="G3167" s="4" t="str" cm="1">
        <f t="array" ref="G3167">_xlfn._xlws.FILTER(AnalysisMethods!$I$2:$I$33,AnalysisMethods!$E$2:$E$33=AnalysisResults!E3167,"")</f>
        <v>XX</v>
      </c>
      <c r="H3167" t="s">
        <v>1363</v>
      </c>
      <c r="I3167" t="s">
        <v>1366</v>
      </c>
      <c r="J3167" s="4" t="str" cm="1">
        <f t="array" ref="J3167">_xlfn._xlws.FILTER(AnalysisGroupings!$G$2:$G$36,(AnalysisGroupings!$F$2:$F$36=AnalysisResults!I3167)*LEN(I3167)&gt;0,"")</f>
        <v>Xanomeline High Dose</v>
      </c>
      <c r="L3167" t="s">
        <v>635</v>
      </c>
      <c r="M3167" t="s">
        <v>649</v>
      </c>
      <c r="N3167" s="4" t="str" cm="1">
        <f t="array" ref="N3167">_xlfn._xlws.FILTER(AnalysisGroupings!$G$2:$G$36,(AnalysisGroupings!$F$2:$F$36=AnalysisResults!M3167)*LEN(M3167)&gt;0,"")</f>
        <v>Pulse Rate (beats/min)</v>
      </c>
      <c r="P3167" t="s">
        <v>651</v>
      </c>
      <c r="Q3167" t="s">
        <v>1282</v>
      </c>
      <c r="R3167" s="4" t="str" cm="1">
        <f t="array" ref="R3167">_xlfn._xlws.FILTER(AnalysisGroupings!$G$2:$G$36,(AnalysisGroupings!$F$2:$F$36=AnalysisResults!Q3167)*LEN(Q3167)&gt;0,"")</f>
        <v>Week 24</v>
      </c>
      <c r="T3167">
        <v>90</v>
      </c>
      <c r="U3167" s="6" t="s">
        <v>688</v>
      </c>
    </row>
    <row r="3168" spans="1:21" x14ac:dyDescent="0.45">
      <c r="A3168" t="s">
        <v>1452</v>
      </c>
      <c r="B3168" s="4" t="str" cm="1">
        <f t="array" ref="B3168">_xlfn._xlws.FILTER(AnalysisSets!B:B,AnalysisSets!A:A=_xlfn._xlws.FILTER(Analyses!G:G,Analyses!A:A=AnalysisResults!A3168,""),"")</f>
        <v>Safety Population</v>
      </c>
      <c r="C3168" t="s">
        <v>1294</v>
      </c>
      <c r="D3168" s="4" t="str" cm="1">
        <f t="array" ref="D3168">_xlfn.UNIQUE(_xlfn._xlws.FILTER(AnalysisMethods!$C$2:$C$33,AnalysisMethods!$A$2:$A$33=AnalysisResults!C3168,""))</f>
        <v>Grouped summary of continuous variable</v>
      </c>
      <c r="E3168" t="s">
        <v>1300</v>
      </c>
      <c r="F3168" s="4" t="str" cm="1">
        <f t="array" ref="F3168">_xlfn._xlws.FILTER(AnalysisMethods!$H$2:$H$33,AnalysisMethods!$E$2:$E$33=AnalysisResults!E3168,"")</f>
        <v>Mean</v>
      </c>
      <c r="G3168" s="4" t="str" cm="1">
        <f t="array" ref="G3168">_xlfn._xlws.FILTER(AnalysisMethods!$I$2:$I$33,AnalysisMethods!$E$2:$E$33=AnalysisResults!E3168,"")</f>
        <v>XX.X</v>
      </c>
      <c r="H3168" t="s">
        <v>1363</v>
      </c>
      <c r="I3168" t="s">
        <v>1366</v>
      </c>
      <c r="J3168" s="4" t="str" cm="1">
        <f t="array" ref="J3168">_xlfn._xlws.FILTER(AnalysisGroupings!$G$2:$G$36,(AnalysisGroupings!$F$2:$F$36=AnalysisResults!I3168)*LEN(I3168)&gt;0,"")</f>
        <v>Xanomeline High Dose</v>
      </c>
      <c r="L3168" t="s">
        <v>635</v>
      </c>
      <c r="M3168" t="s">
        <v>649</v>
      </c>
      <c r="N3168" s="4" t="str" cm="1">
        <f t="array" ref="N3168">_xlfn._xlws.FILTER(AnalysisGroupings!$G$2:$G$36,(AnalysisGroupings!$F$2:$F$36=AnalysisResults!M3168)*LEN(M3168)&gt;0,"")</f>
        <v>Pulse Rate (beats/min)</v>
      </c>
      <c r="P3168" t="s">
        <v>651</v>
      </c>
      <c r="Q3168" t="s">
        <v>1282</v>
      </c>
      <c r="R3168" s="4" t="str" cm="1">
        <f t="array" ref="R3168">_xlfn._xlws.FILTER(AnalysisGroupings!$G$2:$G$36,(AnalysisGroupings!$F$2:$F$36=AnalysisResults!Q3168)*LEN(Q3168)&gt;0,"")</f>
        <v>Week 24</v>
      </c>
      <c r="T3168">
        <v>71.688888888999998</v>
      </c>
      <c r="U3168" s="6" t="s">
        <v>1000</v>
      </c>
    </row>
    <row r="3169" spans="1:21" x14ac:dyDescent="0.45">
      <c r="A3169" t="s">
        <v>1452</v>
      </c>
      <c r="B3169" s="4" t="str" cm="1">
        <f t="array" ref="B3169">_xlfn._xlws.FILTER(AnalysisSets!B:B,AnalysisSets!A:A=_xlfn._xlws.FILTER(Analyses!G:G,Analyses!A:A=AnalysisResults!A3169,""),"")</f>
        <v>Safety Population</v>
      </c>
      <c r="C3169" t="s">
        <v>1294</v>
      </c>
      <c r="D3169" s="4" t="str" cm="1">
        <f t="array" ref="D3169">_xlfn.UNIQUE(_xlfn._xlws.FILTER(AnalysisMethods!$C$2:$C$33,AnalysisMethods!$A$2:$A$33=AnalysisResults!C3169,""))</f>
        <v>Grouped summary of continuous variable</v>
      </c>
      <c r="E3169" t="s">
        <v>1301</v>
      </c>
      <c r="F3169" s="4" t="str" cm="1">
        <f t="array" ref="F3169">_xlfn._xlws.FILTER(AnalysisMethods!$H$2:$H$33,AnalysisMethods!$E$2:$E$33=AnalysisResults!E3169,"")</f>
        <v>SD</v>
      </c>
      <c r="G3169" s="4" t="str" cm="1">
        <f t="array" ref="G3169">_xlfn._xlws.FILTER(AnalysisMethods!$I$2:$I$33,AnalysisMethods!$E$2:$E$33=AnalysisResults!E3169,"")</f>
        <v>(XX.XX)</v>
      </c>
      <c r="H3169" t="s">
        <v>1363</v>
      </c>
      <c r="I3169" t="s">
        <v>1366</v>
      </c>
      <c r="J3169" s="4" t="str" cm="1">
        <f t="array" ref="J3169">_xlfn._xlws.FILTER(AnalysisGroupings!$G$2:$G$36,(AnalysisGroupings!$F$2:$F$36=AnalysisResults!I3169)*LEN(I3169)&gt;0,"")</f>
        <v>Xanomeline High Dose</v>
      </c>
      <c r="L3169" t="s">
        <v>635</v>
      </c>
      <c r="M3169" t="s">
        <v>649</v>
      </c>
      <c r="N3169" s="4" t="str" cm="1">
        <f t="array" ref="N3169">_xlfn._xlws.FILTER(AnalysisGroupings!$G$2:$G$36,(AnalysisGroupings!$F$2:$F$36=AnalysisResults!M3169)*LEN(M3169)&gt;0,"")</f>
        <v>Pulse Rate (beats/min)</v>
      </c>
      <c r="P3169" t="s">
        <v>651</v>
      </c>
      <c r="Q3169" t="s">
        <v>1282</v>
      </c>
      <c r="R3169" s="4" t="str" cm="1">
        <f t="array" ref="R3169">_xlfn._xlws.FILTER(AnalysisGroupings!$G$2:$G$36,(AnalysisGroupings!$F$2:$F$36=AnalysisResults!Q3169)*LEN(Q3169)&gt;0,"")</f>
        <v>Week 24</v>
      </c>
      <c r="T3169">
        <v>11.902831731999999</v>
      </c>
      <c r="U3169" s="6" t="s">
        <v>1001</v>
      </c>
    </row>
    <row r="3170" spans="1:21" x14ac:dyDescent="0.45">
      <c r="A3170" t="s">
        <v>1452</v>
      </c>
      <c r="B3170" s="4" t="str" cm="1">
        <f t="array" ref="B3170">_xlfn._xlws.FILTER(AnalysisSets!B:B,AnalysisSets!A:A=_xlfn._xlws.FILTER(Analyses!G:G,Analyses!A:A=AnalysisResults!A3170,""),"")</f>
        <v>Safety Population</v>
      </c>
      <c r="C3170" t="s">
        <v>1294</v>
      </c>
      <c r="D3170" s="4" t="str" cm="1">
        <f t="array" ref="D3170">_xlfn.UNIQUE(_xlfn._xlws.FILTER(AnalysisMethods!$C$2:$C$33,AnalysisMethods!$A$2:$A$33=AnalysisResults!C3170,""))</f>
        <v>Grouped summary of continuous variable</v>
      </c>
      <c r="E3170" t="s">
        <v>1302</v>
      </c>
      <c r="F3170" s="4" t="str" cm="1">
        <f t="array" ref="F3170">_xlfn._xlws.FILTER(AnalysisMethods!$H$2:$H$33,AnalysisMethods!$E$2:$E$33=AnalysisResults!E3170,"")</f>
        <v>Median</v>
      </c>
      <c r="G3170" s="4" t="str" cm="1">
        <f t="array" ref="G3170">_xlfn._xlws.FILTER(AnalysisMethods!$I$2:$I$33,AnalysisMethods!$E$2:$E$33=AnalysisResults!E3170,"")</f>
        <v>XX.X</v>
      </c>
      <c r="H3170" t="s">
        <v>1363</v>
      </c>
      <c r="I3170" t="s">
        <v>1366</v>
      </c>
      <c r="J3170" s="4" t="str" cm="1">
        <f t="array" ref="J3170">_xlfn._xlws.FILTER(AnalysisGroupings!$G$2:$G$36,(AnalysisGroupings!$F$2:$F$36=AnalysisResults!I3170)*LEN(I3170)&gt;0,"")</f>
        <v>Xanomeline High Dose</v>
      </c>
      <c r="L3170" t="s">
        <v>635</v>
      </c>
      <c r="M3170" t="s">
        <v>649</v>
      </c>
      <c r="N3170" s="4" t="str" cm="1">
        <f t="array" ref="N3170">_xlfn._xlws.FILTER(AnalysisGroupings!$G$2:$G$36,(AnalysisGroupings!$F$2:$F$36=AnalysisResults!M3170)*LEN(M3170)&gt;0,"")</f>
        <v>Pulse Rate (beats/min)</v>
      </c>
      <c r="P3170" t="s">
        <v>651</v>
      </c>
      <c r="Q3170" t="s">
        <v>1282</v>
      </c>
      <c r="R3170" s="4" t="str" cm="1">
        <f t="array" ref="R3170">_xlfn._xlws.FILTER(AnalysisGroupings!$G$2:$G$36,(AnalysisGroupings!$F$2:$F$36=AnalysisResults!Q3170)*LEN(Q3170)&gt;0,"")</f>
        <v>Week 24</v>
      </c>
      <c r="T3170">
        <v>70</v>
      </c>
      <c r="U3170" s="6" t="s">
        <v>185</v>
      </c>
    </row>
    <row r="3171" spans="1:21" x14ac:dyDescent="0.45">
      <c r="A3171" t="s">
        <v>1452</v>
      </c>
      <c r="B3171" s="4" t="str" cm="1">
        <f t="array" ref="B3171">_xlfn._xlws.FILTER(AnalysisSets!B:B,AnalysisSets!A:A=_xlfn._xlws.FILTER(Analyses!G:G,Analyses!A:A=AnalysisResults!A3171,""),"")</f>
        <v>Safety Population</v>
      </c>
      <c r="C3171" t="s">
        <v>1294</v>
      </c>
      <c r="D3171" s="4" t="str" cm="1">
        <f t="array" ref="D3171">_xlfn.UNIQUE(_xlfn._xlws.FILTER(AnalysisMethods!$C$2:$C$33,AnalysisMethods!$A$2:$A$33=AnalysisResults!C3171,""))</f>
        <v>Grouped summary of continuous variable</v>
      </c>
      <c r="E3171" t="s">
        <v>1303</v>
      </c>
      <c r="F3171" s="4" t="str" cm="1">
        <f t="array" ref="F3171">_xlfn._xlws.FILTER(AnalysisMethods!$H$2:$H$33,AnalysisMethods!$E$2:$E$33=AnalysisResults!E3171,"")</f>
        <v>Q1</v>
      </c>
      <c r="G3171" s="4" t="str" cm="1">
        <f t="array" ref="G3171">_xlfn._xlws.FILTER(AnalysisMethods!$I$2:$I$33,AnalysisMethods!$E$2:$E$33=AnalysisResults!E3171,"")</f>
        <v>XX.X</v>
      </c>
      <c r="H3171" t="s">
        <v>1363</v>
      </c>
      <c r="I3171" t="s">
        <v>1366</v>
      </c>
      <c r="J3171" s="4" t="str" cm="1">
        <f t="array" ref="J3171">_xlfn._xlws.FILTER(AnalysisGroupings!$G$2:$G$36,(AnalysisGroupings!$F$2:$F$36=AnalysisResults!I3171)*LEN(I3171)&gt;0,"")</f>
        <v>Xanomeline High Dose</v>
      </c>
      <c r="L3171" t="s">
        <v>635</v>
      </c>
      <c r="M3171" t="s">
        <v>649</v>
      </c>
      <c r="N3171" s="4" t="str" cm="1">
        <f t="array" ref="N3171">_xlfn._xlws.FILTER(AnalysisGroupings!$G$2:$G$36,(AnalysisGroupings!$F$2:$F$36=AnalysisResults!M3171)*LEN(M3171)&gt;0,"")</f>
        <v>Pulse Rate (beats/min)</v>
      </c>
      <c r="P3171" t="s">
        <v>651</v>
      </c>
      <c r="Q3171" t="s">
        <v>1282</v>
      </c>
      <c r="R3171" s="4" t="str" cm="1">
        <f t="array" ref="R3171">_xlfn._xlws.FILTER(AnalysisGroupings!$G$2:$G$36,(AnalysisGroupings!$F$2:$F$36=AnalysisResults!Q3171)*LEN(Q3171)&gt;0,"")</f>
        <v>Week 24</v>
      </c>
      <c r="T3171">
        <v>64</v>
      </c>
      <c r="U3171" s="6" t="s">
        <v>778</v>
      </c>
    </row>
    <row r="3172" spans="1:21" x14ac:dyDescent="0.45">
      <c r="A3172" t="s">
        <v>1452</v>
      </c>
      <c r="B3172" s="4" t="str" cm="1">
        <f t="array" ref="B3172">_xlfn._xlws.FILTER(AnalysisSets!B:B,AnalysisSets!A:A=_xlfn._xlws.FILTER(Analyses!G:G,Analyses!A:A=AnalysisResults!A3172,""),"")</f>
        <v>Safety Population</v>
      </c>
      <c r="C3172" t="s">
        <v>1294</v>
      </c>
      <c r="D3172" s="4" t="str" cm="1">
        <f t="array" ref="D3172">_xlfn.UNIQUE(_xlfn._xlws.FILTER(AnalysisMethods!$C$2:$C$33,AnalysisMethods!$A$2:$A$33=AnalysisResults!C3172,""))</f>
        <v>Grouped summary of continuous variable</v>
      </c>
      <c r="E3172" t="s">
        <v>1304</v>
      </c>
      <c r="F3172" s="4" t="str" cm="1">
        <f t="array" ref="F3172">_xlfn._xlws.FILTER(AnalysisMethods!$H$2:$H$33,AnalysisMethods!$E$2:$E$33=AnalysisResults!E3172,"")</f>
        <v>Q3</v>
      </c>
      <c r="G3172" s="4" t="str" cm="1">
        <f t="array" ref="G3172">_xlfn._xlws.FILTER(AnalysisMethods!$I$2:$I$33,AnalysisMethods!$E$2:$E$33=AnalysisResults!E3172,"")</f>
        <v>XX.X</v>
      </c>
      <c r="H3172" t="s">
        <v>1363</v>
      </c>
      <c r="I3172" t="s">
        <v>1366</v>
      </c>
      <c r="J3172" s="4" t="str" cm="1">
        <f t="array" ref="J3172">_xlfn._xlws.FILTER(AnalysisGroupings!$G$2:$G$36,(AnalysisGroupings!$F$2:$F$36=AnalysisResults!I3172)*LEN(I3172)&gt;0,"")</f>
        <v>Xanomeline High Dose</v>
      </c>
      <c r="L3172" t="s">
        <v>635</v>
      </c>
      <c r="M3172" t="s">
        <v>649</v>
      </c>
      <c r="N3172" s="4" t="str" cm="1">
        <f t="array" ref="N3172">_xlfn._xlws.FILTER(AnalysisGroupings!$G$2:$G$36,(AnalysisGroupings!$F$2:$F$36=AnalysisResults!M3172)*LEN(M3172)&gt;0,"")</f>
        <v>Pulse Rate (beats/min)</v>
      </c>
      <c r="P3172" t="s">
        <v>651</v>
      </c>
      <c r="Q3172" t="s">
        <v>1282</v>
      </c>
      <c r="R3172" s="4" t="str" cm="1">
        <f t="array" ref="R3172">_xlfn._xlws.FILTER(AnalysisGroupings!$G$2:$G$36,(AnalysisGroupings!$F$2:$F$36=AnalysisResults!Q3172)*LEN(Q3172)&gt;0,"")</f>
        <v>Week 24</v>
      </c>
      <c r="T3172">
        <v>80</v>
      </c>
      <c r="U3172" s="6" t="s">
        <v>187</v>
      </c>
    </row>
    <row r="3173" spans="1:21" x14ac:dyDescent="0.45">
      <c r="A3173" t="s">
        <v>1452</v>
      </c>
      <c r="B3173" s="4" t="str" cm="1">
        <f t="array" ref="B3173">_xlfn._xlws.FILTER(AnalysisSets!B:B,AnalysisSets!A:A=_xlfn._xlws.FILTER(Analyses!G:G,Analyses!A:A=AnalysisResults!A3173,""),"")</f>
        <v>Safety Population</v>
      </c>
      <c r="C3173" t="s">
        <v>1294</v>
      </c>
      <c r="D3173" s="4" t="str" cm="1">
        <f t="array" ref="D3173">_xlfn.UNIQUE(_xlfn._xlws.FILTER(AnalysisMethods!$C$2:$C$33,AnalysisMethods!$A$2:$A$33=AnalysisResults!C3173,""))</f>
        <v>Grouped summary of continuous variable</v>
      </c>
      <c r="E3173" t="s">
        <v>1305</v>
      </c>
      <c r="F3173" s="4" t="str" cm="1">
        <f t="array" ref="F3173">_xlfn._xlws.FILTER(AnalysisMethods!$H$2:$H$33,AnalysisMethods!$E$2:$E$33=AnalysisResults!E3173,"")</f>
        <v>Min</v>
      </c>
      <c r="G3173" s="4" t="str" cm="1">
        <f t="array" ref="G3173">_xlfn._xlws.FILTER(AnalysisMethods!$I$2:$I$33,AnalysisMethods!$E$2:$E$33=AnalysisResults!E3173,"")</f>
        <v>XX</v>
      </c>
      <c r="H3173" t="s">
        <v>1363</v>
      </c>
      <c r="I3173" t="s">
        <v>1366</v>
      </c>
      <c r="J3173" s="4" t="str" cm="1">
        <f t="array" ref="J3173">_xlfn._xlws.FILTER(AnalysisGroupings!$G$2:$G$36,(AnalysisGroupings!$F$2:$F$36=AnalysisResults!I3173)*LEN(I3173)&gt;0,"")</f>
        <v>Xanomeline High Dose</v>
      </c>
      <c r="L3173" t="s">
        <v>635</v>
      </c>
      <c r="M3173" t="s">
        <v>649</v>
      </c>
      <c r="N3173" s="4" t="str" cm="1">
        <f t="array" ref="N3173">_xlfn._xlws.FILTER(AnalysisGroupings!$G$2:$G$36,(AnalysisGroupings!$F$2:$F$36=AnalysisResults!M3173)*LEN(M3173)&gt;0,"")</f>
        <v>Pulse Rate (beats/min)</v>
      </c>
      <c r="P3173" t="s">
        <v>651</v>
      </c>
      <c r="Q3173" t="s">
        <v>1282</v>
      </c>
      <c r="R3173" s="4" t="str" cm="1">
        <f t="array" ref="R3173">_xlfn._xlws.FILTER(AnalysisGroupings!$G$2:$G$36,(AnalysisGroupings!$F$2:$F$36=AnalysisResults!Q3173)*LEN(Q3173)&gt;0,"")</f>
        <v>Week 24</v>
      </c>
      <c r="T3173">
        <v>47</v>
      </c>
      <c r="U3173" s="6" t="s">
        <v>564</v>
      </c>
    </row>
    <row r="3174" spans="1:21" x14ac:dyDescent="0.45">
      <c r="A3174" t="s">
        <v>1452</v>
      </c>
      <c r="B3174" s="4" t="str" cm="1">
        <f t="array" ref="B3174">_xlfn._xlws.FILTER(AnalysisSets!B:B,AnalysisSets!A:A=_xlfn._xlws.FILTER(Analyses!G:G,Analyses!A:A=AnalysisResults!A3174,""),"")</f>
        <v>Safety Population</v>
      </c>
      <c r="C3174" t="s">
        <v>1294</v>
      </c>
      <c r="D3174" s="4" t="str" cm="1">
        <f t="array" ref="D3174">_xlfn.UNIQUE(_xlfn._xlws.FILTER(AnalysisMethods!$C$2:$C$33,AnalysisMethods!$A$2:$A$33=AnalysisResults!C3174,""))</f>
        <v>Grouped summary of continuous variable</v>
      </c>
      <c r="E3174" t="s">
        <v>1306</v>
      </c>
      <c r="F3174" s="4" t="str" cm="1">
        <f t="array" ref="F3174">_xlfn._xlws.FILTER(AnalysisMethods!$H$2:$H$33,AnalysisMethods!$E$2:$E$33=AnalysisResults!E3174,"")</f>
        <v>Max</v>
      </c>
      <c r="G3174" s="4" t="str" cm="1">
        <f t="array" ref="G3174">_xlfn._xlws.FILTER(AnalysisMethods!$I$2:$I$33,AnalysisMethods!$E$2:$E$33=AnalysisResults!E3174,"")</f>
        <v>XX</v>
      </c>
      <c r="H3174" t="s">
        <v>1363</v>
      </c>
      <c r="I3174" t="s">
        <v>1366</v>
      </c>
      <c r="J3174" s="4" t="str" cm="1">
        <f t="array" ref="J3174">_xlfn._xlws.FILTER(AnalysisGroupings!$G$2:$G$36,(AnalysisGroupings!$F$2:$F$36=AnalysisResults!I3174)*LEN(I3174)&gt;0,"")</f>
        <v>Xanomeline High Dose</v>
      </c>
      <c r="L3174" t="s">
        <v>635</v>
      </c>
      <c r="M3174" t="s">
        <v>649</v>
      </c>
      <c r="N3174" s="4" t="str" cm="1">
        <f t="array" ref="N3174">_xlfn._xlws.FILTER(AnalysisGroupings!$G$2:$G$36,(AnalysisGroupings!$F$2:$F$36=AnalysisResults!M3174)*LEN(M3174)&gt;0,"")</f>
        <v>Pulse Rate (beats/min)</v>
      </c>
      <c r="P3174" t="s">
        <v>651</v>
      </c>
      <c r="Q3174" t="s">
        <v>1282</v>
      </c>
      <c r="R3174" s="4" t="str" cm="1">
        <f t="array" ref="R3174">_xlfn._xlws.FILTER(AnalysisGroupings!$G$2:$G$36,(AnalysisGroupings!$F$2:$F$36=AnalysisResults!Q3174)*LEN(Q3174)&gt;0,"")</f>
        <v>Week 24</v>
      </c>
      <c r="T3174">
        <v>98</v>
      </c>
      <c r="U3174" s="6" t="s">
        <v>763</v>
      </c>
    </row>
    <row r="3175" spans="1:21" x14ac:dyDescent="0.45">
      <c r="A3175" t="s">
        <v>1452</v>
      </c>
      <c r="B3175" s="4" t="str" cm="1">
        <f t="array" ref="B3175">_xlfn._xlws.FILTER(AnalysisSets!B:B,AnalysisSets!A:A=_xlfn._xlws.FILTER(Analyses!G:G,Analyses!A:A=AnalysisResults!A3175,""),"")</f>
        <v>Safety Population</v>
      </c>
      <c r="C3175" t="s">
        <v>1294</v>
      </c>
      <c r="D3175" s="4" t="str" cm="1">
        <f t="array" ref="D3175">_xlfn.UNIQUE(_xlfn._xlws.FILTER(AnalysisMethods!$C$2:$C$33,AnalysisMethods!$A$2:$A$33=AnalysisResults!C3175,""))</f>
        <v>Grouped summary of continuous variable</v>
      </c>
      <c r="E3175" t="s">
        <v>1299</v>
      </c>
      <c r="F3175" s="4" t="str" cm="1">
        <f t="array" ref="F3175">_xlfn._xlws.FILTER(AnalysisMethods!$H$2:$H$33,AnalysisMethods!$E$2:$E$33=AnalysisResults!E3175,"")</f>
        <v>n</v>
      </c>
      <c r="G3175" s="4" t="str" cm="1">
        <f t="array" ref="G3175">_xlfn._xlws.FILTER(AnalysisMethods!$I$2:$I$33,AnalysisMethods!$E$2:$E$33=AnalysisResults!E3175,"")</f>
        <v>XX</v>
      </c>
      <c r="H3175" t="s">
        <v>1363</v>
      </c>
      <c r="I3175" t="s">
        <v>1366</v>
      </c>
      <c r="J3175" s="4" t="str" cm="1">
        <f t="array" ref="J3175">_xlfn._xlws.FILTER(AnalysisGroupings!$G$2:$G$36,(AnalysisGroupings!$F$2:$F$36=AnalysisResults!I3175)*LEN(I3175)&gt;0,"")</f>
        <v>Xanomeline High Dose</v>
      </c>
      <c r="L3175" t="s">
        <v>635</v>
      </c>
      <c r="M3175" t="s">
        <v>649</v>
      </c>
      <c r="N3175" s="4" t="str" cm="1">
        <f t="array" ref="N3175">_xlfn._xlws.FILTER(AnalysisGroupings!$G$2:$G$36,(AnalysisGroupings!$F$2:$F$36=AnalysisResults!M3175)*LEN(M3175)&gt;0,"")</f>
        <v>Pulse Rate (beats/min)</v>
      </c>
      <c r="P3175" t="s">
        <v>651</v>
      </c>
      <c r="Q3175" t="s">
        <v>664</v>
      </c>
      <c r="R3175" s="4" t="str" cm="1">
        <f t="array" ref="R3175">_xlfn._xlws.FILTER(AnalysisGroupings!$G$2:$G$36,(AnalysisGroupings!$F$2:$F$36=AnalysisResults!Q3175)*LEN(Q3175)&gt;0,"")</f>
        <v>Week 26</v>
      </c>
      <c r="T3175">
        <v>84</v>
      </c>
      <c r="U3175" s="6" t="s">
        <v>174</v>
      </c>
    </row>
    <row r="3176" spans="1:21" x14ac:dyDescent="0.45">
      <c r="A3176" t="s">
        <v>1452</v>
      </c>
      <c r="B3176" s="4" t="str" cm="1">
        <f t="array" ref="B3176">_xlfn._xlws.FILTER(AnalysisSets!B:B,AnalysisSets!A:A=_xlfn._xlws.FILTER(Analyses!G:G,Analyses!A:A=AnalysisResults!A3176,""),"")</f>
        <v>Safety Population</v>
      </c>
      <c r="C3176" t="s">
        <v>1294</v>
      </c>
      <c r="D3176" s="4" t="str" cm="1">
        <f t="array" ref="D3176">_xlfn.UNIQUE(_xlfn._xlws.FILTER(AnalysisMethods!$C$2:$C$33,AnalysisMethods!$A$2:$A$33=AnalysisResults!C3176,""))</f>
        <v>Grouped summary of continuous variable</v>
      </c>
      <c r="E3176" t="s">
        <v>1300</v>
      </c>
      <c r="F3176" s="4" t="str" cm="1">
        <f t="array" ref="F3176">_xlfn._xlws.FILTER(AnalysisMethods!$H$2:$H$33,AnalysisMethods!$E$2:$E$33=AnalysisResults!E3176,"")</f>
        <v>Mean</v>
      </c>
      <c r="G3176" s="4" t="str" cm="1">
        <f t="array" ref="G3176">_xlfn._xlws.FILTER(AnalysisMethods!$I$2:$I$33,AnalysisMethods!$E$2:$E$33=AnalysisResults!E3176,"")</f>
        <v>XX.X</v>
      </c>
      <c r="H3176" t="s">
        <v>1363</v>
      </c>
      <c r="I3176" t="s">
        <v>1366</v>
      </c>
      <c r="J3176" s="4" t="str" cm="1">
        <f t="array" ref="J3176">_xlfn._xlws.FILTER(AnalysisGroupings!$G$2:$G$36,(AnalysisGroupings!$F$2:$F$36=AnalysisResults!I3176)*LEN(I3176)&gt;0,"")</f>
        <v>Xanomeline High Dose</v>
      </c>
      <c r="L3176" t="s">
        <v>635</v>
      </c>
      <c r="M3176" t="s">
        <v>649</v>
      </c>
      <c r="N3176" s="4" t="str" cm="1">
        <f t="array" ref="N3176">_xlfn._xlws.FILTER(AnalysisGroupings!$G$2:$G$36,(AnalysisGroupings!$F$2:$F$36=AnalysisResults!M3176)*LEN(M3176)&gt;0,"")</f>
        <v>Pulse Rate (beats/min)</v>
      </c>
      <c r="P3176" t="s">
        <v>651</v>
      </c>
      <c r="Q3176" t="s">
        <v>664</v>
      </c>
      <c r="R3176" s="4" t="str" cm="1">
        <f t="array" ref="R3176">_xlfn._xlws.FILTER(AnalysisGroupings!$G$2:$G$36,(AnalysisGroupings!$F$2:$F$36=AnalysisResults!Q3176)*LEN(Q3176)&gt;0,"")</f>
        <v>Week 26</v>
      </c>
      <c r="T3176">
        <v>73.440476189999998</v>
      </c>
      <c r="U3176" s="6" t="s">
        <v>764</v>
      </c>
    </row>
    <row r="3177" spans="1:21" x14ac:dyDescent="0.45">
      <c r="A3177" t="s">
        <v>1452</v>
      </c>
      <c r="B3177" s="4" t="str" cm="1">
        <f t="array" ref="B3177">_xlfn._xlws.FILTER(AnalysisSets!B:B,AnalysisSets!A:A=_xlfn._xlws.FILTER(Analyses!G:G,Analyses!A:A=AnalysisResults!A3177,""),"")</f>
        <v>Safety Population</v>
      </c>
      <c r="C3177" t="s">
        <v>1294</v>
      </c>
      <c r="D3177" s="4" t="str" cm="1">
        <f t="array" ref="D3177">_xlfn.UNIQUE(_xlfn._xlws.FILTER(AnalysisMethods!$C$2:$C$33,AnalysisMethods!$A$2:$A$33=AnalysisResults!C3177,""))</f>
        <v>Grouped summary of continuous variable</v>
      </c>
      <c r="E3177" t="s">
        <v>1301</v>
      </c>
      <c r="F3177" s="4" t="str" cm="1">
        <f t="array" ref="F3177">_xlfn._xlws.FILTER(AnalysisMethods!$H$2:$H$33,AnalysisMethods!$E$2:$E$33=AnalysisResults!E3177,"")</f>
        <v>SD</v>
      </c>
      <c r="G3177" s="4" t="str" cm="1">
        <f t="array" ref="G3177">_xlfn._xlws.FILTER(AnalysisMethods!$I$2:$I$33,AnalysisMethods!$E$2:$E$33=AnalysisResults!E3177,"")</f>
        <v>(XX.XX)</v>
      </c>
      <c r="H3177" t="s">
        <v>1363</v>
      </c>
      <c r="I3177" t="s">
        <v>1366</v>
      </c>
      <c r="J3177" s="4" t="str" cm="1">
        <f t="array" ref="J3177">_xlfn._xlws.FILTER(AnalysisGroupings!$G$2:$G$36,(AnalysisGroupings!$F$2:$F$36=AnalysisResults!I3177)*LEN(I3177)&gt;0,"")</f>
        <v>Xanomeline High Dose</v>
      </c>
      <c r="L3177" t="s">
        <v>635</v>
      </c>
      <c r="M3177" t="s">
        <v>649</v>
      </c>
      <c r="N3177" s="4" t="str" cm="1">
        <f t="array" ref="N3177">_xlfn._xlws.FILTER(AnalysisGroupings!$G$2:$G$36,(AnalysisGroupings!$F$2:$F$36=AnalysisResults!M3177)*LEN(M3177)&gt;0,"")</f>
        <v>Pulse Rate (beats/min)</v>
      </c>
      <c r="P3177" t="s">
        <v>651</v>
      </c>
      <c r="Q3177" t="s">
        <v>664</v>
      </c>
      <c r="R3177" s="4" t="str" cm="1">
        <f t="array" ref="R3177">_xlfn._xlws.FILTER(AnalysisGroupings!$G$2:$G$36,(AnalysisGroupings!$F$2:$F$36=AnalysisResults!Q3177)*LEN(Q3177)&gt;0,"")</f>
        <v>Week 26</v>
      </c>
      <c r="T3177">
        <v>11.188797313</v>
      </c>
      <c r="U3177" s="6" t="s">
        <v>1002</v>
      </c>
    </row>
    <row r="3178" spans="1:21" x14ac:dyDescent="0.45">
      <c r="A3178" t="s">
        <v>1452</v>
      </c>
      <c r="B3178" s="4" t="str" cm="1">
        <f t="array" ref="B3178">_xlfn._xlws.FILTER(AnalysisSets!B:B,AnalysisSets!A:A=_xlfn._xlws.FILTER(Analyses!G:G,Analyses!A:A=AnalysisResults!A3178,""),"")</f>
        <v>Safety Population</v>
      </c>
      <c r="C3178" t="s">
        <v>1294</v>
      </c>
      <c r="D3178" s="4" t="str" cm="1">
        <f t="array" ref="D3178">_xlfn.UNIQUE(_xlfn._xlws.FILTER(AnalysisMethods!$C$2:$C$33,AnalysisMethods!$A$2:$A$33=AnalysisResults!C3178,""))</f>
        <v>Grouped summary of continuous variable</v>
      </c>
      <c r="E3178" t="s">
        <v>1302</v>
      </c>
      <c r="F3178" s="4" t="str" cm="1">
        <f t="array" ref="F3178">_xlfn._xlws.FILTER(AnalysisMethods!$H$2:$H$33,AnalysisMethods!$E$2:$E$33=AnalysisResults!E3178,"")</f>
        <v>Median</v>
      </c>
      <c r="G3178" s="4" t="str" cm="1">
        <f t="array" ref="G3178">_xlfn._xlws.FILTER(AnalysisMethods!$I$2:$I$33,AnalysisMethods!$E$2:$E$33=AnalysisResults!E3178,"")</f>
        <v>XX.X</v>
      </c>
      <c r="H3178" t="s">
        <v>1363</v>
      </c>
      <c r="I3178" t="s">
        <v>1366</v>
      </c>
      <c r="J3178" s="4" t="str" cm="1">
        <f t="array" ref="J3178">_xlfn._xlws.FILTER(AnalysisGroupings!$G$2:$G$36,(AnalysisGroupings!$F$2:$F$36=AnalysisResults!I3178)*LEN(I3178)&gt;0,"")</f>
        <v>Xanomeline High Dose</v>
      </c>
      <c r="L3178" t="s">
        <v>635</v>
      </c>
      <c r="M3178" t="s">
        <v>649</v>
      </c>
      <c r="N3178" s="4" t="str" cm="1">
        <f t="array" ref="N3178">_xlfn._xlws.FILTER(AnalysisGroupings!$G$2:$G$36,(AnalysisGroupings!$F$2:$F$36=AnalysisResults!M3178)*LEN(M3178)&gt;0,"")</f>
        <v>Pulse Rate (beats/min)</v>
      </c>
      <c r="P3178" t="s">
        <v>651</v>
      </c>
      <c r="Q3178" t="s">
        <v>664</v>
      </c>
      <c r="R3178" s="4" t="str" cm="1">
        <f t="array" ref="R3178">_xlfn._xlws.FILTER(AnalysisGroupings!$G$2:$G$36,(AnalysisGroupings!$F$2:$F$36=AnalysisResults!Q3178)*LEN(Q3178)&gt;0,"")</f>
        <v>Week 26</v>
      </c>
      <c r="T3178">
        <v>72</v>
      </c>
      <c r="U3178" s="6" t="s">
        <v>766</v>
      </c>
    </row>
    <row r="3179" spans="1:21" x14ac:dyDescent="0.45">
      <c r="A3179" t="s">
        <v>1452</v>
      </c>
      <c r="B3179" s="4" t="str" cm="1">
        <f t="array" ref="B3179">_xlfn._xlws.FILTER(AnalysisSets!B:B,AnalysisSets!A:A=_xlfn._xlws.FILTER(Analyses!G:G,Analyses!A:A=AnalysisResults!A3179,""),"")</f>
        <v>Safety Population</v>
      </c>
      <c r="C3179" t="s">
        <v>1294</v>
      </c>
      <c r="D3179" s="4" t="str" cm="1">
        <f t="array" ref="D3179">_xlfn.UNIQUE(_xlfn._xlws.FILTER(AnalysisMethods!$C$2:$C$33,AnalysisMethods!$A$2:$A$33=AnalysisResults!C3179,""))</f>
        <v>Grouped summary of continuous variable</v>
      </c>
      <c r="E3179" t="s">
        <v>1303</v>
      </c>
      <c r="F3179" s="4" t="str" cm="1">
        <f t="array" ref="F3179">_xlfn._xlws.FILTER(AnalysisMethods!$H$2:$H$33,AnalysisMethods!$E$2:$E$33=AnalysisResults!E3179,"")</f>
        <v>Q1</v>
      </c>
      <c r="G3179" s="4" t="str" cm="1">
        <f t="array" ref="G3179">_xlfn._xlws.FILTER(AnalysisMethods!$I$2:$I$33,AnalysisMethods!$E$2:$E$33=AnalysisResults!E3179,"")</f>
        <v>XX.X</v>
      </c>
      <c r="H3179" t="s">
        <v>1363</v>
      </c>
      <c r="I3179" t="s">
        <v>1366</v>
      </c>
      <c r="J3179" s="4" t="str" cm="1">
        <f t="array" ref="J3179">_xlfn._xlws.FILTER(AnalysisGroupings!$G$2:$G$36,(AnalysisGroupings!$F$2:$F$36=AnalysisResults!I3179)*LEN(I3179)&gt;0,"")</f>
        <v>Xanomeline High Dose</v>
      </c>
      <c r="L3179" t="s">
        <v>635</v>
      </c>
      <c r="M3179" t="s">
        <v>649</v>
      </c>
      <c r="N3179" s="4" t="str" cm="1">
        <f t="array" ref="N3179">_xlfn._xlws.FILTER(AnalysisGroupings!$G$2:$G$36,(AnalysisGroupings!$F$2:$F$36=AnalysisResults!M3179)*LEN(M3179)&gt;0,"")</f>
        <v>Pulse Rate (beats/min)</v>
      </c>
      <c r="P3179" t="s">
        <v>651</v>
      </c>
      <c r="Q3179" t="s">
        <v>664</v>
      </c>
      <c r="R3179" s="4" t="str" cm="1">
        <f t="array" ref="R3179">_xlfn._xlws.FILTER(AnalysisGroupings!$G$2:$G$36,(AnalysisGroupings!$F$2:$F$36=AnalysisResults!Q3179)*LEN(Q3179)&gt;0,"")</f>
        <v>Week 26</v>
      </c>
      <c r="T3179">
        <v>65</v>
      </c>
      <c r="U3179" s="6" t="s">
        <v>804</v>
      </c>
    </row>
    <row r="3180" spans="1:21" x14ac:dyDescent="0.45">
      <c r="A3180" t="s">
        <v>1452</v>
      </c>
      <c r="B3180" s="4" t="str" cm="1">
        <f t="array" ref="B3180">_xlfn._xlws.FILTER(AnalysisSets!B:B,AnalysisSets!A:A=_xlfn._xlws.FILTER(Analyses!G:G,Analyses!A:A=AnalysisResults!A3180,""),"")</f>
        <v>Safety Population</v>
      </c>
      <c r="C3180" t="s">
        <v>1294</v>
      </c>
      <c r="D3180" s="4" t="str" cm="1">
        <f t="array" ref="D3180">_xlfn.UNIQUE(_xlfn._xlws.FILTER(AnalysisMethods!$C$2:$C$33,AnalysisMethods!$A$2:$A$33=AnalysisResults!C3180,""))</f>
        <v>Grouped summary of continuous variable</v>
      </c>
      <c r="E3180" t="s">
        <v>1304</v>
      </c>
      <c r="F3180" s="4" t="str" cm="1">
        <f t="array" ref="F3180">_xlfn._xlws.FILTER(AnalysisMethods!$H$2:$H$33,AnalysisMethods!$E$2:$E$33=AnalysisResults!E3180,"")</f>
        <v>Q3</v>
      </c>
      <c r="G3180" s="4" t="str" cm="1">
        <f t="array" ref="G3180">_xlfn._xlws.FILTER(AnalysisMethods!$I$2:$I$33,AnalysisMethods!$E$2:$E$33=AnalysisResults!E3180,"")</f>
        <v>XX.X</v>
      </c>
      <c r="H3180" t="s">
        <v>1363</v>
      </c>
      <c r="I3180" t="s">
        <v>1366</v>
      </c>
      <c r="J3180" s="4" t="str" cm="1">
        <f t="array" ref="J3180">_xlfn._xlws.FILTER(AnalysisGroupings!$G$2:$G$36,(AnalysisGroupings!$F$2:$F$36=AnalysisResults!I3180)*LEN(I3180)&gt;0,"")</f>
        <v>Xanomeline High Dose</v>
      </c>
      <c r="L3180" t="s">
        <v>635</v>
      </c>
      <c r="M3180" t="s">
        <v>649</v>
      </c>
      <c r="N3180" s="4" t="str" cm="1">
        <f t="array" ref="N3180">_xlfn._xlws.FILTER(AnalysisGroupings!$G$2:$G$36,(AnalysisGroupings!$F$2:$F$36=AnalysisResults!M3180)*LEN(M3180)&gt;0,"")</f>
        <v>Pulse Rate (beats/min)</v>
      </c>
      <c r="P3180" t="s">
        <v>651</v>
      </c>
      <c r="Q3180" t="s">
        <v>664</v>
      </c>
      <c r="R3180" s="4" t="str" cm="1">
        <f t="array" ref="R3180">_xlfn._xlws.FILTER(AnalysisGroupings!$G$2:$G$36,(AnalysisGroupings!$F$2:$F$36=AnalysisResults!Q3180)*LEN(Q3180)&gt;0,"")</f>
        <v>Week 26</v>
      </c>
      <c r="T3180">
        <v>80</v>
      </c>
      <c r="U3180" s="6" t="s">
        <v>187</v>
      </c>
    </row>
    <row r="3181" spans="1:21" x14ac:dyDescent="0.45">
      <c r="A3181" t="s">
        <v>1452</v>
      </c>
      <c r="B3181" s="4" t="str" cm="1">
        <f t="array" ref="B3181">_xlfn._xlws.FILTER(AnalysisSets!B:B,AnalysisSets!A:A=_xlfn._xlws.FILTER(Analyses!G:G,Analyses!A:A=AnalysisResults!A3181,""),"")</f>
        <v>Safety Population</v>
      </c>
      <c r="C3181" t="s">
        <v>1294</v>
      </c>
      <c r="D3181" s="4" t="str" cm="1">
        <f t="array" ref="D3181">_xlfn.UNIQUE(_xlfn._xlws.FILTER(AnalysisMethods!$C$2:$C$33,AnalysisMethods!$A$2:$A$33=AnalysisResults!C3181,""))</f>
        <v>Grouped summary of continuous variable</v>
      </c>
      <c r="E3181" t="s">
        <v>1305</v>
      </c>
      <c r="F3181" s="4" t="str" cm="1">
        <f t="array" ref="F3181">_xlfn._xlws.FILTER(AnalysisMethods!$H$2:$H$33,AnalysisMethods!$E$2:$E$33=AnalysisResults!E3181,"")</f>
        <v>Min</v>
      </c>
      <c r="G3181" s="4" t="str" cm="1">
        <f t="array" ref="G3181">_xlfn._xlws.FILTER(AnalysisMethods!$I$2:$I$33,AnalysisMethods!$E$2:$E$33=AnalysisResults!E3181,"")</f>
        <v>XX</v>
      </c>
      <c r="H3181" t="s">
        <v>1363</v>
      </c>
      <c r="I3181" t="s">
        <v>1366</v>
      </c>
      <c r="J3181" s="4" t="str" cm="1">
        <f t="array" ref="J3181">_xlfn._xlws.FILTER(AnalysisGroupings!$G$2:$G$36,(AnalysisGroupings!$F$2:$F$36=AnalysisResults!I3181)*LEN(I3181)&gt;0,"")</f>
        <v>Xanomeline High Dose</v>
      </c>
      <c r="L3181" t="s">
        <v>635</v>
      </c>
      <c r="M3181" t="s">
        <v>649</v>
      </c>
      <c r="N3181" s="4" t="str" cm="1">
        <f t="array" ref="N3181">_xlfn._xlws.FILTER(AnalysisGroupings!$G$2:$G$36,(AnalysisGroupings!$F$2:$F$36=AnalysisResults!M3181)*LEN(M3181)&gt;0,"")</f>
        <v>Pulse Rate (beats/min)</v>
      </c>
      <c r="P3181" t="s">
        <v>651</v>
      </c>
      <c r="Q3181" t="s">
        <v>664</v>
      </c>
      <c r="R3181" s="4" t="str" cm="1">
        <f t="array" ref="R3181">_xlfn._xlws.FILTER(AnalysisGroupings!$G$2:$G$36,(AnalysisGroupings!$F$2:$F$36=AnalysisResults!Q3181)*LEN(Q3181)&gt;0,"")</f>
        <v>Week 26</v>
      </c>
      <c r="T3181">
        <v>53</v>
      </c>
      <c r="U3181" s="6" t="s">
        <v>206</v>
      </c>
    </row>
    <row r="3182" spans="1:21" x14ac:dyDescent="0.45">
      <c r="A3182" t="s">
        <v>1452</v>
      </c>
      <c r="B3182" s="4" t="str" cm="1">
        <f t="array" ref="B3182">_xlfn._xlws.FILTER(AnalysisSets!B:B,AnalysisSets!A:A=_xlfn._xlws.FILTER(Analyses!G:G,Analyses!A:A=AnalysisResults!A3182,""),"")</f>
        <v>Safety Population</v>
      </c>
      <c r="C3182" t="s">
        <v>1294</v>
      </c>
      <c r="D3182" s="4" t="str" cm="1">
        <f t="array" ref="D3182">_xlfn.UNIQUE(_xlfn._xlws.FILTER(AnalysisMethods!$C$2:$C$33,AnalysisMethods!$A$2:$A$33=AnalysisResults!C3182,""))</f>
        <v>Grouped summary of continuous variable</v>
      </c>
      <c r="E3182" t="s">
        <v>1306</v>
      </c>
      <c r="F3182" s="4" t="str" cm="1">
        <f t="array" ref="F3182">_xlfn._xlws.FILTER(AnalysisMethods!$H$2:$H$33,AnalysisMethods!$E$2:$E$33=AnalysisResults!E3182,"")</f>
        <v>Max</v>
      </c>
      <c r="G3182" s="4" t="str" cm="1">
        <f t="array" ref="G3182">_xlfn._xlws.FILTER(AnalysisMethods!$I$2:$I$33,AnalysisMethods!$E$2:$E$33=AnalysisResults!E3182,"")</f>
        <v>XX</v>
      </c>
      <c r="H3182" t="s">
        <v>1363</v>
      </c>
      <c r="I3182" t="s">
        <v>1366</v>
      </c>
      <c r="J3182" s="4" t="str" cm="1">
        <f t="array" ref="J3182">_xlfn._xlws.FILTER(AnalysisGroupings!$G$2:$G$36,(AnalysisGroupings!$F$2:$F$36=AnalysisResults!I3182)*LEN(I3182)&gt;0,"")</f>
        <v>Xanomeline High Dose</v>
      </c>
      <c r="L3182" t="s">
        <v>635</v>
      </c>
      <c r="M3182" t="s">
        <v>649</v>
      </c>
      <c r="N3182" s="4" t="str" cm="1">
        <f t="array" ref="N3182">_xlfn._xlws.FILTER(AnalysisGroupings!$G$2:$G$36,(AnalysisGroupings!$F$2:$F$36=AnalysisResults!M3182)*LEN(M3182)&gt;0,"")</f>
        <v>Pulse Rate (beats/min)</v>
      </c>
      <c r="P3182" t="s">
        <v>651</v>
      </c>
      <c r="Q3182" t="s">
        <v>664</v>
      </c>
      <c r="R3182" s="4" t="str" cm="1">
        <f t="array" ref="R3182">_xlfn._xlws.FILTER(AnalysisGroupings!$G$2:$G$36,(AnalysisGroupings!$F$2:$F$36=AnalysisResults!Q3182)*LEN(Q3182)&gt;0,"")</f>
        <v>Week 26</v>
      </c>
      <c r="T3182">
        <v>100</v>
      </c>
      <c r="U3182" s="6" t="s">
        <v>747</v>
      </c>
    </row>
    <row r="3183" spans="1:21" x14ac:dyDescent="0.45">
      <c r="A3183" t="s">
        <v>1452</v>
      </c>
      <c r="B3183" s="4" t="str" cm="1">
        <f t="array" ref="B3183">_xlfn._xlws.FILTER(AnalysisSets!B:B,AnalysisSets!A:A=_xlfn._xlws.FILTER(Analyses!G:G,Analyses!A:A=AnalysisResults!A3183,""),"")</f>
        <v>Safety Population</v>
      </c>
      <c r="C3183" t="s">
        <v>1294</v>
      </c>
      <c r="D3183" s="4" t="str" cm="1">
        <f t="array" ref="D3183">_xlfn.UNIQUE(_xlfn._xlws.FILTER(AnalysisMethods!$C$2:$C$33,AnalysisMethods!$A$2:$A$33=AnalysisResults!C3183,""))</f>
        <v>Grouped summary of continuous variable</v>
      </c>
      <c r="E3183" t="s">
        <v>1299</v>
      </c>
      <c r="F3183" s="4" t="str" cm="1">
        <f t="array" ref="F3183">_xlfn._xlws.FILTER(AnalysisMethods!$H$2:$H$33,AnalysisMethods!$E$2:$E$33=AnalysisResults!E3183,"")</f>
        <v>n</v>
      </c>
      <c r="G3183" s="4" t="str" cm="1">
        <f t="array" ref="G3183">_xlfn._xlws.FILTER(AnalysisMethods!$I$2:$I$33,AnalysisMethods!$E$2:$E$33=AnalysisResults!E3183,"")</f>
        <v>XX</v>
      </c>
      <c r="H3183" t="s">
        <v>1363</v>
      </c>
      <c r="I3183" t="s">
        <v>1366</v>
      </c>
      <c r="J3183" s="4" t="str" cm="1">
        <f t="array" ref="J3183">_xlfn._xlws.FILTER(AnalysisGroupings!$G$2:$G$36,(AnalysisGroupings!$F$2:$F$36=AnalysisResults!I3183)*LEN(I3183)&gt;0,"")</f>
        <v>Xanomeline High Dose</v>
      </c>
      <c r="L3183" t="s">
        <v>635</v>
      </c>
      <c r="M3183" t="s">
        <v>649</v>
      </c>
      <c r="N3183" s="4" t="str" cm="1">
        <f t="array" ref="N3183">_xlfn._xlws.FILTER(AnalysisGroupings!$G$2:$G$36,(AnalysisGroupings!$F$2:$F$36=AnalysisResults!M3183)*LEN(M3183)&gt;0,"")</f>
        <v>Pulse Rate (beats/min)</v>
      </c>
      <c r="P3183" t="s">
        <v>651</v>
      </c>
      <c r="Q3183" t="s">
        <v>665</v>
      </c>
      <c r="R3183" s="4" t="str" cm="1">
        <f t="array" ref="R3183">_xlfn._xlws.FILTER(AnalysisGroupings!$G$2:$G$36,(AnalysisGroupings!$F$2:$F$36=AnalysisResults!Q3183)*LEN(Q3183)&gt;0,"")</f>
        <v>End of Treatment</v>
      </c>
      <c r="T3183">
        <v>218</v>
      </c>
      <c r="U3183" s="6" t="s">
        <v>965</v>
      </c>
    </row>
    <row r="3184" spans="1:21" x14ac:dyDescent="0.45">
      <c r="A3184" t="s">
        <v>1452</v>
      </c>
      <c r="B3184" s="4" t="str" cm="1">
        <f t="array" ref="B3184">_xlfn._xlws.FILTER(AnalysisSets!B:B,AnalysisSets!A:A=_xlfn._xlws.FILTER(Analyses!G:G,Analyses!A:A=AnalysisResults!A3184,""),"")</f>
        <v>Safety Population</v>
      </c>
      <c r="C3184" t="s">
        <v>1294</v>
      </c>
      <c r="D3184" s="4" t="str" cm="1">
        <f t="array" ref="D3184">_xlfn.UNIQUE(_xlfn._xlws.FILTER(AnalysisMethods!$C$2:$C$33,AnalysisMethods!$A$2:$A$33=AnalysisResults!C3184,""))</f>
        <v>Grouped summary of continuous variable</v>
      </c>
      <c r="E3184" t="s">
        <v>1300</v>
      </c>
      <c r="F3184" s="4" t="str" cm="1">
        <f t="array" ref="F3184">_xlfn._xlws.FILTER(AnalysisMethods!$H$2:$H$33,AnalysisMethods!$E$2:$E$33=AnalysisResults!E3184,"")</f>
        <v>Mean</v>
      </c>
      <c r="G3184" s="4" t="str" cm="1">
        <f t="array" ref="G3184">_xlfn._xlws.FILTER(AnalysisMethods!$I$2:$I$33,AnalysisMethods!$E$2:$E$33=AnalysisResults!E3184,"")</f>
        <v>XX.X</v>
      </c>
      <c r="H3184" t="s">
        <v>1363</v>
      </c>
      <c r="I3184" t="s">
        <v>1366</v>
      </c>
      <c r="J3184" s="4" t="str" cm="1">
        <f t="array" ref="J3184">_xlfn._xlws.FILTER(AnalysisGroupings!$G$2:$G$36,(AnalysisGroupings!$F$2:$F$36=AnalysisResults!I3184)*LEN(I3184)&gt;0,"")</f>
        <v>Xanomeline High Dose</v>
      </c>
      <c r="L3184" t="s">
        <v>635</v>
      </c>
      <c r="M3184" t="s">
        <v>649</v>
      </c>
      <c r="N3184" s="4" t="str" cm="1">
        <f t="array" ref="N3184">_xlfn._xlws.FILTER(AnalysisGroupings!$G$2:$G$36,(AnalysisGroupings!$F$2:$F$36=AnalysisResults!M3184)*LEN(M3184)&gt;0,"")</f>
        <v>Pulse Rate (beats/min)</v>
      </c>
      <c r="P3184" t="s">
        <v>651</v>
      </c>
      <c r="Q3184" t="s">
        <v>665</v>
      </c>
      <c r="R3184" s="4" t="str" cm="1">
        <f t="array" ref="R3184">_xlfn._xlws.FILTER(AnalysisGroupings!$G$2:$G$36,(AnalysisGroupings!$F$2:$F$36=AnalysisResults!Q3184)*LEN(Q3184)&gt;0,"")</f>
        <v>End of Treatment</v>
      </c>
      <c r="T3184">
        <v>70.889908257000002</v>
      </c>
      <c r="U3184" s="6" t="s">
        <v>1003</v>
      </c>
    </row>
    <row r="3185" spans="1:21" x14ac:dyDescent="0.45">
      <c r="A3185" t="s">
        <v>1452</v>
      </c>
      <c r="B3185" s="4" t="str" cm="1">
        <f t="array" ref="B3185">_xlfn._xlws.FILTER(AnalysisSets!B:B,AnalysisSets!A:A=_xlfn._xlws.FILTER(Analyses!G:G,Analyses!A:A=AnalysisResults!A3185,""),"")</f>
        <v>Safety Population</v>
      </c>
      <c r="C3185" t="s">
        <v>1294</v>
      </c>
      <c r="D3185" s="4" t="str" cm="1">
        <f t="array" ref="D3185">_xlfn.UNIQUE(_xlfn._xlws.FILTER(AnalysisMethods!$C$2:$C$33,AnalysisMethods!$A$2:$A$33=AnalysisResults!C3185,""))</f>
        <v>Grouped summary of continuous variable</v>
      </c>
      <c r="E3185" t="s">
        <v>1301</v>
      </c>
      <c r="F3185" s="4" t="str" cm="1">
        <f t="array" ref="F3185">_xlfn._xlws.FILTER(AnalysisMethods!$H$2:$H$33,AnalysisMethods!$E$2:$E$33=AnalysisResults!E3185,"")</f>
        <v>SD</v>
      </c>
      <c r="G3185" s="4" t="str" cm="1">
        <f t="array" ref="G3185">_xlfn._xlws.FILTER(AnalysisMethods!$I$2:$I$33,AnalysisMethods!$E$2:$E$33=AnalysisResults!E3185,"")</f>
        <v>(XX.XX)</v>
      </c>
      <c r="H3185" t="s">
        <v>1363</v>
      </c>
      <c r="I3185" t="s">
        <v>1366</v>
      </c>
      <c r="J3185" s="4" t="str" cm="1">
        <f t="array" ref="J3185">_xlfn._xlws.FILTER(AnalysisGroupings!$G$2:$G$36,(AnalysisGroupings!$F$2:$F$36=AnalysisResults!I3185)*LEN(I3185)&gt;0,"")</f>
        <v>Xanomeline High Dose</v>
      </c>
      <c r="L3185" t="s">
        <v>635</v>
      </c>
      <c r="M3185" t="s">
        <v>649</v>
      </c>
      <c r="N3185" s="4" t="str" cm="1">
        <f t="array" ref="N3185">_xlfn._xlws.FILTER(AnalysisGroupings!$G$2:$G$36,(AnalysisGroupings!$F$2:$F$36=AnalysisResults!M3185)*LEN(M3185)&gt;0,"")</f>
        <v>Pulse Rate (beats/min)</v>
      </c>
      <c r="P3185" t="s">
        <v>651</v>
      </c>
      <c r="Q3185" t="s">
        <v>665</v>
      </c>
      <c r="R3185" s="4" t="str" cm="1">
        <f t="array" ref="R3185">_xlfn._xlws.FILTER(AnalysisGroupings!$G$2:$G$36,(AnalysisGroupings!$F$2:$F$36=AnalysisResults!Q3185)*LEN(Q3185)&gt;0,"")</f>
        <v>End of Treatment</v>
      </c>
      <c r="T3185">
        <v>10.56281579</v>
      </c>
      <c r="U3185" s="6" t="s">
        <v>1004</v>
      </c>
    </row>
    <row r="3186" spans="1:21" x14ac:dyDescent="0.45">
      <c r="A3186" t="s">
        <v>1452</v>
      </c>
      <c r="B3186" s="4" t="str" cm="1">
        <f t="array" ref="B3186">_xlfn._xlws.FILTER(AnalysisSets!B:B,AnalysisSets!A:A=_xlfn._xlws.FILTER(Analyses!G:G,Analyses!A:A=AnalysisResults!A3186,""),"")</f>
        <v>Safety Population</v>
      </c>
      <c r="C3186" t="s">
        <v>1294</v>
      </c>
      <c r="D3186" s="4" t="str" cm="1">
        <f t="array" ref="D3186">_xlfn.UNIQUE(_xlfn._xlws.FILTER(AnalysisMethods!$C$2:$C$33,AnalysisMethods!$A$2:$A$33=AnalysisResults!C3186,""))</f>
        <v>Grouped summary of continuous variable</v>
      </c>
      <c r="E3186" t="s">
        <v>1302</v>
      </c>
      <c r="F3186" s="4" t="str" cm="1">
        <f t="array" ref="F3186">_xlfn._xlws.FILTER(AnalysisMethods!$H$2:$H$33,AnalysisMethods!$E$2:$E$33=AnalysisResults!E3186,"")</f>
        <v>Median</v>
      </c>
      <c r="G3186" s="4" t="str" cm="1">
        <f t="array" ref="G3186">_xlfn._xlws.FILTER(AnalysisMethods!$I$2:$I$33,AnalysisMethods!$E$2:$E$33=AnalysisResults!E3186,"")</f>
        <v>XX.X</v>
      </c>
      <c r="H3186" t="s">
        <v>1363</v>
      </c>
      <c r="I3186" t="s">
        <v>1366</v>
      </c>
      <c r="J3186" s="4" t="str" cm="1">
        <f t="array" ref="J3186">_xlfn._xlws.FILTER(AnalysisGroupings!$G$2:$G$36,(AnalysisGroupings!$F$2:$F$36=AnalysisResults!I3186)*LEN(I3186)&gt;0,"")</f>
        <v>Xanomeline High Dose</v>
      </c>
      <c r="L3186" t="s">
        <v>635</v>
      </c>
      <c r="M3186" t="s">
        <v>649</v>
      </c>
      <c r="N3186" s="4" t="str" cm="1">
        <f t="array" ref="N3186">_xlfn._xlws.FILTER(AnalysisGroupings!$G$2:$G$36,(AnalysisGroupings!$F$2:$F$36=AnalysisResults!M3186)*LEN(M3186)&gt;0,"")</f>
        <v>Pulse Rate (beats/min)</v>
      </c>
      <c r="P3186" t="s">
        <v>651</v>
      </c>
      <c r="Q3186" t="s">
        <v>665</v>
      </c>
      <c r="R3186" s="4" t="str" cm="1">
        <f t="array" ref="R3186">_xlfn._xlws.FILTER(AnalysisGroupings!$G$2:$G$36,(AnalysisGroupings!$F$2:$F$36=AnalysisResults!Q3186)*LEN(Q3186)&gt;0,"")</f>
        <v>End of Treatment</v>
      </c>
      <c r="T3186">
        <v>70</v>
      </c>
      <c r="U3186" s="6" t="s">
        <v>185</v>
      </c>
    </row>
    <row r="3187" spans="1:21" x14ac:dyDescent="0.45">
      <c r="A3187" t="s">
        <v>1452</v>
      </c>
      <c r="B3187" s="4" t="str" cm="1">
        <f t="array" ref="B3187">_xlfn._xlws.FILTER(AnalysisSets!B:B,AnalysisSets!A:A=_xlfn._xlws.FILTER(Analyses!G:G,Analyses!A:A=AnalysisResults!A3187,""),"")</f>
        <v>Safety Population</v>
      </c>
      <c r="C3187" t="s">
        <v>1294</v>
      </c>
      <c r="D3187" s="4" t="str" cm="1">
        <f t="array" ref="D3187">_xlfn.UNIQUE(_xlfn._xlws.FILTER(AnalysisMethods!$C$2:$C$33,AnalysisMethods!$A$2:$A$33=AnalysisResults!C3187,""))</f>
        <v>Grouped summary of continuous variable</v>
      </c>
      <c r="E3187" t="s">
        <v>1303</v>
      </c>
      <c r="F3187" s="4" t="str" cm="1">
        <f t="array" ref="F3187">_xlfn._xlws.FILTER(AnalysisMethods!$H$2:$H$33,AnalysisMethods!$E$2:$E$33=AnalysisResults!E3187,"")</f>
        <v>Q1</v>
      </c>
      <c r="G3187" s="4" t="str" cm="1">
        <f t="array" ref="G3187">_xlfn._xlws.FILTER(AnalysisMethods!$I$2:$I$33,AnalysisMethods!$E$2:$E$33=AnalysisResults!E3187,"")</f>
        <v>XX.X</v>
      </c>
      <c r="H3187" t="s">
        <v>1363</v>
      </c>
      <c r="I3187" t="s">
        <v>1366</v>
      </c>
      <c r="J3187" s="4" t="str" cm="1">
        <f t="array" ref="J3187">_xlfn._xlws.FILTER(AnalysisGroupings!$G$2:$G$36,(AnalysisGroupings!$F$2:$F$36=AnalysisResults!I3187)*LEN(I3187)&gt;0,"")</f>
        <v>Xanomeline High Dose</v>
      </c>
      <c r="L3187" t="s">
        <v>635</v>
      </c>
      <c r="M3187" t="s">
        <v>649</v>
      </c>
      <c r="N3187" s="4" t="str" cm="1">
        <f t="array" ref="N3187">_xlfn._xlws.FILTER(AnalysisGroupings!$G$2:$G$36,(AnalysisGroupings!$F$2:$F$36=AnalysisResults!M3187)*LEN(M3187)&gt;0,"")</f>
        <v>Pulse Rate (beats/min)</v>
      </c>
      <c r="P3187" t="s">
        <v>651</v>
      </c>
      <c r="Q3187" t="s">
        <v>665</v>
      </c>
      <c r="R3187" s="4" t="str" cm="1">
        <f t="array" ref="R3187">_xlfn._xlws.FILTER(AnalysisGroupings!$G$2:$G$36,(AnalysisGroupings!$F$2:$F$36=AnalysisResults!Q3187)*LEN(Q3187)&gt;0,"")</f>
        <v>End of Treatment</v>
      </c>
      <c r="T3187">
        <v>64</v>
      </c>
      <c r="U3187" s="6" t="s">
        <v>778</v>
      </c>
    </row>
    <row r="3188" spans="1:21" x14ac:dyDescent="0.45">
      <c r="A3188" t="s">
        <v>1452</v>
      </c>
      <c r="B3188" s="4" t="str" cm="1">
        <f t="array" ref="B3188">_xlfn._xlws.FILTER(AnalysisSets!B:B,AnalysisSets!A:A=_xlfn._xlws.FILTER(Analyses!G:G,Analyses!A:A=AnalysisResults!A3188,""),"")</f>
        <v>Safety Population</v>
      </c>
      <c r="C3188" t="s">
        <v>1294</v>
      </c>
      <c r="D3188" s="4" t="str" cm="1">
        <f t="array" ref="D3188">_xlfn.UNIQUE(_xlfn._xlws.FILTER(AnalysisMethods!$C$2:$C$33,AnalysisMethods!$A$2:$A$33=AnalysisResults!C3188,""))</f>
        <v>Grouped summary of continuous variable</v>
      </c>
      <c r="E3188" t="s">
        <v>1304</v>
      </c>
      <c r="F3188" s="4" t="str" cm="1">
        <f t="array" ref="F3188">_xlfn._xlws.FILTER(AnalysisMethods!$H$2:$H$33,AnalysisMethods!$E$2:$E$33=AnalysisResults!E3188,"")</f>
        <v>Q3</v>
      </c>
      <c r="G3188" s="4" t="str" cm="1">
        <f t="array" ref="G3188">_xlfn._xlws.FILTER(AnalysisMethods!$I$2:$I$33,AnalysisMethods!$E$2:$E$33=AnalysisResults!E3188,"")</f>
        <v>XX.X</v>
      </c>
      <c r="H3188" t="s">
        <v>1363</v>
      </c>
      <c r="I3188" t="s">
        <v>1366</v>
      </c>
      <c r="J3188" s="4" t="str" cm="1">
        <f t="array" ref="J3188">_xlfn._xlws.FILTER(AnalysisGroupings!$G$2:$G$36,(AnalysisGroupings!$F$2:$F$36=AnalysisResults!I3188)*LEN(I3188)&gt;0,"")</f>
        <v>Xanomeline High Dose</v>
      </c>
      <c r="L3188" t="s">
        <v>635</v>
      </c>
      <c r="M3188" t="s">
        <v>649</v>
      </c>
      <c r="N3188" s="4" t="str" cm="1">
        <f t="array" ref="N3188">_xlfn._xlws.FILTER(AnalysisGroupings!$G$2:$G$36,(AnalysisGroupings!$F$2:$F$36=AnalysisResults!M3188)*LEN(M3188)&gt;0,"")</f>
        <v>Pulse Rate (beats/min)</v>
      </c>
      <c r="P3188" t="s">
        <v>651</v>
      </c>
      <c r="Q3188" t="s">
        <v>665</v>
      </c>
      <c r="R3188" s="4" t="str" cm="1">
        <f t="array" ref="R3188">_xlfn._xlws.FILTER(AnalysisGroupings!$G$2:$G$36,(AnalysisGroupings!$F$2:$F$36=AnalysisResults!Q3188)*LEN(Q3188)&gt;0,"")</f>
        <v>End of Treatment</v>
      </c>
      <c r="T3188">
        <v>77</v>
      </c>
      <c r="U3188" s="6" t="s">
        <v>911</v>
      </c>
    </row>
    <row r="3189" spans="1:21" x14ac:dyDescent="0.45">
      <c r="A3189" t="s">
        <v>1452</v>
      </c>
      <c r="B3189" s="4" t="str" cm="1">
        <f t="array" ref="B3189">_xlfn._xlws.FILTER(AnalysisSets!B:B,AnalysisSets!A:A=_xlfn._xlws.FILTER(Analyses!G:G,Analyses!A:A=AnalysisResults!A3189,""),"")</f>
        <v>Safety Population</v>
      </c>
      <c r="C3189" t="s">
        <v>1294</v>
      </c>
      <c r="D3189" s="4" t="str" cm="1">
        <f t="array" ref="D3189">_xlfn.UNIQUE(_xlfn._xlws.FILTER(AnalysisMethods!$C$2:$C$33,AnalysisMethods!$A$2:$A$33=AnalysisResults!C3189,""))</f>
        <v>Grouped summary of continuous variable</v>
      </c>
      <c r="E3189" t="s">
        <v>1305</v>
      </c>
      <c r="F3189" s="4" t="str" cm="1">
        <f t="array" ref="F3189">_xlfn._xlws.FILTER(AnalysisMethods!$H$2:$H$33,AnalysisMethods!$E$2:$E$33=AnalysisResults!E3189,"")</f>
        <v>Min</v>
      </c>
      <c r="G3189" s="4" t="str" cm="1">
        <f t="array" ref="G3189">_xlfn._xlws.FILTER(AnalysisMethods!$I$2:$I$33,AnalysisMethods!$E$2:$E$33=AnalysisResults!E3189,"")</f>
        <v>XX</v>
      </c>
      <c r="H3189" t="s">
        <v>1363</v>
      </c>
      <c r="I3189" t="s">
        <v>1366</v>
      </c>
      <c r="J3189" s="4" t="str" cm="1">
        <f t="array" ref="J3189">_xlfn._xlws.FILTER(AnalysisGroupings!$G$2:$G$36,(AnalysisGroupings!$F$2:$F$36=AnalysisResults!I3189)*LEN(I3189)&gt;0,"")</f>
        <v>Xanomeline High Dose</v>
      </c>
      <c r="L3189" t="s">
        <v>635</v>
      </c>
      <c r="M3189" t="s">
        <v>649</v>
      </c>
      <c r="N3189" s="4" t="str" cm="1">
        <f t="array" ref="N3189">_xlfn._xlws.FILTER(AnalysisGroupings!$G$2:$G$36,(AnalysisGroupings!$F$2:$F$36=AnalysisResults!M3189)*LEN(M3189)&gt;0,"")</f>
        <v>Pulse Rate (beats/min)</v>
      </c>
      <c r="P3189" t="s">
        <v>651</v>
      </c>
      <c r="Q3189" t="s">
        <v>665</v>
      </c>
      <c r="R3189" s="4" t="str" cm="1">
        <f t="array" ref="R3189">_xlfn._xlws.FILTER(AnalysisGroupings!$G$2:$G$36,(AnalysisGroupings!$F$2:$F$36=AnalysisResults!Q3189)*LEN(Q3189)&gt;0,"")</f>
        <v>End of Treatment</v>
      </c>
      <c r="T3189">
        <v>47</v>
      </c>
      <c r="U3189" s="6" t="s">
        <v>564</v>
      </c>
    </row>
    <row r="3190" spans="1:21" x14ac:dyDescent="0.45">
      <c r="A3190" t="s">
        <v>1452</v>
      </c>
      <c r="B3190" s="4" t="str" cm="1">
        <f t="array" ref="B3190">_xlfn._xlws.FILTER(AnalysisSets!B:B,AnalysisSets!A:A=_xlfn._xlws.FILTER(Analyses!G:G,Analyses!A:A=AnalysisResults!A3190,""),"")</f>
        <v>Safety Population</v>
      </c>
      <c r="C3190" t="s">
        <v>1294</v>
      </c>
      <c r="D3190" s="4" t="str" cm="1">
        <f t="array" ref="D3190">_xlfn.UNIQUE(_xlfn._xlws.FILTER(AnalysisMethods!$C$2:$C$33,AnalysisMethods!$A$2:$A$33=AnalysisResults!C3190,""))</f>
        <v>Grouped summary of continuous variable</v>
      </c>
      <c r="E3190" t="s">
        <v>1306</v>
      </c>
      <c r="F3190" s="4" t="str" cm="1">
        <f t="array" ref="F3190">_xlfn._xlws.FILTER(AnalysisMethods!$H$2:$H$33,AnalysisMethods!$E$2:$E$33=AnalysisResults!E3190,"")</f>
        <v>Max</v>
      </c>
      <c r="G3190" s="4" t="str" cm="1">
        <f t="array" ref="G3190">_xlfn._xlws.FILTER(AnalysisMethods!$I$2:$I$33,AnalysisMethods!$E$2:$E$33=AnalysisResults!E3190,"")</f>
        <v>XX</v>
      </c>
      <c r="H3190" t="s">
        <v>1363</v>
      </c>
      <c r="I3190" t="s">
        <v>1366</v>
      </c>
      <c r="J3190" s="4" t="str" cm="1">
        <f t="array" ref="J3190">_xlfn._xlws.FILTER(AnalysisGroupings!$G$2:$G$36,(AnalysisGroupings!$F$2:$F$36=AnalysisResults!I3190)*LEN(I3190)&gt;0,"")</f>
        <v>Xanomeline High Dose</v>
      </c>
      <c r="L3190" t="s">
        <v>635</v>
      </c>
      <c r="M3190" t="s">
        <v>649</v>
      </c>
      <c r="N3190" s="4" t="str" cm="1">
        <f t="array" ref="N3190">_xlfn._xlws.FILTER(AnalysisGroupings!$G$2:$G$36,(AnalysisGroupings!$F$2:$F$36=AnalysisResults!M3190)*LEN(M3190)&gt;0,"")</f>
        <v>Pulse Rate (beats/min)</v>
      </c>
      <c r="P3190" t="s">
        <v>651</v>
      </c>
      <c r="Q3190" t="s">
        <v>665</v>
      </c>
      <c r="R3190" s="4" t="str" cm="1">
        <f t="array" ref="R3190">_xlfn._xlws.FILTER(AnalysisGroupings!$G$2:$G$36,(AnalysisGroupings!$F$2:$F$36=AnalysisResults!Q3190)*LEN(Q3190)&gt;0,"")</f>
        <v>End of Treatment</v>
      </c>
      <c r="T3190">
        <v>100</v>
      </c>
      <c r="U3190" s="6" t="s">
        <v>747</v>
      </c>
    </row>
    <row r="3191" spans="1:21" x14ac:dyDescent="0.45">
      <c r="A3191" t="s">
        <v>1452</v>
      </c>
      <c r="B3191" s="4" t="str" cm="1">
        <f t="array" ref="B3191">_xlfn._xlws.FILTER(AnalysisSets!B:B,AnalysisSets!A:A=_xlfn._xlws.FILTER(Analyses!G:G,Analyses!A:A=AnalysisResults!A3191,""),"")</f>
        <v>Safety Population</v>
      </c>
      <c r="C3191" t="s">
        <v>1294</v>
      </c>
      <c r="D3191" s="4" t="str" cm="1">
        <f t="array" ref="D3191">_xlfn.UNIQUE(_xlfn._xlws.FILTER(AnalysisMethods!$C$2:$C$33,AnalysisMethods!$A$2:$A$33=AnalysisResults!C3191,""))</f>
        <v>Grouped summary of continuous variable</v>
      </c>
      <c r="E3191" t="s">
        <v>1299</v>
      </c>
      <c r="F3191" s="4" t="str" cm="1">
        <f t="array" ref="F3191">_xlfn._xlws.FILTER(AnalysisMethods!$H$2:$H$33,AnalysisMethods!$E$2:$E$33=AnalysisResults!E3191,"")</f>
        <v>n</v>
      </c>
      <c r="G3191" s="4" t="str" cm="1">
        <f t="array" ref="G3191">_xlfn._xlws.FILTER(AnalysisMethods!$I$2:$I$33,AnalysisMethods!$E$2:$E$33=AnalysisResults!E3191,"")</f>
        <v>XX</v>
      </c>
      <c r="H3191" t="s">
        <v>1363</v>
      </c>
      <c r="I3191" t="s">
        <v>1366</v>
      </c>
      <c r="J3191" s="4" t="str" cm="1">
        <f t="array" ref="J3191">_xlfn._xlws.FILTER(AnalysisGroupings!$G$2:$G$36,(AnalysisGroupings!$F$2:$F$36=AnalysisResults!I3191)*LEN(I3191)&gt;0,"")</f>
        <v>Xanomeline High Dose</v>
      </c>
      <c r="L3191" t="s">
        <v>635</v>
      </c>
      <c r="M3191" t="s">
        <v>650</v>
      </c>
      <c r="N3191" s="4" t="str" cm="1">
        <f t="array" ref="N3191">_xlfn._xlws.FILTER(AnalysisGroupings!$G$2:$G$36,(AnalysisGroupings!$F$2:$F$36=AnalysisResults!M3191)*LEN(M3191)&gt;0,"")</f>
        <v>Temperature (C)</v>
      </c>
      <c r="P3191" t="s">
        <v>651</v>
      </c>
      <c r="Q3191" t="s">
        <v>1274</v>
      </c>
      <c r="R3191" s="4" t="str" cm="1">
        <f t="array" ref="R3191">_xlfn._xlws.FILTER(AnalysisGroupings!$G$2:$G$36,(AnalysisGroupings!$F$2:$F$36=AnalysisResults!Q3191)*LEN(Q3191)&gt;0,"")</f>
        <v>Baseline</v>
      </c>
      <c r="T3191">
        <v>84</v>
      </c>
      <c r="U3191" s="6" t="s">
        <v>174</v>
      </c>
    </row>
    <row r="3192" spans="1:21" x14ac:dyDescent="0.45">
      <c r="A3192" t="s">
        <v>1452</v>
      </c>
      <c r="B3192" s="4" t="str" cm="1">
        <f t="array" ref="B3192">_xlfn._xlws.FILTER(AnalysisSets!B:B,AnalysisSets!A:A=_xlfn._xlws.FILTER(Analyses!G:G,Analyses!A:A=AnalysisResults!A3192,""),"")</f>
        <v>Safety Population</v>
      </c>
      <c r="C3192" t="s">
        <v>1294</v>
      </c>
      <c r="D3192" s="4" t="str" cm="1">
        <f t="array" ref="D3192">_xlfn.UNIQUE(_xlfn._xlws.FILTER(AnalysisMethods!$C$2:$C$33,AnalysisMethods!$A$2:$A$33=AnalysisResults!C3192,""))</f>
        <v>Grouped summary of continuous variable</v>
      </c>
      <c r="E3192" t="s">
        <v>1300</v>
      </c>
      <c r="F3192" s="4" t="str" cm="1">
        <f t="array" ref="F3192">_xlfn._xlws.FILTER(AnalysisMethods!$H$2:$H$33,AnalysisMethods!$E$2:$E$33=AnalysisResults!E3192,"")</f>
        <v>Mean</v>
      </c>
      <c r="G3192" s="4" t="str" cm="1">
        <f t="array" ref="G3192">_xlfn._xlws.FILTER(AnalysisMethods!$I$2:$I$33,AnalysisMethods!$E$2:$E$33=AnalysisResults!E3192,"")</f>
        <v>XX.X</v>
      </c>
      <c r="H3192" t="s">
        <v>1363</v>
      </c>
      <c r="I3192" t="s">
        <v>1366</v>
      </c>
      <c r="J3192" s="4" t="str" cm="1">
        <f t="array" ref="J3192">_xlfn._xlws.FILTER(AnalysisGroupings!$G$2:$G$36,(AnalysisGroupings!$F$2:$F$36=AnalysisResults!I3192)*LEN(I3192)&gt;0,"")</f>
        <v>Xanomeline High Dose</v>
      </c>
      <c r="L3192" t="s">
        <v>635</v>
      </c>
      <c r="M3192" t="s">
        <v>650</v>
      </c>
      <c r="N3192" s="4" t="str" cm="1">
        <f t="array" ref="N3192">_xlfn._xlws.FILTER(AnalysisGroupings!$G$2:$G$36,(AnalysisGroupings!$F$2:$F$36=AnalysisResults!M3192)*LEN(M3192)&gt;0,"")</f>
        <v>Temperature (C)</v>
      </c>
      <c r="P3192" t="s">
        <v>651</v>
      </c>
      <c r="Q3192" t="s">
        <v>1274</v>
      </c>
      <c r="R3192" s="4" t="str" cm="1">
        <f t="array" ref="R3192">_xlfn._xlws.FILTER(AnalysisGroupings!$G$2:$G$36,(AnalysisGroupings!$F$2:$F$36=AnalysisResults!Q3192)*LEN(Q3192)&gt;0,"")</f>
        <v>Baseline</v>
      </c>
      <c r="T3192">
        <v>36.561190476</v>
      </c>
      <c r="U3192" s="6" t="s">
        <v>805</v>
      </c>
    </row>
    <row r="3193" spans="1:21" x14ac:dyDescent="0.45">
      <c r="A3193" t="s">
        <v>1452</v>
      </c>
      <c r="B3193" s="4" t="str" cm="1">
        <f t="array" ref="B3193">_xlfn._xlws.FILTER(AnalysisSets!B:B,AnalysisSets!A:A=_xlfn._xlws.FILTER(Analyses!G:G,Analyses!A:A=AnalysisResults!A3193,""),"")</f>
        <v>Safety Population</v>
      </c>
      <c r="C3193" t="s">
        <v>1294</v>
      </c>
      <c r="D3193" s="4" t="str" cm="1">
        <f t="array" ref="D3193">_xlfn.UNIQUE(_xlfn._xlws.FILTER(AnalysisMethods!$C$2:$C$33,AnalysisMethods!$A$2:$A$33=AnalysisResults!C3193,""))</f>
        <v>Grouped summary of continuous variable</v>
      </c>
      <c r="E3193" t="s">
        <v>1301</v>
      </c>
      <c r="F3193" s="4" t="str" cm="1">
        <f t="array" ref="F3193">_xlfn._xlws.FILTER(AnalysisMethods!$H$2:$H$33,AnalysisMethods!$E$2:$E$33=AnalysisResults!E3193,"")</f>
        <v>SD</v>
      </c>
      <c r="G3193" s="4" t="str" cm="1">
        <f t="array" ref="G3193">_xlfn._xlws.FILTER(AnalysisMethods!$I$2:$I$33,AnalysisMethods!$E$2:$E$33=AnalysisResults!E3193,"")</f>
        <v>(XX.XX)</v>
      </c>
      <c r="H3193" t="s">
        <v>1363</v>
      </c>
      <c r="I3193" t="s">
        <v>1366</v>
      </c>
      <c r="J3193" s="4" t="str" cm="1">
        <f t="array" ref="J3193">_xlfn._xlws.FILTER(AnalysisGroupings!$G$2:$G$36,(AnalysisGroupings!$F$2:$F$36=AnalysisResults!I3193)*LEN(I3193)&gt;0,"")</f>
        <v>Xanomeline High Dose</v>
      </c>
      <c r="L3193" t="s">
        <v>635</v>
      </c>
      <c r="M3193" t="s">
        <v>650</v>
      </c>
      <c r="N3193" s="4" t="str" cm="1">
        <f t="array" ref="N3193">_xlfn._xlws.FILTER(AnalysisGroupings!$G$2:$G$36,(AnalysisGroupings!$F$2:$F$36=AnalysisResults!M3193)*LEN(M3193)&gt;0,"")</f>
        <v>Temperature (C)</v>
      </c>
      <c r="P3193" t="s">
        <v>651</v>
      </c>
      <c r="Q3193" t="s">
        <v>1274</v>
      </c>
      <c r="R3193" s="4" t="str" cm="1">
        <f t="array" ref="R3193">_xlfn._xlws.FILTER(AnalysisGroupings!$G$2:$G$36,(AnalysisGroupings!$F$2:$F$36=AnalysisResults!Q3193)*LEN(Q3193)&gt;0,"")</f>
        <v>Baseline</v>
      </c>
      <c r="T3193">
        <v>0.42417717589999998</v>
      </c>
      <c r="U3193" s="6" t="s">
        <v>1005</v>
      </c>
    </row>
    <row r="3194" spans="1:21" x14ac:dyDescent="0.45">
      <c r="A3194" t="s">
        <v>1452</v>
      </c>
      <c r="B3194" s="4" t="str" cm="1">
        <f t="array" ref="B3194">_xlfn._xlws.FILTER(AnalysisSets!B:B,AnalysisSets!A:A=_xlfn._xlws.FILTER(Analyses!G:G,Analyses!A:A=AnalysisResults!A3194,""),"")</f>
        <v>Safety Population</v>
      </c>
      <c r="C3194" t="s">
        <v>1294</v>
      </c>
      <c r="D3194" s="4" t="str" cm="1">
        <f t="array" ref="D3194">_xlfn.UNIQUE(_xlfn._xlws.FILTER(AnalysisMethods!$C$2:$C$33,AnalysisMethods!$A$2:$A$33=AnalysisResults!C3194,""))</f>
        <v>Grouped summary of continuous variable</v>
      </c>
      <c r="E3194" t="s">
        <v>1302</v>
      </c>
      <c r="F3194" s="4" t="str" cm="1">
        <f t="array" ref="F3194">_xlfn._xlws.FILTER(AnalysisMethods!$H$2:$H$33,AnalysisMethods!$E$2:$E$33=AnalysisResults!E3194,"")</f>
        <v>Median</v>
      </c>
      <c r="G3194" s="4" t="str" cm="1">
        <f t="array" ref="G3194">_xlfn._xlws.FILTER(AnalysisMethods!$I$2:$I$33,AnalysisMethods!$E$2:$E$33=AnalysisResults!E3194,"")</f>
        <v>XX.X</v>
      </c>
      <c r="H3194" t="s">
        <v>1363</v>
      </c>
      <c r="I3194" t="s">
        <v>1366</v>
      </c>
      <c r="J3194" s="4" t="str" cm="1">
        <f t="array" ref="J3194">_xlfn._xlws.FILTER(AnalysisGroupings!$G$2:$G$36,(AnalysisGroupings!$F$2:$F$36=AnalysisResults!I3194)*LEN(I3194)&gt;0,"")</f>
        <v>Xanomeline High Dose</v>
      </c>
      <c r="L3194" t="s">
        <v>635</v>
      </c>
      <c r="M3194" t="s">
        <v>650</v>
      </c>
      <c r="N3194" s="4" t="str" cm="1">
        <f t="array" ref="N3194">_xlfn._xlws.FILTER(AnalysisGroupings!$G$2:$G$36,(AnalysisGroupings!$F$2:$F$36=AnalysisResults!M3194)*LEN(M3194)&gt;0,"")</f>
        <v>Temperature (C)</v>
      </c>
      <c r="P3194" t="s">
        <v>651</v>
      </c>
      <c r="Q3194" t="s">
        <v>1274</v>
      </c>
      <c r="R3194" s="4" t="str" cm="1">
        <f t="array" ref="R3194">_xlfn._xlws.FILTER(AnalysisGroupings!$G$2:$G$36,(AnalysisGroupings!$F$2:$F$36=AnalysisResults!Q3194)*LEN(Q3194)&gt;0,"")</f>
        <v>Baseline</v>
      </c>
      <c r="T3194">
        <v>36.56</v>
      </c>
      <c r="U3194" s="6" t="s">
        <v>805</v>
      </c>
    </row>
    <row r="3195" spans="1:21" x14ac:dyDescent="0.45">
      <c r="A3195" t="s">
        <v>1452</v>
      </c>
      <c r="B3195" s="4" t="str" cm="1">
        <f t="array" ref="B3195">_xlfn._xlws.FILTER(AnalysisSets!B:B,AnalysisSets!A:A=_xlfn._xlws.FILTER(Analyses!G:G,Analyses!A:A=AnalysisResults!A3195,""),"")</f>
        <v>Safety Population</v>
      </c>
      <c r="C3195" t="s">
        <v>1294</v>
      </c>
      <c r="D3195" s="4" t="str" cm="1">
        <f t="array" ref="D3195">_xlfn.UNIQUE(_xlfn._xlws.FILTER(AnalysisMethods!$C$2:$C$33,AnalysisMethods!$A$2:$A$33=AnalysisResults!C3195,""))</f>
        <v>Grouped summary of continuous variable</v>
      </c>
      <c r="E3195" t="s">
        <v>1303</v>
      </c>
      <c r="F3195" s="4" t="str" cm="1">
        <f t="array" ref="F3195">_xlfn._xlws.FILTER(AnalysisMethods!$H$2:$H$33,AnalysisMethods!$E$2:$E$33=AnalysisResults!E3195,"")</f>
        <v>Q1</v>
      </c>
      <c r="G3195" s="4" t="str" cm="1">
        <f t="array" ref="G3195">_xlfn._xlws.FILTER(AnalysisMethods!$I$2:$I$33,AnalysisMethods!$E$2:$E$33=AnalysisResults!E3195,"")</f>
        <v>XX.X</v>
      </c>
      <c r="H3195" t="s">
        <v>1363</v>
      </c>
      <c r="I3195" t="s">
        <v>1366</v>
      </c>
      <c r="J3195" s="4" t="str" cm="1">
        <f t="array" ref="J3195">_xlfn._xlws.FILTER(AnalysisGroupings!$G$2:$G$36,(AnalysisGroupings!$F$2:$F$36=AnalysisResults!I3195)*LEN(I3195)&gt;0,"")</f>
        <v>Xanomeline High Dose</v>
      </c>
      <c r="L3195" t="s">
        <v>635</v>
      </c>
      <c r="M3195" t="s">
        <v>650</v>
      </c>
      <c r="N3195" s="4" t="str" cm="1">
        <f t="array" ref="N3195">_xlfn._xlws.FILTER(AnalysisGroupings!$G$2:$G$36,(AnalysisGroupings!$F$2:$F$36=AnalysisResults!M3195)*LEN(M3195)&gt;0,"")</f>
        <v>Temperature (C)</v>
      </c>
      <c r="P3195" t="s">
        <v>651</v>
      </c>
      <c r="Q3195" t="s">
        <v>1274</v>
      </c>
      <c r="R3195" s="4" t="str" cm="1">
        <f t="array" ref="R3195">_xlfn._xlws.FILTER(AnalysisGroupings!$G$2:$G$36,(AnalysisGroupings!$F$2:$F$36=AnalysisResults!Q3195)*LEN(Q3195)&gt;0,"")</f>
        <v>Baseline</v>
      </c>
      <c r="T3195">
        <v>36.305</v>
      </c>
      <c r="U3195" s="6" t="s">
        <v>813</v>
      </c>
    </row>
    <row r="3196" spans="1:21" x14ac:dyDescent="0.45">
      <c r="A3196" t="s">
        <v>1452</v>
      </c>
      <c r="B3196" s="4" t="str" cm="1">
        <f t="array" ref="B3196">_xlfn._xlws.FILTER(AnalysisSets!B:B,AnalysisSets!A:A=_xlfn._xlws.FILTER(Analyses!G:G,Analyses!A:A=AnalysisResults!A3196,""),"")</f>
        <v>Safety Population</v>
      </c>
      <c r="C3196" t="s">
        <v>1294</v>
      </c>
      <c r="D3196" s="4" t="str" cm="1">
        <f t="array" ref="D3196">_xlfn.UNIQUE(_xlfn._xlws.FILTER(AnalysisMethods!$C$2:$C$33,AnalysisMethods!$A$2:$A$33=AnalysisResults!C3196,""))</f>
        <v>Grouped summary of continuous variable</v>
      </c>
      <c r="E3196" t="s">
        <v>1304</v>
      </c>
      <c r="F3196" s="4" t="str" cm="1">
        <f t="array" ref="F3196">_xlfn._xlws.FILTER(AnalysisMethods!$H$2:$H$33,AnalysisMethods!$E$2:$E$33=AnalysisResults!E3196,"")</f>
        <v>Q3</v>
      </c>
      <c r="G3196" s="4" t="str" cm="1">
        <f t="array" ref="G3196">_xlfn._xlws.FILTER(AnalysisMethods!$I$2:$I$33,AnalysisMethods!$E$2:$E$33=AnalysisResults!E3196,"")</f>
        <v>XX.X</v>
      </c>
      <c r="H3196" t="s">
        <v>1363</v>
      </c>
      <c r="I3196" t="s">
        <v>1366</v>
      </c>
      <c r="J3196" s="4" t="str" cm="1">
        <f t="array" ref="J3196">_xlfn._xlws.FILTER(AnalysisGroupings!$G$2:$G$36,(AnalysisGroupings!$F$2:$F$36=AnalysisResults!I3196)*LEN(I3196)&gt;0,"")</f>
        <v>Xanomeline High Dose</v>
      </c>
      <c r="L3196" t="s">
        <v>635</v>
      </c>
      <c r="M3196" t="s">
        <v>650</v>
      </c>
      <c r="N3196" s="4" t="str" cm="1">
        <f t="array" ref="N3196">_xlfn._xlws.FILTER(AnalysisGroupings!$G$2:$G$36,(AnalysisGroupings!$F$2:$F$36=AnalysisResults!M3196)*LEN(M3196)&gt;0,"")</f>
        <v>Temperature (C)</v>
      </c>
      <c r="P3196" t="s">
        <v>651</v>
      </c>
      <c r="Q3196" t="s">
        <v>1274</v>
      </c>
      <c r="R3196" s="4" t="str" cm="1">
        <f t="array" ref="R3196">_xlfn._xlws.FILTER(AnalysisGroupings!$G$2:$G$36,(AnalysisGroupings!$F$2:$F$36=AnalysisResults!Q3196)*LEN(Q3196)&gt;0,"")</f>
        <v>Baseline</v>
      </c>
      <c r="T3196">
        <v>36.94</v>
      </c>
      <c r="U3196" s="6" t="s">
        <v>809</v>
      </c>
    </row>
    <row r="3197" spans="1:21" x14ac:dyDescent="0.45">
      <c r="A3197" t="s">
        <v>1452</v>
      </c>
      <c r="B3197" s="4" t="str" cm="1">
        <f t="array" ref="B3197">_xlfn._xlws.FILTER(AnalysisSets!B:B,AnalysisSets!A:A=_xlfn._xlws.FILTER(Analyses!G:G,Analyses!A:A=AnalysisResults!A3197,""),"")</f>
        <v>Safety Population</v>
      </c>
      <c r="C3197" t="s">
        <v>1294</v>
      </c>
      <c r="D3197" s="4" t="str" cm="1">
        <f t="array" ref="D3197">_xlfn.UNIQUE(_xlfn._xlws.FILTER(AnalysisMethods!$C$2:$C$33,AnalysisMethods!$A$2:$A$33=AnalysisResults!C3197,""))</f>
        <v>Grouped summary of continuous variable</v>
      </c>
      <c r="E3197" t="s">
        <v>1305</v>
      </c>
      <c r="F3197" s="4" t="str" cm="1">
        <f t="array" ref="F3197">_xlfn._xlws.FILTER(AnalysisMethods!$H$2:$H$33,AnalysisMethods!$E$2:$E$33=AnalysisResults!E3197,"")</f>
        <v>Min</v>
      </c>
      <c r="G3197" s="4" t="str" cm="1">
        <f t="array" ref="G3197">_xlfn._xlws.FILTER(AnalysisMethods!$I$2:$I$33,AnalysisMethods!$E$2:$E$33=AnalysisResults!E3197,"")</f>
        <v>XX</v>
      </c>
      <c r="H3197" t="s">
        <v>1363</v>
      </c>
      <c r="I3197" t="s">
        <v>1366</v>
      </c>
      <c r="J3197" s="4" t="str" cm="1">
        <f t="array" ref="J3197">_xlfn._xlws.FILTER(AnalysisGroupings!$G$2:$G$36,(AnalysisGroupings!$F$2:$F$36=AnalysisResults!I3197)*LEN(I3197)&gt;0,"")</f>
        <v>Xanomeline High Dose</v>
      </c>
      <c r="L3197" t="s">
        <v>635</v>
      </c>
      <c r="M3197" t="s">
        <v>650</v>
      </c>
      <c r="N3197" s="4" t="str" cm="1">
        <f t="array" ref="N3197">_xlfn._xlws.FILTER(AnalysisGroupings!$G$2:$G$36,(AnalysisGroupings!$F$2:$F$36=AnalysisResults!M3197)*LEN(M3197)&gt;0,"")</f>
        <v>Temperature (C)</v>
      </c>
      <c r="P3197" t="s">
        <v>651</v>
      </c>
      <c r="Q3197" t="s">
        <v>1274</v>
      </c>
      <c r="R3197" s="4" t="str" cm="1">
        <f t="array" ref="R3197">_xlfn._xlws.FILTER(AnalysisGroupings!$G$2:$G$36,(AnalysisGroupings!$F$2:$F$36=AnalysisResults!Q3197)*LEN(Q3197)&gt;0,"")</f>
        <v>Baseline</v>
      </c>
      <c r="T3197">
        <v>35.61</v>
      </c>
      <c r="U3197" s="6" t="s">
        <v>820</v>
      </c>
    </row>
    <row r="3198" spans="1:21" x14ac:dyDescent="0.45">
      <c r="A3198" t="s">
        <v>1452</v>
      </c>
      <c r="B3198" s="4" t="str" cm="1">
        <f t="array" ref="B3198">_xlfn._xlws.FILTER(AnalysisSets!B:B,AnalysisSets!A:A=_xlfn._xlws.FILTER(Analyses!G:G,Analyses!A:A=AnalysisResults!A3198,""),"")</f>
        <v>Safety Population</v>
      </c>
      <c r="C3198" t="s">
        <v>1294</v>
      </c>
      <c r="D3198" s="4" t="str" cm="1">
        <f t="array" ref="D3198">_xlfn.UNIQUE(_xlfn._xlws.FILTER(AnalysisMethods!$C$2:$C$33,AnalysisMethods!$A$2:$A$33=AnalysisResults!C3198,""))</f>
        <v>Grouped summary of continuous variable</v>
      </c>
      <c r="E3198" t="s">
        <v>1306</v>
      </c>
      <c r="F3198" s="4" t="str" cm="1">
        <f t="array" ref="F3198">_xlfn._xlws.FILTER(AnalysisMethods!$H$2:$H$33,AnalysisMethods!$E$2:$E$33=AnalysisResults!E3198,"")</f>
        <v>Max</v>
      </c>
      <c r="G3198" s="4" t="str" cm="1">
        <f t="array" ref="G3198">_xlfn._xlws.FILTER(AnalysisMethods!$I$2:$I$33,AnalysisMethods!$E$2:$E$33=AnalysisResults!E3198,"")</f>
        <v>XX</v>
      </c>
      <c r="H3198" t="s">
        <v>1363</v>
      </c>
      <c r="I3198" t="s">
        <v>1366</v>
      </c>
      <c r="J3198" s="4" t="str" cm="1">
        <f t="array" ref="J3198">_xlfn._xlws.FILTER(AnalysisGroupings!$G$2:$G$36,(AnalysisGroupings!$F$2:$F$36=AnalysisResults!I3198)*LEN(I3198)&gt;0,"")</f>
        <v>Xanomeline High Dose</v>
      </c>
      <c r="L3198" t="s">
        <v>635</v>
      </c>
      <c r="M3198" t="s">
        <v>650</v>
      </c>
      <c r="N3198" s="4" t="str" cm="1">
        <f t="array" ref="N3198">_xlfn._xlws.FILTER(AnalysisGroupings!$G$2:$G$36,(AnalysisGroupings!$F$2:$F$36=AnalysisResults!M3198)*LEN(M3198)&gt;0,"")</f>
        <v>Temperature (C)</v>
      </c>
      <c r="P3198" t="s">
        <v>651</v>
      </c>
      <c r="Q3198" t="s">
        <v>1274</v>
      </c>
      <c r="R3198" s="4" t="str" cm="1">
        <f t="array" ref="R3198">_xlfn._xlws.FILTER(AnalysisGroupings!$G$2:$G$36,(AnalysisGroupings!$F$2:$F$36=AnalysisResults!Q3198)*LEN(Q3198)&gt;0,"")</f>
        <v>Baseline</v>
      </c>
      <c r="T3198">
        <v>37.44</v>
      </c>
      <c r="U3198" s="6" t="s">
        <v>821</v>
      </c>
    </row>
    <row r="3199" spans="1:21" x14ac:dyDescent="0.45">
      <c r="A3199" t="s">
        <v>1452</v>
      </c>
      <c r="B3199" s="4" t="str" cm="1">
        <f t="array" ref="B3199">_xlfn._xlws.FILTER(AnalysisSets!B:B,AnalysisSets!A:A=_xlfn._xlws.FILTER(Analyses!G:G,Analyses!A:A=AnalysisResults!A3199,""),"")</f>
        <v>Safety Population</v>
      </c>
      <c r="C3199" t="s">
        <v>1294</v>
      </c>
      <c r="D3199" s="4" t="str" cm="1">
        <f t="array" ref="D3199">_xlfn.UNIQUE(_xlfn._xlws.FILTER(AnalysisMethods!$C$2:$C$33,AnalysisMethods!$A$2:$A$33=AnalysisResults!C3199,""))</f>
        <v>Grouped summary of continuous variable</v>
      </c>
      <c r="E3199" t="s">
        <v>1299</v>
      </c>
      <c r="F3199" s="4" t="str" cm="1">
        <f t="array" ref="F3199">_xlfn._xlws.FILTER(AnalysisMethods!$H$2:$H$33,AnalysisMethods!$E$2:$E$33=AnalysisResults!E3199,"")</f>
        <v>n</v>
      </c>
      <c r="G3199" s="4" t="str" cm="1">
        <f t="array" ref="G3199">_xlfn._xlws.FILTER(AnalysisMethods!$I$2:$I$33,AnalysisMethods!$E$2:$E$33=AnalysisResults!E3199,"")</f>
        <v>XX</v>
      </c>
      <c r="H3199" t="s">
        <v>1363</v>
      </c>
      <c r="I3199" t="s">
        <v>1366</v>
      </c>
      <c r="J3199" s="4" t="str" cm="1">
        <f t="array" ref="J3199">_xlfn._xlws.FILTER(AnalysisGroupings!$G$2:$G$36,(AnalysisGroupings!$F$2:$F$36=AnalysisResults!I3199)*LEN(I3199)&gt;0,"")</f>
        <v>Xanomeline High Dose</v>
      </c>
      <c r="L3199" t="s">
        <v>635</v>
      </c>
      <c r="M3199" t="s">
        <v>650</v>
      </c>
      <c r="N3199" s="4" t="str" cm="1">
        <f t="array" ref="N3199">_xlfn._xlws.FILTER(AnalysisGroupings!$G$2:$G$36,(AnalysisGroupings!$F$2:$F$36=AnalysisResults!M3199)*LEN(M3199)&gt;0,"")</f>
        <v>Temperature (C)</v>
      </c>
      <c r="P3199" t="s">
        <v>651</v>
      </c>
      <c r="Q3199" t="s">
        <v>1275</v>
      </c>
      <c r="R3199" s="4" t="str" cm="1">
        <f t="array" ref="R3199">_xlfn._xlws.FILTER(AnalysisGroupings!$G$2:$G$36,(AnalysisGroupings!$F$2:$F$36=AnalysisResults!Q3199)*LEN(Q3199)&gt;0,"")</f>
        <v>Week 2</v>
      </c>
      <c r="T3199">
        <v>81</v>
      </c>
      <c r="U3199" s="6" t="s">
        <v>219</v>
      </c>
    </row>
    <row r="3200" spans="1:21" x14ac:dyDescent="0.45">
      <c r="A3200" t="s">
        <v>1452</v>
      </c>
      <c r="B3200" s="4" t="str" cm="1">
        <f t="array" ref="B3200">_xlfn._xlws.FILTER(AnalysisSets!B:B,AnalysisSets!A:A=_xlfn._xlws.FILTER(Analyses!G:G,Analyses!A:A=AnalysisResults!A3200,""),"")</f>
        <v>Safety Population</v>
      </c>
      <c r="C3200" t="s">
        <v>1294</v>
      </c>
      <c r="D3200" s="4" t="str" cm="1">
        <f t="array" ref="D3200">_xlfn.UNIQUE(_xlfn._xlws.FILTER(AnalysisMethods!$C$2:$C$33,AnalysisMethods!$A$2:$A$33=AnalysisResults!C3200,""))</f>
        <v>Grouped summary of continuous variable</v>
      </c>
      <c r="E3200" t="s">
        <v>1300</v>
      </c>
      <c r="F3200" s="4" t="str" cm="1">
        <f t="array" ref="F3200">_xlfn._xlws.FILTER(AnalysisMethods!$H$2:$H$33,AnalysisMethods!$E$2:$E$33=AnalysisResults!E3200,"")</f>
        <v>Mean</v>
      </c>
      <c r="G3200" s="4" t="str" cm="1">
        <f t="array" ref="G3200">_xlfn._xlws.FILTER(AnalysisMethods!$I$2:$I$33,AnalysisMethods!$E$2:$E$33=AnalysisResults!E3200,"")</f>
        <v>XX.X</v>
      </c>
      <c r="H3200" t="s">
        <v>1363</v>
      </c>
      <c r="I3200" t="s">
        <v>1366</v>
      </c>
      <c r="J3200" s="4" t="str" cm="1">
        <f t="array" ref="J3200">_xlfn._xlws.FILTER(AnalysisGroupings!$G$2:$G$36,(AnalysisGroupings!$F$2:$F$36=AnalysisResults!I3200)*LEN(I3200)&gt;0,"")</f>
        <v>Xanomeline High Dose</v>
      </c>
      <c r="L3200" t="s">
        <v>635</v>
      </c>
      <c r="M3200" t="s">
        <v>650</v>
      </c>
      <c r="N3200" s="4" t="str" cm="1">
        <f t="array" ref="N3200">_xlfn._xlws.FILTER(AnalysisGroupings!$G$2:$G$36,(AnalysisGroupings!$F$2:$F$36=AnalysisResults!M3200)*LEN(M3200)&gt;0,"")</f>
        <v>Temperature (C)</v>
      </c>
      <c r="P3200" t="s">
        <v>651</v>
      </c>
      <c r="Q3200" t="s">
        <v>1275</v>
      </c>
      <c r="R3200" s="4" t="str" cm="1">
        <f t="array" ref="R3200">_xlfn._xlws.FILTER(AnalysisGroupings!$G$2:$G$36,(AnalysisGroupings!$F$2:$F$36=AnalysisResults!Q3200)*LEN(Q3200)&gt;0,"")</f>
        <v>Week 2</v>
      </c>
      <c r="T3200">
        <v>36.569629630000001</v>
      </c>
      <c r="U3200" s="6" t="s">
        <v>805</v>
      </c>
    </row>
    <row r="3201" spans="1:21" x14ac:dyDescent="0.45">
      <c r="A3201" t="s">
        <v>1452</v>
      </c>
      <c r="B3201" s="4" t="str" cm="1">
        <f t="array" ref="B3201">_xlfn._xlws.FILTER(AnalysisSets!B:B,AnalysisSets!A:A=_xlfn._xlws.FILTER(Analyses!G:G,Analyses!A:A=AnalysisResults!A3201,""),"")</f>
        <v>Safety Population</v>
      </c>
      <c r="C3201" t="s">
        <v>1294</v>
      </c>
      <c r="D3201" s="4" t="str" cm="1">
        <f t="array" ref="D3201">_xlfn.UNIQUE(_xlfn._xlws.FILTER(AnalysisMethods!$C$2:$C$33,AnalysisMethods!$A$2:$A$33=AnalysisResults!C3201,""))</f>
        <v>Grouped summary of continuous variable</v>
      </c>
      <c r="E3201" t="s">
        <v>1301</v>
      </c>
      <c r="F3201" s="4" t="str" cm="1">
        <f t="array" ref="F3201">_xlfn._xlws.FILTER(AnalysisMethods!$H$2:$H$33,AnalysisMethods!$E$2:$E$33=AnalysisResults!E3201,"")</f>
        <v>SD</v>
      </c>
      <c r="G3201" s="4" t="str" cm="1">
        <f t="array" ref="G3201">_xlfn._xlws.FILTER(AnalysisMethods!$I$2:$I$33,AnalysisMethods!$E$2:$E$33=AnalysisResults!E3201,"")</f>
        <v>(XX.XX)</v>
      </c>
      <c r="H3201" t="s">
        <v>1363</v>
      </c>
      <c r="I3201" t="s">
        <v>1366</v>
      </c>
      <c r="J3201" s="4" t="str" cm="1">
        <f t="array" ref="J3201">_xlfn._xlws.FILTER(AnalysisGroupings!$G$2:$G$36,(AnalysisGroupings!$F$2:$F$36=AnalysisResults!I3201)*LEN(I3201)&gt;0,"")</f>
        <v>Xanomeline High Dose</v>
      </c>
      <c r="L3201" t="s">
        <v>635</v>
      </c>
      <c r="M3201" t="s">
        <v>650</v>
      </c>
      <c r="N3201" s="4" t="str" cm="1">
        <f t="array" ref="N3201">_xlfn._xlws.FILTER(AnalysisGroupings!$G$2:$G$36,(AnalysisGroupings!$F$2:$F$36=AnalysisResults!M3201)*LEN(M3201)&gt;0,"")</f>
        <v>Temperature (C)</v>
      </c>
      <c r="P3201" t="s">
        <v>651</v>
      </c>
      <c r="Q3201" t="s">
        <v>1275</v>
      </c>
      <c r="R3201" s="4" t="str" cm="1">
        <f t="array" ref="R3201">_xlfn._xlws.FILTER(AnalysisGroupings!$G$2:$G$36,(AnalysisGroupings!$F$2:$F$36=AnalysisResults!Q3201)*LEN(Q3201)&gt;0,"")</f>
        <v>Week 2</v>
      </c>
      <c r="T3201">
        <v>0.4694716297</v>
      </c>
      <c r="U3201" s="6" t="s">
        <v>1006</v>
      </c>
    </row>
    <row r="3202" spans="1:21" x14ac:dyDescent="0.45">
      <c r="A3202" t="s">
        <v>1452</v>
      </c>
      <c r="B3202" s="4" t="str" cm="1">
        <f t="array" ref="B3202">_xlfn._xlws.FILTER(AnalysisSets!B:B,AnalysisSets!A:A=_xlfn._xlws.FILTER(Analyses!G:G,Analyses!A:A=AnalysisResults!A3202,""),"")</f>
        <v>Safety Population</v>
      </c>
      <c r="C3202" t="s">
        <v>1294</v>
      </c>
      <c r="D3202" s="4" t="str" cm="1">
        <f t="array" ref="D3202">_xlfn.UNIQUE(_xlfn._xlws.FILTER(AnalysisMethods!$C$2:$C$33,AnalysisMethods!$A$2:$A$33=AnalysisResults!C3202,""))</f>
        <v>Grouped summary of continuous variable</v>
      </c>
      <c r="E3202" t="s">
        <v>1302</v>
      </c>
      <c r="F3202" s="4" t="str" cm="1">
        <f t="array" ref="F3202">_xlfn._xlws.FILTER(AnalysisMethods!$H$2:$H$33,AnalysisMethods!$E$2:$E$33=AnalysisResults!E3202,"")</f>
        <v>Median</v>
      </c>
      <c r="G3202" s="4" t="str" cm="1">
        <f t="array" ref="G3202">_xlfn._xlws.FILTER(AnalysisMethods!$I$2:$I$33,AnalysisMethods!$E$2:$E$33=AnalysisResults!E3202,"")</f>
        <v>XX.X</v>
      </c>
      <c r="H3202" t="s">
        <v>1363</v>
      </c>
      <c r="I3202" t="s">
        <v>1366</v>
      </c>
      <c r="J3202" s="4" t="str" cm="1">
        <f t="array" ref="J3202">_xlfn._xlws.FILTER(AnalysisGroupings!$G$2:$G$36,(AnalysisGroupings!$F$2:$F$36=AnalysisResults!I3202)*LEN(I3202)&gt;0,"")</f>
        <v>Xanomeline High Dose</v>
      </c>
      <c r="L3202" t="s">
        <v>635</v>
      </c>
      <c r="M3202" t="s">
        <v>650</v>
      </c>
      <c r="N3202" s="4" t="str" cm="1">
        <f t="array" ref="N3202">_xlfn._xlws.FILTER(AnalysisGroupings!$G$2:$G$36,(AnalysisGroupings!$F$2:$F$36=AnalysisResults!M3202)*LEN(M3202)&gt;0,"")</f>
        <v>Temperature (C)</v>
      </c>
      <c r="P3202" t="s">
        <v>651</v>
      </c>
      <c r="Q3202" t="s">
        <v>1275</v>
      </c>
      <c r="R3202" s="4" t="str" cm="1">
        <f t="array" ref="R3202">_xlfn._xlws.FILTER(AnalysisGroupings!$G$2:$G$36,(AnalysisGroupings!$F$2:$F$36=AnalysisResults!Q3202)*LEN(Q3202)&gt;0,"")</f>
        <v>Week 2</v>
      </c>
      <c r="T3202">
        <v>36.67</v>
      </c>
      <c r="U3202" s="6" t="s">
        <v>807</v>
      </c>
    </row>
    <row r="3203" spans="1:21" x14ac:dyDescent="0.45">
      <c r="A3203" t="s">
        <v>1452</v>
      </c>
      <c r="B3203" s="4" t="str" cm="1">
        <f t="array" ref="B3203">_xlfn._xlws.FILTER(AnalysisSets!B:B,AnalysisSets!A:A=_xlfn._xlws.FILTER(Analyses!G:G,Analyses!A:A=AnalysisResults!A3203,""),"")</f>
        <v>Safety Population</v>
      </c>
      <c r="C3203" t="s">
        <v>1294</v>
      </c>
      <c r="D3203" s="4" t="str" cm="1">
        <f t="array" ref="D3203">_xlfn.UNIQUE(_xlfn._xlws.FILTER(AnalysisMethods!$C$2:$C$33,AnalysisMethods!$A$2:$A$33=AnalysisResults!C3203,""))</f>
        <v>Grouped summary of continuous variable</v>
      </c>
      <c r="E3203" t="s">
        <v>1303</v>
      </c>
      <c r="F3203" s="4" t="str" cm="1">
        <f t="array" ref="F3203">_xlfn._xlws.FILTER(AnalysisMethods!$H$2:$H$33,AnalysisMethods!$E$2:$E$33=AnalysisResults!E3203,"")</f>
        <v>Q1</v>
      </c>
      <c r="G3203" s="4" t="str" cm="1">
        <f t="array" ref="G3203">_xlfn._xlws.FILTER(AnalysisMethods!$I$2:$I$33,AnalysisMethods!$E$2:$E$33=AnalysisResults!E3203,"")</f>
        <v>XX.X</v>
      </c>
      <c r="H3203" t="s">
        <v>1363</v>
      </c>
      <c r="I3203" t="s">
        <v>1366</v>
      </c>
      <c r="J3203" s="4" t="str" cm="1">
        <f t="array" ref="J3203">_xlfn._xlws.FILTER(AnalysisGroupings!$G$2:$G$36,(AnalysisGroupings!$F$2:$F$36=AnalysisResults!I3203)*LEN(I3203)&gt;0,"")</f>
        <v>Xanomeline High Dose</v>
      </c>
      <c r="L3203" t="s">
        <v>635</v>
      </c>
      <c r="M3203" t="s">
        <v>650</v>
      </c>
      <c r="N3203" s="4" t="str" cm="1">
        <f t="array" ref="N3203">_xlfn._xlws.FILTER(AnalysisGroupings!$G$2:$G$36,(AnalysisGroupings!$F$2:$F$36=AnalysisResults!M3203)*LEN(M3203)&gt;0,"")</f>
        <v>Temperature (C)</v>
      </c>
      <c r="P3203" t="s">
        <v>651</v>
      </c>
      <c r="Q3203" t="s">
        <v>1275</v>
      </c>
      <c r="R3203" s="4" t="str" cm="1">
        <f t="array" ref="R3203">_xlfn._xlws.FILTER(AnalysisGroupings!$G$2:$G$36,(AnalysisGroupings!$F$2:$F$36=AnalysisResults!Q3203)*LEN(Q3203)&gt;0,"")</f>
        <v>Week 2</v>
      </c>
      <c r="T3203">
        <v>36.22</v>
      </c>
      <c r="U3203" s="6" t="s">
        <v>916</v>
      </c>
    </row>
    <row r="3204" spans="1:21" x14ac:dyDescent="0.45">
      <c r="A3204" t="s">
        <v>1452</v>
      </c>
      <c r="B3204" s="4" t="str" cm="1">
        <f t="array" ref="B3204">_xlfn._xlws.FILTER(AnalysisSets!B:B,AnalysisSets!A:A=_xlfn._xlws.FILTER(Analyses!G:G,Analyses!A:A=AnalysisResults!A3204,""),"")</f>
        <v>Safety Population</v>
      </c>
      <c r="C3204" t="s">
        <v>1294</v>
      </c>
      <c r="D3204" s="4" t="str" cm="1">
        <f t="array" ref="D3204">_xlfn.UNIQUE(_xlfn._xlws.FILTER(AnalysisMethods!$C$2:$C$33,AnalysisMethods!$A$2:$A$33=AnalysisResults!C3204,""))</f>
        <v>Grouped summary of continuous variable</v>
      </c>
      <c r="E3204" t="s">
        <v>1304</v>
      </c>
      <c r="F3204" s="4" t="str" cm="1">
        <f t="array" ref="F3204">_xlfn._xlws.FILTER(AnalysisMethods!$H$2:$H$33,AnalysisMethods!$E$2:$E$33=AnalysisResults!E3204,"")</f>
        <v>Q3</v>
      </c>
      <c r="G3204" s="4" t="str" cm="1">
        <f t="array" ref="G3204">_xlfn._xlws.FILTER(AnalysisMethods!$I$2:$I$33,AnalysisMethods!$E$2:$E$33=AnalysisResults!E3204,"")</f>
        <v>XX.X</v>
      </c>
      <c r="H3204" t="s">
        <v>1363</v>
      </c>
      <c r="I3204" t="s">
        <v>1366</v>
      </c>
      <c r="J3204" s="4" t="str" cm="1">
        <f t="array" ref="J3204">_xlfn._xlws.FILTER(AnalysisGroupings!$G$2:$G$36,(AnalysisGroupings!$F$2:$F$36=AnalysisResults!I3204)*LEN(I3204)&gt;0,"")</f>
        <v>Xanomeline High Dose</v>
      </c>
      <c r="L3204" t="s">
        <v>635</v>
      </c>
      <c r="M3204" t="s">
        <v>650</v>
      </c>
      <c r="N3204" s="4" t="str" cm="1">
        <f t="array" ref="N3204">_xlfn._xlws.FILTER(AnalysisGroupings!$G$2:$G$36,(AnalysisGroupings!$F$2:$F$36=AnalysisResults!M3204)*LEN(M3204)&gt;0,"")</f>
        <v>Temperature (C)</v>
      </c>
      <c r="P3204" t="s">
        <v>651</v>
      </c>
      <c r="Q3204" t="s">
        <v>1275</v>
      </c>
      <c r="R3204" s="4" t="str" cm="1">
        <f t="array" ref="R3204">_xlfn._xlws.FILTER(AnalysisGroupings!$G$2:$G$36,(AnalysisGroupings!$F$2:$F$36=AnalysisResults!Q3204)*LEN(Q3204)&gt;0,"")</f>
        <v>Week 2</v>
      </c>
      <c r="T3204">
        <v>36.89</v>
      </c>
      <c r="U3204" s="6" t="s">
        <v>809</v>
      </c>
    </row>
    <row r="3205" spans="1:21" x14ac:dyDescent="0.45">
      <c r="A3205" t="s">
        <v>1452</v>
      </c>
      <c r="B3205" s="4" t="str" cm="1">
        <f t="array" ref="B3205">_xlfn._xlws.FILTER(AnalysisSets!B:B,AnalysisSets!A:A=_xlfn._xlws.FILTER(Analyses!G:G,Analyses!A:A=AnalysisResults!A3205,""),"")</f>
        <v>Safety Population</v>
      </c>
      <c r="C3205" t="s">
        <v>1294</v>
      </c>
      <c r="D3205" s="4" t="str" cm="1">
        <f t="array" ref="D3205">_xlfn.UNIQUE(_xlfn._xlws.FILTER(AnalysisMethods!$C$2:$C$33,AnalysisMethods!$A$2:$A$33=AnalysisResults!C3205,""))</f>
        <v>Grouped summary of continuous variable</v>
      </c>
      <c r="E3205" t="s">
        <v>1305</v>
      </c>
      <c r="F3205" s="4" t="str" cm="1">
        <f t="array" ref="F3205">_xlfn._xlws.FILTER(AnalysisMethods!$H$2:$H$33,AnalysisMethods!$E$2:$E$33=AnalysisResults!E3205,"")</f>
        <v>Min</v>
      </c>
      <c r="G3205" s="4" t="str" cm="1">
        <f t="array" ref="G3205">_xlfn._xlws.FILTER(AnalysisMethods!$I$2:$I$33,AnalysisMethods!$E$2:$E$33=AnalysisResults!E3205,"")</f>
        <v>XX</v>
      </c>
      <c r="H3205" t="s">
        <v>1363</v>
      </c>
      <c r="I3205" t="s">
        <v>1366</v>
      </c>
      <c r="J3205" s="4" t="str" cm="1">
        <f t="array" ref="J3205">_xlfn._xlws.FILTER(AnalysisGroupings!$G$2:$G$36,(AnalysisGroupings!$F$2:$F$36=AnalysisResults!I3205)*LEN(I3205)&gt;0,"")</f>
        <v>Xanomeline High Dose</v>
      </c>
      <c r="L3205" t="s">
        <v>635</v>
      </c>
      <c r="M3205" t="s">
        <v>650</v>
      </c>
      <c r="N3205" s="4" t="str" cm="1">
        <f t="array" ref="N3205">_xlfn._xlws.FILTER(AnalysisGroupings!$G$2:$G$36,(AnalysisGroupings!$F$2:$F$36=AnalysisResults!M3205)*LEN(M3205)&gt;0,"")</f>
        <v>Temperature (C)</v>
      </c>
      <c r="P3205" t="s">
        <v>651</v>
      </c>
      <c r="Q3205" t="s">
        <v>1275</v>
      </c>
      <c r="R3205" s="4" t="str" cm="1">
        <f t="array" ref="R3205">_xlfn._xlws.FILTER(AnalysisGroupings!$G$2:$G$36,(AnalysisGroupings!$F$2:$F$36=AnalysisResults!Q3205)*LEN(Q3205)&gt;0,"")</f>
        <v>Week 2</v>
      </c>
      <c r="T3205">
        <v>35.11</v>
      </c>
      <c r="U3205" s="6" t="s">
        <v>1007</v>
      </c>
    </row>
    <row r="3206" spans="1:21" x14ac:dyDescent="0.45">
      <c r="A3206" t="s">
        <v>1452</v>
      </c>
      <c r="B3206" s="4" t="str" cm="1">
        <f t="array" ref="B3206">_xlfn._xlws.FILTER(AnalysisSets!B:B,AnalysisSets!A:A=_xlfn._xlws.FILTER(Analyses!G:G,Analyses!A:A=AnalysisResults!A3206,""),"")</f>
        <v>Safety Population</v>
      </c>
      <c r="C3206" t="s">
        <v>1294</v>
      </c>
      <c r="D3206" s="4" t="str" cm="1">
        <f t="array" ref="D3206">_xlfn.UNIQUE(_xlfn._xlws.FILTER(AnalysisMethods!$C$2:$C$33,AnalysisMethods!$A$2:$A$33=AnalysisResults!C3206,""))</f>
        <v>Grouped summary of continuous variable</v>
      </c>
      <c r="E3206" t="s">
        <v>1306</v>
      </c>
      <c r="F3206" s="4" t="str" cm="1">
        <f t="array" ref="F3206">_xlfn._xlws.FILTER(AnalysisMethods!$H$2:$H$33,AnalysisMethods!$E$2:$E$33=AnalysisResults!E3206,"")</f>
        <v>Max</v>
      </c>
      <c r="G3206" s="4" t="str" cm="1">
        <f t="array" ref="G3206">_xlfn._xlws.FILTER(AnalysisMethods!$I$2:$I$33,AnalysisMethods!$E$2:$E$33=AnalysisResults!E3206,"")</f>
        <v>XX</v>
      </c>
      <c r="H3206" t="s">
        <v>1363</v>
      </c>
      <c r="I3206" t="s">
        <v>1366</v>
      </c>
      <c r="J3206" s="4" t="str" cm="1">
        <f t="array" ref="J3206">_xlfn._xlws.FILTER(AnalysisGroupings!$G$2:$G$36,(AnalysisGroupings!$F$2:$F$36=AnalysisResults!I3206)*LEN(I3206)&gt;0,"")</f>
        <v>Xanomeline High Dose</v>
      </c>
      <c r="L3206" t="s">
        <v>635</v>
      </c>
      <c r="M3206" t="s">
        <v>650</v>
      </c>
      <c r="N3206" s="4" t="str" cm="1">
        <f t="array" ref="N3206">_xlfn._xlws.FILTER(AnalysisGroupings!$G$2:$G$36,(AnalysisGroupings!$F$2:$F$36=AnalysisResults!M3206)*LEN(M3206)&gt;0,"")</f>
        <v>Temperature (C)</v>
      </c>
      <c r="P3206" t="s">
        <v>651</v>
      </c>
      <c r="Q3206" t="s">
        <v>1275</v>
      </c>
      <c r="R3206" s="4" t="str" cm="1">
        <f t="array" ref="R3206">_xlfn._xlws.FILTER(AnalysisGroupings!$G$2:$G$36,(AnalysisGroupings!$F$2:$F$36=AnalysisResults!Q3206)*LEN(Q3206)&gt;0,"")</f>
        <v>Week 2</v>
      </c>
      <c r="T3206">
        <v>37.39</v>
      </c>
      <c r="U3206" s="6" t="s">
        <v>1008</v>
      </c>
    </row>
    <row r="3207" spans="1:21" x14ac:dyDescent="0.45">
      <c r="A3207" t="s">
        <v>1452</v>
      </c>
      <c r="B3207" s="4" t="str" cm="1">
        <f t="array" ref="B3207">_xlfn._xlws.FILTER(AnalysisSets!B:B,AnalysisSets!A:A=_xlfn._xlws.FILTER(Analyses!G:G,Analyses!A:A=AnalysisResults!A3207,""),"")</f>
        <v>Safety Population</v>
      </c>
      <c r="C3207" t="s">
        <v>1294</v>
      </c>
      <c r="D3207" s="4" t="str" cm="1">
        <f t="array" ref="D3207">_xlfn.UNIQUE(_xlfn._xlws.FILTER(AnalysisMethods!$C$2:$C$33,AnalysisMethods!$A$2:$A$33=AnalysisResults!C3207,""))</f>
        <v>Grouped summary of continuous variable</v>
      </c>
      <c r="E3207" t="s">
        <v>1299</v>
      </c>
      <c r="F3207" s="4" t="str" cm="1">
        <f t="array" ref="F3207">_xlfn._xlws.FILTER(AnalysisMethods!$H$2:$H$33,AnalysisMethods!$E$2:$E$33=AnalysisResults!E3207,"")</f>
        <v>n</v>
      </c>
      <c r="G3207" s="4" t="str" cm="1">
        <f t="array" ref="G3207">_xlfn._xlws.FILTER(AnalysisMethods!$I$2:$I$33,AnalysisMethods!$E$2:$E$33=AnalysisResults!E3207,"")</f>
        <v>XX</v>
      </c>
      <c r="H3207" t="s">
        <v>1363</v>
      </c>
      <c r="I3207" t="s">
        <v>1366</v>
      </c>
      <c r="J3207" s="4" t="str" cm="1">
        <f t="array" ref="J3207">_xlfn._xlws.FILTER(AnalysisGroupings!$G$2:$G$36,(AnalysisGroupings!$F$2:$F$36=AnalysisResults!I3207)*LEN(I3207)&gt;0,"")</f>
        <v>Xanomeline High Dose</v>
      </c>
      <c r="L3207" t="s">
        <v>635</v>
      </c>
      <c r="M3207" t="s">
        <v>650</v>
      </c>
      <c r="N3207" s="4" t="str" cm="1">
        <f t="array" ref="N3207">_xlfn._xlws.FILTER(AnalysisGroupings!$G$2:$G$36,(AnalysisGroupings!$F$2:$F$36=AnalysisResults!M3207)*LEN(M3207)&gt;0,"")</f>
        <v>Temperature (C)</v>
      </c>
      <c r="P3207" t="s">
        <v>651</v>
      </c>
      <c r="Q3207" t="s">
        <v>1276</v>
      </c>
      <c r="R3207" s="4" t="str" cm="1">
        <f t="array" ref="R3207">_xlfn._xlws.FILTER(AnalysisGroupings!$G$2:$G$36,(AnalysisGroupings!$F$2:$F$36=AnalysisResults!Q3207)*LEN(Q3207)&gt;0,"")</f>
        <v>Week 4</v>
      </c>
      <c r="T3207">
        <v>73</v>
      </c>
      <c r="U3207" s="6" t="s">
        <v>198</v>
      </c>
    </row>
    <row r="3208" spans="1:21" x14ac:dyDescent="0.45">
      <c r="A3208" t="s">
        <v>1452</v>
      </c>
      <c r="B3208" s="4" t="str" cm="1">
        <f t="array" ref="B3208">_xlfn._xlws.FILTER(AnalysisSets!B:B,AnalysisSets!A:A=_xlfn._xlws.FILTER(Analyses!G:G,Analyses!A:A=AnalysisResults!A3208,""),"")</f>
        <v>Safety Population</v>
      </c>
      <c r="C3208" t="s">
        <v>1294</v>
      </c>
      <c r="D3208" s="4" t="str" cm="1">
        <f t="array" ref="D3208">_xlfn.UNIQUE(_xlfn._xlws.FILTER(AnalysisMethods!$C$2:$C$33,AnalysisMethods!$A$2:$A$33=AnalysisResults!C3208,""))</f>
        <v>Grouped summary of continuous variable</v>
      </c>
      <c r="E3208" t="s">
        <v>1300</v>
      </c>
      <c r="F3208" s="4" t="str" cm="1">
        <f t="array" ref="F3208">_xlfn._xlws.FILTER(AnalysisMethods!$H$2:$H$33,AnalysisMethods!$E$2:$E$33=AnalysisResults!E3208,"")</f>
        <v>Mean</v>
      </c>
      <c r="G3208" s="4" t="str" cm="1">
        <f t="array" ref="G3208">_xlfn._xlws.FILTER(AnalysisMethods!$I$2:$I$33,AnalysisMethods!$E$2:$E$33=AnalysisResults!E3208,"")</f>
        <v>XX.X</v>
      </c>
      <c r="H3208" t="s">
        <v>1363</v>
      </c>
      <c r="I3208" t="s">
        <v>1366</v>
      </c>
      <c r="J3208" s="4" t="str" cm="1">
        <f t="array" ref="J3208">_xlfn._xlws.FILTER(AnalysisGroupings!$G$2:$G$36,(AnalysisGroupings!$F$2:$F$36=AnalysisResults!I3208)*LEN(I3208)&gt;0,"")</f>
        <v>Xanomeline High Dose</v>
      </c>
      <c r="L3208" t="s">
        <v>635</v>
      </c>
      <c r="M3208" t="s">
        <v>650</v>
      </c>
      <c r="N3208" s="4" t="str" cm="1">
        <f t="array" ref="N3208">_xlfn._xlws.FILTER(AnalysisGroupings!$G$2:$G$36,(AnalysisGroupings!$F$2:$F$36=AnalysisResults!M3208)*LEN(M3208)&gt;0,"")</f>
        <v>Temperature (C)</v>
      </c>
      <c r="P3208" t="s">
        <v>651</v>
      </c>
      <c r="Q3208" t="s">
        <v>1276</v>
      </c>
      <c r="R3208" s="4" t="str" cm="1">
        <f t="array" ref="R3208">_xlfn._xlws.FILTER(AnalysisGroupings!$G$2:$G$36,(AnalysisGroupings!$F$2:$F$36=AnalysisResults!Q3208)*LEN(Q3208)&gt;0,"")</f>
        <v>Week 4</v>
      </c>
      <c r="T3208">
        <v>36.646849314999997</v>
      </c>
      <c r="U3208" s="6" t="s">
        <v>805</v>
      </c>
    </row>
    <row r="3209" spans="1:21" x14ac:dyDescent="0.45">
      <c r="A3209" t="s">
        <v>1452</v>
      </c>
      <c r="B3209" s="4" t="str" cm="1">
        <f t="array" ref="B3209">_xlfn._xlws.FILTER(AnalysisSets!B:B,AnalysisSets!A:A=_xlfn._xlws.FILTER(Analyses!G:G,Analyses!A:A=AnalysisResults!A3209,""),"")</f>
        <v>Safety Population</v>
      </c>
      <c r="C3209" t="s">
        <v>1294</v>
      </c>
      <c r="D3209" s="4" t="str" cm="1">
        <f t="array" ref="D3209">_xlfn.UNIQUE(_xlfn._xlws.FILTER(AnalysisMethods!$C$2:$C$33,AnalysisMethods!$A$2:$A$33=AnalysisResults!C3209,""))</f>
        <v>Grouped summary of continuous variable</v>
      </c>
      <c r="E3209" t="s">
        <v>1301</v>
      </c>
      <c r="F3209" s="4" t="str" cm="1">
        <f t="array" ref="F3209">_xlfn._xlws.FILTER(AnalysisMethods!$H$2:$H$33,AnalysisMethods!$E$2:$E$33=AnalysisResults!E3209,"")</f>
        <v>SD</v>
      </c>
      <c r="G3209" s="4" t="str" cm="1">
        <f t="array" ref="G3209">_xlfn._xlws.FILTER(AnalysisMethods!$I$2:$I$33,AnalysisMethods!$E$2:$E$33=AnalysisResults!E3209,"")</f>
        <v>(XX.XX)</v>
      </c>
      <c r="H3209" t="s">
        <v>1363</v>
      </c>
      <c r="I3209" t="s">
        <v>1366</v>
      </c>
      <c r="J3209" s="4" t="str" cm="1">
        <f t="array" ref="J3209">_xlfn._xlws.FILTER(AnalysisGroupings!$G$2:$G$36,(AnalysisGroupings!$F$2:$F$36=AnalysisResults!I3209)*LEN(I3209)&gt;0,"")</f>
        <v>Xanomeline High Dose</v>
      </c>
      <c r="L3209" t="s">
        <v>635</v>
      </c>
      <c r="M3209" t="s">
        <v>650</v>
      </c>
      <c r="N3209" s="4" t="str" cm="1">
        <f t="array" ref="N3209">_xlfn._xlws.FILTER(AnalysisGroupings!$G$2:$G$36,(AnalysisGroupings!$F$2:$F$36=AnalysisResults!M3209)*LEN(M3209)&gt;0,"")</f>
        <v>Temperature (C)</v>
      </c>
      <c r="P3209" t="s">
        <v>651</v>
      </c>
      <c r="Q3209" t="s">
        <v>1276</v>
      </c>
      <c r="R3209" s="4" t="str" cm="1">
        <f t="array" ref="R3209">_xlfn._xlws.FILTER(AnalysisGroupings!$G$2:$G$36,(AnalysisGroupings!$F$2:$F$36=AnalysisResults!Q3209)*LEN(Q3209)&gt;0,"")</f>
        <v>Week 4</v>
      </c>
      <c r="T3209">
        <v>0.37313937190000002</v>
      </c>
      <c r="U3209" s="6" t="s">
        <v>1009</v>
      </c>
    </row>
    <row r="3210" spans="1:21" x14ac:dyDescent="0.45">
      <c r="A3210" t="s">
        <v>1452</v>
      </c>
      <c r="B3210" s="4" t="str" cm="1">
        <f t="array" ref="B3210">_xlfn._xlws.FILTER(AnalysisSets!B:B,AnalysisSets!A:A=_xlfn._xlws.FILTER(Analyses!G:G,Analyses!A:A=AnalysisResults!A3210,""),"")</f>
        <v>Safety Population</v>
      </c>
      <c r="C3210" t="s">
        <v>1294</v>
      </c>
      <c r="D3210" s="4" t="str" cm="1">
        <f t="array" ref="D3210">_xlfn.UNIQUE(_xlfn._xlws.FILTER(AnalysisMethods!$C$2:$C$33,AnalysisMethods!$A$2:$A$33=AnalysisResults!C3210,""))</f>
        <v>Grouped summary of continuous variable</v>
      </c>
      <c r="E3210" t="s">
        <v>1302</v>
      </c>
      <c r="F3210" s="4" t="str" cm="1">
        <f t="array" ref="F3210">_xlfn._xlws.FILTER(AnalysisMethods!$H$2:$H$33,AnalysisMethods!$E$2:$E$33=AnalysisResults!E3210,"")</f>
        <v>Median</v>
      </c>
      <c r="G3210" s="4" t="str" cm="1">
        <f t="array" ref="G3210">_xlfn._xlws.FILTER(AnalysisMethods!$I$2:$I$33,AnalysisMethods!$E$2:$E$33=AnalysisResults!E3210,"")</f>
        <v>XX.X</v>
      </c>
      <c r="H3210" t="s">
        <v>1363</v>
      </c>
      <c r="I3210" t="s">
        <v>1366</v>
      </c>
      <c r="J3210" s="4" t="str" cm="1">
        <f t="array" ref="J3210">_xlfn._xlws.FILTER(AnalysisGroupings!$G$2:$G$36,(AnalysisGroupings!$F$2:$F$36=AnalysisResults!I3210)*LEN(I3210)&gt;0,"")</f>
        <v>Xanomeline High Dose</v>
      </c>
      <c r="L3210" t="s">
        <v>635</v>
      </c>
      <c r="M3210" t="s">
        <v>650</v>
      </c>
      <c r="N3210" s="4" t="str" cm="1">
        <f t="array" ref="N3210">_xlfn._xlws.FILTER(AnalysisGroupings!$G$2:$G$36,(AnalysisGroupings!$F$2:$F$36=AnalysisResults!M3210)*LEN(M3210)&gt;0,"")</f>
        <v>Temperature (C)</v>
      </c>
      <c r="P3210" t="s">
        <v>651</v>
      </c>
      <c r="Q3210" t="s">
        <v>1276</v>
      </c>
      <c r="R3210" s="4" t="str" cm="1">
        <f t="array" ref="R3210">_xlfn._xlws.FILTER(AnalysisGroupings!$G$2:$G$36,(AnalysisGroupings!$F$2:$F$36=AnalysisResults!Q3210)*LEN(Q3210)&gt;0,"")</f>
        <v>Week 4</v>
      </c>
      <c r="T3210">
        <v>36.67</v>
      </c>
      <c r="U3210" s="6" t="s">
        <v>807</v>
      </c>
    </row>
    <row r="3211" spans="1:21" x14ac:dyDescent="0.45">
      <c r="A3211" t="s">
        <v>1452</v>
      </c>
      <c r="B3211" s="4" t="str" cm="1">
        <f t="array" ref="B3211">_xlfn._xlws.FILTER(AnalysisSets!B:B,AnalysisSets!A:A=_xlfn._xlws.FILTER(Analyses!G:G,Analyses!A:A=AnalysisResults!A3211,""),"")</f>
        <v>Safety Population</v>
      </c>
      <c r="C3211" t="s">
        <v>1294</v>
      </c>
      <c r="D3211" s="4" t="str" cm="1">
        <f t="array" ref="D3211">_xlfn.UNIQUE(_xlfn._xlws.FILTER(AnalysisMethods!$C$2:$C$33,AnalysisMethods!$A$2:$A$33=AnalysisResults!C3211,""))</f>
        <v>Grouped summary of continuous variable</v>
      </c>
      <c r="E3211" t="s">
        <v>1303</v>
      </c>
      <c r="F3211" s="4" t="str" cm="1">
        <f t="array" ref="F3211">_xlfn._xlws.FILTER(AnalysisMethods!$H$2:$H$33,AnalysisMethods!$E$2:$E$33=AnalysisResults!E3211,"")</f>
        <v>Q1</v>
      </c>
      <c r="G3211" s="4" t="str" cm="1">
        <f t="array" ref="G3211">_xlfn._xlws.FILTER(AnalysisMethods!$I$2:$I$33,AnalysisMethods!$E$2:$E$33=AnalysisResults!E3211,"")</f>
        <v>XX.X</v>
      </c>
      <c r="H3211" t="s">
        <v>1363</v>
      </c>
      <c r="I3211" t="s">
        <v>1366</v>
      </c>
      <c r="J3211" s="4" t="str" cm="1">
        <f t="array" ref="J3211">_xlfn._xlws.FILTER(AnalysisGroupings!$G$2:$G$36,(AnalysisGroupings!$F$2:$F$36=AnalysisResults!I3211)*LEN(I3211)&gt;0,"")</f>
        <v>Xanomeline High Dose</v>
      </c>
      <c r="L3211" t="s">
        <v>635</v>
      </c>
      <c r="M3211" t="s">
        <v>650</v>
      </c>
      <c r="N3211" s="4" t="str" cm="1">
        <f t="array" ref="N3211">_xlfn._xlws.FILTER(AnalysisGroupings!$G$2:$G$36,(AnalysisGroupings!$F$2:$F$36=AnalysisResults!M3211)*LEN(M3211)&gt;0,"")</f>
        <v>Temperature (C)</v>
      </c>
      <c r="P3211" t="s">
        <v>651</v>
      </c>
      <c r="Q3211" t="s">
        <v>1276</v>
      </c>
      <c r="R3211" s="4" t="str" cm="1">
        <f t="array" ref="R3211">_xlfn._xlws.FILTER(AnalysisGroupings!$G$2:$G$36,(AnalysisGroupings!$F$2:$F$36=AnalysisResults!Q3211)*LEN(Q3211)&gt;0,"")</f>
        <v>Week 4</v>
      </c>
      <c r="T3211">
        <v>36.44</v>
      </c>
      <c r="U3211" s="6" t="s">
        <v>808</v>
      </c>
    </row>
    <row r="3212" spans="1:21" x14ac:dyDescent="0.45">
      <c r="A3212" t="s">
        <v>1452</v>
      </c>
      <c r="B3212" s="4" t="str" cm="1">
        <f t="array" ref="B3212">_xlfn._xlws.FILTER(AnalysisSets!B:B,AnalysisSets!A:A=_xlfn._xlws.FILTER(Analyses!G:G,Analyses!A:A=AnalysisResults!A3212,""),"")</f>
        <v>Safety Population</v>
      </c>
      <c r="C3212" t="s">
        <v>1294</v>
      </c>
      <c r="D3212" s="4" t="str" cm="1">
        <f t="array" ref="D3212">_xlfn.UNIQUE(_xlfn._xlws.FILTER(AnalysisMethods!$C$2:$C$33,AnalysisMethods!$A$2:$A$33=AnalysisResults!C3212,""))</f>
        <v>Grouped summary of continuous variable</v>
      </c>
      <c r="E3212" t="s">
        <v>1304</v>
      </c>
      <c r="F3212" s="4" t="str" cm="1">
        <f t="array" ref="F3212">_xlfn._xlws.FILTER(AnalysisMethods!$H$2:$H$33,AnalysisMethods!$E$2:$E$33=AnalysisResults!E3212,"")</f>
        <v>Q3</v>
      </c>
      <c r="G3212" s="4" t="str" cm="1">
        <f t="array" ref="G3212">_xlfn._xlws.FILTER(AnalysisMethods!$I$2:$I$33,AnalysisMethods!$E$2:$E$33=AnalysisResults!E3212,"")</f>
        <v>XX.X</v>
      </c>
      <c r="H3212" t="s">
        <v>1363</v>
      </c>
      <c r="I3212" t="s">
        <v>1366</v>
      </c>
      <c r="J3212" s="4" t="str" cm="1">
        <f t="array" ref="J3212">_xlfn._xlws.FILTER(AnalysisGroupings!$G$2:$G$36,(AnalysisGroupings!$F$2:$F$36=AnalysisResults!I3212)*LEN(I3212)&gt;0,"")</f>
        <v>Xanomeline High Dose</v>
      </c>
      <c r="L3212" t="s">
        <v>635</v>
      </c>
      <c r="M3212" t="s">
        <v>650</v>
      </c>
      <c r="N3212" s="4" t="str" cm="1">
        <f t="array" ref="N3212">_xlfn._xlws.FILTER(AnalysisGroupings!$G$2:$G$36,(AnalysisGroupings!$F$2:$F$36=AnalysisResults!M3212)*LEN(M3212)&gt;0,"")</f>
        <v>Temperature (C)</v>
      </c>
      <c r="P3212" t="s">
        <v>651</v>
      </c>
      <c r="Q3212" t="s">
        <v>1276</v>
      </c>
      <c r="R3212" s="4" t="str" cm="1">
        <f t="array" ref="R3212">_xlfn._xlws.FILTER(AnalysisGroupings!$G$2:$G$36,(AnalysisGroupings!$F$2:$F$36=AnalysisResults!Q3212)*LEN(Q3212)&gt;0,"")</f>
        <v>Week 4</v>
      </c>
      <c r="T3212">
        <v>36.89</v>
      </c>
      <c r="U3212" s="6" t="s">
        <v>809</v>
      </c>
    </row>
    <row r="3213" spans="1:21" x14ac:dyDescent="0.45">
      <c r="A3213" t="s">
        <v>1452</v>
      </c>
      <c r="B3213" s="4" t="str" cm="1">
        <f t="array" ref="B3213">_xlfn._xlws.FILTER(AnalysisSets!B:B,AnalysisSets!A:A=_xlfn._xlws.FILTER(Analyses!G:G,Analyses!A:A=AnalysisResults!A3213,""),"")</f>
        <v>Safety Population</v>
      </c>
      <c r="C3213" t="s">
        <v>1294</v>
      </c>
      <c r="D3213" s="4" t="str" cm="1">
        <f t="array" ref="D3213">_xlfn.UNIQUE(_xlfn._xlws.FILTER(AnalysisMethods!$C$2:$C$33,AnalysisMethods!$A$2:$A$33=AnalysisResults!C3213,""))</f>
        <v>Grouped summary of continuous variable</v>
      </c>
      <c r="E3213" t="s">
        <v>1305</v>
      </c>
      <c r="F3213" s="4" t="str" cm="1">
        <f t="array" ref="F3213">_xlfn._xlws.FILTER(AnalysisMethods!$H$2:$H$33,AnalysisMethods!$E$2:$E$33=AnalysisResults!E3213,"")</f>
        <v>Min</v>
      </c>
      <c r="G3213" s="4" t="str" cm="1">
        <f t="array" ref="G3213">_xlfn._xlws.FILTER(AnalysisMethods!$I$2:$I$33,AnalysisMethods!$E$2:$E$33=AnalysisResults!E3213,"")</f>
        <v>XX</v>
      </c>
      <c r="H3213" t="s">
        <v>1363</v>
      </c>
      <c r="I3213" t="s">
        <v>1366</v>
      </c>
      <c r="J3213" s="4" t="str" cm="1">
        <f t="array" ref="J3213">_xlfn._xlws.FILTER(AnalysisGroupings!$G$2:$G$36,(AnalysisGroupings!$F$2:$F$36=AnalysisResults!I3213)*LEN(I3213)&gt;0,"")</f>
        <v>Xanomeline High Dose</v>
      </c>
      <c r="L3213" t="s">
        <v>635</v>
      </c>
      <c r="M3213" t="s">
        <v>650</v>
      </c>
      <c r="N3213" s="4" t="str" cm="1">
        <f t="array" ref="N3213">_xlfn._xlws.FILTER(AnalysisGroupings!$G$2:$G$36,(AnalysisGroupings!$F$2:$F$36=AnalysisResults!M3213)*LEN(M3213)&gt;0,"")</f>
        <v>Temperature (C)</v>
      </c>
      <c r="P3213" t="s">
        <v>651</v>
      </c>
      <c r="Q3213" t="s">
        <v>1276</v>
      </c>
      <c r="R3213" s="4" t="str" cm="1">
        <f t="array" ref="R3213">_xlfn._xlws.FILTER(AnalysisGroupings!$G$2:$G$36,(AnalysisGroupings!$F$2:$F$36=AnalysisResults!Q3213)*LEN(Q3213)&gt;0,"")</f>
        <v>Week 4</v>
      </c>
      <c r="T3213">
        <v>35.28</v>
      </c>
      <c r="U3213" s="6" t="s">
        <v>814</v>
      </c>
    </row>
    <row r="3214" spans="1:21" x14ac:dyDescent="0.45">
      <c r="A3214" t="s">
        <v>1452</v>
      </c>
      <c r="B3214" s="4" t="str" cm="1">
        <f t="array" ref="B3214">_xlfn._xlws.FILTER(AnalysisSets!B:B,AnalysisSets!A:A=_xlfn._xlws.FILTER(Analyses!G:G,Analyses!A:A=AnalysisResults!A3214,""),"")</f>
        <v>Safety Population</v>
      </c>
      <c r="C3214" t="s">
        <v>1294</v>
      </c>
      <c r="D3214" s="4" t="str" cm="1">
        <f t="array" ref="D3214">_xlfn.UNIQUE(_xlfn._xlws.FILTER(AnalysisMethods!$C$2:$C$33,AnalysisMethods!$A$2:$A$33=AnalysisResults!C3214,""))</f>
        <v>Grouped summary of continuous variable</v>
      </c>
      <c r="E3214" t="s">
        <v>1306</v>
      </c>
      <c r="F3214" s="4" t="str" cm="1">
        <f t="array" ref="F3214">_xlfn._xlws.FILTER(AnalysisMethods!$H$2:$H$33,AnalysisMethods!$E$2:$E$33=AnalysisResults!E3214,"")</f>
        <v>Max</v>
      </c>
      <c r="G3214" s="4" t="str" cm="1">
        <f t="array" ref="G3214">_xlfn._xlws.FILTER(AnalysisMethods!$I$2:$I$33,AnalysisMethods!$E$2:$E$33=AnalysisResults!E3214,"")</f>
        <v>XX</v>
      </c>
      <c r="H3214" t="s">
        <v>1363</v>
      </c>
      <c r="I3214" t="s">
        <v>1366</v>
      </c>
      <c r="J3214" s="4" t="str" cm="1">
        <f t="array" ref="J3214">_xlfn._xlws.FILTER(AnalysisGroupings!$G$2:$G$36,(AnalysisGroupings!$F$2:$F$36=AnalysisResults!I3214)*LEN(I3214)&gt;0,"")</f>
        <v>Xanomeline High Dose</v>
      </c>
      <c r="L3214" t="s">
        <v>635</v>
      </c>
      <c r="M3214" t="s">
        <v>650</v>
      </c>
      <c r="N3214" s="4" t="str" cm="1">
        <f t="array" ref="N3214">_xlfn._xlws.FILTER(AnalysisGroupings!$G$2:$G$36,(AnalysisGroupings!$F$2:$F$36=AnalysisResults!M3214)*LEN(M3214)&gt;0,"")</f>
        <v>Temperature (C)</v>
      </c>
      <c r="P3214" t="s">
        <v>651</v>
      </c>
      <c r="Q3214" t="s">
        <v>1276</v>
      </c>
      <c r="R3214" s="4" t="str" cm="1">
        <f t="array" ref="R3214">_xlfn._xlws.FILTER(AnalysisGroupings!$G$2:$G$36,(AnalysisGroupings!$F$2:$F$36=AnalysisResults!Q3214)*LEN(Q3214)&gt;0,"")</f>
        <v>Week 4</v>
      </c>
      <c r="T3214">
        <v>37.39</v>
      </c>
      <c r="U3214" s="6" t="s">
        <v>1008</v>
      </c>
    </row>
    <row r="3215" spans="1:21" x14ac:dyDescent="0.45">
      <c r="A3215" t="s">
        <v>1452</v>
      </c>
      <c r="B3215" s="4" t="str" cm="1">
        <f t="array" ref="B3215">_xlfn._xlws.FILTER(AnalysisSets!B:B,AnalysisSets!A:A=_xlfn._xlws.FILTER(Analyses!G:G,Analyses!A:A=AnalysisResults!A3215,""),"")</f>
        <v>Safety Population</v>
      </c>
      <c r="C3215" t="s">
        <v>1294</v>
      </c>
      <c r="D3215" s="4" t="str" cm="1">
        <f t="array" ref="D3215">_xlfn.UNIQUE(_xlfn._xlws.FILTER(AnalysisMethods!$C$2:$C$33,AnalysisMethods!$A$2:$A$33=AnalysisResults!C3215,""))</f>
        <v>Grouped summary of continuous variable</v>
      </c>
      <c r="E3215" t="s">
        <v>1299</v>
      </c>
      <c r="F3215" s="4" t="str" cm="1">
        <f t="array" ref="F3215">_xlfn._xlws.FILTER(AnalysisMethods!$H$2:$H$33,AnalysisMethods!$E$2:$E$33=AnalysisResults!E3215,"")</f>
        <v>n</v>
      </c>
      <c r="G3215" s="4" t="str" cm="1">
        <f t="array" ref="G3215">_xlfn._xlws.FILTER(AnalysisMethods!$I$2:$I$33,AnalysisMethods!$E$2:$E$33=AnalysisResults!E3215,"")</f>
        <v>XX</v>
      </c>
      <c r="H3215" t="s">
        <v>1363</v>
      </c>
      <c r="I3215" t="s">
        <v>1366</v>
      </c>
      <c r="J3215" s="4" t="str" cm="1">
        <f t="array" ref="J3215">_xlfn._xlws.FILTER(AnalysisGroupings!$G$2:$G$36,(AnalysisGroupings!$F$2:$F$36=AnalysisResults!I3215)*LEN(I3215)&gt;0,"")</f>
        <v>Xanomeline High Dose</v>
      </c>
      <c r="L3215" t="s">
        <v>635</v>
      </c>
      <c r="M3215" t="s">
        <v>650</v>
      </c>
      <c r="N3215" s="4" t="str" cm="1">
        <f t="array" ref="N3215">_xlfn._xlws.FILTER(AnalysisGroupings!$G$2:$G$36,(AnalysisGroupings!$F$2:$F$36=AnalysisResults!M3215)*LEN(M3215)&gt;0,"")</f>
        <v>Temperature (C)</v>
      </c>
      <c r="P3215" t="s">
        <v>651</v>
      </c>
      <c r="Q3215" t="s">
        <v>1277</v>
      </c>
      <c r="R3215" s="4" t="str" cm="1">
        <f t="array" ref="R3215">_xlfn._xlws.FILTER(AnalysisGroupings!$G$2:$G$36,(AnalysisGroupings!$F$2:$F$36=AnalysisResults!Q3215)*LEN(Q3215)&gt;0,"")</f>
        <v>Week 6</v>
      </c>
      <c r="T3215">
        <v>68</v>
      </c>
      <c r="U3215" s="6" t="s">
        <v>826</v>
      </c>
    </row>
    <row r="3216" spans="1:21" x14ac:dyDescent="0.45">
      <c r="A3216" t="s">
        <v>1452</v>
      </c>
      <c r="B3216" s="4" t="str" cm="1">
        <f t="array" ref="B3216">_xlfn._xlws.FILTER(AnalysisSets!B:B,AnalysisSets!A:A=_xlfn._xlws.FILTER(Analyses!G:G,Analyses!A:A=AnalysisResults!A3216,""),"")</f>
        <v>Safety Population</v>
      </c>
      <c r="C3216" t="s">
        <v>1294</v>
      </c>
      <c r="D3216" s="4" t="str" cm="1">
        <f t="array" ref="D3216">_xlfn.UNIQUE(_xlfn._xlws.FILTER(AnalysisMethods!$C$2:$C$33,AnalysisMethods!$A$2:$A$33=AnalysisResults!C3216,""))</f>
        <v>Grouped summary of continuous variable</v>
      </c>
      <c r="E3216" t="s">
        <v>1300</v>
      </c>
      <c r="F3216" s="4" t="str" cm="1">
        <f t="array" ref="F3216">_xlfn._xlws.FILTER(AnalysisMethods!$H$2:$H$33,AnalysisMethods!$E$2:$E$33=AnalysisResults!E3216,"")</f>
        <v>Mean</v>
      </c>
      <c r="G3216" s="4" t="str" cm="1">
        <f t="array" ref="G3216">_xlfn._xlws.FILTER(AnalysisMethods!$I$2:$I$33,AnalysisMethods!$E$2:$E$33=AnalysisResults!E3216,"")</f>
        <v>XX.X</v>
      </c>
      <c r="H3216" t="s">
        <v>1363</v>
      </c>
      <c r="I3216" t="s">
        <v>1366</v>
      </c>
      <c r="J3216" s="4" t="str" cm="1">
        <f t="array" ref="J3216">_xlfn._xlws.FILTER(AnalysisGroupings!$G$2:$G$36,(AnalysisGroupings!$F$2:$F$36=AnalysisResults!I3216)*LEN(I3216)&gt;0,"")</f>
        <v>Xanomeline High Dose</v>
      </c>
      <c r="L3216" t="s">
        <v>635</v>
      </c>
      <c r="M3216" t="s">
        <v>650</v>
      </c>
      <c r="N3216" s="4" t="str" cm="1">
        <f t="array" ref="N3216">_xlfn._xlws.FILTER(AnalysisGroupings!$G$2:$G$36,(AnalysisGroupings!$F$2:$F$36=AnalysisResults!M3216)*LEN(M3216)&gt;0,"")</f>
        <v>Temperature (C)</v>
      </c>
      <c r="P3216" t="s">
        <v>651</v>
      </c>
      <c r="Q3216" t="s">
        <v>1277</v>
      </c>
      <c r="R3216" s="4" t="str" cm="1">
        <f t="array" ref="R3216">_xlfn._xlws.FILTER(AnalysisGroupings!$G$2:$G$36,(AnalysisGroupings!$F$2:$F$36=AnalysisResults!Q3216)*LEN(Q3216)&gt;0,"")</f>
        <v>Week 6</v>
      </c>
      <c r="T3216">
        <v>36.572941176</v>
      </c>
      <c r="U3216" s="6" t="s">
        <v>805</v>
      </c>
    </row>
    <row r="3217" spans="1:21" x14ac:dyDescent="0.45">
      <c r="A3217" t="s">
        <v>1452</v>
      </c>
      <c r="B3217" s="4" t="str" cm="1">
        <f t="array" ref="B3217">_xlfn._xlws.FILTER(AnalysisSets!B:B,AnalysisSets!A:A=_xlfn._xlws.FILTER(Analyses!G:G,Analyses!A:A=AnalysisResults!A3217,""),"")</f>
        <v>Safety Population</v>
      </c>
      <c r="C3217" t="s">
        <v>1294</v>
      </c>
      <c r="D3217" s="4" t="str" cm="1">
        <f t="array" ref="D3217">_xlfn.UNIQUE(_xlfn._xlws.FILTER(AnalysisMethods!$C$2:$C$33,AnalysisMethods!$A$2:$A$33=AnalysisResults!C3217,""))</f>
        <v>Grouped summary of continuous variable</v>
      </c>
      <c r="E3217" t="s">
        <v>1301</v>
      </c>
      <c r="F3217" s="4" t="str" cm="1">
        <f t="array" ref="F3217">_xlfn._xlws.FILTER(AnalysisMethods!$H$2:$H$33,AnalysisMethods!$E$2:$E$33=AnalysisResults!E3217,"")</f>
        <v>SD</v>
      </c>
      <c r="G3217" s="4" t="str" cm="1">
        <f t="array" ref="G3217">_xlfn._xlws.FILTER(AnalysisMethods!$I$2:$I$33,AnalysisMethods!$E$2:$E$33=AnalysisResults!E3217,"")</f>
        <v>(XX.XX)</v>
      </c>
      <c r="H3217" t="s">
        <v>1363</v>
      </c>
      <c r="I3217" t="s">
        <v>1366</v>
      </c>
      <c r="J3217" s="4" t="str" cm="1">
        <f t="array" ref="J3217">_xlfn._xlws.FILTER(AnalysisGroupings!$G$2:$G$36,(AnalysisGroupings!$F$2:$F$36=AnalysisResults!I3217)*LEN(I3217)&gt;0,"")</f>
        <v>Xanomeline High Dose</v>
      </c>
      <c r="L3217" t="s">
        <v>635</v>
      </c>
      <c r="M3217" t="s">
        <v>650</v>
      </c>
      <c r="N3217" s="4" t="str" cm="1">
        <f t="array" ref="N3217">_xlfn._xlws.FILTER(AnalysisGroupings!$G$2:$G$36,(AnalysisGroupings!$F$2:$F$36=AnalysisResults!M3217)*LEN(M3217)&gt;0,"")</f>
        <v>Temperature (C)</v>
      </c>
      <c r="P3217" t="s">
        <v>651</v>
      </c>
      <c r="Q3217" t="s">
        <v>1277</v>
      </c>
      <c r="R3217" s="4" t="str" cm="1">
        <f t="array" ref="R3217">_xlfn._xlws.FILTER(AnalysisGroupings!$G$2:$G$36,(AnalysisGroupings!$F$2:$F$36=AnalysisResults!Q3217)*LEN(Q3217)&gt;0,"")</f>
        <v>Week 6</v>
      </c>
      <c r="T3217">
        <v>0.42288299369999999</v>
      </c>
      <c r="U3217" s="6" t="s">
        <v>1005</v>
      </c>
    </row>
    <row r="3218" spans="1:21" x14ac:dyDescent="0.45">
      <c r="A3218" t="s">
        <v>1452</v>
      </c>
      <c r="B3218" s="4" t="str" cm="1">
        <f t="array" ref="B3218">_xlfn._xlws.FILTER(AnalysisSets!B:B,AnalysisSets!A:A=_xlfn._xlws.FILTER(Analyses!G:G,Analyses!A:A=AnalysisResults!A3218,""),"")</f>
        <v>Safety Population</v>
      </c>
      <c r="C3218" t="s">
        <v>1294</v>
      </c>
      <c r="D3218" s="4" t="str" cm="1">
        <f t="array" ref="D3218">_xlfn.UNIQUE(_xlfn._xlws.FILTER(AnalysisMethods!$C$2:$C$33,AnalysisMethods!$A$2:$A$33=AnalysisResults!C3218,""))</f>
        <v>Grouped summary of continuous variable</v>
      </c>
      <c r="E3218" t="s">
        <v>1302</v>
      </c>
      <c r="F3218" s="4" t="str" cm="1">
        <f t="array" ref="F3218">_xlfn._xlws.FILTER(AnalysisMethods!$H$2:$H$33,AnalysisMethods!$E$2:$E$33=AnalysisResults!E3218,"")</f>
        <v>Median</v>
      </c>
      <c r="G3218" s="4" t="str" cm="1">
        <f t="array" ref="G3218">_xlfn._xlws.FILTER(AnalysisMethods!$I$2:$I$33,AnalysisMethods!$E$2:$E$33=AnalysisResults!E3218,"")</f>
        <v>XX.X</v>
      </c>
      <c r="H3218" t="s">
        <v>1363</v>
      </c>
      <c r="I3218" t="s">
        <v>1366</v>
      </c>
      <c r="J3218" s="4" t="str" cm="1">
        <f t="array" ref="J3218">_xlfn._xlws.FILTER(AnalysisGroupings!$G$2:$G$36,(AnalysisGroupings!$F$2:$F$36=AnalysisResults!I3218)*LEN(I3218)&gt;0,"")</f>
        <v>Xanomeline High Dose</v>
      </c>
      <c r="L3218" t="s">
        <v>635</v>
      </c>
      <c r="M3218" t="s">
        <v>650</v>
      </c>
      <c r="N3218" s="4" t="str" cm="1">
        <f t="array" ref="N3218">_xlfn._xlws.FILTER(AnalysisGroupings!$G$2:$G$36,(AnalysisGroupings!$F$2:$F$36=AnalysisResults!M3218)*LEN(M3218)&gt;0,"")</f>
        <v>Temperature (C)</v>
      </c>
      <c r="P3218" t="s">
        <v>651</v>
      </c>
      <c r="Q3218" t="s">
        <v>1277</v>
      </c>
      <c r="R3218" s="4" t="str" cm="1">
        <f t="array" ref="R3218">_xlfn._xlws.FILTER(AnalysisGroupings!$G$2:$G$36,(AnalysisGroupings!$F$2:$F$36=AnalysisResults!Q3218)*LEN(Q3218)&gt;0,"")</f>
        <v>Week 6</v>
      </c>
      <c r="T3218">
        <v>36.67</v>
      </c>
      <c r="U3218" s="6" t="s">
        <v>807</v>
      </c>
    </row>
    <row r="3219" spans="1:21" x14ac:dyDescent="0.45">
      <c r="A3219" t="s">
        <v>1452</v>
      </c>
      <c r="B3219" s="4" t="str" cm="1">
        <f t="array" ref="B3219">_xlfn._xlws.FILTER(AnalysisSets!B:B,AnalysisSets!A:A=_xlfn._xlws.FILTER(Analyses!G:G,Analyses!A:A=AnalysisResults!A3219,""),"")</f>
        <v>Safety Population</v>
      </c>
      <c r="C3219" t="s">
        <v>1294</v>
      </c>
      <c r="D3219" s="4" t="str" cm="1">
        <f t="array" ref="D3219">_xlfn.UNIQUE(_xlfn._xlws.FILTER(AnalysisMethods!$C$2:$C$33,AnalysisMethods!$A$2:$A$33=AnalysisResults!C3219,""))</f>
        <v>Grouped summary of continuous variable</v>
      </c>
      <c r="E3219" t="s">
        <v>1303</v>
      </c>
      <c r="F3219" s="4" t="str" cm="1">
        <f t="array" ref="F3219">_xlfn._xlws.FILTER(AnalysisMethods!$H$2:$H$33,AnalysisMethods!$E$2:$E$33=AnalysisResults!E3219,"")</f>
        <v>Q1</v>
      </c>
      <c r="G3219" s="4" t="str" cm="1">
        <f t="array" ref="G3219">_xlfn._xlws.FILTER(AnalysisMethods!$I$2:$I$33,AnalysisMethods!$E$2:$E$33=AnalysisResults!E3219,"")</f>
        <v>XX.X</v>
      </c>
      <c r="H3219" t="s">
        <v>1363</v>
      </c>
      <c r="I3219" t="s">
        <v>1366</v>
      </c>
      <c r="J3219" s="4" t="str" cm="1">
        <f t="array" ref="J3219">_xlfn._xlws.FILTER(AnalysisGroupings!$G$2:$G$36,(AnalysisGroupings!$F$2:$F$36=AnalysisResults!I3219)*LEN(I3219)&gt;0,"")</f>
        <v>Xanomeline High Dose</v>
      </c>
      <c r="L3219" t="s">
        <v>635</v>
      </c>
      <c r="M3219" t="s">
        <v>650</v>
      </c>
      <c r="N3219" s="4" t="str" cm="1">
        <f t="array" ref="N3219">_xlfn._xlws.FILTER(AnalysisGroupings!$G$2:$G$36,(AnalysisGroupings!$F$2:$F$36=AnalysisResults!M3219)*LEN(M3219)&gt;0,"")</f>
        <v>Temperature (C)</v>
      </c>
      <c r="P3219" t="s">
        <v>651</v>
      </c>
      <c r="Q3219" t="s">
        <v>1277</v>
      </c>
      <c r="R3219" s="4" t="str" cm="1">
        <f t="array" ref="R3219">_xlfn._xlws.FILTER(AnalysisGroupings!$G$2:$G$36,(AnalysisGroupings!$F$2:$F$36=AnalysisResults!Q3219)*LEN(Q3219)&gt;0,"")</f>
        <v>Week 6</v>
      </c>
      <c r="T3219">
        <v>36.28</v>
      </c>
      <c r="U3219" s="6" t="s">
        <v>813</v>
      </c>
    </row>
    <row r="3220" spans="1:21" x14ac:dyDescent="0.45">
      <c r="A3220" t="s">
        <v>1452</v>
      </c>
      <c r="B3220" s="4" t="str" cm="1">
        <f t="array" ref="B3220">_xlfn._xlws.FILTER(AnalysisSets!B:B,AnalysisSets!A:A=_xlfn._xlws.FILTER(Analyses!G:G,Analyses!A:A=AnalysisResults!A3220,""),"")</f>
        <v>Safety Population</v>
      </c>
      <c r="C3220" t="s">
        <v>1294</v>
      </c>
      <c r="D3220" s="4" t="str" cm="1">
        <f t="array" ref="D3220">_xlfn.UNIQUE(_xlfn._xlws.FILTER(AnalysisMethods!$C$2:$C$33,AnalysisMethods!$A$2:$A$33=AnalysisResults!C3220,""))</f>
        <v>Grouped summary of continuous variable</v>
      </c>
      <c r="E3220" t="s">
        <v>1304</v>
      </c>
      <c r="F3220" s="4" t="str" cm="1">
        <f t="array" ref="F3220">_xlfn._xlws.FILTER(AnalysisMethods!$H$2:$H$33,AnalysisMethods!$E$2:$E$33=AnalysisResults!E3220,"")</f>
        <v>Q3</v>
      </c>
      <c r="G3220" s="4" t="str" cm="1">
        <f t="array" ref="G3220">_xlfn._xlws.FILTER(AnalysisMethods!$I$2:$I$33,AnalysisMethods!$E$2:$E$33=AnalysisResults!E3220,"")</f>
        <v>XX.X</v>
      </c>
      <c r="H3220" t="s">
        <v>1363</v>
      </c>
      <c r="I3220" t="s">
        <v>1366</v>
      </c>
      <c r="J3220" s="4" t="str" cm="1">
        <f t="array" ref="J3220">_xlfn._xlws.FILTER(AnalysisGroupings!$G$2:$G$36,(AnalysisGroupings!$F$2:$F$36=AnalysisResults!I3220)*LEN(I3220)&gt;0,"")</f>
        <v>Xanomeline High Dose</v>
      </c>
      <c r="L3220" t="s">
        <v>635</v>
      </c>
      <c r="M3220" t="s">
        <v>650</v>
      </c>
      <c r="N3220" s="4" t="str" cm="1">
        <f t="array" ref="N3220">_xlfn._xlws.FILTER(AnalysisGroupings!$G$2:$G$36,(AnalysisGroupings!$F$2:$F$36=AnalysisResults!M3220)*LEN(M3220)&gt;0,"")</f>
        <v>Temperature (C)</v>
      </c>
      <c r="P3220" t="s">
        <v>651</v>
      </c>
      <c r="Q3220" t="s">
        <v>1277</v>
      </c>
      <c r="R3220" s="4" t="str" cm="1">
        <f t="array" ref="R3220">_xlfn._xlws.FILTER(AnalysisGroupings!$G$2:$G$36,(AnalysisGroupings!$F$2:$F$36=AnalysisResults!Q3220)*LEN(Q3220)&gt;0,"")</f>
        <v>Week 6</v>
      </c>
      <c r="T3220">
        <v>36.89</v>
      </c>
      <c r="U3220" s="6" t="s">
        <v>809</v>
      </c>
    </row>
    <row r="3221" spans="1:21" x14ac:dyDescent="0.45">
      <c r="A3221" t="s">
        <v>1452</v>
      </c>
      <c r="B3221" s="4" t="str" cm="1">
        <f t="array" ref="B3221">_xlfn._xlws.FILTER(AnalysisSets!B:B,AnalysisSets!A:A=_xlfn._xlws.FILTER(Analyses!G:G,Analyses!A:A=AnalysisResults!A3221,""),"")</f>
        <v>Safety Population</v>
      </c>
      <c r="C3221" t="s">
        <v>1294</v>
      </c>
      <c r="D3221" s="4" t="str" cm="1">
        <f t="array" ref="D3221">_xlfn.UNIQUE(_xlfn._xlws.FILTER(AnalysisMethods!$C$2:$C$33,AnalysisMethods!$A$2:$A$33=AnalysisResults!C3221,""))</f>
        <v>Grouped summary of continuous variable</v>
      </c>
      <c r="E3221" t="s">
        <v>1305</v>
      </c>
      <c r="F3221" s="4" t="str" cm="1">
        <f t="array" ref="F3221">_xlfn._xlws.FILTER(AnalysisMethods!$H$2:$H$33,AnalysisMethods!$E$2:$E$33=AnalysisResults!E3221,"")</f>
        <v>Min</v>
      </c>
      <c r="G3221" s="4" t="str" cm="1">
        <f t="array" ref="G3221">_xlfn._xlws.FILTER(AnalysisMethods!$I$2:$I$33,AnalysisMethods!$E$2:$E$33=AnalysisResults!E3221,"")</f>
        <v>XX</v>
      </c>
      <c r="H3221" t="s">
        <v>1363</v>
      </c>
      <c r="I3221" t="s">
        <v>1366</v>
      </c>
      <c r="J3221" s="4" t="str" cm="1">
        <f t="array" ref="J3221">_xlfn._xlws.FILTER(AnalysisGroupings!$G$2:$G$36,(AnalysisGroupings!$F$2:$F$36=AnalysisResults!I3221)*LEN(I3221)&gt;0,"")</f>
        <v>Xanomeline High Dose</v>
      </c>
      <c r="L3221" t="s">
        <v>635</v>
      </c>
      <c r="M3221" t="s">
        <v>650</v>
      </c>
      <c r="N3221" s="4" t="str" cm="1">
        <f t="array" ref="N3221">_xlfn._xlws.FILTER(AnalysisGroupings!$G$2:$G$36,(AnalysisGroupings!$F$2:$F$36=AnalysisResults!M3221)*LEN(M3221)&gt;0,"")</f>
        <v>Temperature (C)</v>
      </c>
      <c r="P3221" t="s">
        <v>651</v>
      </c>
      <c r="Q3221" t="s">
        <v>1277</v>
      </c>
      <c r="R3221" s="4" t="str" cm="1">
        <f t="array" ref="R3221">_xlfn._xlws.FILTER(AnalysisGroupings!$G$2:$G$36,(AnalysisGroupings!$F$2:$F$36=AnalysisResults!Q3221)*LEN(Q3221)&gt;0,"")</f>
        <v>Week 6</v>
      </c>
      <c r="T3221">
        <v>35.61</v>
      </c>
      <c r="U3221" s="6" t="s">
        <v>820</v>
      </c>
    </row>
    <row r="3222" spans="1:21" x14ac:dyDescent="0.45">
      <c r="A3222" t="s">
        <v>1452</v>
      </c>
      <c r="B3222" s="4" t="str" cm="1">
        <f t="array" ref="B3222">_xlfn._xlws.FILTER(AnalysisSets!B:B,AnalysisSets!A:A=_xlfn._xlws.FILTER(Analyses!G:G,Analyses!A:A=AnalysisResults!A3222,""),"")</f>
        <v>Safety Population</v>
      </c>
      <c r="C3222" t="s">
        <v>1294</v>
      </c>
      <c r="D3222" s="4" t="str" cm="1">
        <f t="array" ref="D3222">_xlfn.UNIQUE(_xlfn._xlws.FILTER(AnalysisMethods!$C$2:$C$33,AnalysisMethods!$A$2:$A$33=AnalysisResults!C3222,""))</f>
        <v>Grouped summary of continuous variable</v>
      </c>
      <c r="E3222" t="s">
        <v>1306</v>
      </c>
      <c r="F3222" s="4" t="str" cm="1">
        <f t="array" ref="F3222">_xlfn._xlws.FILTER(AnalysisMethods!$H$2:$H$33,AnalysisMethods!$E$2:$E$33=AnalysisResults!E3222,"")</f>
        <v>Max</v>
      </c>
      <c r="G3222" s="4" t="str" cm="1">
        <f t="array" ref="G3222">_xlfn._xlws.FILTER(AnalysisMethods!$I$2:$I$33,AnalysisMethods!$E$2:$E$33=AnalysisResults!E3222,"")</f>
        <v>XX</v>
      </c>
      <c r="H3222" t="s">
        <v>1363</v>
      </c>
      <c r="I3222" t="s">
        <v>1366</v>
      </c>
      <c r="J3222" s="4" t="str" cm="1">
        <f t="array" ref="J3222">_xlfn._xlws.FILTER(AnalysisGroupings!$G$2:$G$36,(AnalysisGroupings!$F$2:$F$36=AnalysisResults!I3222)*LEN(I3222)&gt;0,"")</f>
        <v>Xanomeline High Dose</v>
      </c>
      <c r="L3222" t="s">
        <v>635</v>
      </c>
      <c r="M3222" t="s">
        <v>650</v>
      </c>
      <c r="N3222" s="4" t="str" cm="1">
        <f t="array" ref="N3222">_xlfn._xlws.FILTER(AnalysisGroupings!$G$2:$G$36,(AnalysisGroupings!$F$2:$F$36=AnalysisResults!M3222)*LEN(M3222)&gt;0,"")</f>
        <v>Temperature (C)</v>
      </c>
      <c r="P3222" t="s">
        <v>651</v>
      </c>
      <c r="Q3222" t="s">
        <v>1277</v>
      </c>
      <c r="R3222" s="4" t="str" cm="1">
        <f t="array" ref="R3222">_xlfn._xlws.FILTER(AnalysisGroupings!$G$2:$G$36,(AnalysisGroupings!$F$2:$F$36=AnalysisResults!Q3222)*LEN(Q3222)&gt;0,"")</f>
        <v>Week 6</v>
      </c>
      <c r="T3222">
        <v>37.33</v>
      </c>
      <c r="U3222" s="6" t="s">
        <v>829</v>
      </c>
    </row>
    <row r="3223" spans="1:21" x14ac:dyDescent="0.45">
      <c r="A3223" t="s">
        <v>1452</v>
      </c>
      <c r="B3223" s="4" t="str" cm="1">
        <f t="array" ref="B3223">_xlfn._xlws.FILTER(AnalysisSets!B:B,AnalysisSets!A:A=_xlfn._xlws.FILTER(Analyses!G:G,Analyses!A:A=AnalysisResults!A3223,""),"")</f>
        <v>Safety Population</v>
      </c>
      <c r="C3223" t="s">
        <v>1294</v>
      </c>
      <c r="D3223" s="4" t="str" cm="1">
        <f t="array" ref="D3223">_xlfn.UNIQUE(_xlfn._xlws.FILTER(AnalysisMethods!$C$2:$C$33,AnalysisMethods!$A$2:$A$33=AnalysisResults!C3223,""))</f>
        <v>Grouped summary of continuous variable</v>
      </c>
      <c r="E3223" t="s">
        <v>1299</v>
      </c>
      <c r="F3223" s="4" t="str" cm="1">
        <f t="array" ref="F3223">_xlfn._xlws.FILTER(AnalysisMethods!$H$2:$H$33,AnalysisMethods!$E$2:$E$33=AnalysisResults!E3223,"")</f>
        <v>n</v>
      </c>
      <c r="G3223" s="4" t="str" cm="1">
        <f t="array" ref="G3223">_xlfn._xlws.FILTER(AnalysisMethods!$I$2:$I$33,AnalysisMethods!$E$2:$E$33=AnalysisResults!E3223,"")</f>
        <v>XX</v>
      </c>
      <c r="H3223" t="s">
        <v>1363</v>
      </c>
      <c r="I3223" t="s">
        <v>1366</v>
      </c>
      <c r="J3223" s="4" t="str" cm="1">
        <f t="array" ref="J3223">_xlfn._xlws.FILTER(AnalysisGroupings!$G$2:$G$36,(AnalysisGroupings!$F$2:$F$36=AnalysisResults!I3223)*LEN(I3223)&gt;0,"")</f>
        <v>Xanomeline High Dose</v>
      </c>
      <c r="L3223" t="s">
        <v>635</v>
      </c>
      <c r="M3223" t="s">
        <v>650</v>
      </c>
      <c r="N3223" s="4" t="str" cm="1">
        <f t="array" ref="N3223">_xlfn._xlws.FILTER(AnalysisGroupings!$G$2:$G$36,(AnalysisGroupings!$F$2:$F$36=AnalysisResults!M3223)*LEN(M3223)&gt;0,"")</f>
        <v>Temperature (C)</v>
      </c>
      <c r="P3223" t="s">
        <v>651</v>
      </c>
      <c r="Q3223" t="s">
        <v>1278</v>
      </c>
      <c r="R3223" s="4" t="str" cm="1">
        <f t="array" ref="R3223">_xlfn._xlws.FILTER(AnalysisGroupings!$G$2:$G$36,(AnalysisGroupings!$F$2:$F$36=AnalysisResults!Q3223)*LEN(Q3223)&gt;0,"")</f>
        <v>Week 8</v>
      </c>
      <c r="T3223">
        <v>56</v>
      </c>
      <c r="U3223" s="6" t="s">
        <v>190</v>
      </c>
    </row>
    <row r="3224" spans="1:21" x14ac:dyDescent="0.45">
      <c r="A3224" t="s">
        <v>1452</v>
      </c>
      <c r="B3224" s="4" t="str" cm="1">
        <f t="array" ref="B3224">_xlfn._xlws.FILTER(AnalysisSets!B:B,AnalysisSets!A:A=_xlfn._xlws.FILTER(Analyses!G:G,Analyses!A:A=AnalysisResults!A3224,""),"")</f>
        <v>Safety Population</v>
      </c>
      <c r="C3224" t="s">
        <v>1294</v>
      </c>
      <c r="D3224" s="4" t="str" cm="1">
        <f t="array" ref="D3224">_xlfn.UNIQUE(_xlfn._xlws.FILTER(AnalysisMethods!$C$2:$C$33,AnalysisMethods!$A$2:$A$33=AnalysisResults!C3224,""))</f>
        <v>Grouped summary of continuous variable</v>
      </c>
      <c r="E3224" t="s">
        <v>1300</v>
      </c>
      <c r="F3224" s="4" t="str" cm="1">
        <f t="array" ref="F3224">_xlfn._xlws.FILTER(AnalysisMethods!$H$2:$H$33,AnalysisMethods!$E$2:$E$33=AnalysisResults!E3224,"")</f>
        <v>Mean</v>
      </c>
      <c r="G3224" s="4" t="str" cm="1">
        <f t="array" ref="G3224">_xlfn._xlws.FILTER(AnalysisMethods!$I$2:$I$33,AnalysisMethods!$E$2:$E$33=AnalysisResults!E3224,"")</f>
        <v>XX.X</v>
      </c>
      <c r="H3224" t="s">
        <v>1363</v>
      </c>
      <c r="I3224" t="s">
        <v>1366</v>
      </c>
      <c r="J3224" s="4" t="str" cm="1">
        <f t="array" ref="J3224">_xlfn._xlws.FILTER(AnalysisGroupings!$G$2:$G$36,(AnalysisGroupings!$F$2:$F$36=AnalysisResults!I3224)*LEN(I3224)&gt;0,"")</f>
        <v>Xanomeline High Dose</v>
      </c>
      <c r="L3224" t="s">
        <v>635</v>
      </c>
      <c r="M3224" t="s">
        <v>650</v>
      </c>
      <c r="N3224" s="4" t="str" cm="1">
        <f t="array" ref="N3224">_xlfn._xlws.FILTER(AnalysisGroupings!$G$2:$G$36,(AnalysisGroupings!$F$2:$F$36=AnalysisResults!M3224)*LEN(M3224)&gt;0,"")</f>
        <v>Temperature (C)</v>
      </c>
      <c r="P3224" t="s">
        <v>651</v>
      </c>
      <c r="Q3224" t="s">
        <v>1278</v>
      </c>
      <c r="R3224" s="4" t="str" cm="1">
        <f t="array" ref="R3224">_xlfn._xlws.FILTER(AnalysisGroupings!$G$2:$G$36,(AnalysisGroupings!$F$2:$F$36=AnalysisResults!Q3224)*LEN(Q3224)&gt;0,"")</f>
        <v>Week 8</v>
      </c>
      <c r="T3224">
        <v>36.606428571000002</v>
      </c>
      <c r="U3224" s="6" t="s">
        <v>805</v>
      </c>
    </row>
    <row r="3225" spans="1:21" x14ac:dyDescent="0.45">
      <c r="A3225" t="s">
        <v>1452</v>
      </c>
      <c r="B3225" s="4" t="str" cm="1">
        <f t="array" ref="B3225">_xlfn._xlws.FILTER(AnalysisSets!B:B,AnalysisSets!A:A=_xlfn._xlws.FILTER(Analyses!G:G,Analyses!A:A=AnalysisResults!A3225,""),"")</f>
        <v>Safety Population</v>
      </c>
      <c r="C3225" t="s">
        <v>1294</v>
      </c>
      <c r="D3225" s="4" t="str" cm="1">
        <f t="array" ref="D3225">_xlfn.UNIQUE(_xlfn._xlws.FILTER(AnalysisMethods!$C$2:$C$33,AnalysisMethods!$A$2:$A$33=AnalysisResults!C3225,""))</f>
        <v>Grouped summary of continuous variable</v>
      </c>
      <c r="E3225" t="s">
        <v>1301</v>
      </c>
      <c r="F3225" s="4" t="str" cm="1">
        <f t="array" ref="F3225">_xlfn._xlws.FILTER(AnalysisMethods!$H$2:$H$33,AnalysisMethods!$E$2:$E$33=AnalysisResults!E3225,"")</f>
        <v>SD</v>
      </c>
      <c r="G3225" s="4" t="str" cm="1">
        <f t="array" ref="G3225">_xlfn._xlws.FILTER(AnalysisMethods!$I$2:$I$33,AnalysisMethods!$E$2:$E$33=AnalysisResults!E3225,"")</f>
        <v>(XX.XX)</v>
      </c>
      <c r="H3225" t="s">
        <v>1363</v>
      </c>
      <c r="I3225" t="s">
        <v>1366</v>
      </c>
      <c r="J3225" s="4" t="str" cm="1">
        <f t="array" ref="J3225">_xlfn._xlws.FILTER(AnalysisGroupings!$G$2:$G$36,(AnalysisGroupings!$F$2:$F$36=AnalysisResults!I3225)*LEN(I3225)&gt;0,"")</f>
        <v>Xanomeline High Dose</v>
      </c>
      <c r="L3225" t="s">
        <v>635</v>
      </c>
      <c r="M3225" t="s">
        <v>650</v>
      </c>
      <c r="N3225" s="4" t="str" cm="1">
        <f t="array" ref="N3225">_xlfn._xlws.FILTER(AnalysisGroupings!$G$2:$G$36,(AnalysisGroupings!$F$2:$F$36=AnalysisResults!M3225)*LEN(M3225)&gt;0,"")</f>
        <v>Temperature (C)</v>
      </c>
      <c r="P3225" t="s">
        <v>651</v>
      </c>
      <c r="Q3225" t="s">
        <v>1278</v>
      </c>
      <c r="R3225" s="4" t="str" cm="1">
        <f t="array" ref="R3225">_xlfn._xlws.FILTER(AnalysisGroupings!$G$2:$G$36,(AnalysisGroupings!$F$2:$F$36=AnalysisResults!Q3225)*LEN(Q3225)&gt;0,"")</f>
        <v>Week 8</v>
      </c>
      <c r="T3225">
        <v>0.39341594260000001</v>
      </c>
      <c r="U3225" s="6" t="s">
        <v>806</v>
      </c>
    </row>
    <row r="3226" spans="1:21" x14ac:dyDescent="0.45">
      <c r="A3226" t="s">
        <v>1452</v>
      </c>
      <c r="B3226" s="4" t="str" cm="1">
        <f t="array" ref="B3226">_xlfn._xlws.FILTER(AnalysisSets!B:B,AnalysisSets!A:A=_xlfn._xlws.FILTER(Analyses!G:G,Analyses!A:A=AnalysisResults!A3226,""),"")</f>
        <v>Safety Population</v>
      </c>
      <c r="C3226" t="s">
        <v>1294</v>
      </c>
      <c r="D3226" s="4" t="str" cm="1">
        <f t="array" ref="D3226">_xlfn.UNIQUE(_xlfn._xlws.FILTER(AnalysisMethods!$C$2:$C$33,AnalysisMethods!$A$2:$A$33=AnalysisResults!C3226,""))</f>
        <v>Grouped summary of continuous variable</v>
      </c>
      <c r="E3226" t="s">
        <v>1302</v>
      </c>
      <c r="F3226" s="4" t="str" cm="1">
        <f t="array" ref="F3226">_xlfn._xlws.FILTER(AnalysisMethods!$H$2:$H$33,AnalysisMethods!$E$2:$E$33=AnalysisResults!E3226,"")</f>
        <v>Median</v>
      </c>
      <c r="G3226" s="4" t="str" cm="1">
        <f t="array" ref="G3226">_xlfn._xlws.FILTER(AnalysisMethods!$I$2:$I$33,AnalysisMethods!$E$2:$E$33=AnalysisResults!E3226,"")</f>
        <v>XX.X</v>
      </c>
      <c r="H3226" t="s">
        <v>1363</v>
      </c>
      <c r="I3226" t="s">
        <v>1366</v>
      </c>
      <c r="J3226" s="4" t="str" cm="1">
        <f t="array" ref="J3226">_xlfn._xlws.FILTER(AnalysisGroupings!$G$2:$G$36,(AnalysisGroupings!$F$2:$F$36=AnalysisResults!I3226)*LEN(I3226)&gt;0,"")</f>
        <v>Xanomeline High Dose</v>
      </c>
      <c r="L3226" t="s">
        <v>635</v>
      </c>
      <c r="M3226" t="s">
        <v>650</v>
      </c>
      <c r="N3226" s="4" t="str" cm="1">
        <f t="array" ref="N3226">_xlfn._xlws.FILTER(AnalysisGroupings!$G$2:$G$36,(AnalysisGroupings!$F$2:$F$36=AnalysisResults!M3226)*LEN(M3226)&gt;0,"")</f>
        <v>Temperature (C)</v>
      </c>
      <c r="P3226" t="s">
        <v>651</v>
      </c>
      <c r="Q3226" t="s">
        <v>1278</v>
      </c>
      <c r="R3226" s="4" t="str" cm="1">
        <f t="array" ref="R3226">_xlfn._xlws.FILTER(AnalysisGroupings!$G$2:$G$36,(AnalysisGroupings!$F$2:$F$36=AnalysisResults!Q3226)*LEN(Q3226)&gt;0,"")</f>
        <v>Week 8</v>
      </c>
      <c r="T3226">
        <v>36.67</v>
      </c>
      <c r="U3226" s="6" t="s">
        <v>807</v>
      </c>
    </row>
    <row r="3227" spans="1:21" x14ac:dyDescent="0.45">
      <c r="A3227" t="s">
        <v>1452</v>
      </c>
      <c r="B3227" s="4" t="str" cm="1">
        <f t="array" ref="B3227">_xlfn._xlws.FILTER(AnalysisSets!B:B,AnalysisSets!A:A=_xlfn._xlws.FILTER(Analyses!G:G,Analyses!A:A=AnalysisResults!A3227,""),"")</f>
        <v>Safety Population</v>
      </c>
      <c r="C3227" t="s">
        <v>1294</v>
      </c>
      <c r="D3227" s="4" t="str" cm="1">
        <f t="array" ref="D3227">_xlfn.UNIQUE(_xlfn._xlws.FILTER(AnalysisMethods!$C$2:$C$33,AnalysisMethods!$A$2:$A$33=AnalysisResults!C3227,""))</f>
        <v>Grouped summary of continuous variable</v>
      </c>
      <c r="E3227" t="s">
        <v>1303</v>
      </c>
      <c r="F3227" s="4" t="str" cm="1">
        <f t="array" ref="F3227">_xlfn._xlws.FILTER(AnalysisMethods!$H$2:$H$33,AnalysisMethods!$E$2:$E$33=AnalysisResults!E3227,"")</f>
        <v>Q1</v>
      </c>
      <c r="G3227" s="4" t="str" cm="1">
        <f t="array" ref="G3227">_xlfn._xlws.FILTER(AnalysisMethods!$I$2:$I$33,AnalysisMethods!$E$2:$E$33=AnalysisResults!E3227,"")</f>
        <v>XX.X</v>
      </c>
      <c r="H3227" t="s">
        <v>1363</v>
      </c>
      <c r="I3227" t="s">
        <v>1366</v>
      </c>
      <c r="J3227" s="4" t="str" cm="1">
        <f t="array" ref="J3227">_xlfn._xlws.FILTER(AnalysisGroupings!$G$2:$G$36,(AnalysisGroupings!$F$2:$F$36=AnalysisResults!I3227)*LEN(I3227)&gt;0,"")</f>
        <v>Xanomeline High Dose</v>
      </c>
      <c r="L3227" t="s">
        <v>635</v>
      </c>
      <c r="M3227" t="s">
        <v>650</v>
      </c>
      <c r="N3227" s="4" t="str" cm="1">
        <f t="array" ref="N3227">_xlfn._xlws.FILTER(AnalysisGroupings!$G$2:$G$36,(AnalysisGroupings!$F$2:$F$36=AnalysisResults!M3227)*LEN(M3227)&gt;0,"")</f>
        <v>Temperature (C)</v>
      </c>
      <c r="P3227" t="s">
        <v>651</v>
      </c>
      <c r="Q3227" t="s">
        <v>1278</v>
      </c>
      <c r="R3227" s="4" t="str" cm="1">
        <f t="array" ref="R3227">_xlfn._xlws.FILTER(AnalysisGroupings!$G$2:$G$36,(AnalysisGroupings!$F$2:$F$36=AnalysisResults!Q3227)*LEN(Q3227)&gt;0,"")</f>
        <v>Week 8</v>
      </c>
      <c r="T3227">
        <v>36.39</v>
      </c>
      <c r="U3227" s="6" t="s">
        <v>808</v>
      </c>
    </row>
    <row r="3228" spans="1:21" x14ac:dyDescent="0.45">
      <c r="A3228" t="s">
        <v>1452</v>
      </c>
      <c r="B3228" s="4" t="str" cm="1">
        <f t="array" ref="B3228">_xlfn._xlws.FILTER(AnalysisSets!B:B,AnalysisSets!A:A=_xlfn._xlws.FILTER(Analyses!G:G,Analyses!A:A=AnalysisResults!A3228,""),"")</f>
        <v>Safety Population</v>
      </c>
      <c r="C3228" t="s">
        <v>1294</v>
      </c>
      <c r="D3228" s="4" t="str" cm="1">
        <f t="array" ref="D3228">_xlfn.UNIQUE(_xlfn._xlws.FILTER(AnalysisMethods!$C$2:$C$33,AnalysisMethods!$A$2:$A$33=AnalysisResults!C3228,""))</f>
        <v>Grouped summary of continuous variable</v>
      </c>
      <c r="E3228" t="s">
        <v>1304</v>
      </c>
      <c r="F3228" s="4" t="str" cm="1">
        <f t="array" ref="F3228">_xlfn._xlws.FILTER(AnalysisMethods!$H$2:$H$33,AnalysisMethods!$E$2:$E$33=AnalysisResults!E3228,"")</f>
        <v>Q3</v>
      </c>
      <c r="G3228" s="4" t="str" cm="1">
        <f t="array" ref="G3228">_xlfn._xlws.FILTER(AnalysisMethods!$I$2:$I$33,AnalysisMethods!$E$2:$E$33=AnalysisResults!E3228,"")</f>
        <v>XX.X</v>
      </c>
      <c r="H3228" t="s">
        <v>1363</v>
      </c>
      <c r="I3228" t="s">
        <v>1366</v>
      </c>
      <c r="J3228" s="4" t="str" cm="1">
        <f t="array" ref="J3228">_xlfn._xlws.FILTER(AnalysisGroupings!$G$2:$G$36,(AnalysisGroupings!$F$2:$F$36=AnalysisResults!I3228)*LEN(I3228)&gt;0,"")</f>
        <v>Xanomeline High Dose</v>
      </c>
      <c r="L3228" t="s">
        <v>635</v>
      </c>
      <c r="M3228" t="s">
        <v>650</v>
      </c>
      <c r="N3228" s="4" t="str" cm="1">
        <f t="array" ref="N3228">_xlfn._xlws.FILTER(AnalysisGroupings!$G$2:$G$36,(AnalysisGroupings!$F$2:$F$36=AnalysisResults!M3228)*LEN(M3228)&gt;0,"")</f>
        <v>Temperature (C)</v>
      </c>
      <c r="P3228" t="s">
        <v>651</v>
      </c>
      <c r="Q3228" t="s">
        <v>1278</v>
      </c>
      <c r="R3228" s="4" t="str" cm="1">
        <f t="array" ref="R3228">_xlfn._xlws.FILTER(AnalysisGroupings!$G$2:$G$36,(AnalysisGroupings!$F$2:$F$36=AnalysisResults!Q3228)*LEN(Q3228)&gt;0,"")</f>
        <v>Week 8</v>
      </c>
      <c r="T3228">
        <v>36.89</v>
      </c>
      <c r="U3228" s="6" t="s">
        <v>809</v>
      </c>
    </row>
    <row r="3229" spans="1:21" x14ac:dyDescent="0.45">
      <c r="A3229" t="s">
        <v>1452</v>
      </c>
      <c r="B3229" s="4" t="str" cm="1">
        <f t="array" ref="B3229">_xlfn._xlws.FILTER(AnalysisSets!B:B,AnalysisSets!A:A=_xlfn._xlws.FILTER(Analyses!G:G,Analyses!A:A=AnalysisResults!A3229,""),"")</f>
        <v>Safety Population</v>
      </c>
      <c r="C3229" t="s">
        <v>1294</v>
      </c>
      <c r="D3229" s="4" t="str" cm="1">
        <f t="array" ref="D3229">_xlfn.UNIQUE(_xlfn._xlws.FILTER(AnalysisMethods!$C$2:$C$33,AnalysisMethods!$A$2:$A$33=AnalysisResults!C3229,""))</f>
        <v>Grouped summary of continuous variable</v>
      </c>
      <c r="E3229" t="s">
        <v>1305</v>
      </c>
      <c r="F3229" s="4" t="str" cm="1">
        <f t="array" ref="F3229">_xlfn._xlws.FILTER(AnalysisMethods!$H$2:$H$33,AnalysisMethods!$E$2:$E$33=AnalysisResults!E3229,"")</f>
        <v>Min</v>
      </c>
      <c r="G3229" s="4" t="str" cm="1">
        <f t="array" ref="G3229">_xlfn._xlws.FILTER(AnalysisMethods!$I$2:$I$33,AnalysisMethods!$E$2:$E$33=AnalysisResults!E3229,"")</f>
        <v>XX</v>
      </c>
      <c r="H3229" t="s">
        <v>1363</v>
      </c>
      <c r="I3229" t="s">
        <v>1366</v>
      </c>
      <c r="J3229" s="4" t="str" cm="1">
        <f t="array" ref="J3229">_xlfn._xlws.FILTER(AnalysisGroupings!$G$2:$G$36,(AnalysisGroupings!$F$2:$F$36=AnalysisResults!I3229)*LEN(I3229)&gt;0,"")</f>
        <v>Xanomeline High Dose</v>
      </c>
      <c r="L3229" t="s">
        <v>635</v>
      </c>
      <c r="M3229" t="s">
        <v>650</v>
      </c>
      <c r="N3229" s="4" t="str" cm="1">
        <f t="array" ref="N3229">_xlfn._xlws.FILTER(AnalysisGroupings!$G$2:$G$36,(AnalysisGroupings!$F$2:$F$36=AnalysisResults!M3229)*LEN(M3229)&gt;0,"")</f>
        <v>Temperature (C)</v>
      </c>
      <c r="P3229" t="s">
        <v>651</v>
      </c>
      <c r="Q3229" t="s">
        <v>1278</v>
      </c>
      <c r="R3229" s="4" t="str" cm="1">
        <f t="array" ref="R3229">_xlfn._xlws.FILTER(AnalysisGroupings!$G$2:$G$36,(AnalysisGroupings!$F$2:$F$36=AnalysisResults!Q3229)*LEN(Q3229)&gt;0,"")</f>
        <v>Week 8</v>
      </c>
      <c r="T3229">
        <v>35.61</v>
      </c>
      <c r="U3229" s="6" t="s">
        <v>820</v>
      </c>
    </row>
    <row r="3230" spans="1:21" x14ac:dyDescent="0.45">
      <c r="A3230" t="s">
        <v>1452</v>
      </c>
      <c r="B3230" s="4" t="str" cm="1">
        <f t="array" ref="B3230">_xlfn._xlws.FILTER(AnalysisSets!B:B,AnalysisSets!A:A=_xlfn._xlws.FILTER(Analyses!G:G,Analyses!A:A=AnalysisResults!A3230,""),"")</f>
        <v>Safety Population</v>
      </c>
      <c r="C3230" t="s">
        <v>1294</v>
      </c>
      <c r="D3230" s="4" t="str" cm="1">
        <f t="array" ref="D3230">_xlfn.UNIQUE(_xlfn._xlws.FILTER(AnalysisMethods!$C$2:$C$33,AnalysisMethods!$A$2:$A$33=AnalysisResults!C3230,""))</f>
        <v>Grouped summary of continuous variable</v>
      </c>
      <c r="E3230" t="s">
        <v>1306</v>
      </c>
      <c r="F3230" s="4" t="str" cm="1">
        <f t="array" ref="F3230">_xlfn._xlws.FILTER(AnalysisMethods!$H$2:$H$33,AnalysisMethods!$E$2:$E$33=AnalysisResults!E3230,"")</f>
        <v>Max</v>
      </c>
      <c r="G3230" s="4" t="str" cm="1">
        <f t="array" ref="G3230">_xlfn._xlws.FILTER(AnalysisMethods!$I$2:$I$33,AnalysisMethods!$E$2:$E$33=AnalysisResults!E3230,"")</f>
        <v>XX</v>
      </c>
      <c r="H3230" t="s">
        <v>1363</v>
      </c>
      <c r="I3230" t="s">
        <v>1366</v>
      </c>
      <c r="J3230" s="4" t="str" cm="1">
        <f t="array" ref="J3230">_xlfn._xlws.FILTER(AnalysisGroupings!$G$2:$G$36,(AnalysisGroupings!$F$2:$F$36=AnalysisResults!I3230)*LEN(I3230)&gt;0,"")</f>
        <v>Xanomeline High Dose</v>
      </c>
      <c r="L3230" t="s">
        <v>635</v>
      </c>
      <c r="M3230" t="s">
        <v>650</v>
      </c>
      <c r="N3230" s="4" t="str" cm="1">
        <f t="array" ref="N3230">_xlfn._xlws.FILTER(AnalysisGroupings!$G$2:$G$36,(AnalysisGroupings!$F$2:$F$36=AnalysisResults!M3230)*LEN(M3230)&gt;0,"")</f>
        <v>Temperature (C)</v>
      </c>
      <c r="P3230" t="s">
        <v>651</v>
      </c>
      <c r="Q3230" t="s">
        <v>1278</v>
      </c>
      <c r="R3230" s="4" t="str" cm="1">
        <f t="array" ref="R3230">_xlfn._xlws.FILTER(AnalysisGroupings!$G$2:$G$36,(AnalysisGroupings!$F$2:$F$36=AnalysisResults!Q3230)*LEN(Q3230)&gt;0,"")</f>
        <v>Week 8</v>
      </c>
      <c r="T3230">
        <v>37.33</v>
      </c>
      <c r="U3230" s="6" t="s">
        <v>829</v>
      </c>
    </row>
    <row r="3231" spans="1:21" x14ac:dyDescent="0.45">
      <c r="A3231" t="s">
        <v>1452</v>
      </c>
      <c r="B3231" s="4" t="str" cm="1">
        <f t="array" ref="B3231">_xlfn._xlws.FILTER(AnalysisSets!B:B,AnalysisSets!A:A=_xlfn._xlws.FILTER(Analyses!G:G,Analyses!A:A=AnalysisResults!A3231,""),"")</f>
        <v>Safety Population</v>
      </c>
      <c r="C3231" t="s">
        <v>1294</v>
      </c>
      <c r="D3231" s="4" t="str" cm="1">
        <f t="array" ref="D3231">_xlfn.UNIQUE(_xlfn._xlws.FILTER(AnalysisMethods!$C$2:$C$33,AnalysisMethods!$A$2:$A$33=AnalysisResults!C3231,""))</f>
        <v>Grouped summary of continuous variable</v>
      </c>
      <c r="E3231" t="s">
        <v>1299</v>
      </c>
      <c r="F3231" s="4" t="str" cm="1">
        <f t="array" ref="F3231">_xlfn._xlws.FILTER(AnalysisMethods!$H$2:$H$33,AnalysisMethods!$E$2:$E$33=AnalysisResults!E3231,"")</f>
        <v>n</v>
      </c>
      <c r="G3231" s="4" t="str" cm="1">
        <f t="array" ref="G3231">_xlfn._xlws.FILTER(AnalysisMethods!$I$2:$I$33,AnalysisMethods!$E$2:$E$33=AnalysisResults!E3231,"")</f>
        <v>XX</v>
      </c>
      <c r="H3231" t="s">
        <v>1363</v>
      </c>
      <c r="I3231" t="s">
        <v>1366</v>
      </c>
      <c r="J3231" s="4" t="str" cm="1">
        <f t="array" ref="J3231">_xlfn._xlws.FILTER(AnalysisGroupings!$G$2:$G$36,(AnalysisGroupings!$F$2:$F$36=AnalysisResults!I3231)*LEN(I3231)&gt;0,"")</f>
        <v>Xanomeline High Dose</v>
      </c>
      <c r="L3231" t="s">
        <v>635</v>
      </c>
      <c r="M3231" t="s">
        <v>650</v>
      </c>
      <c r="N3231" s="4" t="str" cm="1">
        <f t="array" ref="N3231">_xlfn._xlws.FILTER(AnalysisGroupings!$G$2:$G$36,(AnalysisGroupings!$F$2:$F$36=AnalysisResults!M3231)*LEN(M3231)&gt;0,"")</f>
        <v>Temperature (C)</v>
      </c>
      <c r="P3231" t="s">
        <v>651</v>
      </c>
      <c r="Q3231" t="s">
        <v>1279</v>
      </c>
      <c r="R3231" s="4" t="str" cm="1">
        <f t="array" ref="R3231">_xlfn._xlws.FILTER(AnalysisGroupings!$G$2:$G$36,(AnalysisGroupings!$F$2:$F$36=AnalysisResults!Q3231)*LEN(Q3231)&gt;0,"")</f>
        <v>Week 12</v>
      </c>
      <c r="T3231">
        <v>50</v>
      </c>
      <c r="U3231" s="6" t="s">
        <v>208</v>
      </c>
    </row>
    <row r="3232" spans="1:21" x14ac:dyDescent="0.45">
      <c r="A3232" t="s">
        <v>1452</v>
      </c>
      <c r="B3232" s="4" t="str" cm="1">
        <f t="array" ref="B3232">_xlfn._xlws.FILTER(AnalysisSets!B:B,AnalysisSets!A:A=_xlfn._xlws.FILTER(Analyses!G:G,Analyses!A:A=AnalysisResults!A3232,""),"")</f>
        <v>Safety Population</v>
      </c>
      <c r="C3232" t="s">
        <v>1294</v>
      </c>
      <c r="D3232" s="4" t="str" cm="1">
        <f t="array" ref="D3232">_xlfn.UNIQUE(_xlfn._xlws.FILTER(AnalysisMethods!$C$2:$C$33,AnalysisMethods!$A$2:$A$33=AnalysisResults!C3232,""))</f>
        <v>Grouped summary of continuous variable</v>
      </c>
      <c r="E3232" t="s">
        <v>1300</v>
      </c>
      <c r="F3232" s="4" t="str" cm="1">
        <f t="array" ref="F3232">_xlfn._xlws.FILTER(AnalysisMethods!$H$2:$H$33,AnalysisMethods!$E$2:$E$33=AnalysisResults!E3232,"")</f>
        <v>Mean</v>
      </c>
      <c r="G3232" s="4" t="str" cm="1">
        <f t="array" ref="G3232">_xlfn._xlws.FILTER(AnalysisMethods!$I$2:$I$33,AnalysisMethods!$E$2:$E$33=AnalysisResults!E3232,"")</f>
        <v>XX.X</v>
      </c>
      <c r="H3232" t="s">
        <v>1363</v>
      </c>
      <c r="I3232" t="s">
        <v>1366</v>
      </c>
      <c r="J3232" s="4" t="str" cm="1">
        <f t="array" ref="J3232">_xlfn._xlws.FILTER(AnalysisGroupings!$G$2:$G$36,(AnalysisGroupings!$F$2:$F$36=AnalysisResults!I3232)*LEN(I3232)&gt;0,"")</f>
        <v>Xanomeline High Dose</v>
      </c>
      <c r="L3232" t="s">
        <v>635</v>
      </c>
      <c r="M3232" t="s">
        <v>650</v>
      </c>
      <c r="N3232" s="4" t="str" cm="1">
        <f t="array" ref="N3232">_xlfn._xlws.FILTER(AnalysisGroupings!$G$2:$G$36,(AnalysisGroupings!$F$2:$F$36=AnalysisResults!M3232)*LEN(M3232)&gt;0,"")</f>
        <v>Temperature (C)</v>
      </c>
      <c r="P3232" t="s">
        <v>651</v>
      </c>
      <c r="Q3232" t="s">
        <v>1279</v>
      </c>
      <c r="R3232" s="4" t="str" cm="1">
        <f t="array" ref="R3232">_xlfn._xlws.FILTER(AnalysisGroupings!$G$2:$G$36,(AnalysisGroupings!$F$2:$F$36=AnalysisResults!Q3232)*LEN(Q3232)&gt;0,"")</f>
        <v>Week 12</v>
      </c>
      <c r="T3232">
        <v>36.662599999999998</v>
      </c>
      <c r="U3232" s="6" t="s">
        <v>807</v>
      </c>
    </row>
    <row r="3233" spans="1:21" x14ac:dyDescent="0.45">
      <c r="A3233" t="s">
        <v>1452</v>
      </c>
      <c r="B3233" s="4" t="str" cm="1">
        <f t="array" ref="B3233">_xlfn._xlws.FILTER(AnalysisSets!B:B,AnalysisSets!A:A=_xlfn._xlws.FILTER(Analyses!G:G,Analyses!A:A=AnalysisResults!A3233,""),"")</f>
        <v>Safety Population</v>
      </c>
      <c r="C3233" t="s">
        <v>1294</v>
      </c>
      <c r="D3233" s="4" t="str" cm="1">
        <f t="array" ref="D3233">_xlfn.UNIQUE(_xlfn._xlws.FILTER(AnalysisMethods!$C$2:$C$33,AnalysisMethods!$A$2:$A$33=AnalysisResults!C3233,""))</f>
        <v>Grouped summary of continuous variable</v>
      </c>
      <c r="E3233" t="s">
        <v>1301</v>
      </c>
      <c r="F3233" s="4" t="str" cm="1">
        <f t="array" ref="F3233">_xlfn._xlws.FILTER(AnalysisMethods!$H$2:$H$33,AnalysisMethods!$E$2:$E$33=AnalysisResults!E3233,"")</f>
        <v>SD</v>
      </c>
      <c r="G3233" s="4" t="str" cm="1">
        <f t="array" ref="G3233">_xlfn._xlws.FILTER(AnalysisMethods!$I$2:$I$33,AnalysisMethods!$E$2:$E$33=AnalysisResults!E3233,"")</f>
        <v>(XX.XX)</v>
      </c>
      <c r="H3233" t="s">
        <v>1363</v>
      </c>
      <c r="I3233" t="s">
        <v>1366</v>
      </c>
      <c r="J3233" s="4" t="str" cm="1">
        <f t="array" ref="J3233">_xlfn._xlws.FILTER(AnalysisGroupings!$G$2:$G$36,(AnalysisGroupings!$F$2:$F$36=AnalysisResults!I3233)*LEN(I3233)&gt;0,"")</f>
        <v>Xanomeline High Dose</v>
      </c>
      <c r="L3233" t="s">
        <v>635</v>
      </c>
      <c r="M3233" t="s">
        <v>650</v>
      </c>
      <c r="N3233" s="4" t="str" cm="1">
        <f t="array" ref="N3233">_xlfn._xlws.FILTER(AnalysisGroupings!$G$2:$G$36,(AnalysisGroupings!$F$2:$F$36=AnalysisResults!M3233)*LEN(M3233)&gt;0,"")</f>
        <v>Temperature (C)</v>
      </c>
      <c r="P3233" t="s">
        <v>651</v>
      </c>
      <c r="Q3233" t="s">
        <v>1279</v>
      </c>
      <c r="R3233" s="4" t="str" cm="1">
        <f t="array" ref="R3233">_xlfn._xlws.FILTER(AnalysisGroupings!$G$2:$G$36,(AnalysisGroupings!$F$2:$F$36=AnalysisResults!Q3233)*LEN(Q3233)&gt;0,"")</f>
        <v>Week 12</v>
      </c>
      <c r="T3233">
        <v>0.3813232064</v>
      </c>
      <c r="U3233" s="6" t="s">
        <v>819</v>
      </c>
    </row>
    <row r="3234" spans="1:21" x14ac:dyDescent="0.45">
      <c r="A3234" t="s">
        <v>1452</v>
      </c>
      <c r="B3234" s="4" t="str" cm="1">
        <f t="array" ref="B3234">_xlfn._xlws.FILTER(AnalysisSets!B:B,AnalysisSets!A:A=_xlfn._xlws.FILTER(Analyses!G:G,Analyses!A:A=AnalysisResults!A3234,""),"")</f>
        <v>Safety Population</v>
      </c>
      <c r="C3234" t="s">
        <v>1294</v>
      </c>
      <c r="D3234" s="4" t="str" cm="1">
        <f t="array" ref="D3234">_xlfn.UNIQUE(_xlfn._xlws.FILTER(AnalysisMethods!$C$2:$C$33,AnalysisMethods!$A$2:$A$33=AnalysisResults!C3234,""))</f>
        <v>Grouped summary of continuous variable</v>
      </c>
      <c r="E3234" t="s">
        <v>1302</v>
      </c>
      <c r="F3234" s="4" t="str" cm="1">
        <f t="array" ref="F3234">_xlfn._xlws.FILTER(AnalysisMethods!$H$2:$H$33,AnalysisMethods!$E$2:$E$33=AnalysisResults!E3234,"")</f>
        <v>Median</v>
      </c>
      <c r="G3234" s="4" t="str" cm="1">
        <f t="array" ref="G3234">_xlfn._xlws.FILTER(AnalysisMethods!$I$2:$I$33,AnalysisMethods!$E$2:$E$33=AnalysisResults!E3234,"")</f>
        <v>XX.X</v>
      </c>
      <c r="H3234" t="s">
        <v>1363</v>
      </c>
      <c r="I3234" t="s">
        <v>1366</v>
      </c>
      <c r="J3234" s="4" t="str" cm="1">
        <f t="array" ref="J3234">_xlfn._xlws.FILTER(AnalysisGroupings!$G$2:$G$36,(AnalysisGroupings!$F$2:$F$36=AnalysisResults!I3234)*LEN(I3234)&gt;0,"")</f>
        <v>Xanomeline High Dose</v>
      </c>
      <c r="L3234" t="s">
        <v>635</v>
      </c>
      <c r="M3234" t="s">
        <v>650</v>
      </c>
      <c r="N3234" s="4" t="str" cm="1">
        <f t="array" ref="N3234">_xlfn._xlws.FILTER(AnalysisGroupings!$G$2:$G$36,(AnalysisGroupings!$F$2:$F$36=AnalysisResults!M3234)*LEN(M3234)&gt;0,"")</f>
        <v>Temperature (C)</v>
      </c>
      <c r="P3234" t="s">
        <v>651</v>
      </c>
      <c r="Q3234" t="s">
        <v>1279</v>
      </c>
      <c r="R3234" s="4" t="str" cm="1">
        <f t="array" ref="R3234">_xlfn._xlws.FILTER(AnalysisGroupings!$G$2:$G$36,(AnalysisGroupings!$F$2:$F$36=AnalysisResults!Q3234)*LEN(Q3234)&gt;0,"")</f>
        <v>Week 12</v>
      </c>
      <c r="T3234">
        <v>36.83</v>
      </c>
      <c r="U3234" s="6" t="s">
        <v>925</v>
      </c>
    </row>
    <row r="3235" spans="1:21" x14ac:dyDescent="0.45">
      <c r="A3235" t="s">
        <v>1452</v>
      </c>
      <c r="B3235" s="4" t="str" cm="1">
        <f t="array" ref="B3235">_xlfn._xlws.FILTER(AnalysisSets!B:B,AnalysisSets!A:A=_xlfn._xlws.FILTER(Analyses!G:G,Analyses!A:A=AnalysisResults!A3235,""),"")</f>
        <v>Safety Population</v>
      </c>
      <c r="C3235" t="s">
        <v>1294</v>
      </c>
      <c r="D3235" s="4" t="str" cm="1">
        <f t="array" ref="D3235">_xlfn.UNIQUE(_xlfn._xlws.FILTER(AnalysisMethods!$C$2:$C$33,AnalysisMethods!$A$2:$A$33=AnalysisResults!C3235,""))</f>
        <v>Grouped summary of continuous variable</v>
      </c>
      <c r="E3235" t="s">
        <v>1303</v>
      </c>
      <c r="F3235" s="4" t="str" cm="1">
        <f t="array" ref="F3235">_xlfn._xlws.FILTER(AnalysisMethods!$H$2:$H$33,AnalysisMethods!$E$2:$E$33=AnalysisResults!E3235,"")</f>
        <v>Q1</v>
      </c>
      <c r="G3235" s="4" t="str" cm="1">
        <f t="array" ref="G3235">_xlfn._xlws.FILTER(AnalysisMethods!$I$2:$I$33,AnalysisMethods!$E$2:$E$33=AnalysisResults!E3235,"")</f>
        <v>XX.X</v>
      </c>
      <c r="H3235" t="s">
        <v>1363</v>
      </c>
      <c r="I3235" t="s">
        <v>1366</v>
      </c>
      <c r="J3235" s="4" t="str" cm="1">
        <f t="array" ref="J3235">_xlfn._xlws.FILTER(AnalysisGroupings!$G$2:$G$36,(AnalysisGroupings!$F$2:$F$36=AnalysisResults!I3235)*LEN(I3235)&gt;0,"")</f>
        <v>Xanomeline High Dose</v>
      </c>
      <c r="L3235" t="s">
        <v>635</v>
      </c>
      <c r="M3235" t="s">
        <v>650</v>
      </c>
      <c r="N3235" s="4" t="str" cm="1">
        <f t="array" ref="N3235">_xlfn._xlws.FILTER(AnalysisGroupings!$G$2:$G$36,(AnalysisGroupings!$F$2:$F$36=AnalysisResults!M3235)*LEN(M3235)&gt;0,"")</f>
        <v>Temperature (C)</v>
      </c>
      <c r="P3235" t="s">
        <v>651</v>
      </c>
      <c r="Q3235" t="s">
        <v>1279</v>
      </c>
      <c r="R3235" s="4" t="str" cm="1">
        <f t="array" ref="R3235">_xlfn._xlws.FILTER(AnalysisGroupings!$G$2:$G$36,(AnalysisGroupings!$F$2:$F$36=AnalysisResults!Q3235)*LEN(Q3235)&gt;0,"")</f>
        <v>Week 12</v>
      </c>
      <c r="T3235">
        <v>36.5</v>
      </c>
      <c r="U3235" s="6" t="s">
        <v>915</v>
      </c>
    </row>
    <row r="3236" spans="1:21" x14ac:dyDescent="0.45">
      <c r="A3236" t="s">
        <v>1452</v>
      </c>
      <c r="B3236" s="4" t="str" cm="1">
        <f t="array" ref="B3236">_xlfn._xlws.FILTER(AnalysisSets!B:B,AnalysisSets!A:A=_xlfn._xlws.FILTER(Analyses!G:G,Analyses!A:A=AnalysisResults!A3236,""),"")</f>
        <v>Safety Population</v>
      </c>
      <c r="C3236" t="s">
        <v>1294</v>
      </c>
      <c r="D3236" s="4" t="str" cm="1">
        <f t="array" ref="D3236">_xlfn.UNIQUE(_xlfn._xlws.FILTER(AnalysisMethods!$C$2:$C$33,AnalysisMethods!$A$2:$A$33=AnalysisResults!C3236,""))</f>
        <v>Grouped summary of continuous variable</v>
      </c>
      <c r="E3236" t="s">
        <v>1304</v>
      </c>
      <c r="F3236" s="4" t="str" cm="1">
        <f t="array" ref="F3236">_xlfn._xlws.FILTER(AnalysisMethods!$H$2:$H$33,AnalysisMethods!$E$2:$E$33=AnalysisResults!E3236,"")</f>
        <v>Q3</v>
      </c>
      <c r="G3236" s="4" t="str" cm="1">
        <f t="array" ref="G3236">_xlfn._xlws.FILTER(AnalysisMethods!$I$2:$I$33,AnalysisMethods!$E$2:$E$33=AnalysisResults!E3236,"")</f>
        <v>XX.X</v>
      </c>
      <c r="H3236" t="s">
        <v>1363</v>
      </c>
      <c r="I3236" t="s">
        <v>1366</v>
      </c>
      <c r="J3236" s="4" t="str" cm="1">
        <f t="array" ref="J3236">_xlfn._xlws.FILTER(AnalysisGroupings!$G$2:$G$36,(AnalysisGroupings!$F$2:$F$36=AnalysisResults!I3236)*LEN(I3236)&gt;0,"")</f>
        <v>Xanomeline High Dose</v>
      </c>
      <c r="L3236" t="s">
        <v>635</v>
      </c>
      <c r="M3236" t="s">
        <v>650</v>
      </c>
      <c r="N3236" s="4" t="str" cm="1">
        <f t="array" ref="N3236">_xlfn._xlws.FILTER(AnalysisGroupings!$G$2:$G$36,(AnalysisGroupings!$F$2:$F$36=AnalysisResults!M3236)*LEN(M3236)&gt;0,"")</f>
        <v>Temperature (C)</v>
      </c>
      <c r="P3236" t="s">
        <v>651</v>
      </c>
      <c r="Q3236" t="s">
        <v>1279</v>
      </c>
      <c r="R3236" s="4" t="str" cm="1">
        <f t="array" ref="R3236">_xlfn._xlws.FILTER(AnalysisGroupings!$G$2:$G$36,(AnalysisGroupings!$F$2:$F$36=AnalysisResults!Q3236)*LEN(Q3236)&gt;0,"")</f>
        <v>Week 12</v>
      </c>
      <c r="T3236">
        <v>36.94</v>
      </c>
      <c r="U3236" s="6" t="s">
        <v>809</v>
      </c>
    </row>
    <row r="3237" spans="1:21" x14ac:dyDescent="0.45">
      <c r="A3237" t="s">
        <v>1452</v>
      </c>
      <c r="B3237" s="4" t="str" cm="1">
        <f t="array" ref="B3237">_xlfn._xlws.FILTER(AnalysisSets!B:B,AnalysisSets!A:A=_xlfn._xlws.FILTER(Analyses!G:G,Analyses!A:A=AnalysisResults!A3237,""),"")</f>
        <v>Safety Population</v>
      </c>
      <c r="C3237" t="s">
        <v>1294</v>
      </c>
      <c r="D3237" s="4" t="str" cm="1">
        <f t="array" ref="D3237">_xlfn.UNIQUE(_xlfn._xlws.FILTER(AnalysisMethods!$C$2:$C$33,AnalysisMethods!$A$2:$A$33=AnalysisResults!C3237,""))</f>
        <v>Grouped summary of continuous variable</v>
      </c>
      <c r="E3237" t="s">
        <v>1305</v>
      </c>
      <c r="F3237" s="4" t="str" cm="1">
        <f t="array" ref="F3237">_xlfn._xlws.FILTER(AnalysisMethods!$H$2:$H$33,AnalysisMethods!$E$2:$E$33=AnalysisResults!E3237,"")</f>
        <v>Min</v>
      </c>
      <c r="G3237" s="4" t="str" cm="1">
        <f t="array" ref="G3237">_xlfn._xlws.FILTER(AnalysisMethods!$I$2:$I$33,AnalysisMethods!$E$2:$E$33=AnalysisResults!E3237,"")</f>
        <v>XX</v>
      </c>
      <c r="H3237" t="s">
        <v>1363</v>
      </c>
      <c r="I3237" t="s">
        <v>1366</v>
      </c>
      <c r="J3237" s="4" t="str" cm="1">
        <f t="array" ref="J3237">_xlfn._xlws.FILTER(AnalysisGroupings!$G$2:$G$36,(AnalysisGroupings!$F$2:$F$36=AnalysisResults!I3237)*LEN(I3237)&gt;0,"")</f>
        <v>Xanomeline High Dose</v>
      </c>
      <c r="L3237" t="s">
        <v>635</v>
      </c>
      <c r="M3237" t="s">
        <v>650</v>
      </c>
      <c r="N3237" s="4" t="str" cm="1">
        <f t="array" ref="N3237">_xlfn._xlws.FILTER(AnalysisGroupings!$G$2:$G$36,(AnalysisGroupings!$F$2:$F$36=AnalysisResults!M3237)*LEN(M3237)&gt;0,"")</f>
        <v>Temperature (C)</v>
      </c>
      <c r="P3237" t="s">
        <v>651</v>
      </c>
      <c r="Q3237" t="s">
        <v>1279</v>
      </c>
      <c r="R3237" s="4" t="str" cm="1">
        <f t="array" ref="R3237">_xlfn._xlws.FILTER(AnalysisGroupings!$G$2:$G$36,(AnalysisGroupings!$F$2:$F$36=AnalysisResults!Q3237)*LEN(Q3237)&gt;0,"")</f>
        <v>Week 12</v>
      </c>
      <c r="T3237">
        <v>35.56</v>
      </c>
      <c r="U3237" s="6" t="s">
        <v>1010</v>
      </c>
    </row>
    <row r="3238" spans="1:21" x14ac:dyDescent="0.45">
      <c r="A3238" t="s">
        <v>1452</v>
      </c>
      <c r="B3238" s="4" t="str" cm="1">
        <f t="array" ref="B3238">_xlfn._xlws.FILTER(AnalysisSets!B:B,AnalysisSets!A:A=_xlfn._xlws.FILTER(Analyses!G:G,Analyses!A:A=AnalysisResults!A3238,""),"")</f>
        <v>Safety Population</v>
      </c>
      <c r="C3238" t="s">
        <v>1294</v>
      </c>
      <c r="D3238" s="4" t="str" cm="1">
        <f t="array" ref="D3238">_xlfn.UNIQUE(_xlfn._xlws.FILTER(AnalysisMethods!$C$2:$C$33,AnalysisMethods!$A$2:$A$33=AnalysisResults!C3238,""))</f>
        <v>Grouped summary of continuous variable</v>
      </c>
      <c r="E3238" t="s">
        <v>1306</v>
      </c>
      <c r="F3238" s="4" t="str" cm="1">
        <f t="array" ref="F3238">_xlfn._xlws.FILTER(AnalysisMethods!$H$2:$H$33,AnalysisMethods!$E$2:$E$33=AnalysisResults!E3238,"")</f>
        <v>Max</v>
      </c>
      <c r="G3238" s="4" t="str" cm="1">
        <f t="array" ref="G3238">_xlfn._xlws.FILTER(AnalysisMethods!$I$2:$I$33,AnalysisMethods!$E$2:$E$33=AnalysisResults!E3238,"")</f>
        <v>XX</v>
      </c>
      <c r="H3238" t="s">
        <v>1363</v>
      </c>
      <c r="I3238" t="s">
        <v>1366</v>
      </c>
      <c r="J3238" s="4" t="str" cm="1">
        <f t="array" ref="J3238">_xlfn._xlws.FILTER(AnalysisGroupings!$G$2:$G$36,(AnalysisGroupings!$F$2:$F$36=AnalysisResults!I3238)*LEN(I3238)&gt;0,"")</f>
        <v>Xanomeline High Dose</v>
      </c>
      <c r="L3238" t="s">
        <v>635</v>
      </c>
      <c r="M3238" t="s">
        <v>650</v>
      </c>
      <c r="N3238" s="4" t="str" cm="1">
        <f t="array" ref="N3238">_xlfn._xlws.FILTER(AnalysisGroupings!$G$2:$G$36,(AnalysisGroupings!$F$2:$F$36=AnalysisResults!M3238)*LEN(M3238)&gt;0,"")</f>
        <v>Temperature (C)</v>
      </c>
      <c r="P3238" t="s">
        <v>651</v>
      </c>
      <c r="Q3238" t="s">
        <v>1279</v>
      </c>
      <c r="R3238" s="4" t="str" cm="1">
        <f t="array" ref="R3238">_xlfn._xlws.FILTER(AnalysisGroupings!$G$2:$G$36,(AnalysisGroupings!$F$2:$F$36=AnalysisResults!Q3238)*LEN(Q3238)&gt;0,"")</f>
        <v>Week 12</v>
      </c>
      <c r="T3238">
        <v>37.22</v>
      </c>
      <c r="U3238" s="6" t="s">
        <v>1011</v>
      </c>
    </row>
    <row r="3239" spans="1:21" x14ac:dyDescent="0.45">
      <c r="A3239" t="s">
        <v>1452</v>
      </c>
      <c r="B3239" s="4" t="str" cm="1">
        <f t="array" ref="B3239">_xlfn._xlws.FILTER(AnalysisSets!B:B,AnalysisSets!A:A=_xlfn._xlws.FILTER(Analyses!G:G,Analyses!A:A=AnalysisResults!A3239,""),"")</f>
        <v>Safety Population</v>
      </c>
      <c r="C3239" t="s">
        <v>1294</v>
      </c>
      <c r="D3239" s="4" t="str" cm="1">
        <f t="array" ref="D3239">_xlfn.UNIQUE(_xlfn._xlws.FILTER(AnalysisMethods!$C$2:$C$33,AnalysisMethods!$A$2:$A$33=AnalysisResults!C3239,""))</f>
        <v>Grouped summary of continuous variable</v>
      </c>
      <c r="E3239" t="s">
        <v>1299</v>
      </c>
      <c r="F3239" s="4" t="str" cm="1">
        <f t="array" ref="F3239">_xlfn._xlws.FILTER(AnalysisMethods!$H$2:$H$33,AnalysisMethods!$E$2:$E$33=AnalysisResults!E3239,"")</f>
        <v>n</v>
      </c>
      <c r="G3239" s="4" t="str" cm="1">
        <f t="array" ref="G3239">_xlfn._xlws.FILTER(AnalysisMethods!$I$2:$I$33,AnalysisMethods!$E$2:$E$33=AnalysisResults!E3239,"")</f>
        <v>XX</v>
      </c>
      <c r="H3239" t="s">
        <v>1363</v>
      </c>
      <c r="I3239" t="s">
        <v>1366</v>
      </c>
      <c r="J3239" s="4" t="str" cm="1">
        <f t="array" ref="J3239">_xlfn._xlws.FILTER(AnalysisGroupings!$G$2:$G$36,(AnalysisGroupings!$F$2:$F$36=AnalysisResults!I3239)*LEN(I3239)&gt;0,"")</f>
        <v>Xanomeline High Dose</v>
      </c>
      <c r="L3239" t="s">
        <v>635</v>
      </c>
      <c r="M3239" t="s">
        <v>650</v>
      </c>
      <c r="N3239" s="4" t="str" cm="1">
        <f t="array" ref="N3239">_xlfn._xlws.FILTER(AnalysisGroupings!$G$2:$G$36,(AnalysisGroupings!$F$2:$F$36=AnalysisResults!M3239)*LEN(M3239)&gt;0,"")</f>
        <v>Temperature (C)</v>
      </c>
      <c r="P3239" t="s">
        <v>651</v>
      </c>
      <c r="Q3239" t="s">
        <v>1280</v>
      </c>
      <c r="R3239" s="4" t="str" cm="1">
        <f t="array" ref="R3239">_xlfn._xlws.FILTER(AnalysisGroupings!$G$2:$G$36,(AnalysisGroupings!$F$2:$F$36=AnalysisResults!Q3239)*LEN(Q3239)&gt;0,"")</f>
        <v>Week 16</v>
      </c>
      <c r="T3239">
        <v>37</v>
      </c>
      <c r="U3239" s="6" t="s">
        <v>1012</v>
      </c>
    </row>
    <row r="3240" spans="1:21" x14ac:dyDescent="0.45">
      <c r="A3240" t="s">
        <v>1452</v>
      </c>
      <c r="B3240" s="4" t="str" cm="1">
        <f t="array" ref="B3240">_xlfn._xlws.FILTER(AnalysisSets!B:B,AnalysisSets!A:A=_xlfn._xlws.FILTER(Analyses!G:G,Analyses!A:A=AnalysisResults!A3240,""),"")</f>
        <v>Safety Population</v>
      </c>
      <c r="C3240" t="s">
        <v>1294</v>
      </c>
      <c r="D3240" s="4" t="str" cm="1">
        <f t="array" ref="D3240">_xlfn.UNIQUE(_xlfn._xlws.FILTER(AnalysisMethods!$C$2:$C$33,AnalysisMethods!$A$2:$A$33=AnalysisResults!C3240,""))</f>
        <v>Grouped summary of continuous variable</v>
      </c>
      <c r="E3240" t="s">
        <v>1300</v>
      </c>
      <c r="F3240" s="4" t="str" cm="1">
        <f t="array" ref="F3240">_xlfn._xlws.FILTER(AnalysisMethods!$H$2:$H$33,AnalysisMethods!$E$2:$E$33=AnalysisResults!E3240,"")</f>
        <v>Mean</v>
      </c>
      <c r="G3240" s="4" t="str" cm="1">
        <f t="array" ref="G3240">_xlfn._xlws.FILTER(AnalysisMethods!$I$2:$I$33,AnalysisMethods!$E$2:$E$33=AnalysisResults!E3240,"")</f>
        <v>XX.X</v>
      </c>
      <c r="H3240" t="s">
        <v>1363</v>
      </c>
      <c r="I3240" t="s">
        <v>1366</v>
      </c>
      <c r="J3240" s="4" t="str" cm="1">
        <f t="array" ref="J3240">_xlfn._xlws.FILTER(AnalysisGroupings!$G$2:$G$36,(AnalysisGroupings!$F$2:$F$36=AnalysisResults!I3240)*LEN(I3240)&gt;0,"")</f>
        <v>Xanomeline High Dose</v>
      </c>
      <c r="L3240" t="s">
        <v>635</v>
      </c>
      <c r="M3240" t="s">
        <v>650</v>
      </c>
      <c r="N3240" s="4" t="str" cm="1">
        <f t="array" ref="N3240">_xlfn._xlws.FILTER(AnalysisGroupings!$G$2:$G$36,(AnalysisGroupings!$F$2:$F$36=AnalysisResults!M3240)*LEN(M3240)&gt;0,"")</f>
        <v>Temperature (C)</v>
      </c>
      <c r="P3240" t="s">
        <v>651</v>
      </c>
      <c r="Q3240" t="s">
        <v>1280</v>
      </c>
      <c r="R3240" s="4" t="str" cm="1">
        <f t="array" ref="R3240">_xlfn._xlws.FILTER(AnalysisGroupings!$G$2:$G$36,(AnalysisGroupings!$F$2:$F$36=AnalysisResults!Q3240)*LEN(Q3240)&gt;0,"")</f>
        <v>Week 16</v>
      </c>
      <c r="T3240">
        <v>36.628918919</v>
      </c>
      <c r="U3240" s="6" t="s">
        <v>805</v>
      </c>
    </row>
    <row r="3241" spans="1:21" x14ac:dyDescent="0.45">
      <c r="A3241" t="s">
        <v>1452</v>
      </c>
      <c r="B3241" s="4" t="str" cm="1">
        <f t="array" ref="B3241">_xlfn._xlws.FILTER(AnalysisSets!B:B,AnalysisSets!A:A=_xlfn._xlws.FILTER(Analyses!G:G,Analyses!A:A=AnalysisResults!A3241,""),"")</f>
        <v>Safety Population</v>
      </c>
      <c r="C3241" t="s">
        <v>1294</v>
      </c>
      <c r="D3241" s="4" t="str" cm="1">
        <f t="array" ref="D3241">_xlfn.UNIQUE(_xlfn._xlws.FILTER(AnalysisMethods!$C$2:$C$33,AnalysisMethods!$A$2:$A$33=AnalysisResults!C3241,""))</f>
        <v>Grouped summary of continuous variable</v>
      </c>
      <c r="E3241" t="s">
        <v>1301</v>
      </c>
      <c r="F3241" s="4" t="str" cm="1">
        <f t="array" ref="F3241">_xlfn._xlws.FILTER(AnalysisMethods!$H$2:$H$33,AnalysisMethods!$E$2:$E$33=AnalysisResults!E3241,"")</f>
        <v>SD</v>
      </c>
      <c r="G3241" s="4" t="str" cm="1">
        <f t="array" ref="G3241">_xlfn._xlws.FILTER(AnalysisMethods!$I$2:$I$33,AnalysisMethods!$E$2:$E$33=AnalysisResults!E3241,"")</f>
        <v>(XX.XX)</v>
      </c>
      <c r="H3241" t="s">
        <v>1363</v>
      </c>
      <c r="I3241" t="s">
        <v>1366</v>
      </c>
      <c r="J3241" s="4" t="str" cm="1">
        <f t="array" ref="J3241">_xlfn._xlws.FILTER(AnalysisGroupings!$G$2:$G$36,(AnalysisGroupings!$F$2:$F$36=AnalysisResults!I3241)*LEN(I3241)&gt;0,"")</f>
        <v>Xanomeline High Dose</v>
      </c>
      <c r="L3241" t="s">
        <v>635</v>
      </c>
      <c r="M3241" t="s">
        <v>650</v>
      </c>
      <c r="N3241" s="4" t="str" cm="1">
        <f t="array" ref="N3241">_xlfn._xlws.FILTER(AnalysisGroupings!$G$2:$G$36,(AnalysisGroupings!$F$2:$F$36=AnalysisResults!M3241)*LEN(M3241)&gt;0,"")</f>
        <v>Temperature (C)</v>
      </c>
      <c r="P3241" t="s">
        <v>651</v>
      </c>
      <c r="Q3241" t="s">
        <v>1280</v>
      </c>
      <c r="R3241" s="4" t="str" cm="1">
        <f t="array" ref="R3241">_xlfn._xlws.FILTER(AnalysisGroupings!$G$2:$G$36,(AnalysisGroupings!$F$2:$F$36=AnalysisResults!Q3241)*LEN(Q3241)&gt;0,"")</f>
        <v>Week 16</v>
      </c>
      <c r="T3241">
        <v>0.38469167869999998</v>
      </c>
      <c r="U3241" s="6" t="s">
        <v>819</v>
      </c>
    </row>
    <row r="3242" spans="1:21" x14ac:dyDescent="0.45">
      <c r="A3242" t="s">
        <v>1452</v>
      </c>
      <c r="B3242" s="4" t="str" cm="1">
        <f t="array" ref="B3242">_xlfn._xlws.FILTER(AnalysisSets!B:B,AnalysisSets!A:A=_xlfn._xlws.FILTER(Analyses!G:G,Analyses!A:A=AnalysisResults!A3242,""),"")</f>
        <v>Safety Population</v>
      </c>
      <c r="C3242" t="s">
        <v>1294</v>
      </c>
      <c r="D3242" s="4" t="str" cm="1">
        <f t="array" ref="D3242">_xlfn.UNIQUE(_xlfn._xlws.FILTER(AnalysisMethods!$C$2:$C$33,AnalysisMethods!$A$2:$A$33=AnalysisResults!C3242,""))</f>
        <v>Grouped summary of continuous variable</v>
      </c>
      <c r="E3242" t="s">
        <v>1302</v>
      </c>
      <c r="F3242" s="4" t="str" cm="1">
        <f t="array" ref="F3242">_xlfn._xlws.FILTER(AnalysisMethods!$H$2:$H$33,AnalysisMethods!$E$2:$E$33=AnalysisResults!E3242,"")</f>
        <v>Median</v>
      </c>
      <c r="G3242" s="4" t="str" cm="1">
        <f t="array" ref="G3242">_xlfn._xlws.FILTER(AnalysisMethods!$I$2:$I$33,AnalysisMethods!$E$2:$E$33=AnalysisResults!E3242,"")</f>
        <v>XX.X</v>
      </c>
      <c r="H3242" t="s">
        <v>1363</v>
      </c>
      <c r="I3242" t="s">
        <v>1366</v>
      </c>
      <c r="J3242" s="4" t="str" cm="1">
        <f t="array" ref="J3242">_xlfn._xlws.FILTER(AnalysisGroupings!$G$2:$G$36,(AnalysisGroupings!$F$2:$F$36=AnalysisResults!I3242)*LEN(I3242)&gt;0,"")</f>
        <v>Xanomeline High Dose</v>
      </c>
      <c r="L3242" t="s">
        <v>635</v>
      </c>
      <c r="M3242" t="s">
        <v>650</v>
      </c>
      <c r="N3242" s="4" t="str" cm="1">
        <f t="array" ref="N3242">_xlfn._xlws.FILTER(AnalysisGroupings!$G$2:$G$36,(AnalysisGroupings!$F$2:$F$36=AnalysisResults!M3242)*LEN(M3242)&gt;0,"")</f>
        <v>Temperature (C)</v>
      </c>
      <c r="P3242" t="s">
        <v>651</v>
      </c>
      <c r="Q3242" t="s">
        <v>1280</v>
      </c>
      <c r="R3242" s="4" t="str" cm="1">
        <f t="array" ref="R3242">_xlfn._xlws.FILTER(AnalysisGroupings!$G$2:$G$36,(AnalysisGroupings!$F$2:$F$36=AnalysisResults!Q3242)*LEN(Q3242)&gt;0,"")</f>
        <v>Week 16</v>
      </c>
      <c r="T3242">
        <v>36.67</v>
      </c>
      <c r="U3242" s="6" t="s">
        <v>807</v>
      </c>
    </row>
    <row r="3243" spans="1:21" x14ac:dyDescent="0.45">
      <c r="A3243" t="s">
        <v>1452</v>
      </c>
      <c r="B3243" s="4" t="str" cm="1">
        <f t="array" ref="B3243">_xlfn._xlws.FILTER(AnalysisSets!B:B,AnalysisSets!A:A=_xlfn._xlws.FILTER(Analyses!G:G,Analyses!A:A=AnalysisResults!A3243,""),"")</f>
        <v>Safety Population</v>
      </c>
      <c r="C3243" t="s">
        <v>1294</v>
      </c>
      <c r="D3243" s="4" t="str" cm="1">
        <f t="array" ref="D3243">_xlfn.UNIQUE(_xlfn._xlws.FILTER(AnalysisMethods!$C$2:$C$33,AnalysisMethods!$A$2:$A$33=AnalysisResults!C3243,""))</f>
        <v>Grouped summary of continuous variable</v>
      </c>
      <c r="E3243" t="s">
        <v>1303</v>
      </c>
      <c r="F3243" s="4" t="str" cm="1">
        <f t="array" ref="F3243">_xlfn._xlws.FILTER(AnalysisMethods!$H$2:$H$33,AnalysisMethods!$E$2:$E$33=AnalysisResults!E3243,"")</f>
        <v>Q1</v>
      </c>
      <c r="G3243" s="4" t="str" cm="1">
        <f t="array" ref="G3243">_xlfn._xlws.FILTER(AnalysisMethods!$I$2:$I$33,AnalysisMethods!$E$2:$E$33=AnalysisResults!E3243,"")</f>
        <v>XX.X</v>
      </c>
      <c r="H3243" t="s">
        <v>1363</v>
      </c>
      <c r="I3243" t="s">
        <v>1366</v>
      </c>
      <c r="J3243" s="4" t="str" cm="1">
        <f t="array" ref="J3243">_xlfn._xlws.FILTER(AnalysisGroupings!$G$2:$G$36,(AnalysisGroupings!$F$2:$F$36=AnalysisResults!I3243)*LEN(I3243)&gt;0,"")</f>
        <v>Xanomeline High Dose</v>
      </c>
      <c r="L3243" t="s">
        <v>635</v>
      </c>
      <c r="M3243" t="s">
        <v>650</v>
      </c>
      <c r="N3243" s="4" t="str" cm="1">
        <f t="array" ref="N3243">_xlfn._xlws.FILTER(AnalysisGroupings!$G$2:$G$36,(AnalysisGroupings!$F$2:$F$36=AnalysisResults!M3243)*LEN(M3243)&gt;0,"")</f>
        <v>Temperature (C)</v>
      </c>
      <c r="P3243" t="s">
        <v>651</v>
      </c>
      <c r="Q3243" t="s">
        <v>1280</v>
      </c>
      <c r="R3243" s="4" t="str" cm="1">
        <f t="array" ref="R3243">_xlfn._xlws.FILTER(AnalysisGroupings!$G$2:$G$36,(AnalysisGroupings!$F$2:$F$36=AnalysisResults!Q3243)*LEN(Q3243)&gt;0,"")</f>
        <v>Week 16</v>
      </c>
      <c r="T3243">
        <v>36.33</v>
      </c>
      <c r="U3243" s="6" t="s">
        <v>813</v>
      </c>
    </row>
    <row r="3244" spans="1:21" x14ac:dyDescent="0.45">
      <c r="A3244" t="s">
        <v>1452</v>
      </c>
      <c r="B3244" s="4" t="str" cm="1">
        <f t="array" ref="B3244">_xlfn._xlws.FILTER(AnalysisSets!B:B,AnalysisSets!A:A=_xlfn._xlws.FILTER(Analyses!G:G,Analyses!A:A=AnalysisResults!A3244,""),"")</f>
        <v>Safety Population</v>
      </c>
      <c r="C3244" t="s">
        <v>1294</v>
      </c>
      <c r="D3244" s="4" t="str" cm="1">
        <f t="array" ref="D3244">_xlfn.UNIQUE(_xlfn._xlws.FILTER(AnalysisMethods!$C$2:$C$33,AnalysisMethods!$A$2:$A$33=AnalysisResults!C3244,""))</f>
        <v>Grouped summary of continuous variable</v>
      </c>
      <c r="E3244" t="s">
        <v>1304</v>
      </c>
      <c r="F3244" s="4" t="str" cm="1">
        <f t="array" ref="F3244">_xlfn._xlws.FILTER(AnalysisMethods!$H$2:$H$33,AnalysisMethods!$E$2:$E$33=AnalysisResults!E3244,"")</f>
        <v>Q3</v>
      </c>
      <c r="G3244" s="4" t="str" cm="1">
        <f t="array" ref="G3244">_xlfn._xlws.FILTER(AnalysisMethods!$I$2:$I$33,AnalysisMethods!$E$2:$E$33=AnalysisResults!E3244,"")</f>
        <v>XX.X</v>
      </c>
      <c r="H3244" t="s">
        <v>1363</v>
      </c>
      <c r="I3244" t="s">
        <v>1366</v>
      </c>
      <c r="J3244" s="4" t="str" cm="1">
        <f t="array" ref="J3244">_xlfn._xlws.FILTER(AnalysisGroupings!$G$2:$G$36,(AnalysisGroupings!$F$2:$F$36=AnalysisResults!I3244)*LEN(I3244)&gt;0,"")</f>
        <v>Xanomeline High Dose</v>
      </c>
      <c r="L3244" t="s">
        <v>635</v>
      </c>
      <c r="M3244" t="s">
        <v>650</v>
      </c>
      <c r="N3244" s="4" t="str" cm="1">
        <f t="array" ref="N3244">_xlfn._xlws.FILTER(AnalysisGroupings!$G$2:$G$36,(AnalysisGroupings!$F$2:$F$36=AnalysisResults!M3244)*LEN(M3244)&gt;0,"")</f>
        <v>Temperature (C)</v>
      </c>
      <c r="P3244" t="s">
        <v>651</v>
      </c>
      <c r="Q3244" t="s">
        <v>1280</v>
      </c>
      <c r="R3244" s="4" t="str" cm="1">
        <f t="array" ref="R3244">_xlfn._xlws.FILTER(AnalysisGroupings!$G$2:$G$36,(AnalysisGroupings!$F$2:$F$36=AnalysisResults!Q3244)*LEN(Q3244)&gt;0,"")</f>
        <v>Week 16</v>
      </c>
      <c r="T3244">
        <v>36.94</v>
      </c>
      <c r="U3244" s="6" t="s">
        <v>809</v>
      </c>
    </row>
    <row r="3245" spans="1:21" x14ac:dyDescent="0.45">
      <c r="A3245" t="s">
        <v>1452</v>
      </c>
      <c r="B3245" s="4" t="str" cm="1">
        <f t="array" ref="B3245">_xlfn._xlws.FILTER(AnalysisSets!B:B,AnalysisSets!A:A=_xlfn._xlws.FILTER(Analyses!G:G,Analyses!A:A=AnalysisResults!A3245,""),"")</f>
        <v>Safety Population</v>
      </c>
      <c r="C3245" t="s">
        <v>1294</v>
      </c>
      <c r="D3245" s="4" t="str" cm="1">
        <f t="array" ref="D3245">_xlfn.UNIQUE(_xlfn._xlws.FILTER(AnalysisMethods!$C$2:$C$33,AnalysisMethods!$A$2:$A$33=AnalysisResults!C3245,""))</f>
        <v>Grouped summary of continuous variable</v>
      </c>
      <c r="E3245" t="s">
        <v>1305</v>
      </c>
      <c r="F3245" s="4" t="str" cm="1">
        <f t="array" ref="F3245">_xlfn._xlws.FILTER(AnalysisMethods!$H$2:$H$33,AnalysisMethods!$E$2:$E$33=AnalysisResults!E3245,"")</f>
        <v>Min</v>
      </c>
      <c r="G3245" s="4" t="str" cm="1">
        <f t="array" ref="G3245">_xlfn._xlws.FILTER(AnalysisMethods!$I$2:$I$33,AnalysisMethods!$E$2:$E$33=AnalysisResults!E3245,"")</f>
        <v>XX</v>
      </c>
      <c r="H3245" t="s">
        <v>1363</v>
      </c>
      <c r="I3245" t="s">
        <v>1366</v>
      </c>
      <c r="J3245" s="4" t="str" cm="1">
        <f t="array" ref="J3245">_xlfn._xlws.FILTER(AnalysisGroupings!$G$2:$G$36,(AnalysisGroupings!$F$2:$F$36=AnalysisResults!I3245)*LEN(I3245)&gt;0,"")</f>
        <v>Xanomeline High Dose</v>
      </c>
      <c r="L3245" t="s">
        <v>635</v>
      </c>
      <c r="M3245" t="s">
        <v>650</v>
      </c>
      <c r="N3245" s="4" t="str" cm="1">
        <f t="array" ref="N3245">_xlfn._xlws.FILTER(AnalysisGroupings!$G$2:$G$36,(AnalysisGroupings!$F$2:$F$36=AnalysisResults!M3245)*LEN(M3245)&gt;0,"")</f>
        <v>Temperature (C)</v>
      </c>
      <c r="P3245" t="s">
        <v>651</v>
      </c>
      <c r="Q3245" t="s">
        <v>1280</v>
      </c>
      <c r="R3245" s="4" t="str" cm="1">
        <f t="array" ref="R3245">_xlfn._xlws.FILTER(AnalysisGroupings!$G$2:$G$36,(AnalysisGroupings!$F$2:$F$36=AnalysisResults!Q3245)*LEN(Q3245)&gt;0,"")</f>
        <v>Week 16</v>
      </c>
      <c r="T3245">
        <v>35.56</v>
      </c>
      <c r="U3245" s="6" t="s">
        <v>1010</v>
      </c>
    </row>
    <row r="3246" spans="1:21" x14ac:dyDescent="0.45">
      <c r="A3246" t="s">
        <v>1452</v>
      </c>
      <c r="B3246" s="4" t="str" cm="1">
        <f t="array" ref="B3246">_xlfn._xlws.FILTER(AnalysisSets!B:B,AnalysisSets!A:A=_xlfn._xlws.FILTER(Analyses!G:G,Analyses!A:A=AnalysisResults!A3246,""),"")</f>
        <v>Safety Population</v>
      </c>
      <c r="C3246" t="s">
        <v>1294</v>
      </c>
      <c r="D3246" s="4" t="str" cm="1">
        <f t="array" ref="D3246">_xlfn.UNIQUE(_xlfn._xlws.FILTER(AnalysisMethods!$C$2:$C$33,AnalysisMethods!$A$2:$A$33=AnalysisResults!C3246,""))</f>
        <v>Grouped summary of continuous variable</v>
      </c>
      <c r="E3246" t="s">
        <v>1306</v>
      </c>
      <c r="F3246" s="4" t="str" cm="1">
        <f t="array" ref="F3246">_xlfn._xlws.FILTER(AnalysisMethods!$H$2:$H$33,AnalysisMethods!$E$2:$E$33=AnalysisResults!E3246,"")</f>
        <v>Max</v>
      </c>
      <c r="G3246" s="4" t="str" cm="1">
        <f t="array" ref="G3246">_xlfn._xlws.FILTER(AnalysisMethods!$I$2:$I$33,AnalysisMethods!$E$2:$E$33=AnalysisResults!E3246,"")</f>
        <v>XX</v>
      </c>
      <c r="H3246" t="s">
        <v>1363</v>
      </c>
      <c r="I3246" t="s">
        <v>1366</v>
      </c>
      <c r="J3246" s="4" t="str" cm="1">
        <f t="array" ref="J3246">_xlfn._xlws.FILTER(AnalysisGroupings!$G$2:$G$36,(AnalysisGroupings!$F$2:$F$36=AnalysisResults!I3246)*LEN(I3246)&gt;0,"")</f>
        <v>Xanomeline High Dose</v>
      </c>
      <c r="L3246" t="s">
        <v>635</v>
      </c>
      <c r="M3246" t="s">
        <v>650</v>
      </c>
      <c r="N3246" s="4" t="str" cm="1">
        <f t="array" ref="N3246">_xlfn._xlws.FILTER(AnalysisGroupings!$G$2:$G$36,(AnalysisGroupings!$F$2:$F$36=AnalysisResults!M3246)*LEN(M3246)&gt;0,"")</f>
        <v>Temperature (C)</v>
      </c>
      <c r="P3246" t="s">
        <v>651</v>
      </c>
      <c r="Q3246" t="s">
        <v>1280</v>
      </c>
      <c r="R3246" s="4" t="str" cm="1">
        <f t="array" ref="R3246">_xlfn._xlws.FILTER(AnalysisGroupings!$G$2:$G$36,(AnalysisGroupings!$F$2:$F$36=AnalysisResults!Q3246)*LEN(Q3246)&gt;0,"")</f>
        <v>Week 16</v>
      </c>
      <c r="T3246">
        <v>37.17</v>
      </c>
      <c r="U3246" s="6" t="s">
        <v>811</v>
      </c>
    </row>
    <row r="3247" spans="1:21" x14ac:dyDescent="0.45">
      <c r="A3247" t="s">
        <v>1452</v>
      </c>
      <c r="B3247" s="4" t="str" cm="1">
        <f t="array" ref="B3247">_xlfn._xlws.FILTER(AnalysisSets!B:B,AnalysisSets!A:A=_xlfn._xlws.FILTER(Analyses!G:G,Analyses!A:A=AnalysisResults!A3247,""),"")</f>
        <v>Safety Population</v>
      </c>
      <c r="C3247" t="s">
        <v>1294</v>
      </c>
      <c r="D3247" s="4" t="str" cm="1">
        <f t="array" ref="D3247">_xlfn.UNIQUE(_xlfn._xlws.FILTER(AnalysisMethods!$C$2:$C$33,AnalysisMethods!$A$2:$A$33=AnalysisResults!C3247,""))</f>
        <v>Grouped summary of continuous variable</v>
      </c>
      <c r="E3247" t="s">
        <v>1299</v>
      </c>
      <c r="F3247" s="4" t="str" cm="1">
        <f t="array" ref="F3247">_xlfn._xlws.FILTER(AnalysisMethods!$H$2:$H$33,AnalysisMethods!$E$2:$E$33=AnalysisResults!E3247,"")</f>
        <v>n</v>
      </c>
      <c r="G3247" s="4" t="str" cm="1">
        <f t="array" ref="G3247">_xlfn._xlws.FILTER(AnalysisMethods!$I$2:$I$33,AnalysisMethods!$E$2:$E$33=AnalysisResults!E3247,"")</f>
        <v>XX</v>
      </c>
      <c r="H3247" t="s">
        <v>1363</v>
      </c>
      <c r="I3247" t="s">
        <v>1366</v>
      </c>
      <c r="J3247" s="4" t="str" cm="1">
        <f t="array" ref="J3247">_xlfn._xlws.FILTER(AnalysisGroupings!$G$2:$G$36,(AnalysisGroupings!$F$2:$F$36=AnalysisResults!I3247)*LEN(I3247)&gt;0,"")</f>
        <v>Xanomeline High Dose</v>
      </c>
      <c r="L3247" t="s">
        <v>635</v>
      </c>
      <c r="M3247" t="s">
        <v>650</v>
      </c>
      <c r="N3247" s="4" t="str" cm="1">
        <f t="array" ref="N3247">_xlfn._xlws.FILTER(AnalysisGroupings!$G$2:$G$36,(AnalysisGroupings!$F$2:$F$36=AnalysisResults!M3247)*LEN(M3247)&gt;0,"")</f>
        <v>Temperature (C)</v>
      </c>
      <c r="P3247" t="s">
        <v>651</v>
      </c>
      <c r="Q3247" t="s">
        <v>1281</v>
      </c>
      <c r="R3247" s="4" t="str" cm="1">
        <f t="array" ref="R3247">_xlfn._xlws.FILTER(AnalysisGroupings!$G$2:$G$36,(AnalysisGroupings!$F$2:$F$36=AnalysisResults!Q3247)*LEN(Q3247)&gt;0,"")</f>
        <v>Week 20</v>
      </c>
      <c r="T3247">
        <v>32</v>
      </c>
      <c r="U3247" s="6" t="s">
        <v>1013</v>
      </c>
    </row>
    <row r="3248" spans="1:21" x14ac:dyDescent="0.45">
      <c r="A3248" t="s">
        <v>1452</v>
      </c>
      <c r="B3248" s="4" t="str" cm="1">
        <f t="array" ref="B3248">_xlfn._xlws.FILTER(AnalysisSets!B:B,AnalysisSets!A:A=_xlfn._xlws.FILTER(Analyses!G:G,Analyses!A:A=AnalysisResults!A3248,""),"")</f>
        <v>Safety Population</v>
      </c>
      <c r="C3248" t="s">
        <v>1294</v>
      </c>
      <c r="D3248" s="4" t="str" cm="1">
        <f t="array" ref="D3248">_xlfn.UNIQUE(_xlfn._xlws.FILTER(AnalysisMethods!$C$2:$C$33,AnalysisMethods!$A$2:$A$33=AnalysisResults!C3248,""))</f>
        <v>Grouped summary of continuous variable</v>
      </c>
      <c r="E3248" t="s">
        <v>1300</v>
      </c>
      <c r="F3248" s="4" t="str" cm="1">
        <f t="array" ref="F3248">_xlfn._xlws.FILTER(AnalysisMethods!$H$2:$H$33,AnalysisMethods!$E$2:$E$33=AnalysisResults!E3248,"")</f>
        <v>Mean</v>
      </c>
      <c r="G3248" s="4" t="str" cm="1">
        <f t="array" ref="G3248">_xlfn._xlws.FILTER(AnalysisMethods!$I$2:$I$33,AnalysisMethods!$E$2:$E$33=AnalysisResults!E3248,"")</f>
        <v>XX.X</v>
      </c>
      <c r="H3248" t="s">
        <v>1363</v>
      </c>
      <c r="I3248" t="s">
        <v>1366</v>
      </c>
      <c r="J3248" s="4" t="str" cm="1">
        <f t="array" ref="J3248">_xlfn._xlws.FILTER(AnalysisGroupings!$G$2:$G$36,(AnalysisGroupings!$F$2:$F$36=AnalysisResults!I3248)*LEN(I3248)&gt;0,"")</f>
        <v>Xanomeline High Dose</v>
      </c>
      <c r="L3248" t="s">
        <v>635</v>
      </c>
      <c r="M3248" t="s">
        <v>650</v>
      </c>
      <c r="N3248" s="4" t="str" cm="1">
        <f t="array" ref="N3248">_xlfn._xlws.FILTER(AnalysisGroupings!$G$2:$G$36,(AnalysisGroupings!$F$2:$F$36=AnalysisResults!M3248)*LEN(M3248)&gt;0,"")</f>
        <v>Temperature (C)</v>
      </c>
      <c r="P3248" t="s">
        <v>651</v>
      </c>
      <c r="Q3248" t="s">
        <v>1281</v>
      </c>
      <c r="R3248" s="4" t="str" cm="1">
        <f t="array" ref="R3248">_xlfn._xlws.FILTER(AnalysisGroupings!$G$2:$G$36,(AnalysisGroupings!$F$2:$F$36=AnalysisResults!Q3248)*LEN(Q3248)&gt;0,"")</f>
        <v>Week 20</v>
      </c>
      <c r="T3248">
        <v>36.698749999999997</v>
      </c>
      <c r="U3248" s="6" t="s">
        <v>807</v>
      </c>
    </row>
    <row r="3249" spans="1:21" x14ac:dyDescent="0.45">
      <c r="A3249" t="s">
        <v>1452</v>
      </c>
      <c r="B3249" s="4" t="str" cm="1">
        <f t="array" ref="B3249">_xlfn._xlws.FILTER(AnalysisSets!B:B,AnalysisSets!A:A=_xlfn._xlws.FILTER(Analyses!G:G,Analyses!A:A=AnalysisResults!A3249,""),"")</f>
        <v>Safety Population</v>
      </c>
      <c r="C3249" t="s">
        <v>1294</v>
      </c>
      <c r="D3249" s="4" t="str" cm="1">
        <f t="array" ref="D3249">_xlfn.UNIQUE(_xlfn._xlws.FILTER(AnalysisMethods!$C$2:$C$33,AnalysisMethods!$A$2:$A$33=AnalysisResults!C3249,""))</f>
        <v>Grouped summary of continuous variable</v>
      </c>
      <c r="E3249" t="s">
        <v>1301</v>
      </c>
      <c r="F3249" s="4" t="str" cm="1">
        <f t="array" ref="F3249">_xlfn._xlws.FILTER(AnalysisMethods!$H$2:$H$33,AnalysisMethods!$E$2:$E$33=AnalysisResults!E3249,"")</f>
        <v>SD</v>
      </c>
      <c r="G3249" s="4" t="str" cm="1">
        <f t="array" ref="G3249">_xlfn._xlws.FILTER(AnalysisMethods!$I$2:$I$33,AnalysisMethods!$E$2:$E$33=AnalysisResults!E3249,"")</f>
        <v>(XX.XX)</v>
      </c>
      <c r="H3249" t="s">
        <v>1363</v>
      </c>
      <c r="I3249" t="s">
        <v>1366</v>
      </c>
      <c r="J3249" s="4" t="str" cm="1">
        <f t="array" ref="J3249">_xlfn._xlws.FILTER(AnalysisGroupings!$G$2:$G$36,(AnalysisGroupings!$F$2:$F$36=AnalysisResults!I3249)*LEN(I3249)&gt;0,"")</f>
        <v>Xanomeline High Dose</v>
      </c>
      <c r="L3249" t="s">
        <v>635</v>
      </c>
      <c r="M3249" t="s">
        <v>650</v>
      </c>
      <c r="N3249" s="4" t="str" cm="1">
        <f t="array" ref="N3249">_xlfn._xlws.FILTER(AnalysisGroupings!$G$2:$G$36,(AnalysisGroupings!$F$2:$F$36=AnalysisResults!M3249)*LEN(M3249)&gt;0,"")</f>
        <v>Temperature (C)</v>
      </c>
      <c r="P3249" t="s">
        <v>651</v>
      </c>
      <c r="Q3249" t="s">
        <v>1281</v>
      </c>
      <c r="R3249" s="4" t="str" cm="1">
        <f t="array" ref="R3249">_xlfn._xlws.FILTER(AnalysisGroupings!$G$2:$G$36,(AnalysisGroupings!$F$2:$F$36=AnalysisResults!Q3249)*LEN(Q3249)&gt;0,"")</f>
        <v>Week 20</v>
      </c>
      <c r="T3249">
        <v>0.53568617439999999</v>
      </c>
      <c r="U3249" s="6" t="s">
        <v>1014</v>
      </c>
    </row>
    <row r="3250" spans="1:21" x14ac:dyDescent="0.45">
      <c r="A3250" t="s">
        <v>1452</v>
      </c>
      <c r="B3250" s="4" t="str" cm="1">
        <f t="array" ref="B3250">_xlfn._xlws.FILTER(AnalysisSets!B:B,AnalysisSets!A:A=_xlfn._xlws.FILTER(Analyses!G:G,Analyses!A:A=AnalysisResults!A3250,""),"")</f>
        <v>Safety Population</v>
      </c>
      <c r="C3250" t="s">
        <v>1294</v>
      </c>
      <c r="D3250" s="4" t="str" cm="1">
        <f t="array" ref="D3250">_xlfn.UNIQUE(_xlfn._xlws.FILTER(AnalysisMethods!$C$2:$C$33,AnalysisMethods!$A$2:$A$33=AnalysisResults!C3250,""))</f>
        <v>Grouped summary of continuous variable</v>
      </c>
      <c r="E3250" t="s">
        <v>1302</v>
      </c>
      <c r="F3250" s="4" t="str" cm="1">
        <f t="array" ref="F3250">_xlfn._xlws.FILTER(AnalysisMethods!$H$2:$H$33,AnalysisMethods!$E$2:$E$33=AnalysisResults!E3250,"")</f>
        <v>Median</v>
      </c>
      <c r="G3250" s="4" t="str" cm="1">
        <f t="array" ref="G3250">_xlfn._xlws.FILTER(AnalysisMethods!$I$2:$I$33,AnalysisMethods!$E$2:$E$33=AnalysisResults!E3250,"")</f>
        <v>XX.X</v>
      </c>
      <c r="H3250" t="s">
        <v>1363</v>
      </c>
      <c r="I3250" t="s">
        <v>1366</v>
      </c>
      <c r="J3250" s="4" t="str" cm="1">
        <f t="array" ref="J3250">_xlfn._xlws.FILTER(AnalysisGroupings!$G$2:$G$36,(AnalysisGroupings!$F$2:$F$36=AnalysisResults!I3250)*LEN(I3250)&gt;0,"")</f>
        <v>Xanomeline High Dose</v>
      </c>
      <c r="L3250" t="s">
        <v>635</v>
      </c>
      <c r="M3250" t="s">
        <v>650</v>
      </c>
      <c r="N3250" s="4" t="str" cm="1">
        <f t="array" ref="N3250">_xlfn._xlws.FILTER(AnalysisGroupings!$G$2:$G$36,(AnalysisGroupings!$F$2:$F$36=AnalysisResults!M3250)*LEN(M3250)&gt;0,"")</f>
        <v>Temperature (C)</v>
      </c>
      <c r="P3250" t="s">
        <v>651</v>
      </c>
      <c r="Q3250" t="s">
        <v>1281</v>
      </c>
      <c r="R3250" s="4" t="str" cm="1">
        <f t="array" ref="R3250">_xlfn._xlws.FILTER(AnalysisGroupings!$G$2:$G$36,(AnalysisGroupings!$F$2:$F$36=AnalysisResults!Q3250)*LEN(Q3250)&gt;0,"")</f>
        <v>Week 20</v>
      </c>
      <c r="T3250">
        <v>36.725000000000001</v>
      </c>
      <c r="U3250" s="6" t="s">
        <v>807</v>
      </c>
    </row>
    <row r="3251" spans="1:21" x14ac:dyDescent="0.45">
      <c r="A3251" t="s">
        <v>1452</v>
      </c>
      <c r="B3251" s="4" t="str" cm="1">
        <f t="array" ref="B3251">_xlfn._xlws.FILTER(AnalysisSets!B:B,AnalysisSets!A:A=_xlfn._xlws.FILTER(Analyses!G:G,Analyses!A:A=AnalysisResults!A3251,""),"")</f>
        <v>Safety Population</v>
      </c>
      <c r="C3251" t="s">
        <v>1294</v>
      </c>
      <c r="D3251" s="4" t="str" cm="1">
        <f t="array" ref="D3251">_xlfn.UNIQUE(_xlfn._xlws.FILTER(AnalysisMethods!$C$2:$C$33,AnalysisMethods!$A$2:$A$33=AnalysisResults!C3251,""))</f>
        <v>Grouped summary of continuous variable</v>
      </c>
      <c r="E3251" t="s">
        <v>1303</v>
      </c>
      <c r="F3251" s="4" t="str" cm="1">
        <f t="array" ref="F3251">_xlfn._xlws.FILTER(AnalysisMethods!$H$2:$H$33,AnalysisMethods!$E$2:$E$33=AnalysisResults!E3251,"")</f>
        <v>Q1</v>
      </c>
      <c r="G3251" s="4" t="str" cm="1">
        <f t="array" ref="G3251">_xlfn._xlws.FILTER(AnalysisMethods!$I$2:$I$33,AnalysisMethods!$E$2:$E$33=AnalysisResults!E3251,"")</f>
        <v>XX.X</v>
      </c>
      <c r="H3251" t="s">
        <v>1363</v>
      </c>
      <c r="I3251" t="s">
        <v>1366</v>
      </c>
      <c r="J3251" s="4" t="str" cm="1">
        <f t="array" ref="J3251">_xlfn._xlws.FILTER(AnalysisGroupings!$G$2:$G$36,(AnalysisGroupings!$F$2:$F$36=AnalysisResults!I3251)*LEN(I3251)&gt;0,"")</f>
        <v>Xanomeline High Dose</v>
      </c>
      <c r="L3251" t="s">
        <v>635</v>
      </c>
      <c r="M3251" t="s">
        <v>650</v>
      </c>
      <c r="N3251" s="4" t="str" cm="1">
        <f t="array" ref="N3251">_xlfn._xlws.FILTER(AnalysisGroupings!$G$2:$G$36,(AnalysisGroupings!$F$2:$F$36=AnalysisResults!M3251)*LEN(M3251)&gt;0,"")</f>
        <v>Temperature (C)</v>
      </c>
      <c r="P3251" t="s">
        <v>651</v>
      </c>
      <c r="Q3251" t="s">
        <v>1281</v>
      </c>
      <c r="R3251" s="4" t="str" cm="1">
        <f t="array" ref="R3251">_xlfn._xlws.FILTER(AnalysisGroupings!$G$2:$G$36,(AnalysisGroupings!$F$2:$F$36=AnalysisResults!Q3251)*LEN(Q3251)&gt;0,"")</f>
        <v>Week 20</v>
      </c>
      <c r="T3251">
        <v>36.5</v>
      </c>
      <c r="U3251" s="6" t="s">
        <v>915</v>
      </c>
    </row>
    <row r="3252" spans="1:21" x14ac:dyDescent="0.45">
      <c r="A3252" t="s">
        <v>1452</v>
      </c>
      <c r="B3252" s="4" t="str" cm="1">
        <f t="array" ref="B3252">_xlfn._xlws.FILTER(AnalysisSets!B:B,AnalysisSets!A:A=_xlfn._xlws.FILTER(Analyses!G:G,Analyses!A:A=AnalysisResults!A3252,""),"")</f>
        <v>Safety Population</v>
      </c>
      <c r="C3252" t="s">
        <v>1294</v>
      </c>
      <c r="D3252" s="4" t="str" cm="1">
        <f t="array" ref="D3252">_xlfn.UNIQUE(_xlfn._xlws.FILTER(AnalysisMethods!$C$2:$C$33,AnalysisMethods!$A$2:$A$33=AnalysisResults!C3252,""))</f>
        <v>Grouped summary of continuous variable</v>
      </c>
      <c r="E3252" t="s">
        <v>1304</v>
      </c>
      <c r="F3252" s="4" t="str" cm="1">
        <f t="array" ref="F3252">_xlfn._xlws.FILTER(AnalysisMethods!$H$2:$H$33,AnalysisMethods!$E$2:$E$33=AnalysisResults!E3252,"")</f>
        <v>Q3</v>
      </c>
      <c r="G3252" s="4" t="str" cm="1">
        <f t="array" ref="G3252">_xlfn._xlws.FILTER(AnalysisMethods!$I$2:$I$33,AnalysisMethods!$E$2:$E$33=AnalysisResults!E3252,"")</f>
        <v>XX.X</v>
      </c>
      <c r="H3252" t="s">
        <v>1363</v>
      </c>
      <c r="I3252" t="s">
        <v>1366</v>
      </c>
      <c r="J3252" s="4" t="str" cm="1">
        <f t="array" ref="J3252">_xlfn._xlws.FILTER(AnalysisGroupings!$G$2:$G$36,(AnalysisGroupings!$F$2:$F$36=AnalysisResults!I3252)*LEN(I3252)&gt;0,"")</f>
        <v>Xanomeline High Dose</v>
      </c>
      <c r="L3252" t="s">
        <v>635</v>
      </c>
      <c r="M3252" t="s">
        <v>650</v>
      </c>
      <c r="N3252" s="4" t="str" cm="1">
        <f t="array" ref="N3252">_xlfn._xlws.FILTER(AnalysisGroupings!$G$2:$G$36,(AnalysisGroupings!$F$2:$F$36=AnalysisResults!M3252)*LEN(M3252)&gt;0,"")</f>
        <v>Temperature (C)</v>
      </c>
      <c r="P3252" t="s">
        <v>651</v>
      </c>
      <c r="Q3252" t="s">
        <v>1281</v>
      </c>
      <c r="R3252" s="4" t="str" cm="1">
        <f t="array" ref="R3252">_xlfn._xlws.FILTER(AnalysisGroupings!$G$2:$G$36,(AnalysisGroupings!$F$2:$F$36=AnalysisResults!Q3252)*LEN(Q3252)&gt;0,"")</f>
        <v>Week 20</v>
      </c>
      <c r="T3252">
        <v>37</v>
      </c>
      <c r="U3252" s="6" t="s">
        <v>838</v>
      </c>
    </row>
    <row r="3253" spans="1:21" x14ac:dyDescent="0.45">
      <c r="A3253" t="s">
        <v>1452</v>
      </c>
      <c r="B3253" s="4" t="str" cm="1">
        <f t="array" ref="B3253">_xlfn._xlws.FILTER(AnalysisSets!B:B,AnalysisSets!A:A=_xlfn._xlws.FILTER(Analyses!G:G,Analyses!A:A=AnalysisResults!A3253,""),"")</f>
        <v>Safety Population</v>
      </c>
      <c r="C3253" t="s">
        <v>1294</v>
      </c>
      <c r="D3253" s="4" t="str" cm="1">
        <f t="array" ref="D3253">_xlfn.UNIQUE(_xlfn._xlws.FILTER(AnalysisMethods!$C$2:$C$33,AnalysisMethods!$A$2:$A$33=AnalysisResults!C3253,""))</f>
        <v>Grouped summary of continuous variable</v>
      </c>
      <c r="E3253" t="s">
        <v>1305</v>
      </c>
      <c r="F3253" s="4" t="str" cm="1">
        <f t="array" ref="F3253">_xlfn._xlws.FILTER(AnalysisMethods!$H$2:$H$33,AnalysisMethods!$E$2:$E$33=AnalysisResults!E3253,"")</f>
        <v>Min</v>
      </c>
      <c r="G3253" s="4" t="str" cm="1">
        <f t="array" ref="G3253">_xlfn._xlws.FILTER(AnalysisMethods!$I$2:$I$33,AnalysisMethods!$E$2:$E$33=AnalysisResults!E3253,"")</f>
        <v>XX</v>
      </c>
      <c r="H3253" t="s">
        <v>1363</v>
      </c>
      <c r="I3253" t="s">
        <v>1366</v>
      </c>
      <c r="J3253" s="4" t="str" cm="1">
        <f t="array" ref="J3253">_xlfn._xlws.FILTER(AnalysisGroupings!$G$2:$G$36,(AnalysisGroupings!$F$2:$F$36=AnalysisResults!I3253)*LEN(I3253)&gt;0,"")</f>
        <v>Xanomeline High Dose</v>
      </c>
      <c r="L3253" t="s">
        <v>635</v>
      </c>
      <c r="M3253" t="s">
        <v>650</v>
      </c>
      <c r="N3253" s="4" t="str" cm="1">
        <f t="array" ref="N3253">_xlfn._xlws.FILTER(AnalysisGroupings!$G$2:$G$36,(AnalysisGroupings!$F$2:$F$36=AnalysisResults!M3253)*LEN(M3253)&gt;0,"")</f>
        <v>Temperature (C)</v>
      </c>
      <c r="P3253" t="s">
        <v>651</v>
      </c>
      <c r="Q3253" t="s">
        <v>1281</v>
      </c>
      <c r="R3253" s="4" t="str" cm="1">
        <f t="array" ref="R3253">_xlfn._xlws.FILTER(AnalysisGroupings!$G$2:$G$36,(AnalysisGroupings!$F$2:$F$36=AnalysisResults!Q3253)*LEN(Q3253)&gt;0,"")</f>
        <v>Week 20</v>
      </c>
      <c r="T3253">
        <v>35.06</v>
      </c>
      <c r="U3253" s="6" t="s">
        <v>1015</v>
      </c>
    </row>
    <row r="3254" spans="1:21" x14ac:dyDescent="0.45">
      <c r="A3254" t="s">
        <v>1452</v>
      </c>
      <c r="B3254" s="4" t="str" cm="1">
        <f t="array" ref="B3254">_xlfn._xlws.FILTER(AnalysisSets!B:B,AnalysisSets!A:A=_xlfn._xlws.FILTER(Analyses!G:G,Analyses!A:A=AnalysisResults!A3254,""),"")</f>
        <v>Safety Population</v>
      </c>
      <c r="C3254" t="s">
        <v>1294</v>
      </c>
      <c r="D3254" s="4" t="str" cm="1">
        <f t="array" ref="D3254">_xlfn.UNIQUE(_xlfn._xlws.FILTER(AnalysisMethods!$C$2:$C$33,AnalysisMethods!$A$2:$A$33=AnalysisResults!C3254,""))</f>
        <v>Grouped summary of continuous variable</v>
      </c>
      <c r="E3254" t="s">
        <v>1306</v>
      </c>
      <c r="F3254" s="4" t="str" cm="1">
        <f t="array" ref="F3254">_xlfn._xlws.FILTER(AnalysisMethods!$H$2:$H$33,AnalysisMethods!$E$2:$E$33=AnalysisResults!E3254,"")</f>
        <v>Max</v>
      </c>
      <c r="G3254" s="4" t="str" cm="1">
        <f t="array" ref="G3254">_xlfn._xlws.FILTER(AnalysisMethods!$I$2:$I$33,AnalysisMethods!$E$2:$E$33=AnalysisResults!E3254,"")</f>
        <v>XX</v>
      </c>
      <c r="H3254" t="s">
        <v>1363</v>
      </c>
      <c r="I3254" t="s">
        <v>1366</v>
      </c>
      <c r="J3254" s="4" t="str" cm="1">
        <f t="array" ref="J3254">_xlfn._xlws.FILTER(AnalysisGroupings!$G$2:$G$36,(AnalysisGroupings!$F$2:$F$36=AnalysisResults!I3254)*LEN(I3254)&gt;0,"")</f>
        <v>Xanomeline High Dose</v>
      </c>
      <c r="L3254" t="s">
        <v>635</v>
      </c>
      <c r="M3254" t="s">
        <v>650</v>
      </c>
      <c r="N3254" s="4" t="str" cm="1">
        <f t="array" ref="N3254">_xlfn._xlws.FILTER(AnalysisGroupings!$G$2:$G$36,(AnalysisGroupings!$F$2:$F$36=AnalysisResults!M3254)*LEN(M3254)&gt;0,"")</f>
        <v>Temperature (C)</v>
      </c>
      <c r="P3254" t="s">
        <v>651</v>
      </c>
      <c r="Q3254" t="s">
        <v>1281</v>
      </c>
      <c r="R3254" s="4" t="str" cm="1">
        <f t="array" ref="R3254">_xlfn._xlws.FILTER(AnalysisGroupings!$G$2:$G$36,(AnalysisGroupings!$F$2:$F$36=AnalysisResults!Q3254)*LEN(Q3254)&gt;0,"")</f>
        <v>Week 20</v>
      </c>
      <c r="T3254">
        <v>38.06</v>
      </c>
      <c r="U3254" s="6" t="s">
        <v>920</v>
      </c>
    </row>
    <row r="3255" spans="1:21" x14ac:dyDescent="0.45">
      <c r="A3255" t="s">
        <v>1452</v>
      </c>
      <c r="B3255" s="4" t="str" cm="1">
        <f t="array" ref="B3255">_xlfn._xlws.FILTER(AnalysisSets!B:B,AnalysisSets!A:A=_xlfn._xlws.FILTER(Analyses!G:G,Analyses!A:A=AnalysisResults!A3255,""),"")</f>
        <v>Safety Population</v>
      </c>
      <c r="C3255" t="s">
        <v>1294</v>
      </c>
      <c r="D3255" s="4" t="str" cm="1">
        <f t="array" ref="D3255">_xlfn.UNIQUE(_xlfn._xlws.FILTER(AnalysisMethods!$C$2:$C$33,AnalysisMethods!$A$2:$A$33=AnalysisResults!C3255,""))</f>
        <v>Grouped summary of continuous variable</v>
      </c>
      <c r="E3255" t="s">
        <v>1299</v>
      </c>
      <c r="F3255" s="4" t="str" cm="1">
        <f t="array" ref="F3255">_xlfn._xlws.FILTER(AnalysisMethods!$H$2:$H$33,AnalysisMethods!$E$2:$E$33=AnalysisResults!E3255,"")</f>
        <v>n</v>
      </c>
      <c r="G3255" s="4" t="str" cm="1">
        <f t="array" ref="G3255">_xlfn._xlws.FILTER(AnalysisMethods!$I$2:$I$33,AnalysisMethods!$E$2:$E$33=AnalysisResults!E3255,"")</f>
        <v>XX</v>
      </c>
      <c r="H3255" t="s">
        <v>1363</v>
      </c>
      <c r="I3255" t="s">
        <v>1366</v>
      </c>
      <c r="J3255" s="4" t="str" cm="1">
        <f t="array" ref="J3255">_xlfn._xlws.FILTER(AnalysisGroupings!$G$2:$G$36,(AnalysisGroupings!$F$2:$F$36=AnalysisResults!I3255)*LEN(I3255)&gt;0,"")</f>
        <v>Xanomeline High Dose</v>
      </c>
      <c r="L3255" t="s">
        <v>635</v>
      </c>
      <c r="M3255" t="s">
        <v>650</v>
      </c>
      <c r="N3255" s="4" t="str" cm="1">
        <f t="array" ref="N3255">_xlfn._xlws.FILTER(AnalysisGroupings!$G$2:$G$36,(AnalysisGroupings!$F$2:$F$36=AnalysisResults!M3255)*LEN(M3255)&gt;0,"")</f>
        <v>Temperature (C)</v>
      </c>
      <c r="P3255" t="s">
        <v>651</v>
      </c>
      <c r="Q3255" t="s">
        <v>1282</v>
      </c>
      <c r="R3255" s="4" t="str" cm="1">
        <f t="array" ref="R3255">_xlfn._xlws.FILTER(AnalysisGroupings!$G$2:$G$36,(AnalysisGroupings!$F$2:$F$36=AnalysisResults!Q3255)*LEN(Q3255)&gt;0,"")</f>
        <v>Week 24</v>
      </c>
      <c r="T3255">
        <v>29</v>
      </c>
      <c r="U3255" s="6" t="s">
        <v>1016</v>
      </c>
    </row>
    <row r="3256" spans="1:21" x14ac:dyDescent="0.45">
      <c r="A3256" t="s">
        <v>1452</v>
      </c>
      <c r="B3256" s="4" t="str" cm="1">
        <f t="array" ref="B3256">_xlfn._xlws.FILTER(AnalysisSets!B:B,AnalysisSets!A:A=_xlfn._xlws.FILTER(Analyses!G:G,Analyses!A:A=AnalysisResults!A3256,""),"")</f>
        <v>Safety Population</v>
      </c>
      <c r="C3256" t="s">
        <v>1294</v>
      </c>
      <c r="D3256" s="4" t="str" cm="1">
        <f t="array" ref="D3256">_xlfn.UNIQUE(_xlfn._xlws.FILTER(AnalysisMethods!$C$2:$C$33,AnalysisMethods!$A$2:$A$33=AnalysisResults!C3256,""))</f>
        <v>Grouped summary of continuous variable</v>
      </c>
      <c r="E3256" t="s">
        <v>1300</v>
      </c>
      <c r="F3256" s="4" t="str" cm="1">
        <f t="array" ref="F3256">_xlfn._xlws.FILTER(AnalysisMethods!$H$2:$H$33,AnalysisMethods!$E$2:$E$33=AnalysisResults!E3256,"")</f>
        <v>Mean</v>
      </c>
      <c r="G3256" s="4" t="str" cm="1">
        <f t="array" ref="G3256">_xlfn._xlws.FILTER(AnalysisMethods!$I$2:$I$33,AnalysisMethods!$E$2:$E$33=AnalysisResults!E3256,"")</f>
        <v>XX.X</v>
      </c>
      <c r="H3256" t="s">
        <v>1363</v>
      </c>
      <c r="I3256" t="s">
        <v>1366</v>
      </c>
      <c r="J3256" s="4" t="str" cm="1">
        <f t="array" ref="J3256">_xlfn._xlws.FILTER(AnalysisGroupings!$G$2:$G$36,(AnalysisGroupings!$F$2:$F$36=AnalysisResults!I3256)*LEN(I3256)&gt;0,"")</f>
        <v>Xanomeline High Dose</v>
      </c>
      <c r="L3256" t="s">
        <v>635</v>
      </c>
      <c r="M3256" t="s">
        <v>650</v>
      </c>
      <c r="N3256" s="4" t="str" cm="1">
        <f t="array" ref="N3256">_xlfn._xlws.FILTER(AnalysisGroupings!$G$2:$G$36,(AnalysisGroupings!$F$2:$F$36=AnalysisResults!M3256)*LEN(M3256)&gt;0,"")</f>
        <v>Temperature (C)</v>
      </c>
      <c r="P3256" t="s">
        <v>651</v>
      </c>
      <c r="Q3256" t="s">
        <v>1282</v>
      </c>
      <c r="R3256" s="4" t="str" cm="1">
        <f t="array" ref="R3256">_xlfn._xlws.FILTER(AnalysisGroupings!$G$2:$G$36,(AnalysisGroupings!$F$2:$F$36=AnalysisResults!Q3256)*LEN(Q3256)&gt;0,"")</f>
        <v>Week 24</v>
      </c>
      <c r="T3256">
        <v>36.708620689999997</v>
      </c>
      <c r="U3256" s="6" t="s">
        <v>807</v>
      </c>
    </row>
    <row r="3257" spans="1:21" x14ac:dyDescent="0.45">
      <c r="A3257" t="s">
        <v>1452</v>
      </c>
      <c r="B3257" s="4" t="str" cm="1">
        <f t="array" ref="B3257">_xlfn._xlws.FILTER(AnalysisSets!B:B,AnalysisSets!A:A=_xlfn._xlws.FILTER(Analyses!G:G,Analyses!A:A=AnalysisResults!A3257,""),"")</f>
        <v>Safety Population</v>
      </c>
      <c r="C3257" t="s">
        <v>1294</v>
      </c>
      <c r="D3257" s="4" t="str" cm="1">
        <f t="array" ref="D3257">_xlfn.UNIQUE(_xlfn._xlws.FILTER(AnalysisMethods!$C$2:$C$33,AnalysisMethods!$A$2:$A$33=AnalysisResults!C3257,""))</f>
        <v>Grouped summary of continuous variable</v>
      </c>
      <c r="E3257" t="s">
        <v>1301</v>
      </c>
      <c r="F3257" s="4" t="str" cm="1">
        <f t="array" ref="F3257">_xlfn._xlws.FILTER(AnalysisMethods!$H$2:$H$33,AnalysisMethods!$E$2:$E$33=AnalysisResults!E3257,"")</f>
        <v>SD</v>
      </c>
      <c r="G3257" s="4" t="str" cm="1">
        <f t="array" ref="G3257">_xlfn._xlws.FILTER(AnalysisMethods!$I$2:$I$33,AnalysisMethods!$E$2:$E$33=AnalysisResults!E3257,"")</f>
        <v>(XX.XX)</v>
      </c>
      <c r="H3257" t="s">
        <v>1363</v>
      </c>
      <c r="I3257" t="s">
        <v>1366</v>
      </c>
      <c r="J3257" s="4" t="str" cm="1">
        <f t="array" ref="J3257">_xlfn._xlws.FILTER(AnalysisGroupings!$G$2:$G$36,(AnalysisGroupings!$F$2:$F$36=AnalysisResults!I3257)*LEN(I3257)&gt;0,"")</f>
        <v>Xanomeline High Dose</v>
      </c>
      <c r="L3257" t="s">
        <v>635</v>
      </c>
      <c r="M3257" t="s">
        <v>650</v>
      </c>
      <c r="N3257" s="4" t="str" cm="1">
        <f t="array" ref="N3257">_xlfn._xlws.FILTER(AnalysisGroupings!$G$2:$G$36,(AnalysisGroupings!$F$2:$F$36=AnalysisResults!M3257)*LEN(M3257)&gt;0,"")</f>
        <v>Temperature (C)</v>
      </c>
      <c r="P3257" t="s">
        <v>651</v>
      </c>
      <c r="Q3257" t="s">
        <v>1282</v>
      </c>
      <c r="R3257" s="4" t="str" cm="1">
        <f t="array" ref="R3257">_xlfn._xlws.FILTER(AnalysisGroupings!$G$2:$G$36,(AnalysisGroupings!$F$2:$F$36=AnalysisResults!Q3257)*LEN(Q3257)&gt;0,"")</f>
        <v>Week 24</v>
      </c>
      <c r="T3257">
        <v>0.4440296333</v>
      </c>
      <c r="U3257" s="6" t="s">
        <v>812</v>
      </c>
    </row>
    <row r="3258" spans="1:21" x14ac:dyDescent="0.45">
      <c r="A3258" t="s">
        <v>1452</v>
      </c>
      <c r="B3258" s="4" t="str" cm="1">
        <f t="array" ref="B3258">_xlfn._xlws.FILTER(AnalysisSets!B:B,AnalysisSets!A:A=_xlfn._xlws.FILTER(Analyses!G:G,Analyses!A:A=AnalysisResults!A3258,""),"")</f>
        <v>Safety Population</v>
      </c>
      <c r="C3258" t="s">
        <v>1294</v>
      </c>
      <c r="D3258" s="4" t="str" cm="1">
        <f t="array" ref="D3258">_xlfn.UNIQUE(_xlfn._xlws.FILTER(AnalysisMethods!$C$2:$C$33,AnalysisMethods!$A$2:$A$33=AnalysisResults!C3258,""))</f>
        <v>Grouped summary of continuous variable</v>
      </c>
      <c r="E3258" t="s">
        <v>1302</v>
      </c>
      <c r="F3258" s="4" t="str" cm="1">
        <f t="array" ref="F3258">_xlfn._xlws.FILTER(AnalysisMethods!$H$2:$H$33,AnalysisMethods!$E$2:$E$33=AnalysisResults!E3258,"")</f>
        <v>Median</v>
      </c>
      <c r="G3258" s="4" t="str" cm="1">
        <f t="array" ref="G3258">_xlfn._xlws.FILTER(AnalysisMethods!$I$2:$I$33,AnalysisMethods!$E$2:$E$33=AnalysisResults!E3258,"")</f>
        <v>XX.X</v>
      </c>
      <c r="H3258" t="s">
        <v>1363</v>
      </c>
      <c r="I3258" t="s">
        <v>1366</v>
      </c>
      <c r="J3258" s="4" t="str" cm="1">
        <f t="array" ref="J3258">_xlfn._xlws.FILTER(AnalysisGroupings!$G$2:$G$36,(AnalysisGroupings!$F$2:$F$36=AnalysisResults!I3258)*LEN(I3258)&gt;0,"")</f>
        <v>Xanomeline High Dose</v>
      </c>
      <c r="L3258" t="s">
        <v>635</v>
      </c>
      <c r="M3258" t="s">
        <v>650</v>
      </c>
      <c r="N3258" s="4" t="str" cm="1">
        <f t="array" ref="N3258">_xlfn._xlws.FILTER(AnalysisGroupings!$G$2:$G$36,(AnalysisGroupings!$F$2:$F$36=AnalysisResults!M3258)*LEN(M3258)&gt;0,"")</f>
        <v>Temperature (C)</v>
      </c>
      <c r="P3258" t="s">
        <v>651</v>
      </c>
      <c r="Q3258" t="s">
        <v>1282</v>
      </c>
      <c r="R3258" s="4" t="str" cm="1">
        <f t="array" ref="R3258">_xlfn._xlws.FILTER(AnalysisGroupings!$G$2:$G$36,(AnalysisGroupings!$F$2:$F$36=AnalysisResults!Q3258)*LEN(Q3258)&gt;0,"")</f>
        <v>Week 24</v>
      </c>
      <c r="T3258">
        <v>36.78</v>
      </c>
      <c r="U3258" s="6" t="s">
        <v>925</v>
      </c>
    </row>
    <row r="3259" spans="1:21" x14ac:dyDescent="0.45">
      <c r="A3259" t="s">
        <v>1452</v>
      </c>
      <c r="B3259" s="4" t="str" cm="1">
        <f t="array" ref="B3259">_xlfn._xlws.FILTER(AnalysisSets!B:B,AnalysisSets!A:A=_xlfn._xlws.FILTER(Analyses!G:G,Analyses!A:A=AnalysisResults!A3259,""),"")</f>
        <v>Safety Population</v>
      </c>
      <c r="C3259" t="s">
        <v>1294</v>
      </c>
      <c r="D3259" s="4" t="str" cm="1">
        <f t="array" ref="D3259">_xlfn.UNIQUE(_xlfn._xlws.FILTER(AnalysisMethods!$C$2:$C$33,AnalysisMethods!$A$2:$A$33=AnalysisResults!C3259,""))</f>
        <v>Grouped summary of continuous variable</v>
      </c>
      <c r="E3259" t="s">
        <v>1303</v>
      </c>
      <c r="F3259" s="4" t="str" cm="1">
        <f t="array" ref="F3259">_xlfn._xlws.FILTER(AnalysisMethods!$H$2:$H$33,AnalysisMethods!$E$2:$E$33=AnalysisResults!E3259,"")</f>
        <v>Q1</v>
      </c>
      <c r="G3259" s="4" t="str" cm="1">
        <f t="array" ref="G3259">_xlfn._xlws.FILTER(AnalysisMethods!$I$2:$I$33,AnalysisMethods!$E$2:$E$33=AnalysisResults!E3259,"")</f>
        <v>XX.X</v>
      </c>
      <c r="H3259" t="s">
        <v>1363</v>
      </c>
      <c r="I3259" t="s">
        <v>1366</v>
      </c>
      <c r="J3259" s="4" t="str" cm="1">
        <f t="array" ref="J3259">_xlfn._xlws.FILTER(AnalysisGroupings!$G$2:$G$36,(AnalysisGroupings!$F$2:$F$36=AnalysisResults!I3259)*LEN(I3259)&gt;0,"")</f>
        <v>Xanomeline High Dose</v>
      </c>
      <c r="L3259" t="s">
        <v>635</v>
      </c>
      <c r="M3259" t="s">
        <v>650</v>
      </c>
      <c r="N3259" s="4" t="str" cm="1">
        <f t="array" ref="N3259">_xlfn._xlws.FILTER(AnalysisGroupings!$G$2:$G$36,(AnalysisGroupings!$F$2:$F$36=AnalysisResults!M3259)*LEN(M3259)&gt;0,"")</f>
        <v>Temperature (C)</v>
      </c>
      <c r="P3259" t="s">
        <v>651</v>
      </c>
      <c r="Q3259" t="s">
        <v>1282</v>
      </c>
      <c r="R3259" s="4" t="str" cm="1">
        <f t="array" ref="R3259">_xlfn._xlws.FILTER(AnalysisGroupings!$G$2:$G$36,(AnalysisGroupings!$F$2:$F$36=AnalysisResults!Q3259)*LEN(Q3259)&gt;0,"")</f>
        <v>Week 24</v>
      </c>
      <c r="T3259">
        <v>36.44</v>
      </c>
      <c r="U3259" s="6" t="s">
        <v>808</v>
      </c>
    </row>
    <row r="3260" spans="1:21" x14ac:dyDescent="0.45">
      <c r="A3260" t="s">
        <v>1452</v>
      </c>
      <c r="B3260" s="4" t="str" cm="1">
        <f t="array" ref="B3260">_xlfn._xlws.FILTER(AnalysisSets!B:B,AnalysisSets!A:A=_xlfn._xlws.FILTER(Analyses!G:G,Analyses!A:A=AnalysisResults!A3260,""),"")</f>
        <v>Safety Population</v>
      </c>
      <c r="C3260" t="s">
        <v>1294</v>
      </c>
      <c r="D3260" s="4" t="str" cm="1">
        <f t="array" ref="D3260">_xlfn.UNIQUE(_xlfn._xlws.FILTER(AnalysisMethods!$C$2:$C$33,AnalysisMethods!$A$2:$A$33=AnalysisResults!C3260,""))</f>
        <v>Grouped summary of continuous variable</v>
      </c>
      <c r="E3260" t="s">
        <v>1304</v>
      </c>
      <c r="F3260" s="4" t="str" cm="1">
        <f t="array" ref="F3260">_xlfn._xlws.FILTER(AnalysisMethods!$H$2:$H$33,AnalysisMethods!$E$2:$E$33=AnalysisResults!E3260,"")</f>
        <v>Q3</v>
      </c>
      <c r="G3260" s="4" t="str" cm="1">
        <f t="array" ref="G3260">_xlfn._xlws.FILTER(AnalysisMethods!$I$2:$I$33,AnalysisMethods!$E$2:$E$33=AnalysisResults!E3260,"")</f>
        <v>XX.X</v>
      </c>
      <c r="H3260" t="s">
        <v>1363</v>
      </c>
      <c r="I3260" t="s">
        <v>1366</v>
      </c>
      <c r="J3260" s="4" t="str" cm="1">
        <f t="array" ref="J3260">_xlfn._xlws.FILTER(AnalysisGroupings!$G$2:$G$36,(AnalysisGroupings!$F$2:$F$36=AnalysisResults!I3260)*LEN(I3260)&gt;0,"")</f>
        <v>Xanomeline High Dose</v>
      </c>
      <c r="L3260" t="s">
        <v>635</v>
      </c>
      <c r="M3260" t="s">
        <v>650</v>
      </c>
      <c r="N3260" s="4" t="str" cm="1">
        <f t="array" ref="N3260">_xlfn._xlws.FILTER(AnalysisGroupings!$G$2:$G$36,(AnalysisGroupings!$F$2:$F$36=AnalysisResults!M3260)*LEN(M3260)&gt;0,"")</f>
        <v>Temperature (C)</v>
      </c>
      <c r="P3260" t="s">
        <v>651</v>
      </c>
      <c r="Q3260" t="s">
        <v>1282</v>
      </c>
      <c r="R3260" s="4" t="str" cm="1">
        <f t="array" ref="R3260">_xlfn._xlws.FILTER(AnalysisGroupings!$G$2:$G$36,(AnalysisGroupings!$F$2:$F$36=AnalysisResults!Q3260)*LEN(Q3260)&gt;0,"")</f>
        <v>Week 24</v>
      </c>
      <c r="T3260">
        <v>37</v>
      </c>
      <c r="U3260" s="6" t="s">
        <v>838</v>
      </c>
    </row>
    <row r="3261" spans="1:21" x14ac:dyDescent="0.45">
      <c r="A3261" t="s">
        <v>1452</v>
      </c>
      <c r="B3261" s="4" t="str" cm="1">
        <f t="array" ref="B3261">_xlfn._xlws.FILTER(AnalysisSets!B:B,AnalysisSets!A:A=_xlfn._xlws.FILTER(Analyses!G:G,Analyses!A:A=AnalysisResults!A3261,""),"")</f>
        <v>Safety Population</v>
      </c>
      <c r="C3261" t="s">
        <v>1294</v>
      </c>
      <c r="D3261" s="4" t="str" cm="1">
        <f t="array" ref="D3261">_xlfn.UNIQUE(_xlfn._xlws.FILTER(AnalysisMethods!$C$2:$C$33,AnalysisMethods!$A$2:$A$33=AnalysisResults!C3261,""))</f>
        <v>Grouped summary of continuous variable</v>
      </c>
      <c r="E3261" t="s">
        <v>1305</v>
      </c>
      <c r="F3261" s="4" t="str" cm="1">
        <f t="array" ref="F3261">_xlfn._xlws.FILTER(AnalysisMethods!$H$2:$H$33,AnalysisMethods!$E$2:$E$33=AnalysisResults!E3261,"")</f>
        <v>Min</v>
      </c>
      <c r="G3261" s="4" t="str" cm="1">
        <f t="array" ref="G3261">_xlfn._xlws.FILTER(AnalysisMethods!$I$2:$I$33,AnalysisMethods!$E$2:$E$33=AnalysisResults!E3261,"")</f>
        <v>XX</v>
      </c>
      <c r="H3261" t="s">
        <v>1363</v>
      </c>
      <c r="I3261" t="s">
        <v>1366</v>
      </c>
      <c r="J3261" s="4" t="str" cm="1">
        <f t="array" ref="J3261">_xlfn._xlws.FILTER(AnalysisGroupings!$G$2:$G$36,(AnalysisGroupings!$F$2:$F$36=AnalysisResults!I3261)*LEN(I3261)&gt;0,"")</f>
        <v>Xanomeline High Dose</v>
      </c>
      <c r="L3261" t="s">
        <v>635</v>
      </c>
      <c r="M3261" t="s">
        <v>650</v>
      </c>
      <c r="N3261" s="4" t="str" cm="1">
        <f t="array" ref="N3261">_xlfn._xlws.FILTER(AnalysisGroupings!$G$2:$G$36,(AnalysisGroupings!$F$2:$F$36=AnalysisResults!M3261)*LEN(M3261)&gt;0,"")</f>
        <v>Temperature (C)</v>
      </c>
      <c r="P3261" t="s">
        <v>651</v>
      </c>
      <c r="Q3261" t="s">
        <v>1282</v>
      </c>
      <c r="R3261" s="4" t="str" cm="1">
        <f t="array" ref="R3261">_xlfn._xlws.FILTER(AnalysisGroupings!$G$2:$G$36,(AnalysisGroupings!$F$2:$F$36=AnalysisResults!Q3261)*LEN(Q3261)&gt;0,"")</f>
        <v>Week 24</v>
      </c>
      <c r="T3261">
        <v>35.67</v>
      </c>
      <c r="U3261" s="6" t="s">
        <v>926</v>
      </c>
    </row>
    <row r="3262" spans="1:21" x14ac:dyDescent="0.45">
      <c r="A3262" t="s">
        <v>1452</v>
      </c>
      <c r="B3262" s="4" t="str" cm="1">
        <f t="array" ref="B3262">_xlfn._xlws.FILTER(AnalysisSets!B:B,AnalysisSets!A:A=_xlfn._xlws.FILTER(Analyses!G:G,Analyses!A:A=AnalysisResults!A3262,""),"")</f>
        <v>Safety Population</v>
      </c>
      <c r="C3262" t="s">
        <v>1294</v>
      </c>
      <c r="D3262" s="4" t="str" cm="1">
        <f t="array" ref="D3262">_xlfn.UNIQUE(_xlfn._xlws.FILTER(AnalysisMethods!$C$2:$C$33,AnalysisMethods!$A$2:$A$33=AnalysisResults!C3262,""))</f>
        <v>Grouped summary of continuous variable</v>
      </c>
      <c r="E3262" t="s">
        <v>1306</v>
      </c>
      <c r="F3262" s="4" t="str" cm="1">
        <f t="array" ref="F3262">_xlfn._xlws.FILTER(AnalysisMethods!$H$2:$H$33,AnalysisMethods!$E$2:$E$33=AnalysisResults!E3262,"")</f>
        <v>Max</v>
      </c>
      <c r="G3262" s="4" t="str" cm="1">
        <f t="array" ref="G3262">_xlfn._xlws.FILTER(AnalysisMethods!$I$2:$I$33,AnalysisMethods!$E$2:$E$33=AnalysisResults!E3262,"")</f>
        <v>XX</v>
      </c>
      <c r="H3262" t="s">
        <v>1363</v>
      </c>
      <c r="I3262" t="s">
        <v>1366</v>
      </c>
      <c r="J3262" s="4" t="str" cm="1">
        <f t="array" ref="J3262">_xlfn._xlws.FILTER(AnalysisGroupings!$G$2:$G$36,(AnalysisGroupings!$F$2:$F$36=AnalysisResults!I3262)*LEN(I3262)&gt;0,"")</f>
        <v>Xanomeline High Dose</v>
      </c>
      <c r="L3262" t="s">
        <v>635</v>
      </c>
      <c r="M3262" t="s">
        <v>650</v>
      </c>
      <c r="N3262" s="4" t="str" cm="1">
        <f t="array" ref="N3262">_xlfn._xlws.FILTER(AnalysisGroupings!$G$2:$G$36,(AnalysisGroupings!$F$2:$F$36=AnalysisResults!M3262)*LEN(M3262)&gt;0,"")</f>
        <v>Temperature (C)</v>
      </c>
      <c r="P3262" t="s">
        <v>651</v>
      </c>
      <c r="Q3262" t="s">
        <v>1282</v>
      </c>
      <c r="R3262" s="4" t="str" cm="1">
        <f t="array" ref="R3262">_xlfn._xlws.FILTER(AnalysisGroupings!$G$2:$G$36,(AnalysisGroupings!$F$2:$F$36=AnalysisResults!Q3262)*LEN(Q3262)&gt;0,"")</f>
        <v>Week 24</v>
      </c>
      <c r="T3262">
        <v>37.5</v>
      </c>
      <c r="U3262" s="6" t="s">
        <v>815</v>
      </c>
    </row>
    <row r="3263" spans="1:21" x14ac:dyDescent="0.45">
      <c r="A3263" t="s">
        <v>1452</v>
      </c>
      <c r="B3263" s="4" t="str" cm="1">
        <f t="array" ref="B3263">_xlfn._xlws.FILTER(AnalysisSets!B:B,AnalysisSets!A:A=_xlfn._xlws.FILTER(Analyses!G:G,Analyses!A:A=AnalysisResults!A3263,""),"")</f>
        <v>Safety Population</v>
      </c>
      <c r="C3263" t="s">
        <v>1294</v>
      </c>
      <c r="D3263" s="4" t="str" cm="1">
        <f t="array" ref="D3263">_xlfn.UNIQUE(_xlfn._xlws.FILTER(AnalysisMethods!$C$2:$C$33,AnalysisMethods!$A$2:$A$33=AnalysisResults!C3263,""))</f>
        <v>Grouped summary of continuous variable</v>
      </c>
      <c r="E3263" t="s">
        <v>1299</v>
      </c>
      <c r="F3263" s="4" t="str" cm="1">
        <f t="array" ref="F3263">_xlfn._xlws.FILTER(AnalysisMethods!$H$2:$H$33,AnalysisMethods!$E$2:$E$33=AnalysisResults!E3263,"")</f>
        <v>n</v>
      </c>
      <c r="G3263" s="4" t="str" cm="1">
        <f t="array" ref="G3263">_xlfn._xlws.FILTER(AnalysisMethods!$I$2:$I$33,AnalysisMethods!$E$2:$E$33=AnalysisResults!E3263,"")</f>
        <v>XX</v>
      </c>
      <c r="H3263" t="s">
        <v>1363</v>
      </c>
      <c r="I3263" t="s">
        <v>1366</v>
      </c>
      <c r="J3263" s="4" t="str" cm="1">
        <f t="array" ref="J3263">_xlfn._xlws.FILTER(AnalysisGroupings!$G$2:$G$36,(AnalysisGroupings!$F$2:$F$36=AnalysisResults!I3263)*LEN(I3263)&gt;0,"")</f>
        <v>Xanomeline High Dose</v>
      </c>
      <c r="L3263" t="s">
        <v>635</v>
      </c>
      <c r="M3263" t="s">
        <v>650</v>
      </c>
      <c r="N3263" s="4" t="str" cm="1">
        <f t="array" ref="N3263">_xlfn._xlws.FILTER(AnalysisGroupings!$G$2:$G$36,(AnalysisGroupings!$F$2:$F$36=AnalysisResults!M3263)*LEN(M3263)&gt;0,"")</f>
        <v>Temperature (C)</v>
      </c>
      <c r="P3263" t="s">
        <v>651</v>
      </c>
      <c r="Q3263" t="s">
        <v>664</v>
      </c>
      <c r="R3263" s="4" t="str" cm="1">
        <f t="array" ref="R3263">_xlfn._xlws.FILTER(AnalysisGroupings!$G$2:$G$36,(AnalysisGroupings!$F$2:$F$36=AnalysisResults!Q3263)*LEN(Q3263)&gt;0,"")</f>
        <v>Week 26</v>
      </c>
      <c r="T3263">
        <v>28</v>
      </c>
      <c r="U3263" s="6" t="s">
        <v>1017</v>
      </c>
    </row>
    <row r="3264" spans="1:21" x14ac:dyDescent="0.45">
      <c r="A3264" t="s">
        <v>1452</v>
      </c>
      <c r="B3264" s="4" t="str" cm="1">
        <f t="array" ref="B3264">_xlfn._xlws.FILTER(AnalysisSets!B:B,AnalysisSets!A:A=_xlfn._xlws.FILTER(Analyses!G:G,Analyses!A:A=AnalysisResults!A3264,""),"")</f>
        <v>Safety Population</v>
      </c>
      <c r="C3264" t="s">
        <v>1294</v>
      </c>
      <c r="D3264" s="4" t="str" cm="1">
        <f t="array" ref="D3264">_xlfn.UNIQUE(_xlfn._xlws.FILTER(AnalysisMethods!$C$2:$C$33,AnalysisMethods!$A$2:$A$33=AnalysisResults!C3264,""))</f>
        <v>Grouped summary of continuous variable</v>
      </c>
      <c r="E3264" t="s">
        <v>1300</v>
      </c>
      <c r="F3264" s="4" t="str" cm="1">
        <f t="array" ref="F3264">_xlfn._xlws.FILTER(AnalysisMethods!$H$2:$H$33,AnalysisMethods!$E$2:$E$33=AnalysisResults!E3264,"")</f>
        <v>Mean</v>
      </c>
      <c r="G3264" s="4" t="str" cm="1">
        <f t="array" ref="G3264">_xlfn._xlws.FILTER(AnalysisMethods!$I$2:$I$33,AnalysisMethods!$E$2:$E$33=AnalysisResults!E3264,"")</f>
        <v>XX.X</v>
      </c>
      <c r="H3264" t="s">
        <v>1363</v>
      </c>
      <c r="I3264" t="s">
        <v>1366</v>
      </c>
      <c r="J3264" s="4" t="str" cm="1">
        <f t="array" ref="J3264">_xlfn._xlws.FILTER(AnalysisGroupings!$G$2:$G$36,(AnalysisGroupings!$F$2:$F$36=AnalysisResults!I3264)*LEN(I3264)&gt;0,"")</f>
        <v>Xanomeline High Dose</v>
      </c>
      <c r="L3264" t="s">
        <v>635</v>
      </c>
      <c r="M3264" t="s">
        <v>650</v>
      </c>
      <c r="N3264" s="4" t="str" cm="1">
        <f t="array" ref="N3264">_xlfn._xlws.FILTER(AnalysisGroupings!$G$2:$G$36,(AnalysisGroupings!$F$2:$F$36=AnalysisResults!M3264)*LEN(M3264)&gt;0,"")</f>
        <v>Temperature (C)</v>
      </c>
      <c r="P3264" t="s">
        <v>651</v>
      </c>
      <c r="Q3264" t="s">
        <v>664</v>
      </c>
      <c r="R3264" s="4" t="str" cm="1">
        <f t="array" ref="R3264">_xlfn._xlws.FILTER(AnalysisGroupings!$G$2:$G$36,(AnalysisGroupings!$F$2:$F$36=AnalysisResults!Q3264)*LEN(Q3264)&gt;0,"")</f>
        <v>Week 26</v>
      </c>
      <c r="T3264">
        <v>36.774285714000001</v>
      </c>
      <c r="U3264" s="6" t="s">
        <v>925</v>
      </c>
    </row>
    <row r="3265" spans="1:21" x14ac:dyDescent="0.45">
      <c r="A3265" t="s">
        <v>1452</v>
      </c>
      <c r="B3265" s="4" t="str" cm="1">
        <f t="array" ref="B3265">_xlfn._xlws.FILTER(AnalysisSets!B:B,AnalysisSets!A:A=_xlfn._xlws.FILTER(Analyses!G:G,Analyses!A:A=AnalysisResults!A3265,""),"")</f>
        <v>Safety Population</v>
      </c>
      <c r="C3265" t="s">
        <v>1294</v>
      </c>
      <c r="D3265" s="4" t="str" cm="1">
        <f t="array" ref="D3265">_xlfn.UNIQUE(_xlfn._xlws.FILTER(AnalysisMethods!$C$2:$C$33,AnalysisMethods!$A$2:$A$33=AnalysisResults!C3265,""))</f>
        <v>Grouped summary of continuous variable</v>
      </c>
      <c r="E3265" t="s">
        <v>1301</v>
      </c>
      <c r="F3265" s="4" t="str" cm="1">
        <f t="array" ref="F3265">_xlfn._xlws.FILTER(AnalysisMethods!$H$2:$H$33,AnalysisMethods!$E$2:$E$33=AnalysisResults!E3265,"")</f>
        <v>SD</v>
      </c>
      <c r="G3265" s="4" t="str" cm="1">
        <f t="array" ref="G3265">_xlfn._xlws.FILTER(AnalysisMethods!$I$2:$I$33,AnalysisMethods!$E$2:$E$33=AnalysisResults!E3265,"")</f>
        <v>(XX.XX)</v>
      </c>
      <c r="H3265" t="s">
        <v>1363</v>
      </c>
      <c r="I3265" t="s">
        <v>1366</v>
      </c>
      <c r="J3265" s="4" t="str" cm="1">
        <f t="array" ref="J3265">_xlfn._xlws.FILTER(AnalysisGroupings!$G$2:$G$36,(AnalysisGroupings!$F$2:$F$36=AnalysisResults!I3265)*LEN(I3265)&gt;0,"")</f>
        <v>Xanomeline High Dose</v>
      </c>
      <c r="L3265" t="s">
        <v>635</v>
      </c>
      <c r="M3265" t="s">
        <v>650</v>
      </c>
      <c r="N3265" s="4" t="str" cm="1">
        <f t="array" ref="N3265">_xlfn._xlws.FILTER(AnalysisGroupings!$G$2:$G$36,(AnalysisGroupings!$F$2:$F$36=AnalysisResults!M3265)*LEN(M3265)&gt;0,"")</f>
        <v>Temperature (C)</v>
      </c>
      <c r="P3265" t="s">
        <v>651</v>
      </c>
      <c r="Q3265" t="s">
        <v>664</v>
      </c>
      <c r="R3265" s="4" t="str" cm="1">
        <f t="array" ref="R3265">_xlfn._xlws.FILTER(AnalysisGroupings!$G$2:$G$36,(AnalysisGroupings!$F$2:$F$36=AnalysisResults!Q3265)*LEN(Q3265)&gt;0,"")</f>
        <v>Week 26</v>
      </c>
      <c r="T3265">
        <v>0.24145283370000001</v>
      </c>
      <c r="U3265" s="6" t="s">
        <v>1018</v>
      </c>
    </row>
    <row r="3266" spans="1:21" x14ac:dyDescent="0.45">
      <c r="A3266" t="s">
        <v>1452</v>
      </c>
      <c r="B3266" s="4" t="str" cm="1">
        <f t="array" ref="B3266">_xlfn._xlws.FILTER(AnalysisSets!B:B,AnalysisSets!A:A=_xlfn._xlws.FILTER(Analyses!G:G,Analyses!A:A=AnalysisResults!A3266,""),"")</f>
        <v>Safety Population</v>
      </c>
      <c r="C3266" t="s">
        <v>1294</v>
      </c>
      <c r="D3266" s="4" t="str" cm="1">
        <f t="array" ref="D3266">_xlfn.UNIQUE(_xlfn._xlws.FILTER(AnalysisMethods!$C$2:$C$33,AnalysisMethods!$A$2:$A$33=AnalysisResults!C3266,""))</f>
        <v>Grouped summary of continuous variable</v>
      </c>
      <c r="E3266" t="s">
        <v>1302</v>
      </c>
      <c r="F3266" s="4" t="str" cm="1">
        <f t="array" ref="F3266">_xlfn._xlws.FILTER(AnalysisMethods!$H$2:$H$33,AnalysisMethods!$E$2:$E$33=AnalysisResults!E3266,"")</f>
        <v>Median</v>
      </c>
      <c r="G3266" s="4" t="str" cm="1">
        <f t="array" ref="G3266">_xlfn._xlws.FILTER(AnalysisMethods!$I$2:$I$33,AnalysisMethods!$E$2:$E$33=AnalysisResults!E3266,"")</f>
        <v>XX.X</v>
      </c>
      <c r="H3266" t="s">
        <v>1363</v>
      </c>
      <c r="I3266" t="s">
        <v>1366</v>
      </c>
      <c r="J3266" s="4" t="str" cm="1">
        <f t="array" ref="J3266">_xlfn._xlws.FILTER(AnalysisGroupings!$G$2:$G$36,(AnalysisGroupings!$F$2:$F$36=AnalysisResults!I3266)*LEN(I3266)&gt;0,"")</f>
        <v>Xanomeline High Dose</v>
      </c>
      <c r="L3266" t="s">
        <v>635</v>
      </c>
      <c r="M3266" t="s">
        <v>650</v>
      </c>
      <c r="N3266" s="4" t="str" cm="1">
        <f t="array" ref="N3266">_xlfn._xlws.FILTER(AnalysisGroupings!$G$2:$G$36,(AnalysisGroupings!$F$2:$F$36=AnalysisResults!M3266)*LEN(M3266)&gt;0,"")</f>
        <v>Temperature (C)</v>
      </c>
      <c r="P3266" t="s">
        <v>651</v>
      </c>
      <c r="Q3266" t="s">
        <v>664</v>
      </c>
      <c r="R3266" s="4" t="str" cm="1">
        <f t="array" ref="R3266">_xlfn._xlws.FILTER(AnalysisGroupings!$G$2:$G$36,(AnalysisGroupings!$F$2:$F$36=AnalysisResults!Q3266)*LEN(Q3266)&gt;0,"")</f>
        <v>Week 26</v>
      </c>
      <c r="T3266">
        <v>36.83</v>
      </c>
      <c r="U3266" s="6" t="s">
        <v>925</v>
      </c>
    </row>
    <row r="3267" spans="1:21" x14ac:dyDescent="0.45">
      <c r="A3267" t="s">
        <v>1452</v>
      </c>
      <c r="B3267" s="4" t="str" cm="1">
        <f t="array" ref="B3267">_xlfn._xlws.FILTER(AnalysisSets!B:B,AnalysisSets!A:A=_xlfn._xlws.FILTER(Analyses!G:G,Analyses!A:A=AnalysisResults!A3267,""),"")</f>
        <v>Safety Population</v>
      </c>
      <c r="C3267" t="s">
        <v>1294</v>
      </c>
      <c r="D3267" s="4" t="str" cm="1">
        <f t="array" ref="D3267">_xlfn.UNIQUE(_xlfn._xlws.FILTER(AnalysisMethods!$C$2:$C$33,AnalysisMethods!$A$2:$A$33=AnalysisResults!C3267,""))</f>
        <v>Grouped summary of continuous variable</v>
      </c>
      <c r="E3267" t="s">
        <v>1303</v>
      </c>
      <c r="F3267" s="4" t="str" cm="1">
        <f t="array" ref="F3267">_xlfn._xlws.FILTER(AnalysisMethods!$H$2:$H$33,AnalysisMethods!$E$2:$E$33=AnalysisResults!E3267,"")</f>
        <v>Q1</v>
      </c>
      <c r="G3267" s="4" t="str" cm="1">
        <f t="array" ref="G3267">_xlfn._xlws.FILTER(AnalysisMethods!$I$2:$I$33,AnalysisMethods!$E$2:$E$33=AnalysisResults!E3267,"")</f>
        <v>XX.X</v>
      </c>
      <c r="H3267" t="s">
        <v>1363</v>
      </c>
      <c r="I3267" t="s">
        <v>1366</v>
      </c>
      <c r="J3267" s="4" t="str" cm="1">
        <f t="array" ref="J3267">_xlfn._xlws.FILTER(AnalysisGroupings!$G$2:$G$36,(AnalysisGroupings!$F$2:$F$36=AnalysisResults!I3267)*LEN(I3267)&gt;0,"")</f>
        <v>Xanomeline High Dose</v>
      </c>
      <c r="L3267" t="s">
        <v>635</v>
      </c>
      <c r="M3267" t="s">
        <v>650</v>
      </c>
      <c r="N3267" s="4" t="str" cm="1">
        <f t="array" ref="N3267">_xlfn._xlws.FILTER(AnalysisGroupings!$G$2:$G$36,(AnalysisGroupings!$F$2:$F$36=AnalysisResults!M3267)*LEN(M3267)&gt;0,"")</f>
        <v>Temperature (C)</v>
      </c>
      <c r="P3267" t="s">
        <v>651</v>
      </c>
      <c r="Q3267" t="s">
        <v>664</v>
      </c>
      <c r="R3267" s="4" t="str" cm="1">
        <f t="array" ref="R3267">_xlfn._xlws.FILTER(AnalysisGroupings!$G$2:$G$36,(AnalysisGroupings!$F$2:$F$36=AnalysisResults!Q3267)*LEN(Q3267)&gt;0,"")</f>
        <v>Week 26</v>
      </c>
      <c r="T3267">
        <v>36.56</v>
      </c>
      <c r="U3267" s="6" t="s">
        <v>805</v>
      </c>
    </row>
    <row r="3268" spans="1:21" x14ac:dyDescent="0.45">
      <c r="A3268" t="s">
        <v>1452</v>
      </c>
      <c r="B3268" s="4" t="str" cm="1">
        <f t="array" ref="B3268">_xlfn._xlws.FILTER(AnalysisSets!B:B,AnalysisSets!A:A=_xlfn._xlws.FILTER(Analyses!G:G,Analyses!A:A=AnalysisResults!A3268,""),"")</f>
        <v>Safety Population</v>
      </c>
      <c r="C3268" t="s">
        <v>1294</v>
      </c>
      <c r="D3268" s="4" t="str" cm="1">
        <f t="array" ref="D3268">_xlfn.UNIQUE(_xlfn._xlws.FILTER(AnalysisMethods!$C$2:$C$33,AnalysisMethods!$A$2:$A$33=AnalysisResults!C3268,""))</f>
        <v>Grouped summary of continuous variable</v>
      </c>
      <c r="E3268" t="s">
        <v>1304</v>
      </c>
      <c r="F3268" s="4" t="str" cm="1">
        <f t="array" ref="F3268">_xlfn._xlws.FILTER(AnalysisMethods!$H$2:$H$33,AnalysisMethods!$E$2:$E$33=AnalysisResults!E3268,"")</f>
        <v>Q3</v>
      </c>
      <c r="G3268" s="4" t="str" cm="1">
        <f t="array" ref="G3268">_xlfn._xlws.FILTER(AnalysisMethods!$I$2:$I$33,AnalysisMethods!$E$2:$E$33=AnalysisResults!E3268,"")</f>
        <v>XX.X</v>
      </c>
      <c r="H3268" t="s">
        <v>1363</v>
      </c>
      <c r="I3268" t="s">
        <v>1366</v>
      </c>
      <c r="J3268" s="4" t="str" cm="1">
        <f t="array" ref="J3268">_xlfn._xlws.FILTER(AnalysisGroupings!$G$2:$G$36,(AnalysisGroupings!$F$2:$F$36=AnalysisResults!I3268)*LEN(I3268)&gt;0,"")</f>
        <v>Xanomeline High Dose</v>
      </c>
      <c r="L3268" t="s">
        <v>635</v>
      </c>
      <c r="M3268" t="s">
        <v>650</v>
      </c>
      <c r="N3268" s="4" t="str" cm="1">
        <f t="array" ref="N3268">_xlfn._xlws.FILTER(AnalysisGroupings!$G$2:$G$36,(AnalysisGroupings!$F$2:$F$36=AnalysisResults!M3268)*LEN(M3268)&gt;0,"")</f>
        <v>Temperature (C)</v>
      </c>
      <c r="P3268" t="s">
        <v>651</v>
      </c>
      <c r="Q3268" t="s">
        <v>664</v>
      </c>
      <c r="R3268" s="4" t="str" cm="1">
        <f t="array" ref="R3268">_xlfn._xlws.FILTER(AnalysisGroupings!$G$2:$G$36,(AnalysisGroupings!$F$2:$F$36=AnalysisResults!Q3268)*LEN(Q3268)&gt;0,"")</f>
        <v>Week 26</v>
      </c>
      <c r="T3268">
        <v>37</v>
      </c>
      <c r="U3268" s="6" t="s">
        <v>838</v>
      </c>
    </row>
    <row r="3269" spans="1:21" x14ac:dyDescent="0.45">
      <c r="A3269" t="s">
        <v>1452</v>
      </c>
      <c r="B3269" s="4" t="str" cm="1">
        <f t="array" ref="B3269">_xlfn._xlws.FILTER(AnalysisSets!B:B,AnalysisSets!A:A=_xlfn._xlws.FILTER(Analyses!G:G,Analyses!A:A=AnalysisResults!A3269,""),"")</f>
        <v>Safety Population</v>
      </c>
      <c r="C3269" t="s">
        <v>1294</v>
      </c>
      <c r="D3269" s="4" t="str" cm="1">
        <f t="array" ref="D3269">_xlfn.UNIQUE(_xlfn._xlws.FILTER(AnalysisMethods!$C$2:$C$33,AnalysisMethods!$A$2:$A$33=AnalysisResults!C3269,""))</f>
        <v>Grouped summary of continuous variable</v>
      </c>
      <c r="E3269" t="s">
        <v>1305</v>
      </c>
      <c r="F3269" s="4" t="str" cm="1">
        <f t="array" ref="F3269">_xlfn._xlws.FILTER(AnalysisMethods!$H$2:$H$33,AnalysisMethods!$E$2:$E$33=AnalysisResults!E3269,"")</f>
        <v>Min</v>
      </c>
      <c r="G3269" s="4" t="str" cm="1">
        <f t="array" ref="G3269">_xlfn._xlws.FILTER(AnalysisMethods!$I$2:$I$33,AnalysisMethods!$E$2:$E$33=AnalysisResults!E3269,"")</f>
        <v>XX</v>
      </c>
      <c r="H3269" t="s">
        <v>1363</v>
      </c>
      <c r="I3269" t="s">
        <v>1366</v>
      </c>
      <c r="J3269" s="4" t="str" cm="1">
        <f t="array" ref="J3269">_xlfn._xlws.FILTER(AnalysisGroupings!$G$2:$G$36,(AnalysisGroupings!$F$2:$F$36=AnalysisResults!I3269)*LEN(I3269)&gt;0,"")</f>
        <v>Xanomeline High Dose</v>
      </c>
      <c r="L3269" t="s">
        <v>635</v>
      </c>
      <c r="M3269" t="s">
        <v>650</v>
      </c>
      <c r="N3269" s="4" t="str" cm="1">
        <f t="array" ref="N3269">_xlfn._xlws.FILTER(AnalysisGroupings!$G$2:$G$36,(AnalysisGroupings!$F$2:$F$36=AnalysisResults!M3269)*LEN(M3269)&gt;0,"")</f>
        <v>Temperature (C)</v>
      </c>
      <c r="P3269" t="s">
        <v>651</v>
      </c>
      <c r="Q3269" t="s">
        <v>664</v>
      </c>
      <c r="R3269" s="4" t="str" cm="1">
        <f t="array" ref="R3269">_xlfn._xlws.FILTER(AnalysisGroupings!$G$2:$G$36,(AnalysisGroupings!$F$2:$F$36=AnalysisResults!Q3269)*LEN(Q3269)&gt;0,"")</f>
        <v>Week 26</v>
      </c>
      <c r="T3269">
        <v>36.39</v>
      </c>
      <c r="U3269" s="6" t="s">
        <v>1019</v>
      </c>
    </row>
    <row r="3270" spans="1:21" x14ac:dyDescent="0.45">
      <c r="A3270" t="s">
        <v>1452</v>
      </c>
      <c r="B3270" s="4" t="str" cm="1">
        <f t="array" ref="B3270">_xlfn._xlws.FILTER(AnalysisSets!B:B,AnalysisSets!A:A=_xlfn._xlws.FILTER(Analyses!G:G,Analyses!A:A=AnalysisResults!A3270,""),"")</f>
        <v>Safety Population</v>
      </c>
      <c r="C3270" t="s">
        <v>1294</v>
      </c>
      <c r="D3270" s="4" t="str" cm="1">
        <f t="array" ref="D3270">_xlfn.UNIQUE(_xlfn._xlws.FILTER(AnalysisMethods!$C$2:$C$33,AnalysisMethods!$A$2:$A$33=AnalysisResults!C3270,""))</f>
        <v>Grouped summary of continuous variable</v>
      </c>
      <c r="E3270" t="s">
        <v>1306</v>
      </c>
      <c r="F3270" s="4" t="str" cm="1">
        <f t="array" ref="F3270">_xlfn._xlws.FILTER(AnalysisMethods!$H$2:$H$33,AnalysisMethods!$E$2:$E$33=AnalysisResults!E3270,"")</f>
        <v>Max</v>
      </c>
      <c r="G3270" s="4" t="str" cm="1">
        <f t="array" ref="G3270">_xlfn._xlws.FILTER(AnalysisMethods!$I$2:$I$33,AnalysisMethods!$E$2:$E$33=AnalysisResults!E3270,"")</f>
        <v>XX</v>
      </c>
      <c r="H3270" t="s">
        <v>1363</v>
      </c>
      <c r="I3270" t="s">
        <v>1366</v>
      </c>
      <c r="J3270" s="4" t="str" cm="1">
        <f t="array" ref="J3270">_xlfn._xlws.FILTER(AnalysisGroupings!$G$2:$G$36,(AnalysisGroupings!$F$2:$F$36=AnalysisResults!I3270)*LEN(I3270)&gt;0,"")</f>
        <v>Xanomeline High Dose</v>
      </c>
      <c r="L3270" t="s">
        <v>635</v>
      </c>
      <c r="M3270" t="s">
        <v>650</v>
      </c>
      <c r="N3270" s="4" t="str" cm="1">
        <f t="array" ref="N3270">_xlfn._xlws.FILTER(AnalysisGroupings!$G$2:$G$36,(AnalysisGroupings!$F$2:$F$36=AnalysisResults!M3270)*LEN(M3270)&gt;0,"")</f>
        <v>Temperature (C)</v>
      </c>
      <c r="P3270" t="s">
        <v>651</v>
      </c>
      <c r="Q3270" t="s">
        <v>664</v>
      </c>
      <c r="R3270" s="4" t="str" cm="1">
        <f t="array" ref="R3270">_xlfn._xlws.FILTER(AnalysisGroupings!$G$2:$G$36,(AnalysisGroupings!$F$2:$F$36=AnalysisResults!Q3270)*LEN(Q3270)&gt;0,"")</f>
        <v>Week 26</v>
      </c>
      <c r="T3270">
        <v>37.22</v>
      </c>
      <c r="U3270" s="6" t="s">
        <v>1011</v>
      </c>
    </row>
    <row r="3271" spans="1:21" x14ac:dyDescent="0.45">
      <c r="A3271" t="s">
        <v>1452</v>
      </c>
      <c r="B3271" s="4" t="str" cm="1">
        <f t="array" ref="B3271">_xlfn._xlws.FILTER(AnalysisSets!B:B,AnalysisSets!A:A=_xlfn._xlws.FILTER(Analyses!G:G,Analyses!A:A=AnalysisResults!A3271,""),"")</f>
        <v>Safety Population</v>
      </c>
      <c r="C3271" t="s">
        <v>1294</v>
      </c>
      <c r="D3271" s="4" t="str" cm="1">
        <f t="array" ref="D3271">_xlfn.UNIQUE(_xlfn._xlws.FILTER(AnalysisMethods!$C$2:$C$33,AnalysisMethods!$A$2:$A$33=AnalysisResults!C3271,""))</f>
        <v>Grouped summary of continuous variable</v>
      </c>
      <c r="E3271" t="s">
        <v>1299</v>
      </c>
      <c r="F3271" s="4" t="str" cm="1">
        <f t="array" ref="F3271">_xlfn._xlws.FILTER(AnalysisMethods!$H$2:$H$33,AnalysisMethods!$E$2:$E$33=AnalysisResults!E3271,"")</f>
        <v>n</v>
      </c>
      <c r="G3271" s="4" t="str" cm="1">
        <f t="array" ref="G3271">_xlfn._xlws.FILTER(AnalysisMethods!$I$2:$I$33,AnalysisMethods!$E$2:$E$33=AnalysisResults!E3271,"")</f>
        <v>XX</v>
      </c>
      <c r="H3271" t="s">
        <v>1363</v>
      </c>
      <c r="I3271" t="s">
        <v>1366</v>
      </c>
      <c r="J3271" s="4" t="str" cm="1">
        <f t="array" ref="J3271">_xlfn._xlws.FILTER(AnalysisGroupings!$G$2:$G$36,(AnalysisGroupings!$F$2:$F$36=AnalysisResults!I3271)*LEN(I3271)&gt;0,"")</f>
        <v>Xanomeline High Dose</v>
      </c>
      <c r="L3271" t="s">
        <v>635</v>
      </c>
      <c r="M3271" t="s">
        <v>650</v>
      </c>
      <c r="N3271" s="4" t="str" cm="1">
        <f t="array" ref="N3271">_xlfn._xlws.FILTER(AnalysisGroupings!$G$2:$G$36,(AnalysisGroupings!$F$2:$F$36=AnalysisResults!M3271)*LEN(M3271)&gt;0,"")</f>
        <v>Temperature (C)</v>
      </c>
      <c r="P3271" t="s">
        <v>651</v>
      </c>
      <c r="Q3271" t="s">
        <v>665</v>
      </c>
      <c r="R3271" s="4" t="str" cm="1">
        <f t="array" ref="R3271">_xlfn._xlws.FILTER(AnalysisGroupings!$G$2:$G$36,(AnalysisGroupings!$F$2:$F$36=AnalysisResults!Q3271)*LEN(Q3271)&gt;0,"")</f>
        <v>End of Treatment</v>
      </c>
      <c r="T3271">
        <v>73</v>
      </c>
      <c r="U3271" s="6" t="s">
        <v>198</v>
      </c>
    </row>
    <row r="3272" spans="1:21" x14ac:dyDescent="0.45">
      <c r="A3272" t="s">
        <v>1452</v>
      </c>
      <c r="B3272" s="4" t="str" cm="1">
        <f t="array" ref="B3272">_xlfn._xlws.FILTER(AnalysisSets!B:B,AnalysisSets!A:A=_xlfn._xlws.FILTER(Analyses!G:G,Analyses!A:A=AnalysisResults!A3272,""),"")</f>
        <v>Safety Population</v>
      </c>
      <c r="C3272" t="s">
        <v>1294</v>
      </c>
      <c r="D3272" s="4" t="str" cm="1">
        <f t="array" ref="D3272">_xlfn.UNIQUE(_xlfn._xlws.FILTER(AnalysisMethods!$C$2:$C$33,AnalysisMethods!$A$2:$A$33=AnalysisResults!C3272,""))</f>
        <v>Grouped summary of continuous variable</v>
      </c>
      <c r="E3272" t="s">
        <v>1300</v>
      </c>
      <c r="F3272" s="4" t="str" cm="1">
        <f t="array" ref="F3272">_xlfn._xlws.FILTER(AnalysisMethods!$H$2:$H$33,AnalysisMethods!$E$2:$E$33=AnalysisResults!E3272,"")</f>
        <v>Mean</v>
      </c>
      <c r="G3272" s="4" t="str" cm="1">
        <f t="array" ref="G3272">_xlfn._xlws.FILTER(AnalysisMethods!$I$2:$I$33,AnalysisMethods!$E$2:$E$33=AnalysisResults!E3272,"")</f>
        <v>XX.X</v>
      </c>
      <c r="H3272" t="s">
        <v>1363</v>
      </c>
      <c r="I3272" t="s">
        <v>1366</v>
      </c>
      <c r="J3272" s="4" t="str" cm="1">
        <f t="array" ref="J3272">_xlfn._xlws.FILTER(AnalysisGroupings!$G$2:$G$36,(AnalysisGroupings!$F$2:$F$36=AnalysisResults!I3272)*LEN(I3272)&gt;0,"")</f>
        <v>Xanomeline High Dose</v>
      </c>
      <c r="L3272" t="s">
        <v>635</v>
      </c>
      <c r="M3272" t="s">
        <v>650</v>
      </c>
      <c r="N3272" s="4" t="str" cm="1">
        <f t="array" ref="N3272">_xlfn._xlws.FILTER(AnalysisGroupings!$G$2:$G$36,(AnalysisGroupings!$F$2:$F$36=AnalysisResults!M3272)*LEN(M3272)&gt;0,"")</f>
        <v>Temperature (C)</v>
      </c>
      <c r="P3272" t="s">
        <v>651</v>
      </c>
      <c r="Q3272" t="s">
        <v>665</v>
      </c>
      <c r="R3272" s="4" t="str" cm="1">
        <f t="array" ref="R3272">_xlfn._xlws.FILTER(AnalysisGroupings!$G$2:$G$36,(AnalysisGroupings!$F$2:$F$36=AnalysisResults!Q3272)*LEN(Q3272)&gt;0,"")</f>
        <v>End of Treatment</v>
      </c>
      <c r="T3272">
        <v>36.641095890000003</v>
      </c>
      <c r="U3272" s="6" t="s">
        <v>805</v>
      </c>
    </row>
    <row r="3273" spans="1:21" x14ac:dyDescent="0.45">
      <c r="A3273" t="s">
        <v>1452</v>
      </c>
      <c r="B3273" s="4" t="str" cm="1">
        <f t="array" ref="B3273">_xlfn._xlws.FILTER(AnalysisSets!B:B,AnalysisSets!A:A=_xlfn._xlws.FILTER(Analyses!G:G,Analyses!A:A=AnalysisResults!A3273,""),"")</f>
        <v>Safety Population</v>
      </c>
      <c r="C3273" t="s">
        <v>1294</v>
      </c>
      <c r="D3273" s="4" t="str" cm="1">
        <f t="array" ref="D3273">_xlfn.UNIQUE(_xlfn._xlws.FILTER(AnalysisMethods!$C$2:$C$33,AnalysisMethods!$A$2:$A$33=AnalysisResults!C3273,""))</f>
        <v>Grouped summary of continuous variable</v>
      </c>
      <c r="E3273" t="s">
        <v>1301</v>
      </c>
      <c r="F3273" s="4" t="str" cm="1">
        <f t="array" ref="F3273">_xlfn._xlws.FILTER(AnalysisMethods!$H$2:$H$33,AnalysisMethods!$E$2:$E$33=AnalysisResults!E3273,"")</f>
        <v>SD</v>
      </c>
      <c r="G3273" s="4" t="str" cm="1">
        <f t="array" ref="G3273">_xlfn._xlws.FILTER(AnalysisMethods!$I$2:$I$33,AnalysisMethods!$E$2:$E$33=AnalysisResults!E3273,"")</f>
        <v>(XX.XX)</v>
      </c>
      <c r="H3273" t="s">
        <v>1363</v>
      </c>
      <c r="I3273" t="s">
        <v>1366</v>
      </c>
      <c r="J3273" s="4" t="str" cm="1">
        <f t="array" ref="J3273">_xlfn._xlws.FILTER(AnalysisGroupings!$G$2:$G$36,(AnalysisGroupings!$F$2:$F$36=AnalysisResults!I3273)*LEN(I3273)&gt;0,"")</f>
        <v>Xanomeline High Dose</v>
      </c>
      <c r="L3273" t="s">
        <v>635</v>
      </c>
      <c r="M3273" t="s">
        <v>650</v>
      </c>
      <c r="N3273" s="4" t="str" cm="1">
        <f t="array" ref="N3273">_xlfn._xlws.FILTER(AnalysisGroupings!$G$2:$G$36,(AnalysisGroupings!$F$2:$F$36=AnalysisResults!M3273)*LEN(M3273)&gt;0,"")</f>
        <v>Temperature (C)</v>
      </c>
      <c r="P3273" t="s">
        <v>651</v>
      </c>
      <c r="Q3273" t="s">
        <v>665</v>
      </c>
      <c r="R3273" s="4" t="str" cm="1">
        <f t="array" ref="R3273">_xlfn._xlws.FILTER(AnalysisGroupings!$G$2:$G$36,(AnalysisGroupings!$F$2:$F$36=AnalysisResults!Q3273)*LEN(Q3273)&gt;0,"")</f>
        <v>End of Treatment</v>
      </c>
      <c r="T3273">
        <v>0.3858524532</v>
      </c>
      <c r="U3273" s="6" t="s">
        <v>806</v>
      </c>
    </row>
    <row r="3274" spans="1:21" x14ac:dyDescent="0.45">
      <c r="A3274" t="s">
        <v>1452</v>
      </c>
      <c r="B3274" s="4" t="str" cm="1">
        <f t="array" ref="B3274">_xlfn._xlws.FILTER(AnalysisSets!B:B,AnalysisSets!A:A=_xlfn._xlws.FILTER(Analyses!G:G,Analyses!A:A=AnalysisResults!A3274,""),"")</f>
        <v>Safety Population</v>
      </c>
      <c r="C3274" t="s">
        <v>1294</v>
      </c>
      <c r="D3274" s="4" t="str" cm="1">
        <f t="array" ref="D3274">_xlfn.UNIQUE(_xlfn._xlws.FILTER(AnalysisMethods!$C$2:$C$33,AnalysisMethods!$A$2:$A$33=AnalysisResults!C3274,""))</f>
        <v>Grouped summary of continuous variable</v>
      </c>
      <c r="E3274" t="s">
        <v>1302</v>
      </c>
      <c r="F3274" s="4" t="str" cm="1">
        <f t="array" ref="F3274">_xlfn._xlws.FILTER(AnalysisMethods!$H$2:$H$33,AnalysisMethods!$E$2:$E$33=AnalysisResults!E3274,"")</f>
        <v>Median</v>
      </c>
      <c r="G3274" s="4" t="str" cm="1">
        <f t="array" ref="G3274">_xlfn._xlws.FILTER(AnalysisMethods!$I$2:$I$33,AnalysisMethods!$E$2:$E$33=AnalysisResults!E3274,"")</f>
        <v>XX.X</v>
      </c>
      <c r="H3274" t="s">
        <v>1363</v>
      </c>
      <c r="I3274" t="s">
        <v>1366</v>
      </c>
      <c r="J3274" s="4" t="str" cm="1">
        <f t="array" ref="J3274">_xlfn._xlws.FILTER(AnalysisGroupings!$G$2:$G$36,(AnalysisGroupings!$F$2:$F$36=AnalysisResults!I3274)*LEN(I3274)&gt;0,"")</f>
        <v>Xanomeline High Dose</v>
      </c>
      <c r="L3274" t="s">
        <v>635</v>
      </c>
      <c r="M3274" t="s">
        <v>650</v>
      </c>
      <c r="N3274" s="4" t="str" cm="1">
        <f t="array" ref="N3274">_xlfn._xlws.FILTER(AnalysisGroupings!$G$2:$G$36,(AnalysisGroupings!$F$2:$F$36=AnalysisResults!M3274)*LEN(M3274)&gt;0,"")</f>
        <v>Temperature (C)</v>
      </c>
      <c r="P3274" t="s">
        <v>651</v>
      </c>
      <c r="Q3274" t="s">
        <v>665</v>
      </c>
      <c r="R3274" s="4" t="str" cm="1">
        <f t="array" ref="R3274">_xlfn._xlws.FILTER(AnalysisGroupings!$G$2:$G$36,(AnalysisGroupings!$F$2:$F$36=AnalysisResults!Q3274)*LEN(Q3274)&gt;0,"")</f>
        <v>End of Treatment</v>
      </c>
      <c r="T3274">
        <v>36.78</v>
      </c>
      <c r="U3274" s="6" t="s">
        <v>925</v>
      </c>
    </row>
    <row r="3275" spans="1:21" x14ac:dyDescent="0.45">
      <c r="A3275" t="s">
        <v>1452</v>
      </c>
      <c r="B3275" s="4" t="str" cm="1">
        <f t="array" ref="B3275">_xlfn._xlws.FILTER(AnalysisSets!B:B,AnalysisSets!A:A=_xlfn._xlws.FILTER(Analyses!G:G,Analyses!A:A=AnalysisResults!A3275,""),"")</f>
        <v>Safety Population</v>
      </c>
      <c r="C3275" t="s">
        <v>1294</v>
      </c>
      <c r="D3275" s="4" t="str" cm="1">
        <f t="array" ref="D3275">_xlfn.UNIQUE(_xlfn._xlws.FILTER(AnalysisMethods!$C$2:$C$33,AnalysisMethods!$A$2:$A$33=AnalysisResults!C3275,""))</f>
        <v>Grouped summary of continuous variable</v>
      </c>
      <c r="E3275" t="s">
        <v>1303</v>
      </c>
      <c r="F3275" s="4" t="str" cm="1">
        <f t="array" ref="F3275">_xlfn._xlws.FILTER(AnalysisMethods!$H$2:$H$33,AnalysisMethods!$E$2:$E$33=AnalysisResults!E3275,"")</f>
        <v>Q1</v>
      </c>
      <c r="G3275" s="4" t="str" cm="1">
        <f t="array" ref="G3275">_xlfn._xlws.FILTER(AnalysisMethods!$I$2:$I$33,AnalysisMethods!$E$2:$E$33=AnalysisResults!E3275,"")</f>
        <v>XX.X</v>
      </c>
      <c r="H3275" t="s">
        <v>1363</v>
      </c>
      <c r="I3275" t="s">
        <v>1366</v>
      </c>
      <c r="J3275" s="4" t="str" cm="1">
        <f t="array" ref="J3275">_xlfn._xlws.FILTER(AnalysisGroupings!$G$2:$G$36,(AnalysisGroupings!$F$2:$F$36=AnalysisResults!I3275)*LEN(I3275)&gt;0,"")</f>
        <v>Xanomeline High Dose</v>
      </c>
      <c r="L3275" t="s">
        <v>635</v>
      </c>
      <c r="M3275" t="s">
        <v>650</v>
      </c>
      <c r="N3275" s="4" t="str" cm="1">
        <f t="array" ref="N3275">_xlfn._xlws.FILTER(AnalysisGroupings!$G$2:$G$36,(AnalysisGroupings!$F$2:$F$36=AnalysisResults!M3275)*LEN(M3275)&gt;0,"")</f>
        <v>Temperature (C)</v>
      </c>
      <c r="P3275" t="s">
        <v>651</v>
      </c>
      <c r="Q3275" t="s">
        <v>665</v>
      </c>
      <c r="R3275" s="4" t="str" cm="1">
        <f t="array" ref="R3275">_xlfn._xlws.FILTER(AnalysisGroupings!$G$2:$G$36,(AnalysisGroupings!$F$2:$F$36=AnalysisResults!Q3275)*LEN(Q3275)&gt;0,"")</f>
        <v>End of Treatment</v>
      </c>
      <c r="T3275">
        <v>36.39</v>
      </c>
      <c r="U3275" s="6" t="s">
        <v>808</v>
      </c>
    </row>
    <row r="3276" spans="1:21" x14ac:dyDescent="0.45">
      <c r="A3276" t="s">
        <v>1452</v>
      </c>
      <c r="B3276" s="4" t="str" cm="1">
        <f t="array" ref="B3276">_xlfn._xlws.FILTER(AnalysisSets!B:B,AnalysisSets!A:A=_xlfn._xlws.FILTER(Analyses!G:G,Analyses!A:A=AnalysisResults!A3276,""),"")</f>
        <v>Safety Population</v>
      </c>
      <c r="C3276" t="s">
        <v>1294</v>
      </c>
      <c r="D3276" s="4" t="str" cm="1">
        <f t="array" ref="D3276">_xlfn.UNIQUE(_xlfn._xlws.FILTER(AnalysisMethods!$C$2:$C$33,AnalysisMethods!$A$2:$A$33=AnalysisResults!C3276,""))</f>
        <v>Grouped summary of continuous variable</v>
      </c>
      <c r="E3276" t="s">
        <v>1304</v>
      </c>
      <c r="F3276" s="4" t="str" cm="1">
        <f t="array" ref="F3276">_xlfn._xlws.FILTER(AnalysisMethods!$H$2:$H$33,AnalysisMethods!$E$2:$E$33=AnalysisResults!E3276,"")</f>
        <v>Q3</v>
      </c>
      <c r="G3276" s="4" t="str" cm="1">
        <f t="array" ref="G3276">_xlfn._xlws.FILTER(AnalysisMethods!$I$2:$I$33,AnalysisMethods!$E$2:$E$33=AnalysisResults!E3276,"")</f>
        <v>XX.X</v>
      </c>
      <c r="H3276" t="s">
        <v>1363</v>
      </c>
      <c r="I3276" t="s">
        <v>1366</v>
      </c>
      <c r="J3276" s="4" t="str" cm="1">
        <f t="array" ref="J3276">_xlfn._xlws.FILTER(AnalysisGroupings!$G$2:$G$36,(AnalysisGroupings!$F$2:$F$36=AnalysisResults!I3276)*LEN(I3276)&gt;0,"")</f>
        <v>Xanomeline High Dose</v>
      </c>
      <c r="L3276" t="s">
        <v>635</v>
      </c>
      <c r="M3276" t="s">
        <v>650</v>
      </c>
      <c r="N3276" s="4" t="str" cm="1">
        <f t="array" ref="N3276">_xlfn._xlws.FILTER(AnalysisGroupings!$G$2:$G$36,(AnalysisGroupings!$F$2:$F$36=AnalysisResults!M3276)*LEN(M3276)&gt;0,"")</f>
        <v>Temperature (C)</v>
      </c>
      <c r="P3276" t="s">
        <v>651</v>
      </c>
      <c r="Q3276" t="s">
        <v>665</v>
      </c>
      <c r="R3276" s="4" t="str" cm="1">
        <f t="array" ref="R3276">_xlfn._xlws.FILTER(AnalysisGroupings!$G$2:$G$36,(AnalysisGroupings!$F$2:$F$36=AnalysisResults!Q3276)*LEN(Q3276)&gt;0,"")</f>
        <v>End of Treatment</v>
      </c>
      <c r="T3276">
        <v>36.94</v>
      </c>
      <c r="U3276" s="6" t="s">
        <v>809</v>
      </c>
    </row>
    <row r="3277" spans="1:21" x14ac:dyDescent="0.45">
      <c r="A3277" t="s">
        <v>1452</v>
      </c>
      <c r="B3277" s="4" t="str" cm="1">
        <f t="array" ref="B3277">_xlfn._xlws.FILTER(AnalysisSets!B:B,AnalysisSets!A:A=_xlfn._xlws.FILTER(Analyses!G:G,Analyses!A:A=AnalysisResults!A3277,""),"")</f>
        <v>Safety Population</v>
      </c>
      <c r="C3277" t="s">
        <v>1294</v>
      </c>
      <c r="D3277" s="4" t="str" cm="1">
        <f t="array" ref="D3277">_xlfn.UNIQUE(_xlfn._xlws.FILTER(AnalysisMethods!$C$2:$C$33,AnalysisMethods!$A$2:$A$33=AnalysisResults!C3277,""))</f>
        <v>Grouped summary of continuous variable</v>
      </c>
      <c r="E3277" t="s">
        <v>1305</v>
      </c>
      <c r="F3277" s="4" t="str" cm="1">
        <f t="array" ref="F3277">_xlfn._xlws.FILTER(AnalysisMethods!$H$2:$H$33,AnalysisMethods!$E$2:$E$33=AnalysisResults!E3277,"")</f>
        <v>Min</v>
      </c>
      <c r="G3277" s="4" t="str" cm="1">
        <f t="array" ref="G3277">_xlfn._xlws.FILTER(AnalysisMethods!$I$2:$I$33,AnalysisMethods!$E$2:$E$33=AnalysisResults!E3277,"")</f>
        <v>XX</v>
      </c>
      <c r="H3277" t="s">
        <v>1363</v>
      </c>
      <c r="I3277" t="s">
        <v>1366</v>
      </c>
      <c r="J3277" s="4" t="str" cm="1">
        <f t="array" ref="J3277">_xlfn._xlws.FILTER(AnalysisGroupings!$G$2:$G$36,(AnalysisGroupings!$F$2:$F$36=AnalysisResults!I3277)*LEN(I3277)&gt;0,"")</f>
        <v>Xanomeline High Dose</v>
      </c>
      <c r="L3277" t="s">
        <v>635</v>
      </c>
      <c r="M3277" t="s">
        <v>650</v>
      </c>
      <c r="N3277" s="4" t="str" cm="1">
        <f t="array" ref="N3277">_xlfn._xlws.FILTER(AnalysisGroupings!$G$2:$G$36,(AnalysisGroupings!$F$2:$F$36=AnalysisResults!M3277)*LEN(M3277)&gt;0,"")</f>
        <v>Temperature (C)</v>
      </c>
      <c r="P3277" t="s">
        <v>651</v>
      </c>
      <c r="Q3277" t="s">
        <v>665</v>
      </c>
      <c r="R3277" s="4" t="str" cm="1">
        <f t="array" ref="R3277">_xlfn._xlws.FILTER(AnalysisGroupings!$G$2:$G$36,(AnalysisGroupings!$F$2:$F$36=AnalysisResults!Q3277)*LEN(Q3277)&gt;0,"")</f>
        <v>End of Treatment</v>
      </c>
      <c r="T3277">
        <v>35.72</v>
      </c>
      <c r="U3277" s="6" t="s">
        <v>1020</v>
      </c>
    </row>
    <row r="3278" spans="1:21" x14ac:dyDescent="0.45">
      <c r="A3278" t="s">
        <v>1452</v>
      </c>
      <c r="B3278" s="4" t="str" cm="1">
        <f t="array" ref="B3278">_xlfn._xlws.FILTER(AnalysisSets!B:B,AnalysisSets!A:A=_xlfn._xlws.FILTER(Analyses!G:G,Analyses!A:A=AnalysisResults!A3278,""),"")</f>
        <v>Safety Population</v>
      </c>
      <c r="C3278" t="s">
        <v>1294</v>
      </c>
      <c r="D3278" s="4" t="str" cm="1">
        <f t="array" ref="D3278">_xlfn.UNIQUE(_xlfn._xlws.FILTER(AnalysisMethods!$C$2:$C$33,AnalysisMethods!$A$2:$A$33=AnalysisResults!C3278,""))</f>
        <v>Grouped summary of continuous variable</v>
      </c>
      <c r="E3278" t="s">
        <v>1306</v>
      </c>
      <c r="F3278" s="4" t="str" cm="1">
        <f t="array" ref="F3278">_xlfn._xlws.FILTER(AnalysisMethods!$H$2:$H$33,AnalysisMethods!$E$2:$E$33=AnalysisResults!E3278,"")</f>
        <v>Max</v>
      </c>
      <c r="G3278" s="4" t="str" cm="1">
        <f t="array" ref="G3278">_xlfn._xlws.FILTER(AnalysisMethods!$I$2:$I$33,AnalysisMethods!$E$2:$E$33=AnalysisResults!E3278,"")</f>
        <v>XX</v>
      </c>
      <c r="H3278" t="s">
        <v>1363</v>
      </c>
      <c r="I3278" t="s">
        <v>1366</v>
      </c>
      <c r="J3278" s="4" t="str" cm="1">
        <f t="array" ref="J3278">_xlfn._xlws.FILTER(AnalysisGroupings!$G$2:$G$36,(AnalysisGroupings!$F$2:$F$36=AnalysisResults!I3278)*LEN(I3278)&gt;0,"")</f>
        <v>Xanomeline High Dose</v>
      </c>
      <c r="L3278" t="s">
        <v>635</v>
      </c>
      <c r="M3278" t="s">
        <v>650</v>
      </c>
      <c r="N3278" s="4" t="str" cm="1">
        <f t="array" ref="N3278">_xlfn._xlws.FILTER(AnalysisGroupings!$G$2:$G$36,(AnalysisGroupings!$F$2:$F$36=AnalysisResults!M3278)*LEN(M3278)&gt;0,"")</f>
        <v>Temperature (C)</v>
      </c>
      <c r="P3278" t="s">
        <v>651</v>
      </c>
      <c r="Q3278" t="s">
        <v>665</v>
      </c>
      <c r="R3278" s="4" t="str" cm="1">
        <f t="array" ref="R3278">_xlfn._xlws.FILTER(AnalysisGroupings!$G$2:$G$36,(AnalysisGroupings!$F$2:$F$36=AnalysisResults!Q3278)*LEN(Q3278)&gt;0,"")</f>
        <v>End of Treatment</v>
      </c>
      <c r="T3278">
        <v>37.33</v>
      </c>
      <c r="U3278" s="6" t="s">
        <v>829</v>
      </c>
    </row>
    <row r="3279" spans="1:21" x14ac:dyDescent="0.45">
      <c r="A3279" t="s">
        <v>1453</v>
      </c>
      <c r="B3279" s="4" t="str" cm="1">
        <f t="array" ref="B3279">_xlfn._xlws.FILTER(AnalysisSets!B:B,AnalysisSets!A:A=_xlfn._xlws.FILTER(Analyses!G:G,Analyses!A:A=AnalysisResults!A3279,""),"")</f>
        <v>Safety Population</v>
      </c>
      <c r="C3279" t="s">
        <v>1294</v>
      </c>
      <c r="D3279" s="4" t="str" cm="1">
        <f t="array" ref="D3279">_xlfn.UNIQUE(_xlfn._xlws.FILTER(AnalysisMethods!$C$2:$C$33,AnalysisMethods!$A$2:$A$33=AnalysisResults!C3279,""))</f>
        <v>Grouped summary of continuous variable</v>
      </c>
      <c r="E3279" t="s">
        <v>1299</v>
      </c>
      <c r="F3279" s="4" t="str" cm="1">
        <f t="array" ref="F3279">_xlfn._xlws.FILTER(AnalysisMethods!$H$2:$H$33,AnalysisMethods!$E$2:$E$33=AnalysisResults!E3279,"")</f>
        <v>n</v>
      </c>
      <c r="G3279" s="4" t="str" cm="1">
        <f t="array" ref="G3279">_xlfn._xlws.FILTER(AnalysisMethods!$I$2:$I$33,AnalysisMethods!$E$2:$E$33=AnalysisResults!E3279,"")</f>
        <v>XX</v>
      </c>
      <c r="H3279" t="s">
        <v>1363</v>
      </c>
      <c r="I3279" t="s">
        <v>1364</v>
      </c>
      <c r="J3279" s="4" t="str" cm="1">
        <f t="array" ref="J3279">_xlfn._xlws.FILTER(AnalysisGroupings!$G$2:$G$36,(AnalysisGroupings!$F$2:$F$36=AnalysisResults!I3279)*LEN(I3279)&gt;0,"")</f>
        <v>Placebo</v>
      </c>
      <c r="L3279" t="s">
        <v>635</v>
      </c>
      <c r="M3279" t="s">
        <v>647</v>
      </c>
      <c r="N3279" s="4" t="str" cm="1">
        <f t="array" ref="N3279">_xlfn._xlws.FILTER(AnalysisGroupings!$G$2:$G$36,(AnalysisGroupings!$F$2:$F$36=AnalysisResults!M3279)*LEN(M3279)&gt;0,"")</f>
        <v>Systolic Blood Pressure (mmHg)</v>
      </c>
      <c r="P3279" t="s">
        <v>651</v>
      </c>
      <c r="Q3279" t="s">
        <v>1275</v>
      </c>
      <c r="R3279" s="4" t="str" cm="1">
        <f t="array" ref="R3279">_xlfn._xlws.FILTER(AnalysisGroupings!$G$2:$G$36,(AnalysisGroupings!$F$2:$F$36=AnalysisResults!Q3279)*LEN(Q3279)&gt;0,"")</f>
        <v>Week 2</v>
      </c>
      <c r="T3279">
        <v>249</v>
      </c>
      <c r="U3279" s="6" t="s">
        <v>1021</v>
      </c>
    </row>
    <row r="3280" spans="1:21" x14ac:dyDescent="0.45">
      <c r="A3280" t="s">
        <v>1453</v>
      </c>
      <c r="B3280" s="4" t="str" cm="1">
        <f t="array" ref="B3280">_xlfn._xlws.FILTER(AnalysisSets!B:B,AnalysisSets!A:A=_xlfn._xlws.FILTER(Analyses!G:G,Analyses!A:A=AnalysisResults!A3280,""),"")</f>
        <v>Safety Population</v>
      </c>
      <c r="C3280" t="s">
        <v>1294</v>
      </c>
      <c r="D3280" s="4" t="str" cm="1">
        <f t="array" ref="D3280">_xlfn.UNIQUE(_xlfn._xlws.FILTER(AnalysisMethods!$C$2:$C$33,AnalysisMethods!$A$2:$A$33=AnalysisResults!C3280,""))</f>
        <v>Grouped summary of continuous variable</v>
      </c>
      <c r="E3280" t="s">
        <v>1300</v>
      </c>
      <c r="F3280" s="4" t="str" cm="1">
        <f t="array" ref="F3280">_xlfn._xlws.FILTER(AnalysisMethods!$H$2:$H$33,AnalysisMethods!$E$2:$E$33=AnalysisResults!E3280,"")</f>
        <v>Mean</v>
      </c>
      <c r="G3280" s="4" t="str" cm="1">
        <f t="array" ref="G3280">_xlfn._xlws.FILTER(AnalysisMethods!$I$2:$I$33,AnalysisMethods!$E$2:$E$33=AnalysisResults!E3280,"")</f>
        <v>XX.X</v>
      </c>
      <c r="H3280" t="s">
        <v>1363</v>
      </c>
      <c r="I3280" t="s">
        <v>1364</v>
      </c>
      <c r="J3280" s="4" t="str" cm="1">
        <f t="array" ref="J3280">_xlfn._xlws.FILTER(AnalysisGroupings!$G$2:$G$36,(AnalysisGroupings!$F$2:$F$36=AnalysisResults!I3280)*LEN(I3280)&gt;0,"")</f>
        <v>Placebo</v>
      </c>
      <c r="L3280" t="s">
        <v>635</v>
      </c>
      <c r="M3280" t="s">
        <v>647</v>
      </c>
      <c r="N3280" s="4" t="str" cm="1">
        <f t="array" ref="N3280">_xlfn._xlws.FILTER(AnalysisGroupings!$G$2:$G$36,(AnalysisGroupings!$F$2:$F$36=AnalysisResults!M3280)*LEN(M3280)&gt;0,"")</f>
        <v>Systolic Blood Pressure (mmHg)</v>
      </c>
      <c r="P3280" t="s">
        <v>651</v>
      </c>
      <c r="Q3280" t="s">
        <v>1275</v>
      </c>
      <c r="R3280" s="4" t="str" cm="1">
        <f t="array" ref="R3280">_xlfn._xlws.FILTER(AnalysisGroupings!$G$2:$G$36,(AnalysisGroupings!$F$2:$F$36=AnalysisResults!Q3280)*LEN(Q3280)&gt;0,"")</f>
        <v>Week 2</v>
      </c>
      <c r="T3280">
        <v>-3.3012048190000001</v>
      </c>
      <c r="U3280" s="6" t="s">
        <v>1022</v>
      </c>
    </row>
    <row r="3281" spans="1:21" x14ac:dyDescent="0.45">
      <c r="A3281" t="s">
        <v>1453</v>
      </c>
      <c r="B3281" s="4" t="str" cm="1">
        <f t="array" ref="B3281">_xlfn._xlws.FILTER(AnalysisSets!B:B,AnalysisSets!A:A=_xlfn._xlws.FILTER(Analyses!G:G,Analyses!A:A=AnalysisResults!A3281,""),"")</f>
        <v>Safety Population</v>
      </c>
      <c r="C3281" t="s">
        <v>1294</v>
      </c>
      <c r="D3281" s="4" t="str" cm="1">
        <f t="array" ref="D3281">_xlfn.UNIQUE(_xlfn._xlws.FILTER(AnalysisMethods!$C$2:$C$33,AnalysisMethods!$A$2:$A$33=AnalysisResults!C3281,""))</f>
        <v>Grouped summary of continuous variable</v>
      </c>
      <c r="E3281" t="s">
        <v>1301</v>
      </c>
      <c r="F3281" s="4" t="str" cm="1">
        <f t="array" ref="F3281">_xlfn._xlws.FILTER(AnalysisMethods!$H$2:$H$33,AnalysisMethods!$E$2:$E$33=AnalysisResults!E3281,"")</f>
        <v>SD</v>
      </c>
      <c r="G3281" s="4" t="str" cm="1">
        <f t="array" ref="G3281">_xlfn._xlws.FILTER(AnalysisMethods!$I$2:$I$33,AnalysisMethods!$E$2:$E$33=AnalysisResults!E3281,"")</f>
        <v>(XX.XX)</v>
      </c>
      <c r="H3281" t="s">
        <v>1363</v>
      </c>
      <c r="I3281" t="s">
        <v>1364</v>
      </c>
      <c r="J3281" s="4" t="str" cm="1">
        <f t="array" ref="J3281">_xlfn._xlws.FILTER(AnalysisGroupings!$G$2:$G$36,(AnalysisGroupings!$F$2:$F$36=AnalysisResults!I3281)*LEN(I3281)&gt;0,"")</f>
        <v>Placebo</v>
      </c>
      <c r="L3281" t="s">
        <v>635</v>
      </c>
      <c r="M3281" t="s">
        <v>647</v>
      </c>
      <c r="N3281" s="4" t="str" cm="1">
        <f t="array" ref="N3281">_xlfn._xlws.FILTER(AnalysisGroupings!$G$2:$G$36,(AnalysisGroupings!$F$2:$F$36=AnalysisResults!M3281)*LEN(M3281)&gt;0,"")</f>
        <v>Systolic Blood Pressure (mmHg)</v>
      </c>
      <c r="P3281" t="s">
        <v>651</v>
      </c>
      <c r="Q3281" t="s">
        <v>1275</v>
      </c>
      <c r="R3281" s="4" t="str" cm="1">
        <f t="array" ref="R3281">_xlfn._xlws.FILTER(AnalysisGroupings!$G$2:$G$36,(AnalysisGroupings!$F$2:$F$36=AnalysisResults!Q3281)*LEN(Q3281)&gt;0,"")</f>
        <v>Week 2</v>
      </c>
      <c r="T3281">
        <v>14.601205435000001</v>
      </c>
      <c r="U3281" s="6" t="s">
        <v>865</v>
      </c>
    </row>
    <row r="3282" spans="1:21" x14ac:dyDescent="0.45">
      <c r="A3282" t="s">
        <v>1453</v>
      </c>
      <c r="B3282" s="4" t="str" cm="1">
        <f t="array" ref="B3282">_xlfn._xlws.FILTER(AnalysisSets!B:B,AnalysisSets!A:A=_xlfn._xlws.FILTER(Analyses!G:G,Analyses!A:A=AnalysisResults!A3282,""),"")</f>
        <v>Safety Population</v>
      </c>
      <c r="C3282" t="s">
        <v>1294</v>
      </c>
      <c r="D3282" s="4" t="str" cm="1">
        <f t="array" ref="D3282">_xlfn.UNIQUE(_xlfn._xlws.FILTER(AnalysisMethods!$C$2:$C$33,AnalysisMethods!$A$2:$A$33=AnalysisResults!C3282,""))</f>
        <v>Grouped summary of continuous variable</v>
      </c>
      <c r="E3282" t="s">
        <v>1302</v>
      </c>
      <c r="F3282" s="4" t="str" cm="1">
        <f t="array" ref="F3282">_xlfn._xlws.FILTER(AnalysisMethods!$H$2:$H$33,AnalysisMethods!$E$2:$E$33=AnalysisResults!E3282,"")</f>
        <v>Median</v>
      </c>
      <c r="G3282" s="4" t="str" cm="1">
        <f t="array" ref="G3282">_xlfn._xlws.FILTER(AnalysisMethods!$I$2:$I$33,AnalysisMethods!$E$2:$E$33=AnalysisResults!E3282,"")</f>
        <v>XX.X</v>
      </c>
      <c r="H3282" t="s">
        <v>1363</v>
      </c>
      <c r="I3282" t="s">
        <v>1364</v>
      </c>
      <c r="J3282" s="4" t="str" cm="1">
        <f t="array" ref="J3282">_xlfn._xlws.FILTER(AnalysisGroupings!$G$2:$G$36,(AnalysisGroupings!$F$2:$F$36=AnalysisResults!I3282)*LEN(I3282)&gt;0,"")</f>
        <v>Placebo</v>
      </c>
      <c r="L3282" t="s">
        <v>635</v>
      </c>
      <c r="M3282" t="s">
        <v>647</v>
      </c>
      <c r="N3282" s="4" t="str" cm="1">
        <f t="array" ref="N3282">_xlfn._xlws.FILTER(AnalysisGroupings!$G$2:$G$36,(AnalysisGroupings!$F$2:$F$36=AnalysisResults!M3282)*LEN(M3282)&gt;0,"")</f>
        <v>Systolic Blood Pressure (mmHg)</v>
      </c>
      <c r="P3282" t="s">
        <v>651</v>
      </c>
      <c r="Q3282" t="s">
        <v>1275</v>
      </c>
      <c r="R3282" s="4" t="str" cm="1">
        <f t="array" ref="R3282">_xlfn._xlws.FILTER(AnalysisGroupings!$G$2:$G$36,(AnalysisGroupings!$F$2:$F$36=AnalysisResults!Q3282)*LEN(Q3282)&gt;0,"")</f>
        <v>Week 2</v>
      </c>
      <c r="T3282">
        <v>-2</v>
      </c>
      <c r="U3282" s="6" t="s">
        <v>1023</v>
      </c>
    </row>
    <row r="3283" spans="1:21" x14ac:dyDescent="0.45">
      <c r="A3283" t="s">
        <v>1453</v>
      </c>
      <c r="B3283" s="4" t="str" cm="1">
        <f t="array" ref="B3283">_xlfn._xlws.FILTER(AnalysisSets!B:B,AnalysisSets!A:A=_xlfn._xlws.FILTER(Analyses!G:G,Analyses!A:A=AnalysisResults!A3283,""),"")</f>
        <v>Safety Population</v>
      </c>
      <c r="C3283" t="s">
        <v>1294</v>
      </c>
      <c r="D3283" s="4" t="str" cm="1">
        <f t="array" ref="D3283">_xlfn.UNIQUE(_xlfn._xlws.FILTER(AnalysisMethods!$C$2:$C$33,AnalysisMethods!$A$2:$A$33=AnalysisResults!C3283,""))</f>
        <v>Grouped summary of continuous variable</v>
      </c>
      <c r="E3283" t="s">
        <v>1303</v>
      </c>
      <c r="F3283" s="4" t="str" cm="1">
        <f t="array" ref="F3283">_xlfn._xlws.FILTER(AnalysisMethods!$H$2:$H$33,AnalysisMethods!$E$2:$E$33=AnalysisResults!E3283,"")</f>
        <v>Q1</v>
      </c>
      <c r="G3283" s="4" t="str" cm="1">
        <f t="array" ref="G3283">_xlfn._xlws.FILTER(AnalysisMethods!$I$2:$I$33,AnalysisMethods!$E$2:$E$33=AnalysisResults!E3283,"")</f>
        <v>XX.X</v>
      </c>
      <c r="H3283" t="s">
        <v>1363</v>
      </c>
      <c r="I3283" t="s">
        <v>1364</v>
      </c>
      <c r="J3283" s="4" t="str" cm="1">
        <f t="array" ref="J3283">_xlfn._xlws.FILTER(AnalysisGroupings!$G$2:$G$36,(AnalysisGroupings!$F$2:$F$36=AnalysisResults!I3283)*LEN(I3283)&gt;0,"")</f>
        <v>Placebo</v>
      </c>
      <c r="L3283" t="s">
        <v>635</v>
      </c>
      <c r="M3283" t="s">
        <v>647</v>
      </c>
      <c r="N3283" s="4" t="str" cm="1">
        <f t="array" ref="N3283">_xlfn._xlws.FILTER(AnalysisGroupings!$G$2:$G$36,(AnalysisGroupings!$F$2:$F$36=AnalysisResults!M3283)*LEN(M3283)&gt;0,"")</f>
        <v>Systolic Blood Pressure (mmHg)</v>
      </c>
      <c r="P3283" t="s">
        <v>651</v>
      </c>
      <c r="Q3283" t="s">
        <v>1275</v>
      </c>
      <c r="R3283" s="4" t="str" cm="1">
        <f t="array" ref="R3283">_xlfn._xlws.FILTER(AnalysisGroupings!$G$2:$G$36,(AnalysisGroupings!$F$2:$F$36=AnalysisResults!Q3283)*LEN(Q3283)&gt;0,"")</f>
        <v>Week 2</v>
      </c>
      <c r="T3283">
        <v>-12</v>
      </c>
      <c r="U3283" s="6" t="s">
        <v>1024</v>
      </c>
    </row>
    <row r="3284" spans="1:21" x14ac:dyDescent="0.45">
      <c r="A3284" t="s">
        <v>1453</v>
      </c>
      <c r="B3284" s="4" t="str" cm="1">
        <f t="array" ref="B3284">_xlfn._xlws.FILTER(AnalysisSets!B:B,AnalysisSets!A:A=_xlfn._xlws.FILTER(Analyses!G:G,Analyses!A:A=AnalysisResults!A3284,""),"")</f>
        <v>Safety Population</v>
      </c>
      <c r="C3284" t="s">
        <v>1294</v>
      </c>
      <c r="D3284" s="4" t="str" cm="1">
        <f t="array" ref="D3284">_xlfn.UNIQUE(_xlfn._xlws.FILTER(AnalysisMethods!$C$2:$C$33,AnalysisMethods!$A$2:$A$33=AnalysisResults!C3284,""))</f>
        <v>Grouped summary of continuous variable</v>
      </c>
      <c r="E3284" t="s">
        <v>1304</v>
      </c>
      <c r="F3284" s="4" t="str" cm="1">
        <f t="array" ref="F3284">_xlfn._xlws.FILTER(AnalysisMethods!$H$2:$H$33,AnalysisMethods!$E$2:$E$33=AnalysisResults!E3284,"")</f>
        <v>Q3</v>
      </c>
      <c r="G3284" s="4" t="str" cm="1">
        <f t="array" ref="G3284">_xlfn._xlws.FILTER(AnalysisMethods!$I$2:$I$33,AnalysisMethods!$E$2:$E$33=AnalysisResults!E3284,"")</f>
        <v>XX.X</v>
      </c>
      <c r="H3284" t="s">
        <v>1363</v>
      </c>
      <c r="I3284" t="s">
        <v>1364</v>
      </c>
      <c r="J3284" s="4" t="str" cm="1">
        <f t="array" ref="J3284">_xlfn._xlws.FILTER(AnalysisGroupings!$G$2:$G$36,(AnalysisGroupings!$F$2:$F$36=AnalysisResults!I3284)*LEN(I3284)&gt;0,"")</f>
        <v>Placebo</v>
      </c>
      <c r="L3284" t="s">
        <v>635</v>
      </c>
      <c r="M3284" t="s">
        <v>647</v>
      </c>
      <c r="N3284" s="4" t="str" cm="1">
        <f t="array" ref="N3284">_xlfn._xlws.FILTER(AnalysisGroupings!$G$2:$G$36,(AnalysisGroupings!$F$2:$F$36=AnalysisResults!M3284)*LEN(M3284)&gt;0,"")</f>
        <v>Systolic Blood Pressure (mmHg)</v>
      </c>
      <c r="P3284" t="s">
        <v>651</v>
      </c>
      <c r="Q3284" t="s">
        <v>1275</v>
      </c>
      <c r="R3284" s="4" t="str" cm="1">
        <f t="array" ref="R3284">_xlfn._xlws.FILTER(AnalysisGroupings!$G$2:$G$36,(AnalysisGroupings!$F$2:$F$36=AnalysisResults!Q3284)*LEN(Q3284)&gt;0,"")</f>
        <v>Week 2</v>
      </c>
      <c r="T3284">
        <v>4</v>
      </c>
      <c r="U3284" s="6" t="s">
        <v>1025</v>
      </c>
    </row>
    <row r="3285" spans="1:21" x14ac:dyDescent="0.45">
      <c r="A3285" t="s">
        <v>1453</v>
      </c>
      <c r="B3285" s="4" t="str" cm="1">
        <f t="array" ref="B3285">_xlfn._xlws.FILTER(AnalysisSets!B:B,AnalysisSets!A:A=_xlfn._xlws.FILTER(Analyses!G:G,Analyses!A:A=AnalysisResults!A3285,""),"")</f>
        <v>Safety Population</v>
      </c>
      <c r="C3285" t="s">
        <v>1294</v>
      </c>
      <c r="D3285" s="4" t="str" cm="1">
        <f t="array" ref="D3285">_xlfn.UNIQUE(_xlfn._xlws.FILTER(AnalysisMethods!$C$2:$C$33,AnalysisMethods!$A$2:$A$33=AnalysisResults!C3285,""))</f>
        <v>Grouped summary of continuous variable</v>
      </c>
      <c r="E3285" t="s">
        <v>1305</v>
      </c>
      <c r="F3285" s="4" t="str" cm="1">
        <f t="array" ref="F3285">_xlfn._xlws.FILTER(AnalysisMethods!$H$2:$H$33,AnalysisMethods!$E$2:$E$33=AnalysisResults!E3285,"")</f>
        <v>Min</v>
      </c>
      <c r="G3285" s="4" t="str" cm="1">
        <f t="array" ref="G3285">_xlfn._xlws.FILTER(AnalysisMethods!$I$2:$I$33,AnalysisMethods!$E$2:$E$33=AnalysisResults!E3285,"")</f>
        <v>XX</v>
      </c>
      <c r="H3285" t="s">
        <v>1363</v>
      </c>
      <c r="I3285" t="s">
        <v>1364</v>
      </c>
      <c r="J3285" s="4" t="str" cm="1">
        <f t="array" ref="J3285">_xlfn._xlws.FILTER(AnalysisGroupings!$G$2:$G$36,(AnalysisGroupings!$F$2:$F$36=AnalysisResults!I3285)*LEN(I3285)&gt;0,"")</f>
        <v>Placebo</v>
      </c>
      <c r="L3285" t="s">
        <v>635</v>
      </c>
      <c r="M3285" t="s">
        <v>647</v>
      </c>
      <c r="N3285" s="4" t="str" cm="1">
        <f t="array" ref="N3285">_xlfn._xlws.FILTER(AnalysisGroupings!$G$2:$G$36,(AnalysisGroupings!$F$2:$F$36=AnalysisResults!M3285)*LEN(M3285)&gt;0,"")</f>
        <v>Systolic Blood Pressure (mmHg)</v>
      </c>
      <c r="P3285" t="s">
        <v>651</v>
      </c>
      <c r="Q3285" t="s">
        <v>1275</v>
      </c>
      <c r="R3285" s="4" t="str" cm="1">
        <f t="array" ref="R3285">_xlfn._xlws.FILTER(AnalysisGroupings!$G$2:$G$36,(AnalysisGroupings!$F$2:$F$36=AnalysisResults!Q3285)*LEN(Q3285)&gt;0,"")</f>
        <v>Week 2</v>
      </c>
      <c r="T3285">
        <v>-38</v>
      </c>
      <c r="U3285" s="6" t="s">
        <v>1026</v>
      </c>
    </row>
    <row r="3286" spans="1:21" x14ac:dyDescent="0.45">
      <c r="A3286" t="s">
        <v>1453</v>
      </c>
      <c r="B3286" s="4" t="str" cm="1">
        <f t="array" ref="B3286">_xlfn._xlws.FILTER(AnalysisSets!B:B,AnalysisSets!A:A=_xlfn._xlws.FILTER(Analyses!G:G,Analyses!A:A=AnalysisResults!A3286,""),"")</f>
        <v>Safety Population</v>
      </c>
      <c r="C3286" t="s">
        <v>1294</v>
      </c>
      <c r="D3286" s="4" t="str" cm="1">
        <f t="array" ref="D3286">_xlfn.UNIQUE(_xlfn._xlws.FILTER(AnalysisMethods!$C$2:$C$33,AnalysisMethods!$A$2:$A$33=AnalysisResults!C3286,""))</f>
        <v>Grouped summary of continuous variable</v>
      </c>
      <c r="E3286" t="s">
        <v>1306</v>
      </c>
      <c r="F3286" s="4" t="str" cm="1">
        <f t="array" ref="F3286">_xlfn._xlws.FILTER(AnalysisMethods!$H$2:$H$33,AnalysisMethods!$E$2:$E$33=AnalysisResults!E3286,"")</f>
        <v>Max</v>
      </c>
      <c r="G3286" s="4" t="str" cm="1">
        <f t="array" ref="G3286">_xlfn._xlws.FILTER(AnalysisMethods!$I$2:$I$33,AnalysisMethods!$E$2:$E$33=AnalysisResults!E3286,"")</f>
        <v>XX</v>
      </c>
      <c r="H3286" t="s">
        <v>1363</v>
      </c>
      <c r="I3286" t="s">
        <v>1364</v>
      </c>
      <c r="J3286" s="4" t="str" cm="1">
        <f t="array" ref="J3286">_xlfn._xlws.FILTER(AnalysisGroupings!$G$2:$G$36,(AnalysisGroupings!$F$2:$F$36=AnalysisResults!I3286)*LEN(I3286)&gt;0,"")</f>
        <v>Placebo</v>
      </c>
      <c r="L3286" t="s">
        <v>635</v>
      </c>
      <c r="M3286" t="s">
        <v>647</v>
      </c>
      <c r="N3286" s="4" t="str" cm="1">
        <f t="array" ref="N3286">_xlfn._xlws.FILTER(AnalysisGroupings!$G$2:$G$36,(AnalysisGroupings!$F$2:$F$36=AnalysisResults!M3286)*LEN(M3286)&gt;0,"")</f>
        <v>Systolic Blood Pressure (mmHg)</v>
      </c>
      <c r="P3286" t="s">
        <v>651</v>
      </c>
      <c r="Q3286" t="s">
        <v>1275</v>
      </c>
      <c r="R3286" s="4" t="str" cm="1">
        <f t="array" ref="R3286">_xlfn._xlws.FILTER(AnalysisGroupings!$G$2:$G$36,(AnalysisGroupings!$F$2:$F$36=AnalysisResults!Q3286)*LEN(Q3286)&gt;0,"")</f>
        <v>Week 2</v>
      </c>
      <c r="T3286">
        <v>40</v>
      </c>
      <c r="U3286" s="6" t="s">
        <v>210</v>
      </c>
    </row>
    <row r="3287" spans="1:21" x14ac:dyDescent="0.45">
      <c r="A3287" t="s">
        <v>1453</v>
      </c>
      <c r="B3287" s="4" t="str" cm="1">
        <f t="array" ref="B3287">_xlfn._xlws.FILTER(AnalysisSets!B:B,AnalysisSets!A:A=_xlfn._xlws.FILTER(Analyses!G:G,Analyses!A:A=AnalysisResults!A3287,""),"")</f>
        <v>Safety Population</v>
      </c>
      <c r="C3287" t="s">
        <v>1294</v>
      </c>
      <c r="D3287" s="4" t="str" cm="1">
        <f t="array" ref="D3287">_xlfn.UNIQUE(_xlfn._xlws.FILTER(AnalysisMethods!$C$2:$C$33,AnalysisMethods!$A$2:$A$33=AnalysisResults!C3287,""))</f>
        <v>Grouped summary of continuous variable</v>
      </c>
      <c r="E3287" t="s">
        <v>1299</v>
      </c>
      <c r="F3287" s="4" t="str" cm="1">
        <f t="array" ref="F3287">_xlfn._xlws.FILTER(AnalysisMethods!$H$2:$H$33,AnalysisMethods!$E$2:$E$33=AnalysisResults!E3287,"")</f>
        <v>n</v>
      </c>
      <c r="G3287" s="4" t="str" cm="1">
        <f t="array" ref="G3287">_xlfn._xlws.FILTER(AnalysisMethods!$I$2:$I$33,AnalysisMethods!$E$2:$E$33=AnalysisResults!E3287,"")</f>
        <v>XX</v>
      </c>
      <c r="H3287" t="s">
        <v>1363</v>
      </c>
      <c r="I3287" t="s">
        <v>1364</v>
      </c>
      <c r="J3287" s="4" t="str" cm="1">
        <f t="array" ref="J3287">_xlfn._xlws.FILTER(AnalysisGroupings!$G$2:$G$36,(AnalysisGroupings!$F$2:$F$36=AnalysisResults!I3287)*LEN(I3287)&gt;0,"")</f>
        <v>Placebo</v>
      </c>
      <c r="L3287" t="s">
        <v>635</v>
      </c>
      <c r="M3287" t="s">
        <v>647</v>
      </c>
      <c r="N3287" s="4" t="str" cm="1">
        <f t="array" ref="N3287">_xlfn._xlws.FILTER(AnalysisGroupings!$G$2:$G$36,(AnalysisGroupings!$F$2:$F$36=AnalysisResults!M3287)*LEN(M3287)&gt;0,"")</f>
        <v>Systolic Blood Pressure (mmHg)</v>
      </c>
      <c r="P3287" t="s">
        <v>651</v>
      </c>
      <c r="Q3287" t="s">
        <v>1276</v>
      </c>
      <c r="R3287" s="4" t="str" cm="1">
        <f t="array" ref="R3287">_xlfn._xlws.FILTER(AnalysisGroupings!$G$2:$G$36,(AnalysisGroupings!$F$2:$F$36=AnalysisResults!Q3287)*LEN(Q3287)&gt;0,"")</f>
        <v>Week 4</v>
      </c>
      <c r="T3287">
        <v>243</v>
      </c>
      <c r="U3287" s="6" t="s">
        <v>933</v>
      </c>
    </row>
    <row r="3288" spans="1:21" x14ac:dyDescent="0.45">
      <c r="A3288" t="s">
        <v>1453</v>
      </c>
      <c r="B3288" s="4" t="str" cm="1">
        <f t="array" ref="B3288">_xlfn._xlws.FILTER(AnalysisSets!B:B,AnalysisSets!A:A=_xlfn._xlws.FILTER(Analyses!G:G,Analyses!A:A=AnalysisResults!A3288,""),"")</f>
        <v>Safety Population</v>
      </c>
      <c r="C3288" t="s">
        <v>1294</v>
      </c>
      <c r="D3288" s="4" t="str" cm="1">
        <f t="array" ref="D3288">_xlfn.UNIQUE(_xlfn._xlws.FILTER(AnalysisMethods!$C$2:$C$33,AnalysisMethods!$A$2:$A$33=AnalysisResults!C3288,""))</f>
        <v>Grouped summary of continuous variable</v>
      </c>
      <c r="E3288" t="s">
        <v>1300</v>
      </c>
      <c r="F3288" s="4" t="str" cm="1">
        <f t="array" ref="F3288">_xlfn._xlws.FILTER(AnalysisMethods!$H$2:$H$33,AnalysisMethods!$E$2:$E$33=AnalysisResults!E3288,"")</f>
        <v>Mean</v>
      </c>
      <c r="G3288" s="4" t="str" cm="1">
        <f t="array" ref="G3288">_xlfn._xlws.FILTER(AnalysisMethods!$I$2:$I$33,AnalysisMethods!$E$2:$E$33=AnalysisResults!E3288,"")</f>
        <v>XX.X</v>
      </c>
      <c r="H3288" t="s">
        <v>1363</v>
      </c>
      <c r="I3288" t="s">
        <v>1364</v>
      </c>
      <c r="J3288" s="4" t="str" cm="1">
        <f t="array" ref="J3288">_xlfn._xlws.FILTER(AnalysisGroupings!$G$2:$G$36,(AnalysisGroupings!$F$2:$F$36=AnalysisResults!I3288)*LEN(I3288)&gt;0,"")</f>
        <v>Placebo</v>
      </c>
      <c r="L3288" t="s">
        <v>635</v>
      </c>
      <c r="M3288" t="s">
        <v>647</v>
      </c>
      <c r="N3288" s="4" t="str" cm="1">
        <f t="array" ref="N3288">_xlfn._xlws.FILTER(AnalysisGroupings!$G$2:$G$36,(AnalysisGroupings!$F$2:$F$36=AnalysisResults!M3288)*LEN(M3288)&gt;0,"")</f>
        <v>Systolic Blood Pressure (mmHg)</v>
      </c>
      <c r="P3288" t="s">
        <v>651</v>
      </c>
      <c r="Q3288" t="s">
        <v>1276</v>
      </c>
      <c r="R3288" s="4" t="str" cm="1">
        <f t="array" ref="R3288">_xlfn._xlws.FILTER(AnalysisGroupings!$G$2:$G$36,(AnalysisGroupings!$F$2:$F$36=AnalysisResults!Q3288)*LEN(Q3288)&gt;0,"")</f>
        <v>Week 4</v>
      </c>
      <c r="T3288">
        <v>-3.0246913580000001</v>
      </c>
      <c r="U3288" s="6" t="s">
        <v>1027</v>
      </c>
    </row>
    <row r="3289" spans="1:21" x14ac:dyDescent="0.45">
      <c r="A3289" t="s">
        <v>1453</v>
      </c>
      <c r="B3289" s="4" t="str" cm="1">
        <f t="array" ref="B3289">_xlfn._xlws.FILTER(AnalysisSets!B:B,AnalysisSets!A:A=_xlfn._xlws.FILTER(Analyses!G:G,Analyses!A:A=AnalysisResults!A3289,""),"")</f>
        <v>Safety Population</v>
      </c>
      <c r="C3289" t="s">
        <v>1294</v>
      </c>
      <c r="D3289" s="4" t="str" cm="1">
        <f t="array" ref="D3289">_xlfn.UNIQUE(_xlfn._xlws.FILTER(AnalysisMethods!$C$2:$C$33,AnalysisMethods!$A$2:$A$33=AnalysisResults!C3289,""))</f>
        <v>Grouped summary of continuous variable</v>
      </c>
      <c r="E3289" t="s">
        <v>1301</v>
      </c>
      <c r="F3289" s="4" t="str" cm="1">
        <f t="array" ref="F3289">_xlfn._xlws.FILTER(AnalysisMethods!$H$2:$H$33,AnalysisMethods!$E$2:$E$33=AnalysisResults!E3289,"")</f>
        <v>SD</v>
      </c>
      <c r="G3289" s="4" t="str" cm="1">
        <f t="array" ref="G3289">_xlfn._xlws.FILTER(AnalysisMethods!$I$2:$I$33,AnalysisMethods!$E$2:$E$33=AnalysisResults!E3289,"")</f>
        <v>(XX.XX)</v>
      </c>
      <c r="H3289" t="s">
        <v>1363</v>
      </c>
      <c r="I3289" t="s">
        <v>1364</v>
      </c>
      <c r="J3289" s="4" t="str" cm="1">
        <f t="array" ref="J3289">_xlfn._xlws.FILTER(AnalysisGroupings!$G$2:$G$36,(AnalysisGroupings!$F$2:$F$36=AnalysisResults!I3289)*LEN(I3289)&gt;0,"")</f>
        <v>Placebo</v>
      </c>
      <c r="L3289" t="s">
        <v>635</v>
      </c>
      <c r="M3289" t="s">
        <v>647</v>
      </c>
      <c r="N3289" s="4" t="str" cm="1">
        <f t="array" ref="N3289">_xlfn._xlws.FILTER(AnalysisGroupings!$G$2:$G$36,(AnalysisGroupings!$F$2:$F$36=AnalysisResults!M3289)*LEN(M3289)&gt;0,"")</f>
        <v>Systolic Blood Pressure (mmHg)</v>
      </c>
      <c r="P3289" t="s">
        <v>651</v>
      </c>
      <c r="Q3289" t="s">
        <v>1276</v>
      </c>
      <c r="R3289" s="4" t="str" cm="1">
        <f t="array" ref="R3289">_xlfn._xlws.FILTER(AnalysisGroupings!$G$2:$G$36,(AnalysisGroupings!$F$2:$F$36=AnalysisResults!Q3289)*LEN(Q3289)&gt;0,"")</f>
        <v>Week 4</v>
      </c>
      <c r="T3289">
        <v>15.668288215</v>
      </c>
      <c r="U3289" s="6" t="s">
        <v>1028</v>
      </c>
    </row>
    <row r="3290" spans="1:21" x14ac:dyDescent="0.45">
      <c r="A3290" t="s">
        <v>1453</v>
      </c>
      <c r="B3290" s="4" t="str" cm="1">
        <f t="array" ref="B3290">_xlfn._xlws.FILTER(AnalysisSets!B:B,AnalysisSets!A:A=_xlfn._xlws.FILTER(Analyses!G:G,Analyses!A:A=AnalysisResults!A3290,""),"")</f>
        <v>Safety Population</v>
      </c>
      <c r="C3290" t="s">
        <v>1294</v>
      </c>
      <c r="D3290" s="4" t="str" cm="1">
        <f t="array" ref="D3290">_xlfn.UNIQUE(_xlfn._xlws.FILTER(AnalysisMethods!$C$2:$C$33,AnalysisMethods!$A$2:$A$33=AnalysisResults!C3290,""))</f>
        <v>Grouped summary of continuous variable</v>
      </c>
      <c r="E3290" t="s">
        <v>1302</v>
      </c>
      <c r="F3290" s="4" t="str" cm="1">
        <f t="array" ref="F3290">_xlfn._xlws.FILTER(AnalysisMethods!$H$2:$H$33,AnalysisMethods!$E$2:$E$33=AnalysisResults!E3290,"")</f>
        <v>Median</v>
      </c>
      <c r="G3290" s="4" t="str" cm="1">
        <f t="array" ref="G3290">_xlfn._xlws.FILTER(AnalysisMethods!$I$2:$I$33,AnalysisMethods!$E$2:$E$33=AnalysisResults!E3290,"")</f>
        <v>XX.X</v>
      </c>
      <c r="H3290" t="s">
        <v>1363</v>
      </c>
      <c r="I3290" t="s">
        <v>1364</v>
      </c>
      <c r="J3290" s="4" t="str" cm="1">
        <f t="array" ref="J3290">_xlfn._xlws.FILTER(AnalysisGroupings!$G$2:$G$36,(AnalysisGroupings!$F$2:$F$36=AnalysisResults!I3290)*LEN(I3290)&gt;0,"")</f>
        <v>Placebo</v>
      </c>
      <c r="L3290" t="s">
        <v>635</v>
      </c>
      <c r="M3290" t="s">
        <v>647</v>
      </c>
      <c r="N3290" s="4" t="str" cm="1">
        <f t="array" ref="N3290">_xlfn._xlws.FILTER(AnalysisGroupings!$G$2:$G$36,(AnalysisGroupings!$F$2:$F$36=AnalysisResults!M3290)*LEN(M3290)&gt;0,"")</f>
        <v>Systolic Blood Pressure (mmHg)</v>
      </c>
      <c r="P3290" t="s">
        <v>651</v>
      </c>
      <c r="Q3290" t="s">
        <v>1276</v>
      </c>
      <c r="R3290" s="4" t="str" cm="1">
        <f t="array" ref="R3290">_xlfn._xlws.FILTER(AnalysisGroupings!$G$2:$G$36,(AnalysisGroupings!$F$2:$F$36=AnalysisResults!Q3290)*LEN(Q3290)&gt;0,"")</f>
        <v>Week 4</v>
      </c>
      <c r="T3290">
        <v>-2</v>
      </c>
      <c r="U3290" s="6" t="s">
        <v>1023</v>
      </c>
    </row>
    <row r="3291" spans="1:21" x14ac:dyDescent="0.45">
      <c r="A3291" t="s">
        <v>1453</v>
      </c>
      <c r="B3291" s="4" t="str" cm="1">
        <f t="array" ref="B3291">_xlfn._xlws.FILTER(AnalysisSets!B:B,AnalysisSets!A:A=_xlfn._xlws.FILTER(Analyses!G:G,Analyses!A:A=AnalysisResults!A3291,""),"")</f>
        <v>Safety Population</v>
      </c>
      <c r="C3291" t="s">
        <v>1294</v>
      </c>
      <c r="D3291" s="4" t="str" cm="1">
        <f t="array" ref="D3291">_xlfn.UNIQUE(_xlfn._xlws.FILTER(AnalysisMethods!$C$2:$C$33,AnalysisMethods!$A$2:$A$33=AnalysisResults!C3291,""))</f>
        <v>Grouped summary of continuous variable</v>
      </c>
      <c r="E3291" t="s">
        <v>1303</v>
      </c>
      <c r="F3291" s="4" t="str" cm="1">
        <f t="array" ref="F3291">_xlfn._xlws.FILTER(AnalysisMethods!$H$2:$H$33,AnalysisMethods!$E$2:$E$33=AnalysisResults!E3291,"")</f>
        <v>Q1</v>
      </c>
      <c r="G3291" s="4" t="str" cm="1">
        <f t="array" ref="G3291">_xlfn._xlws.FILTER(AnalysisMethods!$I$2:$I$33,AnalysisMethods!$E$2:$E$33=AnalysisResults!E3291,"")</f>
        <v>XX.X</v>
      </c>
      <c r="H3291" t="s">
        <v>1363</v>
      </c>
      <c r="I3291" t="s">
        <v>1364</v>
      </c>
      <c r="J3291" s="4" t="str" cm="1">
        <f t="array" ref="J3291">_xlfn._xlws.FILTER(AnalysisGroupings!$G$2:$G$36,(AnalysisGroupings!$F$2:$F$36=AnalysisResults!I3291)*LEN(I3291)&gt;0,"")</f>
        <v>Placebo</v>
      </c>
      <c r="L3291" t="s">
        <v>635</v>
      </c>
      <c r="M3291" t="s">
        <v>647</v>
      </c>
      <c r="N3291" s="4" t="str" cm="1">
        <f t="array" ref="N3291">_xlfn._xlws.FILTER(AnalysisGroupings!$G$2:$G$36,(AnalysisGroupings!$F$2:$F$36=AnalysisResults!M3291)*LEN(M3291)&gt;0,"")</f>
        <v>Systolic Blood Pressure (mmHg)</v>
      </c>
      <c r="P3291" t="s">
        <v>651</v>
      </c>
      <c r="Q3291" t="s">
        <v>1276</v>
      </c>
      <c r="R3291" s="4" t="str" cm="1">
        <f t="array" ref="R3291">_xlfn._xlws.FILTER(AnalysisGroupings!$G$2:$G$36,(AnalysisGroupings!$F$2:$F$36=AnalysisResults!Q3291)*LEN(Q3291)&gt;0,"")</f>
        <v>Week 4</v>
      </c>
      <c r="T3291">
        <v>-12</v>
      </c>
      <c r="U3291" s="6" t="s">
        <v>1024</v>
      </c>
    </row>
    <row r="3292" spans="1:21" x14ac:dyDescent="0.45">
      <c r="A3292" t="s">
        <v>1453</v>
      </c>
      <c r="B3292" s="4" t="str" cm="1">
        <f t="array" ref="B3292">_xlfn._xlws.FILTER(AnalysisSets!B:B,AnalysisSets!A:A=_xlfn._xlws.FILTER(Analyses!G:G,Analyses!A:A=AnalysisResults!A3292,""),"")</f>
        <v>Safety Population</v>
      </c>
      <c r="C3292" t="s">
        <v>1294</v>
      </c>
      <c r="D3292" s="4" t="str" cm="1">
        <f t="array" ref="D3292">_xlfn.UNIQUE(_xlfn._xlws.FILTER(AnalysisMethods!$C$2:$C$33,AnalysisMethods!$A$2:$A$33=AnalysisResults!C3292,""))</f>
        <v>Grouped summary of continuous variable</v>
      </c>
      <c r="E3292" t="s">
        <v>1304</v>
      </c>
      <c r="F3292" s="4" t="str" cm="1">
        <f t="array" ref="F3292">_xlfn._xlws.FILTER(AnalysisMethods!$H$2:$H$33,AnalysisMethods!$E$2:$E$33=AnalysisResults!E3292,"")</f>
        <v>Q3</v>
      </c>
      <c r="G3292" s="4" t="str" cm="1">
        <f t="array" ref="G3292">_xlfn._xlws.FILTER(AnalysisMethods!$I$2:$I$33,AnalysisMethods!$E$2:$E$33=AnalysisResults!E3292,"")</f>
        <v>XX.X</v>
      </c>
      <c r="H3292" t="s">
        <v>1363</v>
      </c>
      <c r="I3292" t="s">
        <v>1364</v>
      </c>
      <c r="J3292" s="4" t="str" cm="1">
        <f t="array" ref="J3292">_xlfn._xlws.FILTER(AnalysisGroupings!$G$2:$G$36,(AnalysisGroupings!$F$2:$F$36=AnalysisResults!I3292)*LEN(I3292)&gt;0,"")</f>
        <v>Placebo</v>
      </c>
      <c r="L3292" t="s">
        <v>635</v>
      </c>
      <c r="M3292" t="s">
        <v>647</v>
      </c>
      <c r="N3292" s="4" t="str" cm="1">
        <f t="array" ref="N3292">_xlfn._xlws.FILTER(AnalysisGroupings!$G$2:$G$36,(AnalysisGroupings!$F$2:$F$36=AnalysisResults!M3292)*LEN(M3292)&gt;0,"")</f>
        <v>Systolic Blood Pressure (mmHg)</v>
      </c>
      <c r="P3292" t="s">
        <v>651</v>
      </c>
      <c r="Q3292" t="s">
        <v>1276</v>
      </c>
      <c r="R3292" s="4" t="str" cm="1">
        <f t="array" ref="R3292">_xlfn._xlws.FILTER(AnalysisGroupings!$G$2:$G$36,(AnalysisGroupings!$F$2:$F$36=AnalysisResults!Q3292)*LEN(Q3292)&gt;0,"")</f>
        <v>Week 4</v>
      </c>
      <c r="T3292">
        <v>6</v>
      </c>
      <c r="U3292" s="6" t="s">
        <v>1029</v>
      </c>
    </row>
    <row r="3293" spans="1:21" x14ac:dyDescent="0.45">
      <c r="A3293" t="s">
        <v>1453</v>
      </c>
      <c r="B3293" s="4" t="str" cm="1">
        <f t="array" ref="B3293">_xlfn._xlws.FILTER(AnalysisSets!B:B,AnalysisSets!A:A=_xlfn._xlws.FILTER(Analyses!G:G,Analyses!A:A=AnalysisResults!A3293,""),"")</f>
        <v>Safety Population</v>
      </c>
      <c r="C3293" t="s">
        <v>1294</v>
      </c>
      <c r="D3293" s="4" t="str" cm="1">
        <f t="array" ref="D3293">_xlfn.UNIQUE(_xlfn._xlws.FILTER(AnalysisMethods!$C$2:$C$33,AnalysisMethods!$A$2:$A$33=AnalysisResults!C3293,""))</f>
        <v>Grouped summary of continuous variable</v>
      </c>
      <c r="E3293" t="s">
        <v>1305</v>
      </c>
      <c r="F3293" s="4" t="str" cm="1">
        <f t="array" ref="F3293">_xlfn._xlws.FILTER(AnalysisMethods!$H$2:$H$33,AnalysisMethods!$E$2:$E$33=AnalysisResults!E3293,"")</f>
        <v>Min</v>
      </c>
      <c r="G3293" s="4" t="str" cm="1">
        <f t="array" ref="G3293">_xlfn._xlws.FILTER(AnalysisMethods!$I$2:$I$33,AnalysisMethods!$E$2:$E$33=AnalysisResults!E3293,"")</f>
        <v>XX</v>
      </c>
      <c r="H3293" t="s">
        <v>1363</v>
      </c>
      <c r="I3293" t="s">
        <v>1364</v>
      </c>
      <c r="J3293" s="4" t="str" cm="1">
        <f t="array" ref="J3293">_xlfn._xlws.FILTER(AnalysisGroupings!$G$2:$G$36,(AnalysisGroupings!$F$2:$F$36=AnalysisResults!I3293)*LEN(I3293)&gt;0,"")</f>
        <v>Placebo</v>
      </c>
      <c r="L3293" t="s">
        <v>635</v>
      </c>
      <c r="M3293" t="s">
        <v>647</v>
      </c>
      <c r="N3293" s="4" t="str" cm="1">
        <f t="array" ref="N3293">_xlfn._xlws.FILTER(AnalysisGroupings!$G$2:$G$36,(AnalysisGroupings!$F$2:$F$36=AnalysisResults!M3293)*LEN(M3293)&gt;0,"")</f>
        <v>Systolic Blood Pressure (mmHg)</v>
      </c>
      <c r="P3293" t="s">
        <v>651</v>
      </c>
      <c r="Q3293" t="s">
        <v>1276</v>
      </c>
      <c r="R3293" s="4" t="str" cm="1">
        <f t="array" ref="R3293">_xlfn._xlws.FILTER(AnalysisGroupings!$G$2:$G$36,(AnalysisGroupings!$F$2:$F$36=AnalysisResults!Q3293)*LEN(Q3293)&gt;0,"")</f>
        <v>Week 4</v>
      </c>
      <c r="T3293">
        <v>-48</v>
      </c>
      <c r="U3293" s="6" t="s">
        <v>1030</v>
      </c>
    </row>
    <row r="3294" spans="1:21" x14ac:dyDescent="0.45">
      <c r="A3294" t="s">
        <v>1453</v>
      </c>
      <c r="B3294" s="4" t="str" cm="1">
        <f t="array" ref="B3294">_xlfn._xlws.FILTER(AnalysisSets!B:B,AnalysisSets!A:A=_xlfn._xlws.FILTER(Analyses!G:G,Analyses!A:A=AnalysisResults!A3294,""),"")</f>
        <v>Safety Population</v>
      </c>
      <c r="C3294" t="s">
        <v>1294</v>
      </c>
      <c r="D3294" s="4" t="str" cm="1">
        <f t="array" ref="D3294">_xlfn.UNIQUE(_xlfn._xlws.FILTER(AnalysisMethods!$C$2:$C$33,AnalysisMethods!$A$2:$A$33=AnalysisResults!C3294,""))</f>
        <v>Grouped summary of continuous variable</v>
      </c>
      <c r="E3294" t="s">
        <v>1306</v>
      </c>
      <c r="F3294" s="4" t="str" cm="1">
        <f t="array" ref="F3294">_xlfn._xlws.FILTER(AnalysisMethods!$H$2:$H$33,AnalysisMethods!$E$2:$E$33=AnalysisResults!E3294,"")</f>
        <v>Max</v>
      </c>
      <c r="G3294" s="4" t="str" cm="1">
        <f t="array" ref="G3294">_xlfn._xlws.FILTER(AnalysisMethods!$I$2:$I$33,AnalysisMethods!$E$2:$E$33=AnalysisResults!E3294,"")</f>
        <v>XX</v>
      </c>
      <c r="H3294" t="s">
        <v>1363</v>
      </c>
      <c r="I3294" t="s">
        <v>1364</v>
      </c>
      <c r="J3294" s="4" t="str" cm="1">
        <f t="array" ref="J3294">_xlfn._xlws.FILTER(AnalysisGroupings!$G$2:$G$36,(AnalysisGroupings!$F$2:$F$36=AnalysisResults!I3294)*LEN(I3294)&gt;0,"")</f>
        <v>Placebo</v>
      </c>
      <c r="L3294" t="s">
        <v>635</v>
      </c>
      <c r="M3294" t="s">
        <v>647</v>
      </c>
      <c r="N3294" s="4" t="str" cm="1">
        <f t="array" ref="N3294">_xlfn._xlws.FILTER(AnalysisGroupings!$G$2:$G$36,(AnalysisGroupings!$F$2:$F$36=AnalysisResults!M3294)*LEN(M3294)&gt;0,"")</f>
        <v>Systolic Blood Pressure (mmHg)</v>
      </c>
      <c r="P3294" t="s">
        <v>651</v>
      </c>
      <c r="Q3294" t="s">
        <v>1276</v>
      </c>
      <c r="R3294" s="4" t="str" cm="1">
        <f t="array" ref="R3294">_xlfn._xlws.FILTER(AnalysisGroupings!$G$2:$G$36,(AnalysisGroupings!$F$2:$F$36=AnalysisResults!Q3294)*LEN(Q3294)&gt;0,"")</f>
        <v>Week 4</v>
      </c>
      <c r="T3294">
        <v>50</v>
      </c>
      <c r="U3294" s="6" t="s">
        <v>208</v>
      </c>
    </row>
    <row r="3295" spans="1:21" x14ac:dyDescent="0.45">
      <c r="A3295" t="s">
        <v>1453</v>
      </c>
      <c r="B3295" s="4" t="str" cm="1">
        <f t="array" ref="B3295">_xlfn._xlws.FILTER(AnalysisSets!B:B,AnalysisSets!A:A=_xlfn._xlws.FILTER(Analyses!G:G,Analyses!A:A=AnalysisResults!A3295,""),"")</f>
        <v>Safety Population</v>
      </c>
      <c r="C3295" t="s">
        <v>1294</v>
      </c>
      <c r="D3295" s="4" t="str" cm="1">
        <f t="array" ref="D3295">_xlfn.UNIQUE(_xlfn._xlws.FILTER(AnalysisMethods!$C$2:$C$33,AnalysisMethods!$A$2:$A$33=AnalysisResults!C3295,""))</f>
        <v>Grouped summary of continuous variable</v>
      </c>
      <c r="E3295" t="s">
        <v>1299</v>
      </c>
      <c r="F3295" s="4" t="str" cm="1">
        <f t="array" ref="F3295">_xlfn._xlws.FILTER(AnalysisMethods!$H$2:$H$33,AnalysisMethods!$E$2:$E$33=AnalysisResults!E3295,"")</f>
        <v>n</v>
      </c>
      <c r="G3295" s="4" t="str" cm="1">
        <f t="array" ref="G3295">_xlfn._xlws.FILTER(AnalysisMethods!$I$2:$I$33,AnalysisMethods!$E$2:$E$33=AnalysisResults!E3295,"")</f>
        <v>XX</v>
      </c>
      <c r="H3295" t="s">
        <v>1363</v>
      </c>
      <c r="I3295" t="s">
        <v>1364</v>
      </c>
      <c r="J3295" s="4" t="str" cm="1">
        <f t="array" ref="J3295">_xlfn._xlws.FILTER(AnalysisGroupings!$G$2:$G$36,(AnalysisGroupings!$F$2:$F$36=AnalysisResults!I3295)*LEN(I3295)&gt;0,"")</f>
        <v>Placebo</v>
      </c>
      <c r="L3295" t="s">
        <v>635</v>
      </c>
      <c r="M3295" t="s">
        <v>647</v>
      </c>
      <c r="N3295" s="4" t="str" cm="1">
        <f t="array" ref="N3295">_xlfn._xlws.FILTER(AnalysisGroupings!$G$2:$G$36,(AnalysisGroupings!$F$2:$F$36=AnalysisResults!M3295)*LEN(M3295)&gt;0,"")</f>
        <v>Systolic Blood Pressure (mmHg)</v>
      </c>
      <c r="P3295" t="s">
        <v>651</v>
      </c>
      <c r="Q3295" t="s">
        <v>1277</v>
      </c>
      <c r="R3295" s="4" t="str" cm="1">
        <f t="array" ref="R3295">_xlfn._xlws.FILTER(AnalysisGroupings!$G$2:$G$36,(AnalysisGroupings!$F$2:$F$36=AnalysisResults!Q3295)*LEN(Q3295)&gt;0,"")</f>
        <v>Week 6</v>
      </c>
      <c r="T3295">
        <v>225</v>
      </c>
      <c r="U3295" s="6" t="s">
        <v>1031</v>
      </c>
    </row>
    <row r="3296" spans="1:21" x14ac:dyDescent="0.45">
      <c r="A3296" t="s">
        <v>1453</v>
      </c>
      <c r="B3296" s="4" t="str" cm="1">
        <f t="array" ref="B3296">_xlfn._xlws.FILTER(AnalysisSets!B:B,AnalysisSets!A:A=_xlfn._xlws.FILTER(Analyses!G:G,Analyses!A:A=AnalysisResults!A3296,""),"")</f>
        <v>Safety Population</v>
      </c>
      <c r="C3296" t="s">
        <v>1294</v>
      </c>
      <c r="D3296" s="4" t="str" cm="1">
        <f t="array" ref="D3296">_xlfn.UNIQUE(_xlfn._xlws.FILTER(AnalysisMethods!$C$2:$C$33,AnalysisMethods!$A$2:$A$33=AnalysisResults!C3296,""))</f>
        <v>Grouped summary of continuous variable</v>
      </c>
      <c r="E3296" t="s">
        <v>1300</v>
      </c>
      <c r="F3296" s="4" t="str" cm="1">
        <f t="array" ref="F3296">_xlfn._xlws.FILTER(AnalysisMethods!$H$2:$H$33,AnalysisMethods!$E$2:$E$33=AnalysisResults!E3296,"")</f>
        <v>Mean</v>
      </c>
      <c r="G3296" s="4" t="str" cm="1">
        <f t="array" ref="G3296">_xlfn._xlws.FILTER(AnalysisMethods!$I$2:$I$33,AnalysisMethods!$E$2:$E$33=AnalysisResults!E3296,"")</f>
        <v>XX.X</v>
      </c>
      <c r="H3296" t="s">
        <v>1363</v>
      </c>
      <c r="I3296" t="s">
        <v>1364</v>
      </c>
      <c r="J3296" s="4" t="str" cm="1">
        <f t="array" ref="J3296">_xlfn._xlws.FILTER(AnalysisGroupings!$G$2:$G$36,(AnalysisGroupings!$F$2:$F$36=AnalysisResults!I3296)*LEN(I3296)&gt;0,"")</f>
        <v>Placebo</v>
      </c>
      <c r="L3296" t="s">
        <v>635</v>
      </c>
      <c r="M3296" t="s">
        <v>647</v>
      </c>
      <c r="N3296" s="4" t="str" cm="1">
        <f t="array" ref="N3296">_xlfn._xlws.FILTER(AnalysisGroupings!$G$2:$G$36,(AnalysisGroupings!$F$2:$F$36=AnalysisResults!M3296)*LEN(M3296)&gt;0,"")</f>
        <v>Systolic Blood Pressure (mmHg)</v>
      </c>
      <c r="P3296" t="s">
        <v>651</v>
      </c>
      <c r="Q3296" t="s">
        <v>1277</v>
      </c>
      <c r="R3296" s="4" t="str" cm="1">
        <f t="array" ref="R3296">_xlfn._xlws.FILTER(AnalysisGroupings!$G$2:$G$36,(AnalysisGroupings!$F$2:$F$36=AnalysisResults!Q3296)*LEN(Q3296)&gt;0,"")</f>
        <v>Week 6</v>
      </c>
      <c r="T3296">
        <v>-2.4666666670000001</v>
      </c>
      <c r="U3296" s="6" t="s">
        <v>1032</v>
      </c>
    </row>
    <row r="3297" spans="1:21" x14ac:dyDescent="0.45">
      <c r="A3297" t="s">
        <v>1453</v>
      </c>
      <c r="B3297" s="4" t="str" cm="1">
        <f t="array" ref="B3297">_xlfn._xlws.FILTER(AnalysisSets!B:B,AnalysisSets!A:A=_xlfn._xlws.FILTER(Analyses!G:G,Analyses!A:A=AnalysisResults!A3297,""),"")</f>
        <v>Safety Population</v>
      </c>
      <c r="C3297" t="s">
        <v>1294</v>
      </c>
      <c r="D3297" s="4" t="str" cm="1">
        <f t="array" ref="D3297">_xlfn.UNIQUE(_xlfn._xlws.FILTER(AnalysisMethods!$C$2:$C$33,AnalysisMethods!$A$2:$A$33=AnalysisResults!C3297,""))</f>
        <v>Grouped summary of continuous variable</v>
      </c>
      <c r="E3297" t="s">
        <v>1301</v>
      </c>
      <c r="F3297" s="4" t="str" cm="1">
        <f t="array" ref="F3297">_xlfn._xlws.FILTER(AnalysisMethods!$H$2:$H$33,AnalysisMethods!$E$2:$E$33=AnalysisResults!E3297,"")</f>
        <v>SD</v>
      </c>
      <c r="G3297" s="4" t="str" cm="1">
        <f t="array" ref="G3297">_xlfn._xlws.FILTER(AnalysisMethods!$I$2:$I$33,AnalysisMethods!$E$2:$E$33=AnalysisResults!E3297,"")</f>
        <v>(XX.XX)</v>
      </c>
      <c r="H3297" t="s">
        <v>1363</v>
      </c>
      <c r="I3297" t="s">
        <v>1364</v>
      </c>
      <c r="J3297" s="4" t="str" cm="1">
        <f t="array" ref="J3297">_xlfn._xlws.FILTER(AnalysisGroupings!$G$2:$G$36,(AnalysisGroupings!$F$2:$F$36=AnalysisResults!I3297)*LEN(I3297)&gt;0,"")</f>
        <v>Placebo</v>
      </c>
      <c r="L3297" t="s">
        <v>635</v>
      </c>
      <c r="M3297" t="s">
        <v>647</v>
      </c>
      <c r="N3297" s="4" t="str" cm="1">
        <f t="array" ref="N3297">_xlfn._xlws.FILTER(AnalysisGroupings!$G$2:$G$36,(AnalysisGroupings!$F$2:$F$36=AnalysisResults!M3297)*LEN(M3297)&gt;0,"")</f>
        <v>Systolic Blood Pressure (mmHg)</v>
      </c>
      <c r="P3297" t="s">
        <v>651</v>
      </c>
      <c r="Q3297" t="s">
        <v>1277</v>
      </c>
      <c r="R3297" s="4" t="str" cm="1">
        <f t="array" ref="R3297">_xlfn._xlws.FILTER(AnalysisGroupings!$G$2:$G$36,(AnalysisGroupings!$F$2:$F$36=AnalysisResults!Q3297)*LEN(Q3297)&gt;0,"")</f>
        <v>Week 6</v>
      </c>
      <c r="T3297">
        <v>15.690932322</v>
      </c>
      <c r="U3297" s="6" t="s">
        <v>1033</v>
      </c>
    </row>
    <row r="3298" spans="1:21" x14ac:dyDescent="0.45">
      <c r="A3298" t="s">
        <v>1453</v>
      </c>
      <c r="B3298" s="4" t="str" cm="1">
        <f t="array" ref="B3298">_xlfn._xlws.FILTER(AnalysisSets!B:B,AnalysisSets!A:A=_xlfn._xlws.FILTER(Analyses!G:G,Analyses!A:A=AnalysisResults!A3298,""),"")</f>
        <v>Safety Population</v>
      </c>
      <c r="C3298" t="s">
        <v>1294</v>
      </c>
      <c r="D3298" s="4" t="str" cm="1">
        <f t="array" ref="D3298">_xlfn.UNIQUE(_xlfn._xlws.FILTER(AnalysisMethods!$C$2:$C$33,AnalysisMethods!$A$2:$A$33=AnalysisResults!C3298,""))</f>
        <v>Grouped summary of continuous variable</v>
      </c>
      <c r="E3298" t="s">
        <v>1302</v>
      </c>
      <c r="F3298" s="4" t="str" cm="1">
        <f t="array" ref="F3298">_xlfn._xlws.FILTER(AnalysisMethods!$H$2:$H$33,AnalysisMethods!$E$2:$E$33=AnalysisResults!E3298,"")</f>
        <v>Median</v>
      </c>
      <c r="G3298" s="4" t="str" cm="1">
        <f t="array" ref="G3298">_xlfn._xlws.FILTER(AnalysisMethods!$I$2:$I$33,AnalysisMethods!$E$2:$E$33=AnalysisResults!E3298,"")</f>
        <v>XX.X</v>
      </c>
      <c r="H3298" t="s">
        <v>1363</v>
      </c>
      <c r="I3298" t="s">
        <v>1364</v>
      </c>
      <c r="J3298" s="4" t="str" cm="1">
        <f t="array" ref="J3298">_xlfn._xlws.FILTER(AnalysisGroupings!$G$2:$G$36,(AnalysisGroupings!$F$2:$F$36=AnalysisResults!I3298)*LEN(I3298)&gt;0,"")</f>
        <v>Placebo</v>
      </c>
      <c r="L3298" t="s">
        <v>635</v>
      </c>
      <c r="M3298" t="s">
        <v>647</v>
      </c>
      <c r="N3298" s="4" t="str" cm="1">
        <f t="array" ref="N3298">_xlfn._xlws.FILTER(AnalysisGroupings!$G$2:$G$36,(AnalysisGroupings!$F$2:$F$36=AnalysisResults!M3298)*LEN(M3298)&gt;0,"")</f>
        <v>Systolic Blood Pressure (mmHg)</v>
      </c>
      <c r="P3298" t="s">
        <v>651</v>
      </c>
      <c r="Q3298" t="s">
        <v>1277</v>
      </c>
      <c r="R3298" s="4" t="str" cm="1">
        <f t="array" ref="R3298">_xlfn._xlws.FILTER(AnalysisGroupings!$G$2:$G$36,(AnalysisGroupings!$F$2:$F$36=AnalysisResults!Q3298)*LEN(Q3298)&gt;0,"")</f>
        <v>Week 6</v>
      </c>
      <c r="T3298">
        <v>-2</v>
      </c>
      <c r="U3298" s="6" t="s">
        <v>1023</v>
      </c>
    </row>
    <row r="3299" spans="1:21" x14ac:dyDescent="0.45">
      <c r="A3299" t="s">
        <v>1453</v>
      </c>
      <c r="B3299" s="4" t="str" cm="1">
        <f t="array" ref="B3299">_xlfn._xlws.FILTER(AnalysisSets!B:B,AnalysisSets!A:A=_xlfn._xlws.FILTER(Analyses!G:G,Analyses!A:A=AnalysisResults!A3299,""),"")</f>
        <v>Safety Population</v>
      </c>
      <c r="C3299" t="s">
        <v>1294</v>
      </c>
      <c r="D3299" s="4" t="str" cm="1">
        <f t="array" ref="D3299">_xlfn.UNIQUE(_xlfn._xlws.FILTER(AnalysisMethods!$C$2:$C$33,AnalysisMethods!$A$2:$A$33=AnalysisResults!C3299,""))</f>
        <v>Grouped summary of continuous variable</v>
      </c>
      <c r="E3299" t="s">
        <v>1303</v>
      </c>
      <c r="F3299" s="4" t="str" cm="1">
        <f t="array" ref="F3299">_xlfn._xlws.FILTER(AnalysisMethods!$H$2:$H$33,AnalysisMethods!$E$2:$E$33=AnalysisResults!E3299,"")</f>
        <v>Q1</v>
      </c>
      <c r="G3299" s="4" t="str" cm="1">
        <f t="array" ref="G3299">_xlfn._xlws.FILTER(AnalysisMethods!$I$2:$I$33,AnalysisMethods!$E$2:$E$33=AnalysisResults!E3299,"")</f>
        <v>XX.X</v>
      </c>
      <c r="H3299" t="s">
        <v>1363</v>
      </c>
      <c r="I3299" t="s">
        <v>1364</v>
      </c>
      <c r="J3299" s="4" t="str" cm="1">
        <f t="array" ref="J3299">_xlfn._xlws.FILTER(AnalysisGroupings!$G$2:$G$36,(AnalysisGroupings!$F$2:$F$36=AnalysisResults!I3299)*LEN(I3299)&gt;0,"")</f>
        <v>Placebo</v>
      </c>
      <c r="L3299" t="s">
        <v>635</v>
      </c>
      <c r="M3299" t="s">
        <v>647</v>
      </c>
      <c r="N3299" s="4" t="str" cm="1">
        <f t="array" ref="N3299">_xlfn._xlws.FILTER(AnalysisGroupings!$G$2:$G$36,(AnalysisGroupings!$F$2:$F$36=AnalysisResults!M3299)*LEN(M3299)&gt;0,"")</f>
        <v>Systolic Blood Pressure (mmHg)</v>
      </c>
      <c r="P3299" t="s">
        <v>651</v>
      </c>
      <c r="Q3299" t="s">
        <v>1277</v>
      </c>
      <c r="R3299" s="4" t="str" cm="1">
        <f t="array" ref="R3299">_xlfn._xlws.FILTER(AnalysisGroupings!$G$2:$G$36,(AnalysisGroupings!$F$2:$F$36=AnalysisResults!Q3299)*LEN(Q3299)&gt;0,"")</f>
        <v>Week 6</v>
      </c>
      <c r="T3299">
        <v>-11</v>
      </c>
      <c r="U3299" s="6" t="s">
        <v>1034</v>
      </c>
    </row>
    <row r="3300" spans="1:21" x14ac:dyDescent="0.45">
      <c r="A3300" t="s">
        <v>1453</v>
      </c>
      <c r="B3300" s="4" t="str" cm="1">
        <f t="array" ref="B3300">_xlfn._xlws.FILTER(AnalysisSets!B:B,AnalysisSets!A:A=_xlfn._xlws.FILTER(Analyses!G:G,Analyses!A:A=AnalysisResults!A3300,""),"")</f>
        <v>Safety Population</v>
      </c>
      <c r="C3300" t="s">
        <v>1294</v>
      </c>
      <c r="D3300" s="4" t="str" cm="1">
        <f t="array" ref="D3300">_xlfn.UNIQUE(_xlfn._xlws.FILTER(AnalysisMethods!$C$2:$C$33,AnalysisMethods!$A$2:$A$33=AnalysisResults!C3300,""))</f>
        <v>Grouped summary of continuous variable</v>
      </c>
      <c r="E3300" t="s">
        <v>1304</v>
      </c>
      <c r="F3300" s="4" t="str" cm="1">
        <f t="array" ref="F3300">_xlfn._xlws.FILTER(AnalysisMethods!$H$2:$H$33,AnalysisMethods!$E$2:$E$33=AnalysisResults!E3300,"")</f>
        <v>Q3</v>
      </c>
      <c r="G3300" s="4" t="str" cm="1">
        <f t="array" ref="G3300">_xlfn._xlws.FILTER(AnalysisMethods!$I$2:$I$33,AnalysisMethods!$E$2:$E$33=AnalysisResults!E3300,"")</f>
        <v>XX.X</v>
      </c>
      <c r="H3300" t="s">
        <v>1363</v>
      </c>
      <c r="I3300" t="s">
        <v>1364</v>
      </c>
      <c r="J3300" s="4" t="str" cm="1">
        <f t="array" ref="J3300">_xlfn._xlws.FILTER(AnalysisGroupings!$G$2:$G$36,(AnalysisGroupings!$F$2:$F$36=AnalysisResults!I3300)*LEN(I3300)&gt;0,"")</f>
        <v>Placebo</v>
      </c>
      <c r="L3300" t="s">
        <v>635</v>
      </c>
      <c r="M3300" t="s">
        <v>647</v>
      </c>
      <c r="N3300" s="4" t="str" cm="1">
        <f t="array" ref="N3300">_xlfn._xlws.FILTER(AnalysisGroupings!$G$2:$G$36,(AnalysisGroupings!$F$2:$F$36=AnalysisResults!M3300)*LEN(M3300)&gt;0,"")</f>
        <v>Systolic Blood Pressure (mmHg)</v>
      </c>
      <c r="P3300" t="s">
        <v>651</v>
      </c>
      <c r="Q3300" t="s">
        <v>1277</v>
      </c>
      <c r="R3300" s="4" t="str" cm="1">
        <f t="array" ref="R3300">_xlfn._xlws.FILTER(AnalysisGroupings!$G$2:$G$36,(AnalysisGroupings!$F$2:$F$36=AnalysisResults!Q3300)*LEN(Q3300)&gt;0,"")</f>
        <v>Week 6</v>
      </c>
      <c r="T3300">
        <v>6</v>
      </c>
      <c r="U3300" s="6" t="s">
        <v>1029</v>
      </c>
    </row>
    <row r="3301" spans="1:21" x14ac:dyDescent="0.45">
      <c r="A3301" t="s">
        <v>1453</v>
      </c>
      <c r="B3301" s="4" t="str" cm="1">
        <f t="array" ref="B3301">_xlfn._xlws.FILTER(AnalysisSets!B:B,AnalysisSets!A:A=_xlfn._xlws.FILTER(Analyses!G:G,Analyses!A:A=AnalysisResults!A3301,""),"")</f>
        <v>Safety Population</v>
      </c>
      <c r="C3301" t="s">
        <v>1294</v>
      </c>
      <c r="D3301" s="4" t="str" cm="1">
        <f t="array" ref="D3301">_xlfn.UNIQUE(_xlfn._xlws.FILTER(AnalysisMethods!$C$2:$C$33,AnalysisMethods!$A$2:$A$33=AnalysisResults!C3301,""))</f>
        <v>Grouped summary of continuous variable</v>
      </c>
      <c r="E3301" t="s">
        <v>1305</v>
      </c>
      <c r="F3301" s="4" t="str" cm="1">
        <f t="array" ref="F3301">_xlfn._xlws.FILTER(AnalysisMethods!$H$2:$H$33,AnalysisMethods!$E$2:$E$33=AnalysisResults!E3301,"")</f>
        <v>Min</v>
      </c>
      <c r="G3301" s="4" t="str" cm="1">
        <f t="array" ref="G3301">_xlfn._xlws.FILTER(AnalysisMethods!$I$2:$I$33,AnalysisMethods!$E$2:$E$33=AnalysisResults!E3301,"")</f>
        <v>XX</v>
      </c>
      <c r="H3301" t="s">
        <v>1363</v>
      </c>
      <c r="I3301" t="s">
        <v>1364</v>
      </c>
      <c r="J3301" s="4" t="str" cm="1">
        <f t="array" ref="J3301">_xlfn._xlws.FILTER(AnalysisGroupings!$G$2:$G$36,(AnalysisGroupings!$F$2:$F$36=AnalysisResults!I3301)*LEN(I3301)&gt;0,"")</f>
        <v>Placebo</v>
      </c>
      <c r="L3301" t="s">
        <v>635</v>
      </c>
      <c r="M3301" t="s">
        <v>647</v>
      </c>
      <c r="N3301" s="4" t="str" cm="1">
        <f t="array" ref="N3301">_xlfn._xlws.FILTER(AnalysisGroupings!$G$2:$G$36,(AnalysisGroupings!$F$2:$F$36=AnalysisResults!M3301)*LEN(M3301)&gt;0,"")</f>
        <v>Systolic Blood Pressure (mmHg)</v>
      </c>
      <c r="P3301" t="s">
        <v>651</v>
      </c>
      <c r="Q3301" t="s">
        <v>1277</v>
      </c>
      <c r="R3301" s="4" t="str" cm="1">
        <f t="array" ref="R3301">_xlfn._xlws.FILTER(AnalysisGroupings!$G$2:$G$36,(AnalysisGroupings!$F$2:$F$36=AnalysisResults!Q3301)*LEN(Q3301)&gt;0,"")</f>
        <v>Week 6</v>
      </c>
      <c r="T3301">
        <v>-46</v>
      </c>
      <c r="U3301" s="6" t="s">
        <v>1035</v>
      </c>
    </row>
    <row r="3302" spans="1:21" x14ac:dyDescent="0.45">
      <c r="A3302" t="s">
        <v>1453</v>
      </c>
      <c r="B3302" s="4" t="str" cm="1">
        <f t="array" ref="B3302">_xlfn._xlws.FILTER(AnalysisSets!B:B,AnalysisSets!A:A=_xlfn._xlws.FILTER(Analyses!G:G,Analyses!A:A=AnalysisResults!A3302,""),"")</f>
        <v>Safety Population</v>
      </c>
      <c r="C3302" t="s">
        <v>1294</v>
      </c>
      <c r="D3302" s="4" t="str" cm="1">
        <f t="array" ref="D3302">_xlfn.UNIQUE(_xlfn._xlws.FILTER(AnalysisMethods!$C$2:$C$33,AnalysisMethods!$A$2:$A$33=AnalysisResults!C3302,""))</f>
        <v>Grouped summary of continuous variable</v>
      </c>
      <c r="E3302" t="s">
        <v>1306</v>
      </c>
      <c r="F3302" s="4" t="str" cm="1">
        <f t="array" ref="F3302">_xlfn._xlws.FILTER(AnalysisMethods!$H$2:$H$33,AnalysisMethods!$E$2:$E$33=AnalysisResults!E3302,"")</f>
        <v>Max</v>
      </c>
      <c r="G3302" s="4" t="str" cm="1">
        <f t="array" ref="G3302">_xlfn._xlws.FILTER(AnalysisMethods!$I$2:$I$33,AnalysisMethods!$E$2:$E$33=AnalysisResults!E3302,"")</f>
        <v>XX</v>
      </c>
      <c r="H3302" t="s">
        <v>1363</v>
      </c>
      <c r="I3302" t="s">
        <v>1364</v>
      </c>
      <c r="J3302" s="4" t="str" cm="1">
        <f t="array" ref="J3302">_xlfn._xlws.FILTER(AnalysisGroupings!$G$2:$G$36,(AnalysisGroupings!$F$2:$F$36=AnalysisResults!I3302)*LEN(I3302)&gt;0,"")</f>
        <v>Placebo</v>
      </c>
      <c r="L3302" t="s">
        <v>635</v>
      </c>
      <c r="M3302" t="s">
        <v>647</v>
      </c>
      <c r="N3302" s="4" t="str" cm="1">
        <f t="array" ref="N3302">_xlfn._xlws.FILTER(AnalysisGroupings!$G$2:$G$36,(AnalysisGroupings!$F$2:$F$36=AnalysisResults!M3302)*LEN(M3302)&gt;0,"")</f>
        <v>Systolic Blood Pressure (mmHg)</v>
      </c>
      <c r="P3302" t="s">
        <v>651</v>
      </c>
      <c r="Q3302" t="s">
        <v>1277</v>
      </c>
      <c r="R3302" s="4" t="str" cm="1">
        <f t="array" ref="R3302">_xlfn._xlws.FILTER(AnalysisGroupings!$G$2:$G$36,(AnalysisGroupings!$F$2:$F$36=AnalysisResults!Q3302)*LEN(Q3302)&gt;0,"")</f>
        <v>Week 6</v>
      </c>
      <c r="T3302">
        <v>48</v>
      </c>
      <c r="U3302" s="6" t="s">
        <v>751</v>
      </c>
    </row>
    <row r="3303" spans="1:21" x14ac:dyDescent="0.45">
      <c r="A3303" t="s">
        <v>1453</v>
      </c>
      <c r="B3303" s="4" t="str" cm="1">
        <f t="array" ref="B3303">_xlfn._xlws.FILTER(AnalysisSets!B:B,AnalysisSets!A:A=_xlfn._xlws.FILTER(Analyses!G:G,Analyses!A:A=AnalysisResults!A3303,""),"")</f>
        <v>Safety Population</v>
      </c>
      <c r="C3303" t="s">
        <v>1294</v>
      </c>
      <c r="D3303" s="4" t="str" cm="1">
        <f t="array" ref="D3303">_xlfn.UNIQUE(_xlfn._xlws.FILTER(AnalysisMethods!$C$2:$C$33,AnalysisMethods!$A$2:$A$33=AnalysisResults!C3303,""))</f>
        <v>Grouped summary of continuous variable</v>
      </c>
      <c r="E3303" t="s">
        <v>1299</v>
      </c>
      <c r="F3303" s="4" t="str" cm="1">
        <f t="array" ref="F3303">_xlfn._xlws.FILTER(AnalysisMethods!$H$2:$H$33,AnalysisMethods!$E$2:$E$33=AnalysisResults!E3303,"")</f>
        <v>n</v>
      </c>
      <c r="G3303" s="4" t="str" cm="1">
        <f t="array" ref="G3303">_xlfn._xlws.FILTER(AnalysisMethods!$I$2:$I$33,AnalysisMethods!$E$2:$E$33=AnalysisResults!E3303,"")</f>
        <v>XX</v>
      </c>
      <c r="H3303" t="s">
        <v>1363</v>
      </c>
      <c r="I3303" t="s">
        <v>1364</v>
      </c>
      <c r="J3303" s="4" t="str" cm="1">
        <f t="array" ref="J3303">_xlfn._xlws.FILTER(AnalysisGroupings!$G$2:$G$36,(AnalysisGroupings!$F$2:$F$36=AnalysisResults!I3303)*LEN(I3303)&gt;0,"")</f>
        <v>Placebo</v>
      </c>
      <c r="L3303" t="s">
        <v>635</v>
      </c>
      <c r="M3303" t="s">
        <v>647</v>
      </c>
      <c r="N3303" s="4" t="str" cm="1">
        <f t="array" ref="N3303">_xlfn._xlws.FILTER(AnalysisGroupings!$G$2:$G$36,(AnalysisGroupings!$F$2:$F$36=AnalysisResults!M3303)*LEN(M3303)&gt;0,"")</f>
        <v>Systolic Blood Pressure (mmHg)</v>
      </c>
      <c r="P3303" t="s">
        <v>651</v>
      </c>
      <c r="Q3303" t="s">
        <v>1278</v>
      </c>
      <c r="R3303" s="4" t="str" cm="1">
        <f t="array" ref="R3303">_xlfn._xlws.FILTER(AnalysisGroupings!$G$2:$G$36,(AnalysisGroupings!$F$2:$F$36=AnalysisResults!Q3303)*LEN(Q3303)&gt;0,"")</f>
        <v>Week 8</v>
      </c>
      <c r="T3303">
        <v>216</v>
      </c>
      <c r="U3303" s="6" t="s">
        <v>847</v>
      </c>
    </row>
    <row r="3304" spans="1:21" x14ac:dyDescent="0.45">
      <c r="A3304" t="s">
        <v>1453</v>
      </c>
      <c r="B3304" s="4" t="str" cm="1">
        <f t="array" ref="B3304">_xlfn._xlws.FILTER(AnalysisSets!B:B,AnalysisSets!A:A=_xlfn._xlws.FILTER(Analyses!G:G,Analyses!A:A=AnalysisResults!A3304,""),"")</f>
        <v>Safety Population</v>
      </c>
      <c r="C3304" t="s">
        <v>1294</v>
      </c>
      <c r="D3304" s="4" t="str" cm="1">
        <f t="array" ref="D3304">_xlfn.UNIQUE(_xlfn._xlws.FILTER(AnalysisMethods!$C$2:$C$33,AnalysisMethods!$A$2:$A$33=AnalysisResults!C3304,""))</f>
        <v>Grouped summary of continuous variable</v>
      </c>
      <c r="E3304" t="s">
        <v>1300</v>
      </c>
      <c r="F3304" s="4" t="str" cm="1">
        <f t="array" ref="F3304">_xlfn._xlws.FILTER(AnalysisMethods!$H$2:$H$33,AnalysisMethods!$E$2:$E$33=AnalysisResults!E3304,"")</f>
        <v>Mean</v>
      </c>
      <c r="G3304" s="4" t="str" cm="1">
        <f t="array" ref="G3304">_xlfn._xlws.FILTER(AnalysisMethods!$I$2:$I$33,AnalysisMethods!$E$2:$E$33=AnalysisResults!E3304,"")</f>
        <v>XX.X</v>
      </c>
      <c r="H3304" t="s">
        <v>1363</v>
      </c>
      <c r="I3304" t="s">
        <v>1364</v>
      </c>
      <c r="J3304" s="4" t="str" cm="1">
        <f t="array" ref="J3304">_xlfn._xlws.FILTER(AnalysisGroupings!$G$2:$G$36,(AnalysisGroupings!$F$2:$F$36=AnalysisResults!I3304)*LEN(I3304)&gt;0,"")</f>
        <v>Placebo</v>
      </c>
      <c r="L3304" t="s">
        <v>635</v>
      </c>
      <c r="M3304" t="s">
        <v>647</v>
      </c>
      <c r="N3304" s="4" t="str" cm="1">
        <f t="array" ref="N3304">_xlfn._xlws.FILTER(AnalysisGroupings!$G$2:$G$36,(AnalysisGroupings!$F$2:$F$36=AnalysisResults!M3304)*LEN(M3304)&gt;0,"")</f>
        <v>Systolic Blood Pressure (mmHg)</v>
      </c>
      <c r="P3304" t="s">
        <v>651</v>
      </c>
      <c r="Q3304" t="s">
        <v>1278</v>
      </c>
      <c r="R3304" s="4" t="str" cm="1">
        <f t="array" ref="R3304">_xlfn._xlws.FILTER(AnalysisGroupings!$G$2:$G$36,(AnalysisGroupings!$F$2:$F$36=AnalysisResults!Q3304)*LEN(Q3304)&gt;0,"")</f>
        <v>Week 8</v>
      </c>
      <c r="T3304">
        <v>0.27314814809999999</v>
      </c>
      <c r="U3304" s="6" t="s">
        <v>1036</v>
      </c>
    </row>
    <row r="3305" spans="1:21" x14ac:dyDescent="0.45">
      <c r="A3305" t="s">
        <v>1453</v>
      </c>
      <c r="B3305" s="4" t="str" cm="1">
        <f t="array" ref="B3305">_xlfn._xlws.FILTER(AnalysisSets!B:B,AnalysisSets!A:A=_xlfn._xlws.FILTER(Analyses!G:G,Analyses!A:A=AnalysisResults!A3305,""),"")</f>
        <v>Safety Population</v>
      </c>
      <c r="C3305" t="s">
        <v>1294</v>
      </c>
      <c r="D3305" s="4" t="str" cm="1">
        <f t="array" ref="D3305">_xlfn.UNIQUE(_xlfn._xlws.FILTER(AnalysisMethods!$C$2:$C$33,AnalysisMethods!$A$2:$A$33=AnalysisResults!C3305,""))</f>
        <v>Grouped summary of continuous variable</v>
      </c>
      <c r="E3305" t="s">
        <v>1301</v>
      </c>
      <c r="F3305" s="4" t="str" cm="1">
        <f t="array" ref="F3305">_xlfn._xlws.FILTER(AnalysisMethods!$H$2:$H$33,AnalysisMethods!$E$2:$E$33=AnalysisResults!E3305,"")</f>
        <v>SD</v>
      </c>
      <c r="G3305" s="4" t="str" cm="1">
        <f t="array" ref="G3305">_xlfn._xlws.FILTER(AnalysisMethods!$I$2:$I$33,AnalysisMethods!$E$2:$E$33=AnalysisResults!E3305,"")</f>
        <v>(XX.XX)</v>
      </c>
      <c r="H3305" t="s">
        <v>1363</v>
      </c>
      <c r="I3305" t="s">
        <v>1364</v>
      </c>
      <c r="J3305" s="4" t="str" cm="1">
        <f t="array" ref="J3305">_xlfn._xlws.FILTER(AnalysisGroupings!$G$2:$G$36,(AnalysisGroupings!$F$2:$F$36=AnalysisResults!I3305)*LEN(I3305)&gt;0,"")</f>
        <v>Placebo</v>
      </c>
      <c r="L3305" t="s">
        <v>635</v>
      </c>
      <c r="M3305" t="s">
        <v>647</v>
      </c>
      <c r="N3305" s="4" t="str" cm="1">
        <f t="array" ref="N3305">_xlfn._xlws.FILTER(AnalysisGroupings!$G$2:$G$36,(AnalysisGroupings!$F$2:$F$36=AnalysisResults!M3305)*LEN(M3305)&gt;0,"")</f>
        <v>Systolic Blood Pressure (mmHg)</v>
      </c>
      <c r="P3305" t="s">
        <v>651</v>
      </c>
      <c r="Q3305" t="s">
        <v>1278</v>
      </c>
      <c r="R3305" s="4" t="str" cm="1">
        <f t="array" ref="R3305">_xlfn._xlws.FILTER(AnalysisGroupings!$G$2:$G$36,(AnalysisGroupings!$F$2:$F$36=AnalysisResults!Q3305)*LEN(Q3305)&gt;0,"")</f>
        <v>Week 8</v>
      </c>
      <c r="T3305">
        <v>15.007112153</v>
      </c>
      <c r="U3305" s="6" t="s">
        <v>1037</v>
      </c>
    </row>
    <row r="3306" spans="1:21" x14ac:dyDescent="0.45">
      <c r="A3306" t="s">
        <v>1453</v>
      </c>
      <c r="B3306" s="4" t="str" cm="1">
        <f t="array" ref="B3306">_xlfn._xlws.FILTER(AnalysisSets!B:B,AnalysisSets!A:A=_xlfn._xlws.FILTER(Analyses!G:G,Analyses!A:A=AnalysisResults!A3306,""),"")</f>
        <v>Safety Population</v>
      </c>
      <c r="C3306" t="s">
        <v>1294</v>
      </c>
      <c r="D3306" s="4" t="str" cm="1">
        <f t="array" ref="D3306">_xlfn.UNIQUE(_xlfn._xlws.FILTER(AnalysisMethods!$C$2:$C$33,AnalysisMethods!$A$2:$A$33=AnalysisResults!C3306,""))</f>
        <v>Grouped summary of continuous variable</v>
      </c>
      <c r="E3306" t="s">
        <v>1302</v>
      </c>
      <c r="F3306" s="4" t="str" cm="1">
        <f t="array" ref="F3306">_xlfn._xlws.FILTER(AnalysisMethods!$H$2:$H$33,AnalysisMethods!$E$2:$E$33=AnalysisResults!E3306,"")</f>
        <v>Median</v>
      </c>
      <c r="G3306" s="4" t="str" cm="1">
        <f t="array" ref="G3306">_xlfn._xlws.FILTER(AnalysisMethods!$I$2:$I$33,AnalysisMethods!$E$2:$E$33=AnalysisResults!E3306,"")</f>
        <v>XX.X</v>
      </c>
      <c r="H3306" t="s">
        <v>1363</v>
      </c>
      <c r="I3306" t="s">
        <v>1364</v>
      </c>
      <c r="J3306" s="4" t="str" cm="1">
        <f t="array" ref="J3306">_xlfn._xlws.FILTER(AnalysisGroupings!$G$2:$G$36,(AnalysisGroupings!$F$2:$F$36=AnalysisResults!I3306)*LEN(I3306)&gt;0,"")</f>
        <v>Placebo</v>
      </c>
      <c r="L3306" t="s">
        <v>635</v>
      </c>
      <c r="M3306" t="s">
        <v>647</v>
      </c>
      <c r="N3306" s="4" t="str" cm="1">
        <f t="array" ref="N3306">_xlfn._xlws.FILTER(AnalysisGroupings!$G$2:$G$36,(AnalysisGroupings!$F$2:$F$36=AnalysisResults!M3306)*LEN(M3306)&gt;0,"")</f>
        <v>Systolic Blood Pressure (mmHg)</v>
      </c>
      <c r="P3306" t="s">
        <v>651</v>
      </c>
      <c r="Q3306" t="s">
        <v>1278</v>
      </c>
      <c r="R3306" s="4" t="str" cm="1">
        <f t="array" ref="R3306">_xlfn._xlws.FILTER(AnalysisGroupings!$G$2:$G$36,(AnalysisGroupings!$F$2:$F$36=AnalysisResults!Q3306)*LEN(Q3306)&gt;0,"")</f>
        <v>Week 8</v>
      </c>
      <c r="T3306">
        <v>0</v>
      </c>
      <c r="U3306" s="6" t="s">
        <v>1038</v>
      </c>
    </row>
    <row r="3307" spans="1:21" x14ac:dyDescent="0.45">
      <c r="A3307" t="s">
        <v>1453</v>
      </c>
      <c r="B3307" s="4" t="str" cm="1">
        <f t="array" ref="B3307">_xlfn._xlws.FILTER(AnalysisSets!B:B,AnalysisSets!A:A=_xlfn._xlws.FILTER(Analyses!G:G,Analyses!A:A=AnalysisResults!A3307,""),"")</f>
        <v>Safety Population</v>
      </c>
      <c r="C3307" t="s">
        <v>1294</v>
      </c>
      <c r="D3307" s="4" t="str" cm="1">
        <f t="array" ref="D3307">_xlfn.UNIQUE(_xlfn._xlws.FILTER(AnalysisMethods!$C$2:$C$33,AnalysisMethods!$A$2:$A$33=AnalysisResults!C3307,""))</f>
        <v>Grouped summary of continuous variable</v>
      </c>
      <c r="E3307" t="s">
        <v>1303</v>
      </c>
      <c r="F3307" s="4" t="str" cm="1">
        <f t="array" ref="F3307">_xlfn._xlws.FILTER(AnalysisMethods!$H$2:$H$33,AnalysisMethods!$E$2:$E$33=AnalysisResults!E3307,"")</f>
        <v>Q1</v>
      </c>
      <c r="G3307" s="4" t="str" cm="1">
        <f t="array" ref="G3307">_xlfn._xlws.FILTER(AnalysisMethods!$I$2:$I$33,AnalysisMethods!$E$2:$E$33=AnalysisResults!E3307,"")</f>
        <v>XX.X</v>
      </c>
      <c r="H3307" t="s">
        <v>1363</v>
      </c>
      <c r="I3307" t="s">
        <v>1364</v>
      </c>
      <c r="J3307" s="4" t="str" cm="1">
        <f t="array" ref="J3307">_xlfn._xlws.FILTER(AnalysisGroupings!$G$2:$G$36,(AnalysisGroupings!$F$2:$F$36=AnalysisResults!I3307)*LEN(I3307)&gt;0,"")</f>
        <v>Placebo</v>
      </c>
      <c r="L3307" t="s">
        <v>635</v>
      </c>
      <c r="M3307" t="s">
        <v>647</v>
      </c>
      <c r="N3307" s="4" t="str" cm="1">
        <f t="array" ref="N3307">_xlfn._xlws.FILTER(AnalysisGroupings!$G$2:$G$36,(AnalysisGroupings!$F$2:$F$36=AnalysisResults!M3307)*LEN(M3307)&gt;0,"")</f>
        <v>Systolic Blood Pressure (mmHg)</v>
      </c>
      <c r="P3307" t="s">
        <v>651</v>
      </c>
      <c r="Q3307" t="s">
        <v>1278</v>
      </c>
      <c r="R3307" s="4" t="str" cm="1">
        <f t="array" ref="R3307">_xlfn._xlws.FILTER(AnalysisGroupings!$G$2:$G$36,(AnalysisGroupings!$F$2:$F$36=AnalysisResults!Q3307)*LEN(Q3307)&gt;0,"")</f>
        <v>Week 8</v>
      </c>
      <c r="T3307">
        <v>-10</v>
      </c>
      <c r="U3307" s="6" t="s">
        <v>1039</v>
      </c>
    </row>
    <row r="3308" spans="1:21" x14ac:dyDescent="0.45">
      <c r="A3308" t="s">
        <v>1453</v>
      </c>
      <c r="B3308" s="4" t="str" cm="1">
        <f t="array" ref="B3308">_xlfn._xlws.FILTER(AnalysisSets!B:B,AnalysisSets!A:A=_xlfn._xlws.FILTER(Analyses!G:G,Analyses!A:A=AnalysisResults!A3308,""),"")</f>
        <v>Safety Population</v>
      </c>
      <c r="C3308" t="s">
        <v>1294</v>
      </c>
      <c r="D3308" s="4" t="str" cm="1">
        <f t="array" ref="D3308">_xlfn.UNIQUE(_xlfn._xlws.FILTER(AnalysisMethods!$C$2:$C$33,AnalysisMethods!$A$2:$A$33=AnalysisResults!C3308,""))</f>
        <v>Grouped summary of continuous variable</v>
      </c>
      <c r="E3308" t="s">
        <v>1304</v>
      </c>
      <c r="F3308" s="4" t="str" cm="1">
        <f t="array" ref="F3308">_xlfn._xlws.FILTER(AnalysisMethods!$H$2:$H$33,AnalysisMethods!$E$2:$E$33=AnalysisResults!E3308,"")</f>
        <v>Q3</v>
      </c>
      <c r="G3308" s="4" t="str" cm="1">
        <f t="array" ref="G3308">_xlfn._xlws.FILTER(AnalysisMethods!$I$2:$I$33,AnalysisMethods!$E$2:$E$33=AnalysisResults!E3308,"")</f>
        <v>XX.X</v>
      </c>
      <c r="H3308" t="s">
        <v>1363</v>
      </c>
      <c r="I3308" t="s">
        <v>1364</v>
      </c>
      <c r="J3308" s="4" t="str" cm="1">
        <f t="array" ref="J3308">_xlfn._xlws.FILTER(AnalysisGroupings!$G$2:$G$36,(AnalysisGroupings!$F$2:$F$36=AnalysisResults!I3308)*LEN(I3308)&gt;0,"")</f>
        <v>Placebo</v>
      </c>
      <c r="L3308" t="s">
        <v>635</v>
      </c>
      <c r="M3308" t="s">
        <v>647</v>
      </c>
      <c r="N3308" s="4" t="str" cm="1">
        <f t="array" ref="N3308">_xlfn._xlws.FILTER(AnalysisGroupings!$G$2:$G$36,(AnalysisGroupings!$F$2:$F$36=AnalysisResults!M3308)*LEN(M3308)&gt;0,"")</f>
        <v>Systolic Blood Pressure (mmHg)</v>
      </c>
      <c r="P3308" t="s">
        <v>651</v>
      </c>
      <c r="Q3308" t="s">
        <v>1278</v>
      </c>
      <c r="R3308" s="4" t="str" cm="1">
        <f t="array" ref="R3308">_xlfn._xlws.FILTER(AnalysisGroupings!$G$2:$G$36,(AnalysisGroupings!$F$2:$F$36=AnalysisResults!Q3308)*LEN(Q3308)&gt;0,"")</f>
        <v>Week 8</v>
      </c>
      <c r="T3308">
        <v>8</v>
      </c>
      <c r="U3308" s="6" t="s">
        <v>1040</v>
      </c>
    </row>
    <row r="3309" spans="1:21" x14ac:dyDescent="0.45">
      <c r="A3309" t="s">
        <v>1453</v>
      </c>
      <c r="B3309" s="4" t="str" cm="1">
        <f t="array" ref="B3309">_xlfn._xlws.FILTER(AnalysisSets!B:B,AnalysisSets!A:A=_xlfn._xlws.FILTER(Analyses!G:G,Analyses!A:A=AnalysisResults!A3309,""),"")</f>
        <v>Safety Population</v>
      </c>
      <c r="C3309" t="s">
        <v>1294</v>
      </c>
      <c r="D3309" s="4" t="str" cm="1">
        <f t="array" ref="D3309">_xlfn.UNIQUE(_xlfn._xlws.FILTER(AnalysisMethods!$C$2:$C$33,AnalysisMethods!$A$2:$A$33=AnalysisResults!C3309,""))</f>
        <v>Grouped summary of continuous variable</v>
      </c>
      <c r="E3309" t="s">
        <v>1305</v>
      </c>
      <c r="F3309" s="4" t="str" cm="1">
        <f t="array" ref="F3309">_xlfn._xlws.FILTER(AnalysisMethods!$H$2:$H$33,AnalysisMethods!$E$2:$E$33=AnalysisResults!E3309,"")</f>
        <v>Min</v>
      </c>
      <c r="G3309" s="4" t="str" cm="1">
        <f t="array" ref="G3309">_xlfn._xlws.FILTER(AnalysisMethods!$I$2:$I$33,AnalysisMethods!$E$2:$E$33=AnalysisResults!E3309,"")</f>
        <v>XX</v>
      </c>
      <c r="H3309" t="s">
        <v>1363</v>
      </c>
      <c r="I3309" t="s">
        <v>1364</v>
      </c>
      <c r="J3309" s="4" t="str" cm="1">
        <f t="array" ref="J3309">_xlfn._xlws.FILTER(AnalysisGroupings!$G$2:$G$36,(AnalysisGroupings!$F$2:$F$36=AnalysisResults!I3309)*LEN(I3309)&gt;0,"")</f>
        <v>Placebo</v>
      </c>
      <c r="L3309" t="s">
        <v>635</v>
      </c>
      <c r="M3309" t="s">
        <v>647</v>
      </c>
      <c r="N3309" s="4" t="str" cm="1">
        <f t="array" ref="N3309">_xlfn._xlws.FILTER(AnalysisGroupings!$G$2:$G$36,(AnalysisGroupings!$F$2:$F$36=AnalysisResults!M3309)*LEN(M3309)&gt;0,"")</f>
        <v>Systolic Blood Pressure (mmHg)</v>
      </c>
      <c r="P3309" t="s">
        <v>651</v>
      </c>
      <c r="Q3309" t="s">
        <v>1278</v>
      </c>
      <c r="R3309" s="4" t="str" cm="1">
        <f t="array" ref="R3309">_xlfn._xlws.FILTER(AnalysisGroupings!$G$2:$G$36,(AnalysisGroupings!$F$2:$F$36=AnalysisResults!Q3309)*LEN(Q3309)&gt;0,"")</f>
        <v>Week 8</v>
      </c>
      <c r="T3309">
        <v>-40</v>
      </c>
      <c r="U3309" s="6" t="s">
        <v>1041</v>
      </c>
    </row>
    <row r="3310" spans="1:21" x14ac:dyDescent="0.45">
      <c r="A3310" t="s">
        <v>1453</v>
      </c>
      <c r="B3310" s="4" t="str" cm="1">
        <f t="array" ref="B3310">_xlfn._xlws.FILTER(AnalysisSets!B:B,AnalysisSets!A:A=_xlfn._xlws.FILTER(Analyses!G:G,Analyses!A:A=AnalysisResults!A3310,""),"")</f>
        <v>Safety Population</v>
      </c>
      <c r="C3310" t="s">
        <v>1294</v>
      </c>
      <c r="D3310" s="4" t="str" cm="1">
        <f t="array" ref="D3310">_xlfn.UNIQUE(_xlfn._xlws.FILTER(AnalysisMethods!$C$2:$C$33,AnalysisMethods!$A$2:$A$33=AnalysisResults!C3310,""))</f>
        <v>Grouped summary of continuous variable</v>
      </c>
      <c r="E3310" t="s">
        <v>1306</v>
      </c>
      <c r="F3310" s="4" t="str" cm="1">
        <f t="array" ref="F3310">_xlfn._xlws.FILTER(AnalysisMethods!$H$2:$H$33,AnalysisMethods!$E$2:$E$33=AnalysisResults!E3310,"")</f>
        <v>Max</v>
      </c>
      <c r="G3310" s="4" t="str" cm="1">
        <f t="array" ref="G3310">_xlfn._xlws.FILTER(AnalysisMethods!$I$2:$I$33,AnalysisMethods!$E$2:$E$33=AnalysisResults!E3310,"")</f>
        <v>XX</v>
      </c>
      <c r="H3310" t="s">
        <v>1363</v>
      </c>
      <c r="I3310" t="s">
        <v>1364</v>
      </c>
      <c r="J3310" s="4" t="str" cm="1">
        <f t="array" ref="J3310">_xlfn._xlws.FILTER(AnalysisGroupings!$G$2:$G$36,(AnalysisGroupings!$F$2:$F$36=AnalysisResults!I3310)*LEN(I3310)&gt;0,"")</f>
        <v>Placebo</v>
      </c>
      <c r="L3310" t="s">
        <v>635</v>
      </c>
      <c r="M3310" t="s">
        <v>647</v>
      </c>
      <c r="N3310" s="4" t="str" cm="1">
        <f t="array" ref="N3310">_xlfn._xlws.FILTER(AnalysisGroupings!$G$2:$G$36,(AnalysisGroupings!$F$2:$F$36=AnalysisResults!M3310)*LEN(M3310)&gt;0,"")</f>
        <v>Systolic Blood Pressure (mmHg)</v>
      </c>
      <c r="P3310" t="s">
        <v>651</v>
      </c>
      <c r="Q3310" t="s">
        <v>1278</v>
      </c>
      <c r="R3310" s="4" t="str" cm="1">
        <f t="array" ref="R3310">_xlfn._xlws.FILTER(AnalysisGroupings!$G$2:$G$36,(AnalysisGroupings!$F$2:$F$36=AnalysisResults!Q3310)*LEN(Q3310)&gt;0,"")</f>
        <v>Week 8</v>
      </c>
      <c r="T3310">
        <v>50</v>
      </c>
      <c r="U3310" s="6" t="s">
        <v>208</v>
      </c>
    </row>
    <row r="3311" spans="1:21" x14ac:dyDescent="0.45">
      <c r="A3311" t="s">
        <v>1453</v>
      </c>
      <c r="B3311" s="4" t="str" cm="1">
        <f t="array" ref="B3311">_xlfn._xlws.FILTER(AnalysisSets!B:B,AnalysisSets!A:A=_xlfn._xlws.FILTER(Analyses!G:G,Analyses!A:A=AnalysisResults!A3311,""),"")</f>
        <v>Safety Population</v>
      </c>
      <c r="C3311" t="s">
        <v>1294</v>
      </c>
      <c r="D3311" s="4" t="str" cm="1">
        <f t="array" ref="D3311">_xlfn.UNIQUE(_xlfn._xlws.FILTER(AnalysisMethods!$C$2:$C$33,AnalysisMethods!$A$2:$A$33=AnalysisResults!C3311,""))</f>
        <v>Grouped summary of continuous variable</v>
      </c>
      <c r="E3311" t="s">
        <v>1299</v>
      </c>
      <c r="F3311" s="4" t="str" cm="1">
        <f t="array" ref="F3311">_xlfn._xlws.FILTER(AnalysisMethods!$H$2:$H$33,AnalysisMethods!$E$2:$E$33=AnalysisResults!E3311,"")</f>
        <v>n</v>
      </c>
      <c r="G3311" s="4" t="str" cm="1">
        <f t="array" ref="G3311">_xlfn._xlws.FILTER(AnalysisMethods!$I$2:$I$33,AnalysisMethods!$E$2:$E$33=AnalysisResults!E3311,"")</f>
        <v>XX</v>
      </c>
      <c r="H3311" t="s">
        <v>1363</v>
      </c>
      <c r="I3311" t="s">
        <v>1364</v>
      </c>
      <c r="J3311" s="4" t="str" cm="1">
        <f t="array" ref="J3311">_xlfn._xlws.FILTER(AnalysisGroupings!$G$2:$G$36,(AnalysisGroupings!$F$2:$F$36=AnalysisResults!I3311)*LEN(I3311)&gt;0,"")</f>
        <v>Placebo</v>
      </c>
      <c r="L3311" t="s">
        <v>635</v>
      </c>
      <c r="M3311" t="s">
        <v>647</v>
      </c>
      <c r="N3311" s="4" t="str" cm="1">
        <f t="array" ref="N3311">_xlfn._xlws.FILTER(AnalysisGroupings!$G$2:$G$36,(AnalysisGroupings!$F$2:$F$36=AnalysisResults!M3311)*LEN(M3311)&gt;0,"")</f>
        <v>Systolic Blood Pressure (mmHg)</v>
      </c>
      <c r="P3311" t="s">
        <v>651</v>
      </c>
      <c r="Q3311" t="s">
        <v>1279</v>
      </c>
      <c r="R3311" s="4" t="str" cm="1">
        <f t="array" ref="R3311">_xlfn._xlws.FILTER(AnalysisGroupings!$G$2:$G$36,(AnalysisGroupings!$F$2:$F$36=AnalysisResults!Q3311)*LEN(Q3311)&gt;0,"")</f>
        <v>Week 12</v>
      </c>
      <c r="T3311">
        <v>204</v>
      </c>
      <c r="U3311" s="6" t="s">
        <v>715</v>
      </c>
    </row>
    <row r="3312" spans="1:21" x14ac:dyDescent="0.45">
      <c r="A3312" t="s">
        <v>1453</v>
      </c>
      <c r="B3312" s="4" t="str" cm="1">
        <f t="array" ref="B3312">_xlfn._xlws.FILTER(AnalysisSets!B:B,AnalysisSets!A:A=_xlfn._xlws.FILTER(Analyses!G:G,Analyses!A:A=AnalysisResults!A3312,""),"")</f>
        <v>Safety Population</v>
      </c>
      <c r="C3312" t="s">
        <v>1294</v>
      </c>
      <c r="D3312" s="4" t="str" cm="1">
        <f t="array" ref="D3312">_xlfn.UNIQUE(_xlfn._xlws.FILTER(AnalysisMethods!$C$2:$C$33,AnalysisMethods!$A$2:$A$33=AnalysisResults!C3312,""))</f>
        <v>Grouped summary of continuous variable</v>
      </c>
      <c r="E3312" t="s">
        <v>1300</v>
      </c>
      <c r="F3312" s="4" t="str" cm="1">
        <f t="array" ref="F3312">_xlfn._xlws.FILTER(AnalysisMethods!$H$2:$H$33,AnalysisMethods!$E$2:$E$33=AnalysisResults!E3312,"")</f>
        <v>Mean</v>
      </c>
      <c r="G3312" s="4" t="str" cm="1">
        <f t="array" ref="G3312">_xlfn._xlws.FILTER(AnalysisMethods!$I$2:$I$33,AnalysisMethods!$E$2:$E$33=AnalysisResults!E3312,"")</f>
        <v>XX.X</v>
      </c>
      <c r="H3312" t="s">
        <v>1363</v>
      </c>
      <c r="I3312" t="s">
        <v>1364</v>
      </c>
      <c r="J3312" s="4" t="str" cm="1">
        <f t="array" ref="J3312">_xlfn._xlws.FILTER(AnalysisGroupings!$G$2:$G$36,(AnalysisGroupings!$F$2:$F$36=AnalysisResults!I3312)*LEN(I3312)&gt;0,"")</f>
        <v>Placebo</v>
      </c>
      <c r="L3312" t="s">
        <v>635</v>
      </c>
      <c r="M3312" t="s">
        <v>647</v>
      </c>
      <c r="N3312" s="4" t="str" cm="1">
        <f t="array" ref="N3312">_xlfn._xlws.FILTER(AnalysisGroupings!$G$2:$G$36,(AnalysisGroupings!$F$2:$F$36=AnalysisResults!M3312)*LEN(M3312)&gt;0,"")</f>
        <v>Systolic Blood Pressure (mmHg)</v>
      </c>
      <c r="P3312" t="s">
        <v>651</v>
      </c>
      <c r="Q3312" t="s">
        <v>1279</v>
      </c>
      <c r="R3312" s="4" t="str" cm="1">
        <f t="array" ref="R3312">_xlfn._xlws.FILTER(AnalysisGroupings!$G$2:$G$36,(AnalysisGroupings!$F$2:$F$36=AnalysisResults!Q3312)*LEN(Q3312)&gt;0,"")</f>
        <v>Week 12</v>
      </c>
      <c r="T3312">
        <v>-4.0588235289999997</v>
      </c>
      <c r="U3312" s="6" t="s">
        <v>1042</v>
      </c>
    </row>
    <row r="3313" spans="1:21" x14ac:dyDescent="0.45">
      <c r="A3313" t="s">
        <v>1453</v>
      </c>
      <c r="B3313" s="4" t="str" cm="1">
        <f t="array" ref="B3313">_xlfn._xlws.FILTER(AnalysisSets!B:B,AnalysisSets!A:A=_xlfn._xlws.FILTER(Analyses!G:G,Analyses!A:A=AnalysisResults!A3313,""),"")</f>
        <v>Safety Population</v>
      </c>
      <c r="C3313" t="s">
        <v>1294</v>
      </c>
      <c r="D3313" s="4" t="str" cm="1">
        <f t="array" ref="D3313">_xlfn.UNIQUE(_xlfn._xlws.FILTER(AnalysisMethods!$C$2:$C$33,AnalysisMethods!$A$2:$A$33=AnalysisResults!C3313,""))</f>
        <v>Grouped summary of continuous variable</v>
      </c>
      <c r="E3313" t="s">
        <v>1301</v>
      </c>
      <c r="F3313" s="4" t="str" cm="1">
        <f t="array" ref="F3313">_xlfn._xlws.FILTER(AnalysisMethods!$H$2:$H$33,AnalysisMethods!$E$2:$E$33=AnalysisResults!E3313,"")</f>
        <v>SD</v>
      </c>
      <c r="G3313" s="4" t="str" cm="1">
        <f t="array" ref="G3313">_xlfn._xlws.FILTER(AnalysisMethods!$I$2:$I$33,AnalysisMethods!$E$2:$E$33=AnalysisResults!E3313,"")</f>
        <v>(XX.XX)</v>
      </c>
      <c r="H3313" t="s">
        <v>1363</v>
      </c>
      <c r="I3313" t="s">
        <v>1364</v>
      </c>
      <c r="J3313" s="4" t="str" cm="1">
        <f t="array" ref="J3313">_xlfn._xlws.FILTER(AnalysisGroupings!$G$2:$G$36,(AnalysisGroupings!$F$2:$F$36=AnalysisResults!I3313)*LEN(I3313)&gt;0,"")</f>
        <v>Placebo</v>
      </c>
      <c r="L3313" t="s">
        <v>635</v>
      </c>
      <c r="M3313" t="s">
        <v>647</v>
      </c>
      <c r="N3313" s="4" t="str" cm="1">
        <f t="array" ref="N3313">_xlfn._xlws.FILTER(AnalysisGroupings!$G$2:$G$36,(AnalysisGroupings!$F$2:$F$36=AnalysisResults!M3313)*LEN(M3313)&gt;0,"")</f>
        <v>Systolic Blood Pressure (mmHg)</v>
      </c>
      <c r="P3313" t="s">
        <v>651</v>
      </c>
      <c r="Q3313" t="s">
        <v>1279</v>
      </c>
      <c r="R3313" s="4" t="str" cm="1">
        <f t="array" ref="R3313">_xlfn._xlws.FILTER(AnalysisGroupings!$G$2:$G$36,(AnalysisGroupings!$F$2:$F$36=AnalysisResults!Q3313)*LEN(Q3313)&gt;0,"")</f>
        <v>Week 12</v>
      </c>
      <c r="T3313">
        <v>17.037092845</v>
      </c>
      <c r="U3313" s="6" t="s">
        <v>1043</v>
      </c>
    </row>
    <row r="3314" spans="1:21" x14ac:dyDescent="0.45">
      <c r="A3314" t="s">
        <v>1453</v>
      </c>
      <c r="B3314" s="4" t="str" cm="1">
        <f t="array" ref="B3314">_xlfn._xlws.FILTER(AnalysisSets!B:B,AnalysisSets!A:A=_xlfn._xlws.FILTER(Analyses!G:G,Analyses!A:A=AnalysisResults!A3314,""),"")</f>
        <v>Safety Population</v>
      </c>
      <c r="C3314" t="s">
        <v>1294</v>
      </c>
      <c r="D3314" s="4" t="str" cm="1">
        <f t="array" ref="D3314">_xlfn.UNIQUE(_xlfn._xlws.FILTER(AnalysisMethods!$C$2:$C$33,AnalysisMethods!$A$2:$A$33=AnalysisResults!C3314,""))</f>
        <v>Grouped summary of continuous variable</v>
      </c>
      <c r="E3314" t="s">
        <v>1302</v>
      </c>
      <c r="F3314" s="4" t="str" cm="1">
        <f t="array" ref="F3314">_xlfn._xlws.FILTER(AnalysisMethods!$H$2:$H$33,AnalysisMethods!$E$2:$E$33=AnalysisResults!E3314,"")</f>
        <v>Median</v>
      </c>
      <c r="G3314" s="4" t="str" cm="1">
        <f t="array" ref="G3314">_xlfn._xlws.FILTER(AnalysisMethods!$I$2:$I$33,AnalysisMethods!$E$2:$E$33=AnalysisResults!E3314,"")</f>
        <v>XX.X</v>
      </c>
      <c r="H3314" t="s">
        <v>1363</v>
      </c>
      <c r="I3314" t="s">
        <v>1364</v>
      </c>
      <c r="J3314" s="4" t="str" cm="1">
        <f t="array" ref="J3314">_xlfn._xlws.FILTER(AnalysisGroupings!$G$2:$G$36,(AnalysisGroupings!$F$2:$F$36=AnalysisResults!I3314)*LEN(I3314)&gt;0,"")</f>
        <v>Placebo</v>
      </c>
      <c r="L3314" t="s">
        <v>635</v>
      </c>
      <c r="M3314" t="s">
        <v>647</v>
      </c>
      <c r="N3314" s="4" t="str" cm="1">
        <f t="array" ref="N3314">_xlfn._xlws.FILTER(AnalysisGroupings!$G$2:$G$36,(AnalysisGroupings!$F$2:$F$36=AnalysisResults!M3314)*LEN(M3314)&gt;0,"")</f>
        <v>Systolic Blood Pressure (mmHg)</v>
      </c>
      <c r="P3314" t="s">
        <v>651</v>
      </c>
      <c r="Q3314" t="s">
        <v>1279</v>
      </c>
      <c r="R3314" s="4" t="str" cm="1">
        <f t="array" ref="R3314">_xlfn._xlws.FILTER(AnalysisGroupings!$G$2:$G$36,(AnalysisGroupings!$F$2:$F$36=AnalysisResults!Q3314)*LEN(Q3314)&gt;0,"")</f>
        <v>Week 12</v>
      </c>
      <c r="T3314">
        <v>-4</v>
      </c>
      <c r="U3314" s="6" t="s">
        <v>1044</v>
      </c>
    </row>
    <row r="3315" spans="1:21" x14ac:dyDescent="0.45">
      <c r="A3315" t="s">
        <v>1453</v>
      </c>
      <c r="B3315" s="4" t="str" cm="1">
        <f t="array" ref="B3315">_xlfn._xlws.FILTER(AnalysisSets!B:B,AnalysisSets!A:A=_xlfn._xlws.FILTER(Analyses!G:G,Analyses!A:A=AnalysisResults!A3315,""),"")</f>
        <v>Safety Population</v>
      </c>
      <c r="C3315" t="s">
        <v>1294</v>
      </c>
      <c r="D3315" s="4" t="str" cm="1">
        <f t="array" ref="D3315">_xlfn.UNIQUE(_xlfn._xlws.FILTER(AnalysisMethods!$C$2:$C$33,AnalysisMethods!$A$2:$A$33=AnalysisResults!C3315,""))</f>
        <v>Grouped summary of continuous variable</v>
      </c>
      <c r="E3315" t="s">
        <v>1303</v>
      </c>
      <c r="F3315" s="4" t="str" cm="1">
        <f t="array" ref="F3315">_xlfn._xlws.FILTER(AnalysisMethods!$H$2:$H$33,AnalysisMethods!$E$2:$E$33=AnalysisResults!E3315,"")</f>
        <v>Q1</v>
      </c>
      <c r="G3315" s="4" t="str" cm="1">
        <f t="array" ref="G3315">_xlfn._xlws.FILTER(AnalysisMethods!$I$2:$I$33,AnalysisMethods!$E$2:$E$33=AnalysisResults!E3315,"")</f>
        <v>XX.X</v>
      </c>
      <c r="H3315" t="s">
        <v>1363</v>
      </c>
      <c r="I3315" t="s">
        <v>1364</v>
      </c>
      <c r="J3315" s="4" t="str" cm="1">
        <f t="array" ref="J3315">_xlfn._xlws.FILTER(AnalysisGroupings!$G$2:$G$36,(AnalysisGroupings!$F$2:$F$36=AnalysisResults!I3315)*LEN(I3315)&gt;0,"")</f>
        <v>Placebo</v>
      </c>
      <c r="L3315" t="s">
        <v>635</v>
      </c>
      <c r="M3315" t="s">
        <v>647</v>
      </c>
      <c r="N3315" s="4" t="str" cm="1">
        <f t="array" ref="N3315">_xlfn._xlws.FILTER(AnalysisGroupings!$G$2:$G$36,(AnalysisGroupings!$F$2:$F$36=AnalysisResults!M3315)*LEN(M3315)&gt;0,"")</f>
        <v>Systolic Blood Pressure (mmHg)</v>
      </c>
      <c r="P3315" t="s">
        <v>651</v>
      </c>
      <c r="Q3315" t="s">
        <v>1279</v>
      </c>
      <c r="R3315" s="4" t="str" cm="1">
        <f t="array" ref="R3315">_xlfn._xlws.FILTER(AnalysisGroupings!$G$2:$G$36,(AnalysisGroupings!$F$2:$F$36=AnalysisResults!Q3315)*LEN(Q3315)&gt;0,"")</f>
        <v>Week 12</v>
      </c>
      <c r="T3315">
        <v>-13.5</v>
      </c>
      <c r="U3315" s="6" t="s">
        <v>1045</v>
      </c>
    </row>
    <row r="3316" spans="1:21" x14ac:dyDescent="0.45">
      <c r="A3316" t="s">
        <v>1453</v>
      </c>
      <c r="B3316" s="4" t="str" cm="1">
        <f t="array" ref="B3316">_xlfn._xlws.FILTER(AnalysisSets!B:B,AnalysisSets!A:A=_xlfn._xlws.FILTER(Analyses!G:G,Analyses!A:A=AnalysisResults!A3316,""),"")</f>
        <v>Safety Population</v>
      </c>
      <c r="C3316" t="s">
        <v>1294</v>
      </c>
      <c r="D3316" s="4" t="str" cm="1">
        <f t="array" ref="D3316">_xlfn.UNIQUE(_xlfn._xlws.FILTER(AnalysisMethods!$C$2:$C$33,AnalysisMethods!$A$2:$A$33=AnalysisResults!C3316,""))</f>
        <v>Grouped summary of continuous variable</v>
      </c>
      <c r="E3316" t="s">
        <v>1304</v>
      </c>
      <c r="F3316" s="4" t="str" cm="1">
        <f t="array" ref="F3316">_xlfn._xlws.FILTER(AnalysisMethods!$H$2:$H$33,AnalysisMethods!$E$2:$E$33=AnalysisResults!E3316,"")</f>
        <v>Q3</v>
      </c>
      <c r="G3316" s="4" t="str" cm="1">
        <f t="array" ref="G3316">_xlfn._xlws.FILTER(AnalysisMethods!$I$2:$I$33,AnalysisMethods!$E$2:$E$33=AnalysisResults!E3316,"")</f>
        <v>XX.X</v>
      </c>
      <c r="H3316" t="s">
        <v>1363</v>
      </c>
      <c r="I3316" t="s">
        <v>1364</v>
      </c>
      <c r="J3316" s="4" t="str" cm="1">
        <f t="array" ref="J3316">_xlfn._xlws.FILTER(AnalysisGroupings!$G$2:$G$36,(AnalysisGroupings!$F$2:$F$36=AnalysisResults!I3316)*LEN(I3316)&gt;0,"")</f>
        <v>Placebo</v>
      </c>
      <c r="L3316" t="s">
        <v>635</v>
      </c>
      <c r="M3316" t="s">
        <v>647</v>
      </c>
      <c r="N3316" s="4" t="str" cm="1">
        <f t="array" ref="N3316">_xlfn._xlws.FILTER(AnalysisGroupings!$G$2:$G$36,(AnalysisGroupings!$F$2:$F$36=AnalysisResults!M3316)*LEN(M3316)&gt;0,"")</f>
        <v>Systolic Blood Pressure (mmHg)</v>
      </c>
      <c r="P3316" t="s">
        <v>651</v>
      </c>
      <c r="Q3316" t="s">
        <v>1279</v>
      </c>
      <c r="R3316" s="4" t="str" cm="1">
        <f t="array" ref="R3316">_xlfn._xlws.FILTER(AnalysisGroupings!$G$2:$G$36,(AnalysisGroupings!$F$2:$F$36=AnalysisResults!Q3316)*LEN(Q3316)&gt;0,"")</f>
        <v>Week 12</v>
      </c>
      <c r="T3316">
        <v>8</v>
      </c>
      <c r="U3316" s="6" t="s">
        <v>1040</v>
      </c>
    </row>
    <row r="3317" spans="1:21" x14ac:dyDescent="0.45">
      <c r="A3317" t="s">
        <v>1453</v>
      </c>
      <c r="B3317" s="4" t="str" cm="1">
        <f t="array" ref="B3317">_xlfn._xlws.FILTER(AnalysisSets!B:B,AnalysisSets!A:A=_xlfn._xlws.FILTER(Analyses!G:G,Analyses!A:A=AnalysisResults!A3317,""),"")</f>
        <v>Safety Population</v>
      </c>
      <c r="C3317" t="s">
        <v>1294</v>
      </c>
      <c r="D3317" s="4" t="str" cm="1">
        <f t="array" ref="D3317">_xlfn.UNIQUE(_xlfn._xlws.FILTER(AnalysisMethods!$C$2:$C$33,AnalysisMethods!$A$2:$A$33=AnalysisResults!C3317,""))</f>
        <v>Grouped summary of continuous variable</v>
      </c>
      <c r="E3317" t="s">
        <v>1305</v>
      </c>
      <c r="F3317" s="4" t="str" cm="1">
        <f t="array" ref="F3317">_xlfn._xlws.FILTER(AnalysisMethods!$H$2:$H$33,AnalysisMethods!$E$2:$E$33=AnalysisResults!E3317,"")</f>
        <v>Min</v>
      </c>
      <c r="G3317" s="4" t="str" cm="1">
        <f t="array" ref="G3317">_xlfn._xlws.FILTER(AnalysisMethods!$I$2:$I$33,AnalysisMethods!$E$2:$E$33=AnalysisResults!E3317,"")</f>
        <v>XX</v>
      </c>
      <c r="H3317" t="s">
        <v>1363</v>
      </c>
      <c r="I3317" t="s">
        <v>1364</v>
      </c>
      <c r="J3317" s="4" t="str" cm="1">
        <f t="array" ref="J3317">_xlfn._xlws.FILTER(AnalysisGroupings!$G$2:$G$36,(AnalysisGroupings!$F$2:$F$36=AnalysisResults!I3317)*LEN(I3317)&gt;0,"")</f>
        <v>Placebo</v>
      </c>
      <c r="L3317" t="s">
        <v>635</v>
      </c>
      <c r="M3317" t="s">
        <v>647</v>
      </c>
      <c r="N3317" s="4" t="str" cm="1">
        <f t="array" ref="N3317">_xlfn._xlws.FILTER(AnalysisGroupings!$G$2:$G$36,(AnalysisGroupings!$F$2:$F$36=AnalysisResults!M3317)*LEN(M3317)&gt;0,"")</f>
        <v>Systolic Blood Pressure (mmHg)</v>
      </c>
      <c r="P3317" t="s">
        <v>651</v>
      </c>
      <c r="Q3317" t="s">
        <v>1279</v>
      </c>
      <c r="R3317" s="4" t="str" cm="1">
        <f t="array" ref="R3317">_xlfn._xlws.FILTER(AnalysisGroupings!$G$2:$G$36,(AnalysisGroupings!$F$2:$F$36=AnalysisResults!Q3317)*LEN(Q3317)&gt;0,"")</f>
        <v>Week 12</v>
      </c>
      <c r="T3317">
        <v>-60</v>
      </c>
      <c r="U3317" s="6" t="s">
        <v>1046</v>
      </c>
    </row>
    <row r="3318" spans="1:21" x14ac:dyDescent="0.45">
      <c r="A3318" t="s">
        <v>1453</v>
      </c>
      <c r="B3318" s="4" t="str" cm="1">
        <f t="array" ref="B3318">_xlfn._xlws.FILTER(AnalysisSets!B:B,AnalysisSets!A:A=_xlfn._xlws.FILTER(Analyses!G:G,Analyses!A:A=AnalysisResults!A3318,""),"")</f>
        <v>Safety Population</v>
      </c>
      <c r="C3318" t="s">
        <v>1294</v>
      </c>
      <c r="D3318" s="4" t="str" cm="1">
        <f t="array" ref="D3318">_xlfn.UNIQUE(_xlfn._xlws.FILTER(AnalysisMethods!$C$2:$C$33,AnalysisMethods!$A$2:$A$33=AnalysisResults!C3318,""))</f>
        <v>Grouped summary of continuous variable</v>
      </c>
      <c r="E3318" t="s">
        <v>1306</v>
      </c>
      <c r="F3318" s="4" t="str" cm="1">
        <f t="array" ref="F3318">_xlfn._xlws.FILTER(AnalysisMethods!$H$2:$H$33,AnalysisMethods!$E$2:$E$33=AnalysisResults!E3318,"")</f>
        <v>Max</v>
      </c>
      <c r="G3318" s="4" t="str" cm="1">
        <f t="array" ref="G3318">_xlfn._xlws.FILTER(AnalysisMethods!$I$2:$I$33,AnalysisMethods!$E$2:$E$33=AnalysisResults!E3318,"")</f>
        <v>XX</v>
      </c>
      <c r="H3318" t="s">
        <v>1363</v>
      </c>
      <c r="I3318" t="s">
        <v>1364</v>
      </c>
      <c r="J3318" s="4" t="str" cm="1">
        <f t="array" ref="J3318">_xlfn._xlws.FILTER(AnalysisGroupings!$G$2:$G$36,(AnalysisGroupings!$F$2:$F$36=AnalysisResults!I3318)*LEN(I3318)&gt;0,"")</f>
        <v>Placebo</v>
      </c>
      <c r="L3318" t="s">
        <v>635</v>
      </c>
      <c r="M3318" t="s">
        <v>647</v>
      </c>
      <c r="N3318" s="4" t="str" cm="1">
        <f t="array" ref="N3318">_xlfn._xlws.FILTER(AnalysisGroupings!$G$2:$G$36,(AnalysisGroupings!$F$2:$F$36=AnalysisResults!M3318)*LEN(M3318)&gt;0,"")</f>
        <v>Systolic Blood Pressure (mmHg)</v>
      </c>
      <c r="P3318" t="s">
        <v>651</v>
      </c>
      <c r="Q3318" t="s">
        <v>1279</v>
      </c>
      <c r="R3318" s="4" t="str" cm="1">
        <f t="array" ref="R3318">_xlfn._xlws.FILTER(AnalysisGroupings!$G$2:$G$36,(AnalysisGroupings!$F$2:$F$36=AnalysisResults!Q3318)*LEN(Q3318)&gt;0,"")</f>
        <v>Week 12</v>
      </c>
      <c r="T3318">
        <v>34</v>
      </c>
      <c r="U3318" s="6" t="s">
        <v>207</v>
      </c>
    </row>
    <row r="3319" spans="1:21" x14ac:dyDescent="0.45">
      <c r="A3319" t="s">
        <v>1453</v>
      </c>
      <c r="B3319" s="4" t="str" cm="1">
        <f t="array" ref="B3319">_xlfn._xlws.FILTER(AnalysisSets!B:B,AnalysisSets!A:A=_xlfn._xlws.FILTER(Analyses!G:G,Analyses!A:A=AnalysisResults!A3319,""),"")</f>
        <v>Safety Population</v>
      </c>
      <c r="C3319" t="s">
        <v>1294</v>
      </c>
      <c r="D3319" s="4" t="str" cm="1">
        <f t="array" ref="D3319">_xlfn.UNIQUE(_xlfn._xlws.FILTER(AnalysisMethods!$C$2:$C$33,AnalysisMethods!$A$2:$A$33=AnalysisResults!C3319,""))</f>
        <v>Grouped summary of continuous variable</v>
      </c>
      <c r="E3319" t="s">
        <v>1299</v>
      </c>
      <c r="F3319" s="4" t="str" cm="1">
        <f t="array" ref="F3319">_xlfn._xlws.FILTER(AnalysisMethods!$H$2:$H$33,AnalysisMethods!$E$2:$E$33=AnalysisResults!E3319,"")</f>
        <v>n</v>
      </c>
      <c r="G3319" s="4" t="str" cm="1">
        <f t="array" ref="G3319">_xlfn._xlws.FILTER(AnalysisMethods!$I$2:$I$33,AnalysisMethods!$E$2:$E$33=AnalysisResults!E3319,"")</f>
        <v>XX</v>
      </c>
      <c r="H3319" t="s">
        <v>1363</v>
      </c>
      <c r="I3319" t="s">
        <v>1364</v>
      </c>
      <c r="J3319" s="4" t="str" cm="1">
        <f t="array" ref="J3319">_xlfn._xlws.FILTER(AnalysisGroupings!$G$2:$G$36,(AnalysisGroupings!$F$2:$F$36=AnalysisResults!I3319)*LEN(I3319)&gt;0,"")</f>
        <v>Placebo</v>
      </c>
      <c r="L3319" t="s">
        <v>635</v>
      </c>
      <c r="M3319" t="s">
        <v>647</v>
      </c>
      <c r="N3319" s="4" t="str" cm="1">
        <f t="array" ref="N3319">_xlfn._xlws.FILTER(AnalysisGroupings!$G$2:$G$36,(AnalysisGroupings!$F$2:$F$36=AnalysisResults!M3319)*LEN(M3319)&gt;0,"")</f>
        <v>Systolic Blood Pressure (mmHg)</v>
      </c>
      <c r="P3319" t="s">
        <v>651</v>
      </c>
      <c r="Q3319" t="s">
        <v>1280</v>
      </c>
      <c r="R3319" s="4" t="str" cm="1">
        <f t="array" ref="R3319">_xlfn._xlws.FILTER(AnalysisGroupings!$G$2:$G$36,(AnalysisGroupings!$F$2:$F$36=AnalysisResults!Q3319)*LEN(Q3319)&gt;0,"")</f>
        <v>Week 16</v>
      </c>
      <c r="T3319">
        <v>201</v>
      </c>
      <c r="U3319" s="6" t="s">
        <v>1047</v>
      </c>
    </row>
    <row r="3320" spans="1:21" x14ac:dyDescent="0.45">
      <c r="A3320" t="s">
        <v>1453</v>
      </c>
      <c r="B3320" s="4" t="str" cm="1">
        <f t="array" ref="B3320">_xlfn._xlws.FILTER(AnalysisSets!B:B,AnalysisSets!A:A=_xlfn._xlws.FILTER(Analyses!G:G,Analyses!A:A=AnalysisResults!A3320,""),"")</f>
        <v>Safety Population</v>
      </c>
      <c r="C3320" t="s">
        <v>1294</v>
      </c>
      <c r="D3320" s="4" t="str" cm="1">
        <f t="array" ref="D3320">_xlfn.UNIQUE(_xlfn._xlws.FILTER(AnalysisMethods!$C$2:$C$33,AnalysisMethods!$A$2:$A$33=AnalysisResults!C3320,""))</f>
        <v>Grouped summary of continuous variable</v>
      </c>
      <c r="E3320" t="s">
        <v>1300</v>
      </c>
      <c r="F3320" s="4" t="str" cm="1">
        <f t="array" ref="F3320">_xlfn._xlws.FILTER(AnalysisMethods!$H$2:$H$33,AnalysisMethods!$E$2:$E$33=AnalysisResults!E3320,"")</f>
        <v>Mean</v>
      </c>
      <c r="G3320" s="4" t="str" cm="1">
        <f t="array" ref="G3320">_xlfn._xlws.FILTER(AnalysisMethods!$I$2:$I$33,AnalysisMethods!$E$2:$E$33=AnalysisResults!E3320,"")</f>
        <v>XX.X</v>
      </c>
      <c r="H3320" t="s">
        <v>1363</v>
      </c>
      <c r="I3320" t="s">
        <v>1364</v>
      </c>
      <c r="J3320" s="4" t="str" cm="1">
        <f t="array" ref="J3320">_xlfn._xlws.FILTER(AnalysisGroupings!$G$2:$G$36,(AnalysisGroupings!$F$2:$F$36=AnalysisResults!I3320)*LEN(I3320)&gt;0,"")</f>
        <v>Placebo</v>
      </c>
      <c r="L3320" t="s">
        <v>635</v>
      </c>
      <c r="M3320" t="s">
        <v>647</v>
      </c>
      <c r="N3320" s="4" t="str" cm="1">
        <f t="array" ref="N3320">_xlfn._xlws.FILTER(AnalysisGroupings!$G$2:$G$36,(AnalysisGroupings!$F$2:$F$36=AnalysisResults!M3320)*LEN(M3320)&gt;0,"")</f>
        <v>Systolic Blood Pressure (mmHg)</v>
      </c>
      <c r="P3320" t="s">
        <v>651</v>
      </c>
      <c r="Q3320" t="s">
        <v>1280</v>
      </c>
      <c r="R3320" s="4" t="str" cm="1">
        <f t="array" ref="R3320">_xlfn._xlws.FILTER(AnalysisGroupings!$G$2:$G$36,(AnalysisGroupings!$F$2:$F$36=AnalysisResults!Q3320)*LEN(Q3320)&gt;0,"")</f>
        <v>Week 16</v>
      </c>
      <c r="T3320">
        <v>-1.6069651739999999</v>
      </c>
      <c r="U3320" s="6" t="s">
        <v>1048</v>
      </c>
    </row>
    <row r="3321" spans="1:21" x14ac:dyDescent="0.45">
      <c r="A3321" t="s">
        <v>1453</v>
      </c>
      <c r="B3321" s="4" t="str" cm="1">
        <f t="array" ref="B3321">_xlfn._xlws.FILTER(AnalysisSets!B:B,AnalysisSets!A:A=_xlfn._xlws.FILTER(Analyses!G:G,Analyses!A:A=AnalysisResults!A3321,""),"")</f>
        <v>Safety Population</v>
      </c>
      <c r="C3321" t="s">
        <v>1294</v>
      </c>
      <c r="D3321" s="4" t="str" cm="1">
        <f t="array" ref="D3321">_xlfn.UNIQUE(_xlfn._xlws.FILTER(AnalysisMethods!$C$2:$C$33,AnalysisMethods!$A$2:$A$33=AnalysisResults!C3321,""))</f>
        <v>Grouped summary of continuous variable</v>
      </c>
      <c r="E3321" t="s">
        <v>1301</v>
      </c>
      <c r="F3321" s="4" t="str" cm="1">
        <f t="array" ref="F3321">_xlfn._xlws.FILTER(AnalysisMethods!$H$2:$H$33,AnalysisMethods!$E$2:$E$33=AnalysisResults!E3321,"")</f>
        <v>SD</v>
      </c>
      <c r="G3321" s="4" t="str" cm="1">
        <f t="array" ref="G3321">_xlfn._xlws.FILTER(AnalysisMethods!$I$2:$I$33,AnalysisMethods!$E$2:$E$33=AnalysisResults!E3321,"")</f>
        <v>(XX.XX)</v>
      </c>
      <c r="H3321" t="s">
        <v>1363</v>
      </c>
      <c r="I3321" t="s">
        <v>1364</v>
      </c>
      <c r="J3321" s="4" t="str" cm="1">
        <f t="array" ref="J3321">_xlfn._xlws.FILTER(AnalysisGroupings!$G$2:$G$36,(AnalysisGroupings!$F$2:$F$36=AnalysisResults!I3321)*LEN(I3321)&gt;0,"")</f>
        <v>Placebo</v>
      </c>
      <c r="L3321" t="s">
        <v>635</v>
      </c>
      <c r="M3321" t="s">
        <v>647</v>
      </c>
      <c r="N3321" s="4" t="str" cm="1">
        <f t="array" ref="N3321">_xlfn._xlws.FILTER(AnalysisGroupings!$G$2:$G$36,(AnalysisGroupings!$F$2:$F$36=AnalysisResults!M3321)*LEN(M3321)&gt;0,"")</f>
        <v>Systolic Blood Pressure (mmHg)</v>
      </c>
      <c r="P3321" t="s">
        <v>651</v>
      </c>
      <c r="Q3321" t="s">
        <v>1280</v>
      </c>
      <c r="R3321" s="4" t="str" cm="1">
        <f t="array" ref="R3321">_xlfn._xlws.FILTER(AnalysisGroupings!$G$2:$G$36,(AnalysisGroupings!$F$2:$F$36=AnalysisResults!Q3321)*LEN(Q3321)&gt;0,"")</f>
        <v>Week 16</v>
      </c>
      <c r="T3321">
        <v>19.257719263999999</v>
      </c>
      <c r="U3321" s="6" t="s">
        <v>1049</v>
      </c>
    </row>
    <row r="3322" spans="1:21" x14ac:dyDescent="0.45">
      <c r="A3322" t="s">
        <v>1453</v>
      </c>
      <c r="B3322" s="4" t="str" cm="1">
        <f t="array" ref="B3322">_xlfn._xlws.FILTER(AnalysisSets!B:B,AnalysisSets!A:A=_xlfn._xlws.FILTER(Analyses!G:G,Analyses!A:A=AnalysisResults!A3322,""),"")</f>
        <v>Safety Population</v>
      </c>
      <c r="C3322" t="s">
        <v>1294</v>
      </c>
      <c r="D3322" s="4" t="str" cm="1">
        <f t="array" ref="D3322">_xlfn.UNIQUE(_xlfn._xlws.FILTER(AnalysisMethods!$C$2:$C$33,AnalysisMethods!$A$2:$A$33=AnalysisResults!C3322,""))</f>
        <v>Grouped summary of continuous variable</v>
      </c>
      <c r="E3322" t="s">
        <v>1302</v>
      </c>
      <c r="F3322" s="4" t="str" cm="1">
        <f t="array" ref="F3322">_xlfn._xlws.FILTER(AnalysisMethods!$H$2:$H$33,AnalysisMethods!$E$2:$E$33=AnalysisResults!E3322,"")</f>
        <v>Median</v>
      </c>
      <c r="G3322" s="4" t="str" cm="1">
        <f t="array" ref="G3322">_xlfn._xlws.FILTER(AnalysisMethods!$I$2:$I$33,AnalysisMethods!$E$2:$E$33=AnalysisResults!E3322,"")</f>
        <v>XX.X</v>
      </c>
      <c r="H3322" t="s">
        <v>1363</v>
      </c>
      <c r="I3322" t="s">
        <v>1364</v>
      </c>
      <c r="J3322" s="4" t="str" cm="1">
        <f t="array" ref="J3322">_xlfn._xlws.FILTER(AnalysisGroupings!$G$2:$G$36,(AnalysisGroupings!$F$2:$F$36=AnalysisResults!I3322)*LEN(I3322)&gt;0,"")</f>
        <v>Placebo</v>
      </c>
      <c r="L3322" t="s">
        <v>635</v>
      </c>
      <c r="M3322" t="s">
        <v>647</v>
      </c>
      <c r="N3322" s="4" t="str" cm="1">
        <f t="array" ref="N3322">_xlfn._xlws.FILTER(AnalysisGroupings!$G$2:$G$36,(AnalysisGroupings!$F$2:$F$36=AnalysisResults!M3322)*LEN(M3322)&gt;0,"")</f>
        <v>Systolic Blood Pressure (mmHg)</v>
      </c>
      <c r="P3322" t="s">
        <v>651</v>
      </c>
      <c r="Q3322" t="s">
        <v>1280</v>
      </c>
      <c r="R3322" s="4" t="str" cm="1">
        <f t="array" ref="R3322">_xlfn._xlws.FILTER(AnalysisGroupings!$G$2:$G$36,(AnalysisGroupings!$F$2:$F$36=AnalysisResults!Q3322)*LEN(Q3322)&gt;0,"")</f>
        <v>Week 16</v>
      </c>
      <c r="T3322">
        <v>-4</v>
      </c>
      <c r="U3322" s="6" t="s">
        <v>1044</v>
      </c>
    </row>
    <row r="3323" spans="1:21" x14ac:dyDescent="0.45">
      <c r="A3323" t="s">
        <v>1453</v>
      </c>
      <c r="B3323" s="4" t="str" cm="1">
        <f t="array" ref="B3323">_xlfn._xlws.FILTER(AnalysisSets!B:B,AnalysisSets!A:A=_xlfn._xlws.FILTER(Analyses!G:G,Analyses!A:A=AnalysisResults!A3323,""),"")</f>
        <v>Safety Population</v>
      </c>
      <c r="C3323" t="s">
        <v>1294</v>
      </c>
      <c r="D3323" s="4" t="str" cm="1">
        <f t="array" ref="D3323">_xlfn.UNIQUE(_xlfn._xlws.FILTER(AnalysisMethods!$C$2:$C$33,AnalysisMethods!$A$2:$A$33=AnalysisResults!C3323,""))</f>
        <v>Grouped summary of continuous variable</v>
      </c>
      <c r="E3323" t="s">
        <v>1303</v>
      </c>
      <c r="F3323" s="4" t="str" cm="1">
        <f t="array" ref="F3323">_xlfn._xlws.FILTER(AnalysisMethods!$H$2:$H$33,AnalysisMethods!$E$2:$E$33=AnalysisResults!E3323,"")</f>
        <v>Q1</v>
      </c>
      <c r="G3323" s="4" t="str" cm="1">
        <f t="array" ref="G3323">_xlfn._xlws.FILTER(AnalysisMethods!$I$2:$I$33,AnalysisMethods!$E$2:$E$33=AnalysisResults!E3323,"")</f>
        <v>XX.X</v>
      </c>
      <c r="H3323" t="s">
        <v>1363</v>
      </c>
      <c r="I3323" t="s">
        <v>1364</v>
      </c>
      <c r="J3323" s="4" t="str" cm="1">
        <f t="array" ref="J3323">_xlfn._xlws.FILTER(AnalysisGroupings!$G$2:$G$36,(AnalysisGroupings!$F$2:$F$36=AnalysisResults!I3323)*LEN(I3323)&gt;0,"")</f>
        <v>Placebo</v>
      </c>
      <c r="L3323" t="s">
        <v>635</v>
      </c>
      <c r="M3323" t="s">
        <v>647</v>
      </c>
      <c r="N3323" s="4" t="str" cm="1">
        <f t="array" ref="N3323">_xlfn._xlws.FILTER(AnalysisGroupings!$G$2:$G$36,(AnalysisGroupings!$F$2:$F$36=AnalysisResults!M3323)*LEN(M3323)&gt;0,"")</f>
        <v>Systolic Blood Pressure (mmHg)</v>
      </c>
      <c r="P3323" t="s">
        <v>651</v>
      </c>
      <c r="Q3323" t="s">
        <v>1280</v>
      </c>
      <c r="R3323" s="4" t="str" cm="1">
        <f t="array" ref="R3323">_xlfn._xlws.FILTER(AnalysisGroupings!$G$2:$G$36,(AnalysisGroupings!$F$2:$F$36=AnalysisResults!Q3323)*LEN(Q3323)&gt;0,"")</f>
        <v>Week 16</v>
      </c>
      <c r="T3323">
        <v>-14</v>
      </c>
      <c r="U3323" s="6" t="s">
        <v>1050</v>
      </c>
    </row>
    <row r="3324" spans="1:21" x14ac:dyDescent="0.45">
      <c r="A3324" t="s">
        <v>1453</v>
      </c>
      <c r="B3324" s="4" t="str" cm="1">
        <f t="array" ref="B3324">_xlfn._xlws.FILTER(AnalysisSets!B:B,AnalysisSets!A:A=_xlfn._xlws.FILTER(Analyses!G:G,Analyses!A:A=AnalysisResults!A3324,""),"")</f>
        <v>Safety Population</v>
      </c>
      <c r="C3324" t="s">
        <v>1294</v>
      </c>
      <c r="D3324" s="4" t="str" cm="1">
        <f t="array" ref="D3324">_xlfn.UNIQUE(_xlfn._xlws.FILTER(AnalysisMethods!$C$2:$C$33,AnalysisMethods!$A$2:$A$33=AnalysisResults!C3324,""))</f>
        <v>Grouped summary of continuous variable</v>
      </c>
      <c r="E3324" t="s">
        <v>1304</v>
      </c>
      <c r="F3324" s="4" t="str" cm="1">
        <f t="array" ref="F3324">_xlfn._xlws.FILTER(AnalysisMethods!$H$2:$H$33,AnalysisMethods!$E$2:$E$33=AnalysisResults!E3324,"")</f>
        <v>Q3</v>
      </c>
      <c r="G3324" s="4" t="str" cm="1">
        <f t="array" ref="G3324">_xlfn._xlws.FILTER(AnalysisMethods!$I$2:$I$33,AnalysisMethods!$E$2:$E$33=AnalysisResults!E3324,"")</f>
        <v>XX.X</v>
      </c>
      <c r="H3324" t="s">
        <v>1363</v>
      </c>
      <c r="I3324" t="s">
        <v>1364</v>
      </c>
      <c r="J3324" s="4" t="str" cm="1">
        <f t="array" ref="J3324">_xlfn._xlws.FILTER(AnalysisGroupings!$G$2:$G$36,(AnalysisGroupings!$F$2:$F$36=AnalysisResults!I3324)*LEN(I3324)&gt;0,"")</f>
        <v>Placebo</v>
      </c>
      <c r="L3324" t="s">
        <v>635</v>
      </c>
      <c r="M3324" t="s">
        <v>647</v>
      </c>
      <c r="N3324" s="4" t="str" cm="1">
        <f t="array" ref="N3324">_xlfn._xlws.FILTER(AnalysisGroupings!$G$2:$G$36,(AnalysisGroupings!$F$2:$F$36=AnalysisResults!M3324)*LEN(M3324)&gt;0,"")</f>
        <v>Systolic Blood Pressure (mmHg)</v>
      </c>
      <c r="P3324" t="s">
        <v>651</v>
      </c>
      <c r="Q3324" t="s">
        <v>1280</v>
      </c>
      <c r="R3324" s="4" t="str" cm="1">
        <f t="array" ref="R3324">_xlfn._xlws.FILTER(AnalysisGroupings!$G$2:$G$36,(AnalysisGroupings!$F$2:$F$36=AnalysisResults!Q3324)*LEN(Q3324)&gt;0,"")</f>
        <v>Week 16</v>
      </c>
      <c r="T3324">
        <v>10</v>
      </c>
      <c r="U3324" s="6" t="s">
        <v>1051</v>
      </c>
    </row>
    <row r="3325" spans="1:21" x14ac:dyDescent="0.45">
      <c r="A3325" t="s">
        <v>1453</v>
      </c>
      <c r="B3325" s="4" t="str" cm="1">
        <f t="array" ref="B3325">_xlfn._xlws.FILTER(AnalysisSets!B:B,AnalysisSets!A:A=_xlfn._xlws.FILTER(Analyses!G:G,Analyses!A:A=AnalysisResults!A3325,""),"")</f>
        <v>Safety Population</v>
      </c>
      <c r="C3325" t="s">
        <v>1294</v>
      </c>
      <c r="D3325" s="4" t="str" cm="1">
        <f t="array" ref="D3325">_xlfn.UNIQUE(_xlfn._xlws.FILTER(AnalysisMethods!$C$2:$C$33,AnalysisMethods!$A$2:$A$33=AnalysisResults!C3325,""))</f>
        <v>Grouped summary of continuous variable</v>
      </c>
      <c r="E3325" t="s">
        <v>1305</v>
      </c>
      <c r="F3325" s="4" t="str" cm="1">
        <f t="array" ref="F3325">_xlfn._xlws.FILTER(AnalysisMethods!$H$2:$H$33,AnalysisMethods!$E$2:$E$33=AnalysisResults!E3325,"")</f>
        <v>Min</v>
      </c>
      <c r="G3325" s="4" t="str" cm="1">
        <f t="array" ref="G3325">_xlfn._xlws.FILTER(AnalysisMethods!$I$2:$I$33,AnalysisMethods!$E$2:$E$33=AnalysisResults!E3325,"")</f>
        <v>XX</v>
      </c>
      <c r="H3325" t="s">
        <v>1363</v>
      </c>
      <c r="I3325" t="s">
        <v>1364</v>
      </c>
      <c r="J3325" s="4" t="str" cm="1">
        <f t="array" ref="J3325">_xlfn._xlws.FILTER(AnalysisGroupings!$G$2:$G$36,(AnalysisGroupings!$F$2:$F$36=AnalysisResults!I3325)*LEN(I3325)&gt;0,"")</f>
        <v>Placebo</v>
      </c>
      <c r="L3325" t="s">
        <v>635</v>
      </c>
      <c r="M3325" t="s">
        <v>647</v>
      </c>
      <c r="N3325" s="4" t="str" cm="1">
        <f t="array" ref="N3325">_xlfn._xlws.FILTER(AnalysisGroupings!$G$2:$G$36,(AnalysisGroupings!$F$2:$F$36=AnalysisResults!M3325)*LEN(M3325)&gt;0,"")</f>
        <v>Systolic Blood Pressure (mmHg)</v>
      </c>
      <c r="P3325" t="s">
        <v>651</v>
      </c>
      <c r="Q3325" t="s">
        <v>1280</v>
      </c>
      <c r="R3325" s="4" t="str" cm="1">
        <f t="array" ref="R3325">_xlfn._xlws.FILTER(AnalysisGroupings!$G$2:$G$36,(AnalysisGroupings!$F$2:$F$36=AnalysisResults!Q3325)*LEN(Q3325)&gt;0,"")</f>
        <v>Week 16</v>
      </c>
      <c r="T3325">
        <v>-44</v>
      </c>
      <c r="U3325" s="6" t="s">
        <v>1052</v>
      </c>
    </row>
    <row r="3326" spans="1:21" x14ac:dyDescent="0.45">
      <c r="A3326" t="s">
        <v>1453</v>
      </c>
      <c r="B3326" s="4" t="str" cm="1">
        <f t="array" ref="B3326">_xlfn._xlws.FILTER(AnalysisSets!B:B,AnalysisSets!A:A=_xlfn._xlws.FILTER(Analyses!G:G,Analyses!A:A=AnalysisResults!A3326,""),"")</f>
        <v>Safety Population</v>
      </c>
      <c r="C3326" t="s">
        <v>1294</v>
      </c>
      <c r="D3326" s="4" t="str" cm="1">
        <f t="array" ref="D3326">_xlfn.UNIQUE(_xlfn._xlws.FILTER(AnalysisMethods!$C$2:$C$33,AnalysisMethods!$A$2:$A$33=AnalysisResults!C3326,""))</f>
        <v>Grouped summary of continuous variable</v>
      </c>
      <c r="E3326" t="s">
        <v>1306</v>
      </c>
      <c r="F3326" s="4" t="str" cm="1">
        <f t="array" ref="F3326">_xlfn._xlws.FILTER(AnalysisMethods!$H$2:$H$33,AnalysisMethods!$E$2:$E$33=AnalysisResults!E3326,"")</f>
        <v>Max</v>
      </c>
      <c r="G3326" s="4" t="str" cm="1">
        <f t="array" ref="G3326">_xlfn._xlws.FILTER(AnalysisMethods!$I$2:$I$33,AnalysisMethods!$E$2:$E$33=AnalysisResults!E3326,"")</f>
        <v>XX</v>
      </c>
      <c r="H3326" t="s">
        <v>1363</v>
      </c>
      <c r="I3326" t="s">
        <v>1364</v>
      </c>
      <c r="J3326" s="4" t="str" cm="1">
        <f t="array" ref="J3326">_xlfn._xlws.FILTER(AnalysisGroupings!$G$2:$G$36,(AnalysisGroupings!$F$2:$F$36=AnalysisResults!I3326)*LEN(I3326)&gt;0,"")</f>
        <v>Placebo</v>
      </c>
      <c r="L3326" t="s">
        <v>635</v>
      </c>
      <c r="M3326" t="s">
        <v>647</v>
      </c>
      <c r="N3326" s="4" t="str" cm="1">
        <f t="array" ref="N3326">_xlfn._xlws.FILTER(AnalysisGroupings!$G$2:$G$36,(AnalysisGroupings!$F$2:$F$36=AnalysisResults!M3326)*LEN(M3326)&gt;0,"")</f>
        <v>Systolic Blood Pressure (mmHg)</v>
      </c>
      <c r="P3326" t="s">
        <v>651</v>
      </c>
      <c r="Q3326" t="s">
        <v>1280</v>
      </c>
      <c r="R3326" s="4" t="str" cm="1">
        <f t="array" ref="R3326">_xlfn._xlws.FILTER(AnalysisGroupings!$G$2:$G$36,(AnalysisGroupings!$F$2:$F$36=AnalysisResults!Q3326)*LEN(Q3326)&gt;0,"")</f>
        <v>Week 16</v>
      </c>
      <c r="T3326">
        <v>50</v>
      </c>
      <c r="U3326" s="6" t="s">
        <v>208</v>
      </c>
    </row>
    <row r="3327" spans="1:21" x14ac:dyDescent="0.45">
      <c r="A3327" t="s">
        <v>1453</v>
      </c>
      <c r="B3327" s="4" t="str" cm="1">
        <f t="array" ref="B3327">_xlfn._xlws.FILTER(AnalysisSets!B:B,AnalysisSets!A:A=_xlfn._xlws.FILTER(Analyses!G:G,Analyses!A:A=AnalysisResults!A3327,""),"")</f>
        <v>Safety Population</v>
      </c>
      <c r="C3327" t="s">
        <v>1294</v>
      </c>
      <c r="D3327" s="4" t="str" cm="1">
        <f t="array" ref="D3327">_xlfn.UNIQUE(_xlfn._xlws.FILTER(AnalysisMethods!$C$2:$C$33,AnalysisMethods!$A$2:$A$33=AnalysisResults!C3327,""))</f>
        <v>Grouped summary of continuous variable</v>
      </c>
      <c r="E3327" t="s">
        <v>1299</v>
      </c>
      <c r="F3327" s="4" t="str" cm="1">
        <f t="array" ref="F3327">_xlfn._xlws.FILTER(AnalysisMethods!$H$2:$H$33,AnalysisMethods!$E$2:$E$33=AnalysisResults!E3327,"")</f>
        <v>n</v>
      </c>
      <c r="G3327" s="4" t="str" cm="1">
        <f t="array" ref="G3327">_xlfn._xlws.FILTER(AnalysisMethods!$I$2:$I$33,AnalysisMethods!$E$2:$E$33=AnalysisResults!E3327,"")</f>
        <v>XX</v>
      </c>
      <c r="H3327" t="s">
        <v>1363</v>
      </c>
      <c r="I3327" t="s">
        <v>1364</v>
      </c>
      <c r="J3327" s="4" t="str" cm="1">
        <f t="array" ref="J3327">_xlfn._xlws.FILTER(AnalysisGroupings!$G$2:$G$36,(AnalysisGroupings!$F$2:$F$36=AnalysisResults!I3327)*LEN(I3327)&gt;0,"")</f>
        <v>Placebo</v>
      </c>
      <c r="L3327" t="s">
        <v>635</v>
      </c>
      <c r="M3327" t="s">
        <v>647</v>
      </c>
      <c r="N3327" s="4" t="str" cm="1">
        <f t="array" ref="N3327">_xlfn._xlws.FILTER(AnalysisGroupings!$G$2:$G$36,(AnalysisGroupings!$F$2:$F$36=AnalysisResults!M3327)*LEN(M3327)&gt;0,"")</f>
        <v>Systolic Blood Pressure (mmHg)</v>
      </c>
      <c r="P3327" t="s">
        <v>651</v>
      </c>
      <c r="Q3327" t="s">
        <v>1281</v>
      </c>
      <c r="R3327" s="4" t="str" cm="1">
        <f t="array" ref="R3327">_xlfn._xlws.FILTER(AnalysisGroupings!$G$2:$G$36,(AnalysisGroupings!$F$2:$F$36=AnalysisResults!Q3327)*LEN(Q3327)&gt;0,"")</f>
        <v>Week 20</v>
      </c>
      <c r="T3327">
        <v>195</v>
      </c>
      <c r="U3327" s="6" t="s">
        <v>852</v>
      </c>
    </row>
    <row r="3328" spans="1:21" x14ac:dyDescent="0.45">
      <c r="A3328" t="s">
        <v>1453</v>
      </c>
      <c r="B3328" s="4" t="str" cm="1">
        <f t="array" ref="B3328">_xlfn._xlws.FILTER(AnalysisSets!B:B,AnalysisSets!A:A=_xlfn._xlws.FILTER(Analyses!G:G,Analyses!A:A=AnalysisResults!A3328,""),"")</f>
        <v>Safety Population</v>
      </c>
      <c r="C3328" t="s">
        <v>1294</v>
      </c>
      <c r="D3328" s="4" t="str" cm="1">
        <f t="array" ref="D3328">_xlfn.UNIQUE(_xlfn._xlws.FILTER(AnalysisMethods!$C$2:$C$33,AnalysisMethods!$A$2:$A$33=AnalysisResults!C3328,""))</f>
        <v>Grouped summary of continuous variable</v>
      </c>
      <c r="E3328" t="s">
        <v>1300</v>
      </c>
      <c r="F3328" s="4" t="str" cm="1">
        <f t="array" ref="F3328">_xlfn._xlws.FILTER(AnalysisMethods!$H$2:$H$33,AnalysisMethods!$E$2:$E$33=AnalysisResults!E3328,"")</f>
        <v>Mean</v>
      </c>
      <c r="G3328" s="4" t="str" cm="1">
        <f t="array" ref="G3328">_xlfn._xlws.FILTER(AnalysisMethods!$I$2:$I$33,AnalysisMethods!$E$2:$E$33=AnalysisResults!E3328,"")</f>
        <v>XX.X</v>
      </c>
      <c r="H3328" t="s">
        <v>1363</v>
      </c>
      <c r="I3328" t="s">
        <v>1364</v>
      </c>
      <c r="J3328" s="4" t="str" cm="1">
        <f t="array" ref="J3328">_xlfn._xlws.FILTER(AnalysisGroupings!$G$2:$G$36,(AnalysisGroupings!$F$2:$F$36=AnalysisResults!I3328)*LEN(I3328)&gt;0,"")</f>
        <v>Placebo</v>
      </c>
      <c r="L3328" t="s">
        <v>635</v>
      </c>
      <c r="M3328" t="s">
        <v>647</v>
      </c>
      <c r="N3328" s="4" t="str" cm="1">
        <f t="array" ref="N3328">_xlfn._xlws.FILTER(AnalysisGroupings!$G$2:$G$36,(AnalysisGroupings!$F$2:$F$36=AnalysisResults!M3328)*LEN(M3328)&gt;0,"")</f>
        <v>Systolic Blood Pressure (mmHg)</v>
      </c>
      <c r="P3328" t="s">
        <v>651</v>
      </c>
      <c r="Q3328" t="s">
        <v>1281</v>
      </c>
      <c r="R3328" s="4" t="str" cm="1">
        <f t="array" ref="R3328">_xlfn._xlws.FILTER(AnalysisGroupings!$G$2:$G$36,(AnalysisGroupings!$F$2:$F$36=AnalysisResults!Q3328)*LEN(Q3328)&gt;0,"")</f>
        <v>Week 20</v>
      </c>
      <c r="T3328">
        <v>-3.1692307689999999</v>
      </c>
      <c r="U3328" s="6" t="s">
        <v>1053</v>
      </c>
    </row>
    <row r="3329" spans="1:21" x14ac:dyDescent="0.45">
      <c r="A3329" t="s">
        <v>1453</v>
      </c>
      <c r="B3329" s="4" t="str" cm="1">
        <f t="array" ref="B3329">_xlfn._xlws.FILTER(AnalysisSets!B:B,AnalysisSets!A:A=_xlfn._xlws.FILTER(Analyses!G:G,Analyses!A:A=AnalysisResults!A3329,""),"")</f>
        <v>Safety Population</v>
      </c>
      <c r="C3329" t="s">
        <v>1294</v>
      </c>
      <c r="D3329" s="4" t="str" cm="1">
        <f t="array" ref="D3329">_xlfn.UNIQUE(_xlfn._xlws.FILTER(AnalysisMethods!$C$2:$C$33,AnalysisMethods!$A$2:$A$33=AnalysisResults!C3329,""))</f>
        <v>Grouped summary of continuous variable</v>
      </c>
      <c r="E3329" t="s">
        <v>1301</v>
      </c>
      <c r="F3329" s="4" t="str" cm="1">
        <f t="array" ref="F3329">_xlfn._xlws.FILTER(AnalysisMethods!$H$2:$H$33,AnalysisMethods!$E$2:$E$33=AnalysisResults!E3329,"")</f>
        <v>SD</v>
      </c>
      <c r="G3329" s="4" t="str" cm="1">
        <f t="array" ref="G3329">_xlfn._xlws.FILTER(AnalysisMethods!$I$2:$I$33,AnalysisMethods!$E$2:$E$33=AnalysisResults!E3329,"")</f>
        <v>(XX.XX)</v>
      </c>
      <c r="H3329" t="s">
        <v>1363</v>
      </c>
      <c r="I3329" t="s">
        <v>1364</v>
      </c>
      <c r="J3329" s="4" t="str" cm="1">
        <f t="array" ref="J3329">_xlfn._xlws.FILTER(AnalysisGroupings!$G$2:$G$36,(AnalysisGroupings!$F$2:$F$36=AnalysisResults!I3329)*LEN(I3329)&gt;0,"")</f>
        <v>Placebo</v>
      </c>
      <c r="L3329" t="s">
        <v>635</v>
      </c>
      <c r="M3329" t="s">
        <v>647</v>
      </c>
      <c r="N3329" s="4" t="str" cm="1">
        <f t="array" ref="N3329">_xlfn._xlws.FILTER(AnalysisGroupings!$G$2:$G$36,(AnalysisGroupings!$F$2:$F$36=AnalysisResults!M3329)*LEN(M3329)&gt;0,"")</f>
        <v>Systolic Blood Pressure (mmHg)</v>
      </c>
      <c r="P3329" t="s">
        <v>651</v>
      </c>
      <c r="Q3329" t="s">
        <v>1281</v>
      </c>
      <c r="R3329" s="4" t="str" cm="1">
        <f t="array" ref="R3329">_xlfn._xlws.FILTER(AnalysisGroupings!$G$2:$G$36,(AnalysisGroupings!$F$2:$F$36=AnalysisResults!Q3329)*LEN(Q3329)&gt;0,"")</f>
        <v>Week 20</v>
      </c>
      <c r="T3329">
        <v>17.147242178999999</v>
      </c>
      <c r="U3329" s="6" t="s">
        <v>1054</v>
      </c>
    </row>
    <row r="3330" spans="1:21" x14ac:dyDescent="0.45">
      <c r="A3330" t="s">
        <v>1453</v>
      </c>
      <c r="B3330" s="4" t="str" cm="1">
        <f t="array" ref="B3330">_xlfn._xlws.FILTER(AnalysisSets!B:B,AnalysisSets!A:A=_xlfn._xlws.FILTER(Analyses!G:G,Analyses!A:A=AnalysisResults!A3330,""),"")</f>
        <v>Safety Population</v>
      </c>
      <c r="C3330" t="s">
        <v>1294</v>
      </c>
      <c r="D3330" s="4" t="str" cm="1">
        <f t="array" ref="D3330">_xlfn.UNIQUE(_xlfn._xlws.FILTER(AnalysisMethods!$C$2:$C$33,AnalysisMethods!$A$2:$A$33=AnalysisResults!C3330,""))</f>
        <v>Grouped summary of continuous variable</v>
      </c>
      <c r="E3330" t="s">
        <v>1302</v>
      </c>
      <c r="F3330" s="4" t="str" cm="1">
        <f t="array" ref="F3330">_xlfn._xlws.FILTER(AnalysisMethods!$H$2:$H$33,AnalysisMethods!$E$2:$E$33=AnalysisResults!E3330,"")</f>
        <v>Median</v>
      </c>
      <c r="G3330" s="4" t="str" cm="1">
        <f t="array" ref="G3330">_xlfn._xlws.FILTER(AnalysisMethods!$I$2:$I$33,AnalysisMethods!$E$2:$E$33=AnalysisResults!E3330,"")</f>
        <v>XX.X</v>
      </c>
      <c r="H3330" t="s">
        <v>1363</v>
      </c>
      <c r="I3330" t="s">
        <v>1364</v>
      </c>
      <c r="J3330" s="4" t="str" cm="1">
        <f t="array" ref="J3330">_xlfn._xlws.FILTER(AnalysisGroupings!$G$2:$G$36,(AnalysisGroupings!$F$2:$F$36=AnalysisResults!I3330)*LEN(I3330)&gt;0,"")</f>
        <v>Placebo</v>
      </c>
      <c r="L3330" t="s">
        <v>635</v>
      </c>
      <c r="M3330" t="s">
        <v>647</v>
      </c>
      <c r="N3330" s="4" t="str" cm="1">
        <f t="array" ref="N3330">_xlfn._xlws.FILTER(AnalysisGroupings!$G$2:$G$36,(AnalysisGroupings!$F$2:$F$36=AnalysisResults!M3330)*LEN(M3330)&gt;0,"")</f>
        <v>Systolic Blood Pressure (mmHg)</v>
      </c>
      <c r="P3330" t="s">
        <v>651</v>
      </c>
      <c r="Q3330" t="s">
        <v>1281</v>
      </c>
      <c r="R3330" s="4" t="str" cm="1">
        <f t="array" ref="R3330">_xlfn._xlws.FILTER(AnalysisGroupings!$G$2:$G$36,(AnalysisGroupings!$F$2:$F$36=AnalysisResults!Q3330)*LEN(Q3330)&gt;0,"")</f>
        <v>Week 20</v>
      </c>
      <c r="T3330">
        <v>-3</v>
      </c>
      <c r="U3330" s="6" t="s">
        <v>1027</v>
      </c>
    </row>
    <row r="3331" spans="1:21" x14ac:dyDescent="0.45">
      <c r="A3331" t="s">
        <v>1453</v>
      </c>
      <c r="B3331" s="4" t="str" cm="1">
        <f t="array" ref="B3331">_xlfn._xlws.FILTER(AnalysisSets!B:B,AnalysisSets!A:A=_xlfn._xlws.FILTER(Analyses!G:G,Analyses!A:A=AnalysisResults!A3331,""),"")</f>
        <v>Safety Population</v>
      </c>
      <c r="C3331" t="s">
        <v>1294</v>
      </c>
      <c r="D3331" s="4" t="str" cm="1">
        <f t="array" ref="D3331">_xlfn.UNIQUE(_xlfn._xlws.FILTER(AnalysisMethods!$C$2:$C$33,AnalysisMethods!$A$2:$A$33=AnalysisResults!C3331,""))</f>
        <v>Grouped summary of continuous variable</v>
      </c>
      <c r="E3331" t="s">
        <v>1303</v>
      </c>
      <c r="F3331" s="4" t="str" cm="1">
        <f t="array" ref="F3331">_xlfn._xlws.FILTER(AnalysisMethods!$H$2:$H$33,AnalysisMethods!$E$2:$E$33=AnalysisResults!E3331,"")</f>
        <v>Q1</v>
      </c>
      <c r="G3331" s="4" t="str" cm="1">
        <f t="array" ref="G3331">_xlfn._xlws.FILTER(AnalysisMethods!$I$2:$I$33,AnalysisMethods!$E$2:$E$33=AnalysisResults!E3331,"")</f>
        <v>XX.X</v>
      </c>
      <c r="H3331" t="s">
        <v>1363</v>
      </c>
      <c r="I3331" t="s">
        <v>1364</v>
      </c>
      <c r="J3331" s="4" t="str" cm="1">
        <f t="array" ref="J3331">_xlfn._xlws.FILTER(AnalysisGroupings!$G$2:$G$36,(AnalysisGroupings!$F$2:$F$36=AnalysisResults!I3331)*LEN(I3331)&gt;0,"")</f>
        <v>Placebo</v>
      </c>
      <c r="L3331" t="s">
        <v>635</v>
      </c>
      <c r="M3331" t="s">
        <v>647</v>
      </c>
      <c r="N3331" s="4" t="str" cm="1">
        <f t="array" ref="N3331">_xlfn._xlws.FILTER(AnalysisGroupings!$G$2:$G$36,(AnalysisGroupings!$F$2:$F$36=AnalysisResults!M3331)*LEN(M3331)&gt;0,"")</f>
        <v>Systolic Blood Pressure (mmHg)</v>
      </c>
      <c r="P3331" t="s">
        <v>651</v>
      </c>
      <c r="Q3331" t="s">
        <v>1281</v>
      </c>
      <c r="R3331" s="4" t="str" cm="1">
        <f t="array" ref="R3331">_xlfn._xlws.FILTER(AnalysisGroupings!$G$2:$G$36,(AnalysisGroupings!$F$2:$F$36=AnalysisResults!Q3331)*LEN(Q3331)&gt;0,"")</f>
        <v>Week 20</v>
      </c>
      <c r="T3331">
        <v>-15</v>
      </c>
      <c r="U3331" s="6" t="s">
        <v>1055</v>
      </c>
    </row>
    <row r="3332" spans="1:21" x14ac:dyDescent="0.45">
      <c r="A3332" t="s">
        <v>1453</v>
      </c>
      <c r="B3332" s="4" t="str" cm="1">
        <f t="array" ref="B3332">_xlfn._xlws.FILTER(AnalysisSets!B:B,AnalysisSets!A:A=_xlfn._xlws.FILTER(Analyses!G:G,Analyses!A:A=AnalysisResults!A3332,""),"")</f>
        <v>Safety Population</v>
      </c>
      <c r="C3332" t="s">
        <v>1294</v>
      </c>
      <c r="D3332" s="4" t="str" cm="1">
        <f t="array" ref="D3332">_xlfn.UNIQUE(_xlfn._xlws.FILTER(AnalysisMethods!$C$2:$C$33,AnalysisMethods!$A$2:$A$33=AnalysisResults!C3332,""))</f>
        <v>Grouped summary of continuous variable</v>
      </c>
      <c r="E3332" t="s">
        <v>1304</v>
      </c>
      <c r="F3332" s="4" t="str" cm="1">
        <f t="array" ref="F3332">_xlfn._xlws.FILTER(AnalysisMethods!$H$2:$H$33,AnalysisMethods!$E$2:$E$33=AnalysisResults!E3332,"")</f>
        <v>Q3</v>
      </c>
      <c r="G3332" s="4" t="str" cm="1">
        <f t="array" ref="G3332">_xlfn._xlws.FILTER(AnalysisMethods!$I$2:$I$33,AnalysisMethods!$E$2:$E$33=AnalysisResults!E3332,"")</f>
        <v>XX.X</v>
      </c>
      <c r="H3332" t="s">
        <v>1363</v>
      </c>
      <c r="I3332" t="s">
        <v>1364</v>
      </c>
      <c r="J3332" s="4" t="str" cm="1">
        <f t="array" ref="J3332">_xlfn._xlws.FILTER(AnalysisGroupings!$G$2:$G$36,(AnalysisGroupings!$F$2:$F$36=AnalysisResults!I3332)*LEN(I3332)&gt;0,"")</f>
        <v>Placebo</v>
      </c>
      <c r="L3332" t="s">
        <v>635</v>
      </c>
      <c r="M3332" t="s">
        <v>647</v>
      </c>
      <c r="N3332" s="4" t="str" cm="1">
        <f t="array" ref="N3332">_xlfn._xlws.FILTER(AnalysisGroupings!$G$2:$G$36,(AnalysisGroupings!$F$2:$F$36=AnalysisResults!M3332)*LEN(M3332)&gt;0,"")</f>
        <v>Systolic Blood Pressure (mmHg)</v>
      </c>
      <c r="P3332" t="s">
        <v>651</v>
      </c>
      <c r="Q3332" t="s">
        <v>1281</v>
      </c>
      <c r="R3332" s="4" t="str" cm="1">
        <f t="array" ref="R3332">_xlfn._xlws.FILTER(AnalysisGroupings!$G$2:$G$36,(AnalysisGroupings!$F$2:$F$36=AnalysisResults!Q3332)*LEN(Q3332)&gt;0,"")</f>
        <v>Week 20</v>
      </c>
      <c r="T3332">
        <v>6</v>
      </c>
      <c r="U3332" s="6" t="s">
        <v>1029</v>
      </c>
    </row>
    <row r="3333" spans="1:21" x14ac:dyDescent="0.45">
      <c r="A3333" t="s">
        <v>1453</v>
      </c>
      <c r="B3333" s="4" t="str" cm="1">
        <f t="array" ref="B3333">_xlfn._xlws.FILTER(AnalysisSets!B:B,AnalysisSets!A:A=_xlfn._xlws.FILTER(Analyses!G:G,Analyses!A:A=AnalysisResults!A3333,""),"")</f>
        <v>Safety Population</v>
      </c>
      <c r="C3333" t="s">
        <v>1294</v>
      </c>
      <c r="D3333" s="4" t="str" cm="1">
        <f t="array" ref="D3333">_xlfn.UNIQUE(_xlfn._xlws.FILTER(AnalysisMethods!$C$2:$C$33,AnalysisMethods!$A$2:$A$33=AnalysisResults!C3333,""))</f>
        <v>Grouped summary of continuous variable</v>
      </c>
      <c r="E3333" t="s">
        <v>1305</v>
      </c>
      <c r="F3333" s="4" t="str" cm="1">
        <f t="array" ref="F3333">_xlfn._xlws.FILTER(AnalysisMethods!$H$2:$H$33,AnalysisMethods!$E$2:$E$33=AnalysisResults!E3333,"")</f>
        <v>Min</v>
      </c>
      <c r="G3333" s="4" t="str" cm="1">
        <f t="array" ref="G3333">_xlfn._xlws.FILTER(AnalysisMethods!$I$2:$I$33,AnalysisMethods!$E$2:$E$33=AnalysisResults!E3333,"")</f>
        <v>XX</v>
      </c>
      <c r="H3333" t="s">
        <v>1363</v>
      </c>
      <c r="I3333" t="s">
        <v>1364</v>
      </c>
      <c r="J3333" s="4" t="str" cm="1">
        <f t="array" ref="J3333">_xlfn._xlws.FILTER(AnalysisGroupings!$G$2:$G$36,(AnalysisGroupings!$F$2:$F$36=AnalysisResults!I3333)*LEN(I3333)&gt;0,"")</f>
        <v>Placebo</v>
      </c>
      <c r="L3333" t="s">
        <v>635</v>
      </c>
      <c r="M3333" t="s">
        <v>647</v>
      </c>
      <c r="N3333" s="4" t="str" cm="1">
        <f t="array" ref="N3333">_xlfn._xlws.FILTER(AnalysisGroupings!$G$2:$G$36,(AnalysisGroupings!$F$2:$F$36=AnalysisResults!M3333)*LEN(M3333)&gt;0,"")</f>
        <v>Systolic Blood Pressure (mmHg)</v>
      </c>
      <c r="P3333" t="s">
        <v>651</v>
      </c>
      <c r="Q3333" t="s">
        <v>1281</v>
      </c>
      <c r="R3333" s="4" t="str" cm="1">
        <f t="array" ref="R3333">_xlfn._xlws.FILTER(AnalysisGroupings!$G$2:$G$36,(AnalysisGroupings!$F$2:$F$36=AnalysisResults!Q3333)*LEN(Q3333)&gt;0,"")</f>
        <v>Week 20</v>
      </c>
      <c r="T3333">
        <v>-46</v>
      </c>
      <c r="U3333" s="6" t="s">
        <v>1035</v>
      </c>
    </row>
    <row r="3334" spans="1:21" x14ac:dyDescent="0.45">
      <c r="A3334" t="s">
        <v>1453</v>
      </c>
      <c r="B3334" s="4" t="str" cm="1">
        <f t="array" ref="B3334">_xlfn._xlws.FILTER(AnalysisSets!B:B,AnalysisSets!A:A=_xlfn._xlws.FILTER(Analyses!G:G,Analyses!A:A=AnalysisResults!A3334,""),"")</f>
        <v>Safety Population</v>
      </c>
      <c r="C3334" t="s">
        <v>1294</v>
      </c>
      <c r="D3334" s="4" t="str" cm="1">
        <f t="array" ref="D3334">_xlfn.UNIQUE(_xlfn._xlws.FILTER(AnalysisMethods!$C$2:$C$33,AnalysisMethods!$A$2:$A$33=AnalysisResults!C3334,""))</f>
        <v>Grouped summary of continuous variable</v>
      </c>
      <c r="E3334" t="s">
        <v>1306</v>
      </c>
      <c r="F3334" s="4" t="str" cm="1">
        <f t="array" ref="F3334">_xlfn._xlws.FILTER(AnalysisMethods!$H$2:$H$33,AnalysisMethods!$E$2:$E$33=AnalysisResults!E3334,"")</f>
        <v>Max</v>
      </c>
      <c r="G3334" s="4" t="str" cm="1">
        <f t="array" ref="G3334">_xlfn._xlws.FILTER(AnalysisMethods!$I$2:$I$33,AnalysisMethods!$E$2:$E$33=AnalysisResults!E3334,"")</f>
        <v>XX</v>
      </c>
      <c r="H3334" t="s">
        <v>1363</v>
      </c>
      <c r="I3334" t="s">
        <v>1364</v>
      </c>
      <c r="J3334" s="4" t="str" cm="1">
        <f t="array" ref="J3334">_xlfn._xlws.FILTER(AnalysisGroupings!$G$2:$G$36,(AnalysisGroupings!$F$2:$F$36=AnalysisResults!I3334)*LEN(I3334)&gt;0,"")</f>
        <v>Placebo</v>
      </c>
      <c r="L3334" t="s">
        <v>635</v>
      </c>
      <c r="M3334" t="s">
        <v>647</v>
      </c>
      <c r="N3334" s="4" t="str" cm="1">
        <f t="array" ref="N3334">_xlfn._xlws.FILTER(AnalysisGroupings!$G$2:$G$36,(AnalysisGroupings!$F$2:$F$36=AnalysisResults!M3334)*LEN(M3334)&gt;0,"")</f>
        <v>Systolic Blood Pressure (mmHg)</v>
      </c>
      <c r="P3334" t="s">
        <v>651</v>
      </c>
      <c r="Q3334" t="s">
        <v>1281</v>
      </c>
      <c r="R3334" s="4" t="str" cm="1">
        <f t="array" ref="R3334">_xlfn._xlws.FILTER(AnalysisGroupings!$G$2:$G$36,(AnalysisGroupings!$F$2:$F$36=AnalysisResults!Q3334)*LEN(Q3334)&gt;0,"")</f>
        <v>Week 20</v>
      </c>
      <c r="T3334">
        <v>58</v>
      </c>
      <c r="U3334" s="6" t="s">
        <v>836</v>
      </c>
    </row>
    <row r="3335" spans="1:21" x14ac:dyDescent="0.45">
      <c r="A3335" t="s">
        <v>1453</v>
      </c>
      <c r="B3335" s="4" t="str" cm="1">
        <f t="array" ref="B3335">_xlfn._xlws.FILTER(AnalysisSets!B:B,AnalysisSets!A:A=_xlfn._xlws.FILTER(Analyses!G:G,Analyses!A:A=AnalysisResults!A3335,""),"")</f>
        <v>Safety Population</v>
      </c>
      <c r="C3335" t="s">
        <v>1294</v>
      </c>
      <c r="D3335" s="4" t="str" cm="1">
        <f t="array" ref="D3335">_xlfn.UNIQUE(_xlfn._xlws.FILTER(AnalysisMethods!$C$2:$C$33,AnalysisMethods!$A$2:$A$33=AnalysisResults!C3335,""))</f>
        <v>Grouped summary of continuous variable</v>
      </c>
      <c r="E3335" t="s">
        <v>1299</v>
      </c>
      <c r="F3335" s="4" t="str" cm="1">
        <f t="array" ref="F3335">_xlfn._xlws.FILTER(AnalysisMethods!$H$2:$H$33,AnalysisMethods!$E$2:$E$33=AnalysisResults!E3335,"")</f>
        <v>n</v>
      </c>
      <c r="G3335" s="4" t="str" cm="1">
        <f t="array" ref="G3335">_xlfn._xlws.FILTER(AnalysisMethods!$I$2:$I$33,AnalysisMethods!$E$2:$E$33=AnalysisResults!E3335,"")</f>
        <v>XX</v>
      </c>
      <c r="H3335" t="s">
        <v>1363</v>
      </c>
      <c r="I3335" t="s">
        <v>1364</v>
      </c>
      <c r="J3335" s="4" t="str" cm="1">
        <f t="array" ref="J3335">_xlfn._xlws.FILTER(AnalysisGroupings!$G$2:$G$36,(AnalysisGroupings!$F$2:$F$36=AnalysisResults!I3335)*LEN(I3335)&gt;0,"")</f>
        <v>Placebo</v>
      </c>
      <c r="L3335" t="s">
        <v>635</v>
      </c>
      <c r="M3335" t="s">
        <v>647</v>
      </c>
      <c r="N3335" s="4" t="str" cm="1">
        <f t="array" ref="N3335">_xlfn._xlws.FILTER(AnalysisGroupings!$G$2:$G$36,(AnalysisGroupings!$F$2:$F$36=AnalysisResults!M3335)*LEN(M3335)&gt;0,"")</f>
        <v>Systolic Blood Pressure (mmHg)</v>
      </c>
      <c r="P3335" t="s">
        <v>651</v>
      </c>
      <c r="Q3335" t="s">
        <v>1282</v>
      </c>
      <c r="R3335" s="4" t="str" cm="1">
        <f t="array" ref="R3335">_xlfn._xlws.FILTER(AnalysisGroupings!$G$2:$G$36,(AnalysisGroupings!$F$2:$F$36=AnalysisResults!Q3335)*LEN(Q3335)&gt;0,"")</f>
        <v>Week 24</v>
      </c>
      <c r="T3335">
        <v>174</v>
      </c>
      <c r="U3335" s="6" t="s">
        <v>731</v>
      </c>
    </row>
    <row r="3336" spans="1:21" x14ac:dyDescent="0.45">
      <c r="A3336" t="s">
        <v>1453</v>
      </c>
      <c r="B3336" s="4" t="str" cm="1">
        <f t="array" ref="B3336">_xlfn._xlws.FILTER(AnalysisSets!B:B,AnalysisSets!A:A=_xlfn._xlws.FILTER(Analyses!G:G,Analyses!A:A=AnalysisResults!A3336,""),"")</f>
        <v>Safety Population</v>
      </c>
      <c r="C3336" t="s">
        <v>1294</v>
      </c>
      <c r="D3336" s="4" t="str" cm="1">
        <f t="array" ref="D3336">_xlfn.UNIQUE(_xlfn._xlws.FILTER(AnalysisMethods!$C$2:$C$33,AnalysisMethods!$A$2:$A$33=AnalysisResults!C3336,""))</f>
        <v>Grouped summary of continuous variable</v>
      </c>
      <c r="E3336" t="s">
        <v>1300</v>
      </c>
      <c r="F3336" s="4" t="str" cm="1">
        <f t="array" ref="F3336">_xlfn._xlws.FILTER(AnalysisMethods!$H$2:$H$33,AnalysisMethods!$E$2:$E$33=AnalysisResults!E3336,"")</f>
        <v>Mean</v>
      </c>
      <c r="G3336" s="4" t="str" cm="1">
        <f t="array" ref="G3336">_xlfn._xlws.FILTER(AnalysisMethods!$I$2:$I$33,AnalysisMethods!$E$2:$E$33=AnalysisResults!E3336,"")</f>
        <v>XX.X</v>
      </c>
      <c r="H3336" t="s">
        <v>1363</v>
      </c>
      <c r="I3336" t="s">
        <v>1364</v>
      </c>
      <c r="J3336" s="4" t="str" cm="1">
        <f t="array" ref="J3336">_xlfn._xlws.FILTER(AnalysisGroupings!$G$2:$G$36,(AnalysisGroupings!$F$2:$F$36=AnalysisResults!I3336)*LEN(I3336)&gt;0,"")</f>
        <v>Placebo</v>
      </c>
      <c r="L3336" t="s">
        <v>635</v>
      </c>
      <c r="M3336" t="s">
        <v>647</v>
      </c>
      <c r="N3336" s="4" t="str" cm="1">
        <f t="array" ref="N3336">_xlfn._xlws.FILTER(AnalysisGroupings!$G$2:$G$36,(AnalysisGroupings!$F$2:$F$36=AnalysisResults!M3336)*LEN(M3336)&gt;0,"")</f>
        <v>Systolic Blood Pressure (mmHg)</v>
      </c>
      <c r="P3336" t="s">
        <v>651</v>
      </c>
      <c r="Q3336" t="s">
        <v>1282</v>
      </c>
      <c r="R3336" s="4" t="str" cm="1">
        <f t="array" ref="R3336">_xlfn._xlws.FILTER(AnalysisGroupings!$G$2:$G$36,(AnalysisGroupings!$F$2:$F$36=AnalysisResults!Q3336)*LEN(Q3336)&gt;0,"")</f>
        <v>Week 24</v>
      </c>
      <c r="T3336">
        <v>-1.5977011489999999</v>
      </c>
      <c r="U3336" s="6" t="s">
        <v>1048</v>
      </c>
    </row>
    <row r="3337" spans="1:21" x14ac:dyDescent="0.45">
      <c r="A3337" t="s">
        <v>1453</v>
      </c>
      <c r="B3337" s="4" t="str" cm="1">
        <f t="array" ref="B3337">_xlfn._xlws.FILTER(AnalysisSets!B:B,AnalysisSets!A:A=_xlfn._xlws.FILTER(Analyses!G:G,Analyses!A:A=AnalysisResults!A3337,""),"")</f>
        <v>Safety Population</v>
      </c>
      <c r="C3337" t="s">
        <v>1294</v>
      </c>
      <c r="D3337" s="4" t="str" cm="1">
        <f t="array" ref="D3337">_xlfn.UNIQUE(_xlfn._xlws.FILTER(AnalysisMethods!$C$2:$C$33,AnalysisMethods!$A$2:$A$33=AnalysisResults!C3337,""))</f>
        <v>Grouped summary of continuous variable</v>
      </c>
      <c r="E3337" t="s">
        <v>1301</v>
      </c>
      <c r="F3337" s="4" t="str" cm="1">
        <f t="array" ref="F3337">_xlfn._xlws.FILTER(AnalysisMethods!$H$2:$H$33,AnalysisMethods!$E$2:$E$33=AnalysisResults!E3337,"")</f>
        <v>SD</v>
      </c>
      <c r="G3337" s="4" t="str" cm="1">
        <f t="array" ref="G3337">_xlfn._xlws.FILTER(AnalysisMethods!$I$2:$I$33,AnalysisMethods!$E$2:$E$33=AnalysisResults!E3337,"")</f>
        <v>(XX.XX)</v>
      </c>
      <c r="H3337" t="s">
        <v>1363</v>
      </c>
      <c r="I3337" t="s">
        <v>1364</v>
      </c>
      <c r="J3337" s="4" t="str" cm="1">
        <f t="array" ref="J3337">_xlfn._xlws.FILTER(AnalysisGroupings!$G$2:$G$36,(AnalysisGroupings!$F$2:$F$36=AnalysisResults!I3337)*LEN(I3337)&gt;0,"")</f>
        <v>Placebo</v>
      </c>
      <c r="L3337" t="s">
        <v>635</v>
      </c>
      <c r="M3337" t="s">
        <v>647</v>
      </c>
      <c r="N3337" s="4" t="str" cm="1">
        <f t="array" ref="N3337">_xlfn._xlws.FILTER(AnalysisGroupings!$G$2:$G$36,(AnalysisGroupings!$F$2:$F$36=AnalysisResults!M3337)*LEN(M3337)&gt;0,"")</f>
        <v>Systolic Blood Pressure (mmHg)</v>
      </c>
      <c r="P3337" t="s">
        <v>651</v>
      </c>
      <c r="Q3337" t="s">
        <v>1282</v>
      </c>
      <c r="R3337" s="4" t="str" cm="1">
        <f t="array" ref="R3337">_xlfn._xlws.FILTER(AnalysisGroupings!$G$2:$G$36,(AnalysisGroupings!$F$2:$F$36=AnalysisResults!Q3337)*LEN(Q3337)&gt;0,"")</f>
        <v>Week 24</v>
      </c>
      <c r="T3337">
        <v>15.741745076000001</v>
      </c>
      <c r="U3337" s="6" t="s">
        <v>1056</v>
      </c>
    </row>
    <row r="3338" spans="1:21" x14ac:dyDescent="0.45">
      <c r="A3338" t="s">
        <v>1453</v>
      </c>
      <c r="B3338" s="4" t="str" cm="1">
        <f t="array" ref="B3338">_xlfn._xlws.FILTER(AnalysisSets!B:B,AnalysisSets!A:A=_xlfn._xlws.FILTER(Analyses!G:G,Analyses!A:A=AnalysisResults!A3338,""),"")</f>
        <v>Safety Population</v>
      </c>
      <c r="C3338" t="s">
        <v>1294</v>
      </c>
      <c r="D3338" s="4" t="str" cm="1">
        <f t="array" ref="D3338">_xlfn.UNIQUE(_xlfn._xlws.FILTER(AnalysisMethods!$C$2:$C$33,AnalysisMethods!$A$2:$A$33=AnalysisResults!C3338,""))</f>
        <v>Grouped summary of continuous variable</v>
      </c>
      <c r="E3338" t="s">
        <v>1302</v>
      </c>
      <c r="F3338" s="4" t="str" cm="1">
        <f t="array" ref="F3338">_xlfn._xlws.FILTER(AnalysisMethods!$H$2:$H$33,AnalysisMethods!$E$2:$E$33=AnalysisResults!E3338,"")</f>
        <v>Median</v>
      </c>
      <c r="G3338" s="4" t="str" cm="1">
        <f t="array" ref="G3338">_xlfn._xlws.FILTER(AnalysisMethods!$I$2:$I$33,AnalysisMethods!$E$2:$E$33=AnalysisResults!E3338,"")</f>
        <v>XX.X</v>
      </c>
      <c r="H3338" t="s">
        <v>1363</v>
      </c>
      <c r="I3338" t="s">
        <v>1364</v>
      </c>
      <c r="J3338" s="4" t="str" cm="1">
        <f t="array" ref="J3338">_xlfn._xlws.FILTER(AnalysisGroupings!$G$2:$G$36,(AnalysisGroupings!$F$2:$F$36=AnalysisResults!I3338)*LEN(I3338)&gt;0,"")</f>
        <v>Placebo</v>
      </c>
      <c r="L3338" t="s">
        <v>635</v>
      </c>
      <c r="M3338" t="s">
        <v>647</v>
      </c>
      <c r="N3338" s="4" t="str" cm="1">
        <f t="array" ref="N3338">_xlfn._xlws.FILTER(AnalysisGroupings!$G$2:$G$36,(AnalysisGroupings!$F$2:$F$36=AnalysisResults!M3338)*LEN(M3338)&gt;0,"")</f>
        <v>Systolic Blood Pressure (mmHg)</v>
      </c>
      <c r="P3338" t="s">
        <v>651</v>
      </c>
      <c r="Q3338" t="s">
        <v>1282</v>
      </c>
      <c r="R3338" s="4" t="str" cm="1">
        <f t="array" ref="R3338">_xlfn._xlws.FILTER(AnalysisGroupings!$G$2:$G$36,(AnalysisGroupings!$F$2:$F$36=AnalysisResults!Q3338)*LEN(Q3338)&gt;0,"")</f>
        <v>Week 24</v>
      </c>
      <c r="T3338">
        <v>-2</v>
      </c>
      <c r="U3338" s="6" t="s">
        <v>1023</v>
      </c>
    </row>
    <row r="3339" spans="1:21" x14ac:dyDescent="0.45">
      <c r="A3339" t="s">
        <v>1453</v>
      </c>
      <c r="B3339" s="4" t="str" cm="1">
        <f t="array" ref="B3339">_xlfn._xlws.FILTER(AnalysisSets!B:B,AnalysisSets!A:A=_xlfn._xlws.FILTER(Analyses!G:G,Analyses!A:A=AnalysisResults!A3339,""),"")</f>
        <v>Safety Population</v>
      </c>
      <c r="C3339" t="s">
        <v>1294</v>
      </c>
      <c r="D3339" s="4" t="str" cm="1">
        <f t="array" ref="D3339">_xlfn.UNIQUE(_xlfn._xlws.FILTER(AnalysisMethods!$C$2:$C$33,AnalysisMethods!$A$2:$A$33=AnalysisResults!C3339,""))</f>
        <v>Grouped summary of continuous variable</v>
      </c>
      <c r="E3339" t="s">
        <v>1303</v>
      </c>
      <c r="F3339" s="4" t="str" cm="1">
        <f t="array" ref="F3339">_xlfn._xlws.FILTER(AnalysisMethods!$H$2:$H$33,AnalysisMethods!$E$2:$E$33=AnalysisResults!E3339,"")</f>
        <v>Q1</v>
      </c>
      <c r="G3339" s="4" t="str" cm="1">
        <f t="array" ref="G3339">_xlfn._xlws.FILTER(AnalysisMethods!$I$2:$I$33,AnalysisMethods!$E$2:$E$33=AnalysisResults!E3339,"")</f>
        <v>XX.X</v>
      </c>
      <c r="H3339" t="s">
        <v>1363</v>
      </c>
      <c r="I3339" t="s">
        <v>1364</v>
      </c>
      <c r="J3339" s="4" t="str" cm="1">
        <f t="array" ref="J3339">_xlfn._xlws.FILTER(AnalysisGroupings!$G$2:$G$36,(AnalysisGroupings!$F$2:$F$36=AnalysisResults!I3339)*LEN(I3339)&gt;0,"")</f>
        <v>Placebo</v>
      </c>
      <c r="L3339" t="s">
        <v>635</v>
      </c>
      <c r="M3339" t="s">
        <v>647</v>
      </c>
      <c r="N3339" s="4" t="str" cm="1">
        <f t="array" ref="N3339">_xlfn._xlws.FILTER(AnalysisGroupings!$G$2:$G$36,(AnalysisGroupings!$F$2:$F$36=AnalysisResults!M3339)*LEN(M3339)&gt;0,"")</f>
        <v>Systolic Blood Pressure (mmHg)</v>
      </c>
      <c r="P3339" t="s">
        <v>651</v>
      </c>
      <c r="Q3339" t="s">
        <v>1282</v>
      </c>
      <c r="R3339" s="4" t="str" cm="1">
        <f t="array" ref="R3339">_xlfn._xlws.FILTER(AnalysisGroupings!$G$2:$G$36,(AnalysisGroupings!$F$2:$F$36=AnalysisResults!Q3339)*LEN(Q3339)&gt;0,"")</f>
        <v>Week 24</v>
      </c>
      <c r="T3339">
        <v>-12</v>
      </c>
      <c r="U3339" s="6" t="s">
        <v>1024</v>
      </c>
    </row>
    <row r="3340" spans="1:21" x14ac:dyDescent="0.45">
      <c r="A3340" t="s">
        <v>1453</v>
      </c>
      <c r="B3340" s="4" t="str" cm="1">
        <f t="array" ref="B3340">_xlfn._xlws.FILTER(AnalysisSets!B:B,AnalysisSets!A:A=_xlfn._xlws.FILTER(Analyses!G:G,Analyses!A:A=AnalysisResults!A3340,""),"")</f>
        <v>Safety Population</v>
      </c>
      <c r="C3340" t="s">
        <v>1294</v>
      </c>
      <c r="D3340" s="4" t="str" cm="1">
        <f t="array" ref="D3340">_xlfn.UNIQUE(_xlfn._xlws.FILTER(AnalysisMethods!$C$2:$C$33,AnalysisMethods!$A$2:$A$33=AnalysisResults!C3340,""))</f>
        <v>Grouped summary of continuous variable</v>
      </c>
      <c r="E3340" t="s">
        <v>1304</v>
      </c>
      <c r="F3340" s="4" t="str" cm="1">
        <f t="array" ref="F3340">_xlfn._xlws.FILTER(AnalysisMethods!$H$2:$H$33,AnalysisMethods!$E$2:$E$33=AnalysisResults!E3340,"")</f>
        <v>Q3</v>
      </c>
      <c r="G3340" s="4" t="str" cm="1">
        <f t="array" ref="G3340">_xlfn._xlws.FILTER(AnalysisMethods!$I$2:$I$33,AnalysisMethods!$E$2:$E$33=AnalysisResults!E3340,"")</f>
        <v>XX.X</v>
      </c>
      <c r="H3340" t="s">
        <v>1363</v>
      </c>
      <c r="I3340" t="s">
        <v>1364</v>
      </c>
      <c r="J3340" s="4" t="str" cm="1">
        <f t="array" ref="J3340">_xlfn._xlws.FILTER(AnalysisGroupings!$G$2:$G$36,(AnalysisGroupings!$F$2:$F$36=AnalysisResults!I3340)*LEN(I3340)&gt;0,"")</f>
        <v>Placebo</v>
      </c>
      <c r="L3340" t="s">
        <v>635</v>
      </c>
      <c r="M3340" t="s">
        <v>647</v>
      </c>
      <c r="N3340" s="4" t="str" cm="1">
        <f t="array" ref="N3340">_xlfn._xlws.FILTER(AnalysisGroupings!$G$2:$G$36,(AnalysisGroupings!$F$2:$F$36=AnalysisResults!M3340)*LEN(M3340)&gt;0,"")</f>
        <v>Systolic Blood Pressure (mmHg)</v>
      </c>
      <c r="P3340" t="s">
        <v>651</v>
      </c>
      <c r="Q3340" t="s">
        <v>1282</v>
      </c>
      <c r="R3340" s="4" t="str" cm="1">
        <f t="array" ref="R3340">_xlfn._xlws.FILTER(AnalysisGroupings!$G$2:$G$36,(AnalysisGroupings!$F$2:$F$36=AnalysisResults!Q3340)*LEN(Q3340)&gt;0,"")</f>
        <v>Week 24</v>
      </c>
      <c r="T3340">
        <v>8</v>
      </c>
      <c r="U3340" s="6" t="s">
        <v>1040</v>
      </c>
    </row>
    <row r="3341" spans="1:21" x14ac:dyDescent="0.45">
      <c r="A3341" t="s">
        <v>1453</v>
      </c>
      <c r="B3341" s="4" t="str" cm="1">
        <f t="array" ref="B3341">_xlfn._xlws.FILTER(AnalysisSets!B:B,AnalysisSets!A:A=_xlfn._xlws.FILTER(Analyses!G:G,Analyses!A:A=AnalysisResults!A3341,""),"")</f>
        <v>Safety Population</v>
      </c>
      <c r="C3341" t="s">
        <v>1294</v>
      </c>
      <c r="D3341" s="4" t="str" cm="1">
        <f t="array" ref="D3341">_xlfn.UNIQUE(_xlfn._xlws.FILTER(AnalysisMethods!$C$2:$C$33,AnalysisMethods!$A$2:$A$33=AnalysisResults!C3341,""))</f>
        <v>Grouped summary of continuous variable</v>
      </c>
      <c r="E3341" t="s">
        <v>1305</v>
      </c>
      <c r="F3341" s="4" t="str" cm="1">
        <f t="array" ref="F3341">_xlfn._xlws.FILTER(AnalysisMethods!$H$2:$H$33,AnalysisMethods!$E$2:$E$33=AnalysisResults!E3341,"")</f>
        <v>Min</v>
      </c>
      <c r="G3341" s="4" t="str" cm="1">
        <f t="array" ref="G3341">_xlfn._xlws.FILTER(AnalysisMethods!$I$2:$I$33,AnalysisMethods!$E$2:$E$33=AnalysisResults!E3341,"")</f>
        <v>XX</v>
      </c>
      <c r="H3341" t="s">
        <v>1363</v>
      </c>
      <c r="I3341" t="s">
        <v>1364</v>
      </c>
      <c r="J3341" s="4" t="str" cm="1">
        <f t="array" ref="J3341">_xlfn._xlws.FILTER(AnalysisGroupings!$G$2:$G$36,(AnalysisGroupings!$F$2:$F$36=AnalysisResults!I3341)*LEN(I3341)&gt;0,"")</f>
        <v>Placebo</v>
      </c>
      <c r="L3341" t="s">
        <v>635</v>
      </c>
      <c r="M3341" t="s">
        <v>647</v>
      </c>
      <c r="N3341" s="4" t="str" cm="1">
        <f t="array" ref="N3341">_xlfn._xlws.FILTER(AnalysisGroupings!$G$2:$G$36,(AnalysisGroupings!$F$2:$F$36=AnalysisResults!M3341)*LEN(M3341)&gt;0,"")</f>
        <v>Systolic Blood Pressure (mmHg)</v>
      </c>
      <c r="P3341" t="s">
        <v>651</v>
      </c>
      <c r="Q3341" t="s">
        <v>1282</v>
      </c>
      <c r="R3341" s="4" t="str" cm="1">
        <f t="array" ref="R3341">_xlfn._xlws.FILTER(AnalysisGroupings!$G$2:$G$36,(AnalysisGroupings!$F$2:$F$36=AnalysisResults!Q3341)*LEN(Q3341)&gt;0,"")</f>
        <v>Week 24</v>
      </c>
      <c r="T3341">
        <v>-36</v>
      </c>
      <c r="U3341" s="6" t="s">
        <v>1057</v>
      </c>
    </row>
    <row r="3342" spans="1:21" x14ac:dyDescent="0.45">
      <c r="A3342" t="s">
        <v>1453</v>
      </c>
      <c r="B3342" s="4" t="str" cm="1">
        <f t="array" ref="B3342">_xlfn._xlws.FILTER(AnalysisSets!B:B,AnalysisSets!A:A=_xlfn._xlws.FILTER(Analyses!G:G,Analyses!A:A=AnalysisResults!A3342,""),"")</f>
        <v>Safety Population</v>
      </c>
      <c r="C3342" t="s">
        <v>1294</v>
      </c>
      <c r="D3342" s="4" t="str" cm="1">
        <f t="array" ref="D3342">_xlfn.UNIQUE(_xlfn._xlws.FILTER(AnalysisMethods!$C$2:$C$33,AnalysisMethods!$A$2:$A$33=AnalysisResults!C3342,""))</f>
        <v>Grouped summary of continuous variable</v>
      </c>
      <c r="E3342" t="s">
        <v>1306</v>
      </c>
      <c r="F3342" s="4" t="str" cm="1">
        <f t="array" ref="F3342">_xlfn._xlws.FILTER(AnalysisMethods!$H$2:$H$33,AnalysisMethods!$E$2:$E$33=AnalysisResults!E3342,"")</f>
        <v>Max</v>
      </c>
      <c r="G3342" s="4" t="str" cm="1">
        <f t="array" ref="G3342">_xlfn._xlws.FILTER(AnalysisMethods!$I$2:$I$33,AnalysisMethods!$E$2:$E$33=AnalysisResults!E3342,"")</f>
        <v>XX</v>
      </c>
      <c r="H3342" t="s">
        <v>1363</v>
      </c>
      <c r="I3342" t="s">
        <v>1364</v>
      </c>
      <c r="J3342" s="4" t="str" cm="1">
        <f t="array" ref="J3342">_xlfn._xlws.FILTER(AnalysisGroupings!$G$2:$G$36,(AnalysisGroupings!$F$2:$F$36=AnalysisResults!I3342)*LEN(I3342)&gt;0,"")</f>
        <v>Placebo</v>
      </c>
      <c r="L3342" t="s">
        <v>635</v>
      </c>
      <c r="M3342" t="s">
        <v>647</v>
      </c>
      <c r="N3342" s="4" t="str" cm="1">
        <f t="array" ref="N3342">_xlfn._xlws.FILTER(AnalysisGroupings!$G$2:$G$36,(AnalysisGroupings!$F$2:$F$36=AnalysisResults!M3342)*LEN(M3342)&gt;0,"")</f>
        <v>Systolic Blood Pressure (mmHg)</v>
      </c>
      <c r="P3342" t="s">
        <v>651</v>
      </c>
      <c r="Q3342" t="s">
        <v>1282</v>
      </c>
      <c r="R3342" s="4" t="str" cm="1">
        <f t="array" ref="R3342">_xlfn._xlws.FILTER(AnalysisGroupings!$G$2:$G$36,(AnalysisGroupings!$F$2:$F$36=AnalysisResults!Q3342)*LEN(Q3342)&gt;0,"")</f>
        <v>Week 24</v>
      </c>
      <c r="T3342">
        <v>50</v>
      </c>
      <c r="U3342" s="6" t="s">
        <v>208</v>
      </c>
    </row>
    <row r="3343" spans="1:21" x14ac:dyDescent="0.45">
      <c r="A3343" t="s">
        <v>1453</v>
      </c>
      <c r="B3343" s="4" t="str" cm="1">
        <f t="array" ref="B3343">_xlfn._xlws.FILTER(AnalysisSets!B:B,AnalysisSets!A:A=_xlfn._xlws.FILTER(Analyses!G:G,Analyses!A:A=AnalysisResults!A3343,""),"")</f>
        <v>Safety Population</v>
      </c>
      <c r="C3343" t="s">
        <v>1294</v>
      </c>
      <c r="D3343" s="4" t="str" cm="1">
        <f t="array" ref="D3343">_xlfn.UNIQUE(_xlfn._xlws.FILTER(AnalysisMethods!$C$2:$C$33,AnalysisMethods!$A$2:$A$33=AnalysisResults!C3343,""))</f>
        <v>Grouped summary of continuous variable</v>
      </c>
      <c r="E3343" t="s">
        <v>1299</v>
      </c>
      <c r="F3343" s="4" t="str" cm="1">
        <f t="array" ref="F3343">_xlfn._xlws.FILTER(AnalysisMethods!$H$2:$H$33,AnalysisMethods!$E$2:$E$33=AnalysisResults!E3343,"")</f>
        <v>n</v>
      </c>
      <c r="G3343" s="4" t="str" cm="1">
        <f t="array" ref="G3343">_xlfn._xlws.FILTER(AnalysisMethods!$I$2:$I$33,AnalysisMethods!$E$2:$E$33=AnalysisResults!E3343,"")</f>
        <v>XX</v>
      </c>
      <c r="H3343" t="s">
        <v>1363</v>
      </c>
      <c r="I3343" t="s">
        <v>1364</v>
      </c>
      <c r="J3343" s="4" t="str" cm="1">
        <f t="array" ref="J3343">_xlfn._xlws.FILTER(AnalysisGroupings!$G$2:$G$36,(AnalysisGroupings!$F$2:$F$36=AnalysisResults!I3343)*LEN(I3343)&gt;0,"")</f>
        <v>Placebo</v>
      </c>
      <c r="L3343" t="s">
        <v>635</v>
      </c>
      <c r="M3343" t="s">
        <v>647</v>
      </c>
      <c r="N3343" s="4" t="str" cm="1">
        <f t="array" ref="N3343">_xlfn._xlws.FILTER(AnalysisGroupings!$G$2:$G$36,(AnalysisGroupings!$F$2:$F$36=AnalysisResults!M3343)*LEN(M3343)&gt;0,"")</f>
        <v>Systolic Blood Pressure (mmHg)</v>
      </c>
      <c r="P3343" t="s">
        <v>651</v>
      </c>
      <c r="Q3343" t="s">
        <v>664</v>
      </c>
      <c r="R3343" s="4" t="str" cm="1">
        <f t="array" ref="R3343">_xlfn._xlws.FILTER(AnalysisGroupings!$G$2:$G$36,(AnalysisGroupings!$F$2:$F$36=AnalysisResults!Q3343)*LEN(Q3343)&gt;0,"")</f>
        <v>Week 26</v>
      </c>
      <c r="T3343">
        <v>171</v>
      </c>
      <c r="U3343" s="6" t="s">
        <v>1058</v>
      </c>
    </row>
    <row r="3344" spans="1:21" x14ac:dyDescent="0.45">
      <c r="A3344" t="s">
        <v>1453</v>
      </c>
      <c r="B3344" s="4" t="str" cm="1">
        <f t="array" ref="B3344">_xlfn._xlws.FILTER(AnalysisSets!B:B,AnalysisSets!A:A=_xlfn._xlws.FILTER(Analyses!G:G,Analyses!A:A=AnalysisResults!A3344,""),"")</f>
        <v>Safety Population</v>
      </c>
      <c r="C3344" t="s">
        <v>1294</v>
      </c>
      <c r="D3344" s="4" t="str" cm="1">
        <f t="array" ref="D3344">_xlfn.UNIQUE(_xlfn._xlws.FILTER(AnalysisMethods!$C$2:$C$33,AnalysisMethods!$A$2:$A$33=AnalysisResults!C3344,""))</f>
        <v>Grouped summary of continuous variable</v>
      </c>
      <c r="E3344" t="s">
        <v>1300</v>
      </c>
      <c r="F3344" s="4" t="str" cm="1">
        <f t="array" ref="F3344">_xlfn._xlws.FILTER(AnalysisMethods!$H$2:$H$33,AnalysisMethods!$E$2:$E$33=AnalysisResults!E3344,"")</f>
        <v>Mean</v>
      </c>
      <c r="G3344" s="4" t="str" cm="1">
        <f t="array" ref="G3344">_xlfn._xlws.FILTER(AnalysisMethods!$I$2:$I$33,AnalysisMethods!$E$2:$E$33=AnalysisResults!E3344,"")</f>
        <v>XX.X</v>
      </c>
      <c r="H3344" t="s">
        <v>1363</v>
      </c>
      <c r="I3344" t="s">
        <v>1364</v>
      </c>
      <c r="J3344" s="4" t="str" cm="1">
        <f t="array" ref="J3344">_xlfn._xlws.FILTER(AnalysisGroupings!$G$2:$G$36,(AnalysisGroupings!$F$2:$F$36=AnalysisResults!I3344)*LEN(I3344)&gt;0,"")</f>
        <v>Placebo</v>
      </c>
      <c r="L3344" t="s">
        <v>635</v>
      </c>
      <c r="M3344" t="s">
        <v>647</v>
      </c>
      <c r="N3344" s="4" t="str" cm="1">
        <f t="array" ref="N3344">_xlfn._xlws.FILTER(AnalysisGroupings!$G$2:$G$36,(AnalysisGroupings!$F$2:$F$36=AnalysisResults!M3344)*LEN(M3344)&gt;0,"")</f>
        <v>Systolic Blood Pressure (mmHg)</v>
      </c>
      <c r="P3344" t="s">
        <v>651</v>
      </c>
      <c r="Q3344" t="s">
        <v>664</v>
      </c>
      <c r="R3344" s="4" t="str" cm="1">
        <f t="array" ref="R3344">_xlfn._xlws.FILTER(AnalysisGroupings!$G$2:$G$36,(AnalysisGroupings!$F$2:$F$36=AnalysisResults!Q3344)*LEN(Q3344)&gt;0,"")</f>
        <v>Week 26</v>
      </c>
      <c r="T3344">
        <v>-6.0643274849999997</v>
      </c>
      <c r="U3344" s="6" t="s">
        <v>1059</v>
      </c>
    </row>
    <row r="3345" spans="1:21" x14ac:dyDescent="0.45">
      <c r="A3345" t="s">
        <v>1453</v>
      </c>
      <c r="B3345" s="4" t="str" cm="1">
        <f t="array" ref="B3345">_xlfn._xlws.FILTER(AnalysisSets!B:B,AnalysisSets!A:A=_xlfn._xlws.FILTER(Analyses!G:G,Analyses!A:A=AnalysisResults!A3345,""),"")</f>
        <v>Safety Population</v>
      </c>
      <c r="C3345" t="s">
        <v>1294</v>
      </c>
      <c r="D3345" s="4" t="str" cm="1">
        <f t="array" ref="D3345">_xlfn.UNIQUE(_xlfn._xlws.FILTER(AnalysisMethods!$C$2:$C$33,AnalysisMethods!$A$2:$A$33=AnalysisResults!C3345,""))</f>
        <v>Grouped summary of continuous variable</v>
      </c>
      <c r="E3345" t="s">
        <v>1301</v>
      </c>
      <c r="F3345" s="4" t="str" cm="1">
        <f t="array" ref="F3345">_xlfn._xlws.FILTER(AnalysisMethods!$H$2:$H$33,AnalysisMethods!$E$2:$E$33=AnalysisResults!E3345,"")</f>
        <v>SD</v>
      </c>
      <c r="G3345" s="4" t="str" cm="1">
        <f t="array" ref="G3345">_xlfn._xlws.FILTER(AnalysisMethods!$I$2:$I$33,AnalysisMethods!$E$2:$E$33=AnalysisResults!E3345,"")</f>
        <v>(XX.XX)</v>
      </c>
      <c r="H3345" t="s">
        <v>1363</v>
      </c>
      <c r="I3345" t="s">
        <v>1364</v>
      </c>
      <c r="J3345" s="4" t="str" cm="1">
        <f t="array" ref="J3345">_xlfn._xlws.FILTER(AnalysisGroupings!$G$2:$G$36,(AnalysisGroupings!$F$2:$F$36=AnalysisResults!I3345)*LEN(I3345)&gt;0,"")</f>
        <v>Placebo</v>
      </c>
      <c r="L3345" t="s">
        <v>635</v>
      </c>
      <c r="M3345" t="s">
        <v>647</v>
      </c>
      <c r="N3345" s="4" t="str" cm="1">
        <f t="array" ref="N3345">_xlfn._xlws.FILTER(AnalysisGroupings!$G$2:$G$36,(AnalysisGroupings!$F$2:$F$36=AnalysisResults!M3345)*LEN(M3345)&gt;0,"")</f>
        <v>Systolic Blood Pressure (mmHg)</v>
      </c>
      <c r="P3345" t="s">
        <v>651</v>
      </c>
      <c r="Q3345" t="s">
        <v>664</v>
      </c>
      <c r="R3345" s="4" t="str" cm="1">
        <f t="array" ref="R3345">_xlfn._xlws.FILTER(AnalysisGroupings!$G$2:$G$36,(AnalysisGroupings!$F$2:$F$36=AnalysisResults!Q3345)*LEN(Q3345)&gt;0,"")</f>
        <v>Week 26</v>
      </c>
      <c r="T3345">
        <v>17.802559697</v>
      </c>
      <c r="U3345" s="6" t="s">
        <v>684</v>
      </c>
    </row>
    <row r="3346" spans="1:21" x14ac:dyDescent="0.45">
      <c r="A3346" t="s">
        <v>1453</v>
      </c>
      <c r="B3346" s="4" t="str" cm="1">
        <f t="array" ref="B3346">_xlfn._xlws.FILTER(AnalysisSets!B:B,AnalysisSets!A:A=_xlfn._xlws.FILTER(Analyses!G:G,Analyses!A:A=AnalysisResults!A3346,""),"")</f>
        <v>Safety Population</v>
      </c>
      <c r="C3346" t="s">
        <v>1294</v>
      </c>
      <c r="D3346" s="4" t="str" cm="1">
        <f t="array" ref="D3346">_xlfn.UNIQUE(_xlfn._xlws.FILTER(AnalysisMethods!$C$2:$C$33,AnalysisMethods!$A$2:$A$33=AnalysisResults!C3346,""))</f>
        <v>Grouped summary of continuous variable</v>
      </c>
      <c r="E3346" t="s">
        <v>1302</v>
      </c>
      <c r="F3346" s="4" t="str" cm="1">
        <f t="array" ref="F3346">_xlfn._xlws.FILTER(AnalysisMethods!$H$2:$H$33,AnalysisMethods!$E$2:$E$33=AnalysisResults!E3346,"")</f>
        <v>Median</v>
      </c>
      <c r="G3346" s="4" t="str" cm="1">
        <f t="array" ref="G3346">_xlfn._xlws.FILTER(AnalysisMethods!$I$2:$I$33,AnalysisMethods!$E$2:$E$33=AnalysisResults!E3346,"")</f>
        <v>XX.X</v>
      </c>
      <c r="H3346" t="s">
        <v>1363</v>
      </c>
      <c r="I3346" t="s">
        <v>1364</v>
      </c>
      <c r="J3346" s="4" t="str" cm="1">
        <f t="array" ref="J3346">_xlfn._xlws.FILTER(AnalysisGroupings!$G$2:$G$36,(AnalysisGroupings!$F$2:$F$36=AnalysisResults!I3346)*LEN(I3346)&gt;0,"")</f>
        <v>Placebo</v>
      </c>
      <c r="L3346" t="s">
        <v>635</v>
      </c>
      <c r="M3346" t="s">
        <v>647</v>
      </c>
      <c r="N3346" s="4" t="str" cm="1">
        <f t="array" ref="N3346">_xlfn._xlws.FILTER(AnalysisGroupings!$G$2:$G$36,(AnalysisGroupings!$F$2:$F$36=AnalysisResults!M3346)*LEN(M3346)&gt;0,"")</f>
        <v>Systolic Blood Pressure (mmHg)</v>
      </c>
      <c r="P3346" t="s">
        <v>651</v>
      </c>
      <c r="Q3346" t="s">
        <v>664</v>
      </c>
      <c r="R3346" s="4" t="str" cm="1">
        <f t="array" ref="R3346">_xlfn._xlws.FILTER(AnalysisGroupings!$G$2:$G$36,(AnalysisGroupings!$F$2:$F$36=AnalysisResults!Q3346)*LEN(Q3346)&gt;0,"")</f>
        <v>Week 26</v>
      </c>
      <c r="T3346">
        <v>-6</v>
      </c>
      <c r="U3346" s="6" t="s">
        <v>1060</v>
      </c>
    </row>
    <row r="3347" spans="1:21" x14ac:dyDescent="0.45">
      <c r="A3347" t="s">
        <v>1453</v>
      </c>
      <c r="B3347" s="4" t="str" cm="1">
        <f t="array" ref="B3347">_xlfn._xlws.FILTER(AnalysisSets!B:B,AnalysisSets!A:A=_xlfn._xlws.FILTER(Analyses!G:G,Analyses!A:A=AnalysisResults!A3347,""),"")</f>
        <v>Safety Population</v>
      </c>
      <c r="C3347" t="s">
        <v>1294</v>
      </c>
      <c r="D3347" s="4" t="str" cm="1">
        <f t="array" ref="D3347">_xlfn.UNIQUE(_xlfn._xlws.FILTER(AnalysisMethods!$C$2:$C$33,AnalysisMethods!$A$2:$A$33=AnalysisResults!C3347,""))</f>
        <v>Grouped summary of continuous variable</v>
      </c>
      <c r="E3347" t="s">
        <v>1303</v>
      </c>
      <c r="F3347" s="4" t="str" cm="1">
        <f t="array" ref="F3347">_xlfn._xlws.FILTER(AnalysisMethods!$H$2:$H$33,AnalysisMethods!$E$2:$E$33=AnalysisResults!E3347,"")</f>
        <v>Q1</v>
      </c>
      <c r="G3347" s="4" t="str" cm="1">
        <f t="array" ref="G3347">_xlfn._xlws.FILTER(AnalysisMethods!$I$2:$I$33,AnalysisMethods!$E$2:$E$33=AnalysisResults!E3347,"")</f>
        <v>XX.X</v>
      </c>
      <c r="H3347" t="s">
        <v>1363</v>
      </c>
      <c r="I3347" t="s">
        <v>1364</v>
      </c>
      <c r="J3347" s="4" t="str" cm="1">
        <f t="array" ref="J3347">_xlfn._xlws.FILTER(AnalysisGroupings!$G$2:$G$36,(AnalysisGroupings!$F$2:$F$36=AnalysisResults!I3347)*LEN(I3347)&gt;0,"")</f>
        <v>Placebo</v>
      </c>
      <c r="L3347" t="s">
        <v>635</v>
      </c>
      <c r="M3347" t="s">
        <v>647</v>
      </c>
      <c r="N3347" s="4" t="str" cm="1">
        <f t="array" ref="N3347">_xlfn._xlws.FILTER(AnalysisGroupings!$G$2:$G$36,(AnalysisGroupings!$F$2:$F$36=AnalysisResults!M3347)*LEN(M3347)&gt;0,"")</f>
        <v>Systolic Blood Pressure (mmHg)</v>
      </c>
      <c r="P3347" t="s">
        <v>651</v>
      </c>
      <c r="Q3347" t="s">
        <v>664</v>
      </c>
      <c r="R3347" s="4" t="str" cm="1">
        <f t="array" ref="R3347">_xlfn._xlws.FILTER(AnalysisGroupings!$G$2:$G$36,(AnalysisGroupings!$F$2:$F$36=AnalysisResults!Q3347)*LEN(Q3347)&gt;0,"")</f>
        <v>Week 26</v>
      </c>
      <c r="T3347">
        <v>-20</v>
      </c>
      <c r="U3347" s="6" t="s">
        <v>1061</v>
      </c>
    </row>
    <row r="3348" spans="1:21" x14ac:dyDescent="0.45">
      <c r="A3348" t="s">
        <v>1453</v>
      </c>
      <c r="B3348" s="4" t="str" cm="1">
        <f t="array" ref="B3348">_xlfn._xlws.FILTER(AnalysisSets!B:B,AnalysisSets!A:A=_xlfn._xlws.FILTER(Analyses!G:G,Analyses!A:A=AnalysisResults!A3348,""),"")</f>
        <v>Safety Population</v>
      </c>
      <c r="C3348" t="s">
        <v>1294</v>
      </c>
      <c r="D3348" s="4" t="str" cm="1">
        <f t="array" ref="D3348">_xlfn.UNIQUE(_xlfn._xlws.FILTER(AnalysisMethods!$C$2:$C$33,AnalysisMethods!$A$2:$A$33=AnalysisResults!C3348,""))</f>
        <v>Grouped summary of continuous variable</v>
      </c>
      <c r="E3348" t="s">
        <v>1304</v>
      </c>
      <c r="F3348" s="4" t="str" cm="1">
        <f t="array" ref="F3348">_xlfn._xlws.FILTER(AnalysisMethods!$H$2:$H$33,AnalysisMethods!$E$2:$E$33=AnalysisResults!E3348,"")</f>
        <v>Q3</v>
      </c>
      <c r="G3348" s="4" t="str" cm="1">
        <f t="array" ref="G3348">_xlfn._xlws.FILTER(AnalysisMethods!$I$2:$I$33,AnalysisMethods!$E$2:$E$33=AnalysisResults!E3348,"")</f>
        <v>XX.X</v>
      </c>
      <c r="H3348" t="s">
        <v>1363</v>
      </c>
      <c r="I3348" t="s">
        <v>1364</v>
      </c>
      <c r="J3348" s="4" t="str" cm="1">
        <f t="array" ref="J3348">_xlfn._xlws.FILTER(AnalysisGroupings!$G$2:$G$36,(AnalysisGroupings!$F$2:$F$36=AnalysisResults!I3348)*LEN(I3348)&gt;0,"")</f>
        <v>Placebo</v>
      </c>
      <c r="L3348" t="s">
        <v>635</v>
      </c>
      <c r="M3348" t="s">
        <v>647</v>
      </c>
      <c r="N3348" s="4" t="str" cm="1">
        <f t="array" ref="N3348">_xlfn._xlws.FILTER(AnalysisGroupings!$G$2:$G$36,(AnalysisGroupings!$F$2:$F$36=AnalysisResults!M3348)*LEN(M3348)&gt;0,"")</f>
        <v>Systolic Blood Pressure (mmHg)</v>
      </c>
      <c r="P3348" t="s">
        <v>651</v>
      </c>
      <c r="Q3348" t="s">
        <v>664</v>
      </c>
      <c r="R3348" s="4" t="str" cm="1">
        <f t="array" ref="R3348">_xlfn._xlws.FILTER(AnalysisGroupings!$G$2:$G$36,(AnalysisGroupings!$F$2:$F$36=AnalysisResults!Q3348)*LEN(Q3348)&gt;0,"")</f>
        <v>Week 26</v>
      </c>
      <c r="T3348">
        <v>8</v>
      </c>
      <c r="U3348" s="6" t="s">
        <v>1040</v>
      </c>
    </row>
    <row r="3349" spans="1:21" x14ac:dyDescent="0.45">
      <c r="A3349" t="s">
        <v>1453</v>
      </c>
      <c r="B3349" s="4" t="str" cm="1">
        <f t="array" ref="B3349">_xlfn._xlws.FILTER(AnalysisSets!B:B,AnalysisSets!A:A=_xlfn._xlws.FILTER(Analyses!G:G,Analyses!A:A=AnalysisResults!A3349,""),"")</f>
        <v>Safety Population</v>
      </c>
      <c r="C3349" t="s">
        <v>1294</v>
      </c>
      <c r="D3349" s="4" t="str" cm="1">
        <f t="array" ref="D3349">_xlfn.UNIQUE(_xlfn._xlws.FILTER(AnalysisMethods!$C$2:$C$33,AnalysisMethods!$A$2:$A$33=AnalysisResults!C3349,""))</f>
        <v>Grouped summary of continuous variable</v>
      </c>
      <c r="E3349" t="s">
        <v>1305</v>
      </c>
      <c r="F3349" s="4" t="str" cm="1">
        <f t="array" ref="F3349">_xlfn._xlws.FILTER(AnalysisMethods!$H$2:$H$33,AnalysisMethods!$E$2:$E$33=AnalysisResults!E3349,"")</f>
        <v>Min</v>
      </c>
      <c r="G3349" s="4" t="str" cm="1">
        <f t="array" ref="G3349">_xlfn._xlws.FILTER(AnalysisMethods!$I$2:$I$33,AnalysisMethods!$E$2:$E$33=AnalysisResults!E3349,"")</f>
        <v>XX</v>
      </c>
      <c r="H3349" t="s">
        <v>1363</v>
      </c>
      <c r="I3349" t="s">
        <v>1364</v>
      </c>
      <c r="J3349" s="4" t="str" cm="1">
        <f t="array" ref="J3349">_xlfn._xlws.FILTER(AnalysisGroupings!$G$2:$G$36,(AnalysisGroupings!$F$2:$F$36=AnalysisResults!I3349)*LEN(I3349)&gt;0,"")</f>
        <v>Placebo</v>
      </c>
      <c r="L3349" t="s">
        <v>635</v>
      </c>
      <c r="M3349" t="s">
        <v>647</v>
      </c>
      <c r="N3349" s="4" t="str" cm="1">
        <f t="array" ref="N3349">_xlfn._xlws.FILTER(AnalysisGroupings!$G$2:$G$36,(AnalysisGroupings!$F$2:$F$36=AnalysisResults!M3349)*LEN(M3349)&gt;0,"")</f>
        <v>Systolic Blood Pressure (mmHg)</v>
      </c>
      <c r="P3349" t="s">
        <v>651</v>
      </c>
      <c r="Q3349" t="s">
        <v>664</v>
      </c>
      <c r="R3349" s="4" t="str" cm="1">
        <f t="array" ref="R3349">_xlfn._xlws.FILTER(AnalysisGroupings!$G$2:$G$36,(AnalysisGroupings!$F$2:$F$36=AnalysisResults!Q3349)*LEN(Q3349)&gt;0,"")</f>
        <v>Week 26</v>
      </c>
      <c r="T3349">
        <v>-50</v>
      </c>
      <c r="U3349" s="6" t="s">
        <v>1062</v>
      </c>
    </row>
    <row r="3350" spans="1:21" x14ac:dyDescent="0.45">
      <c r="A3350" t="s">
        <v>1453</v>
      </c>
      <c r="B3350" s="4" t="str" cm="1">
        <f t="array" ref="B3350">_xlfn._xlws.FILTER(AnalysisSets!B:B,AnalysisSets!A:A=_xlfn._xlws.FILTER(Analyses!G:G,Analyses!A:A=AnalysisResults!A3350,""),"")</f>
        <v>Safety Population</v>
      </c>
      <c r="C3350" t="s">
        <v>1294</v>
      </c>
      <c r="D3350" s="4" t="str" cm="1">
        <f t="array" ref="D3350">_xlfn.UNIQUE(_xlfn._xlws.FILTER(AnalysisMethods!$C$2:$C$33,AnalysisMethods!$A$2:$A$33=AnalysisResults!C3350,""))</f>
        <v>Grouped summary of continuous variable</v>
      </c>
      <c r="E3350" t="s">
        <v>1306</v>
      </c>
      <c r="F3350" s="4" t="str" cm="1">
        <f t="array" ref="F3350">_xlfn._xlws.FILTER(AnalysisMethods!$H$2:$H$33,AnalysisMethods!$E$2:$E$33=AnalysisResults!E3350,"")</f>
        <v>Max</v>
      </c>
      <c r="G3350" s="4" t="str" cm="1">
        <f t="array" ref="G3350">_xlfn._xlws.FILTER(AnalysisMethods!$I$2:$I$33,AnalysisMethods!$E$2:$E$33=AnalysisResults!E3350,"")</f>
        <v>XX</v>
      </c>
      <c r="H3350" t="s">
        <v>1363</v>
      </c>
      <c r="I3350" t="s">
        <v>1364</v>
      </c>
      <c r="J3350" s="4" t="str" cm="1">
        <f t="array" ref="J3350">_xlfn._xlws.FILTER(AnalysisGroupings!$G$2:$G$36,(AnalysisGroupings!$F$2:$F$36=AnalysisResults!I3350)*LEN(I3350)&gt;0,"")</f>
        <v>Placebo</v>
      </c>
      <c r="L3350" t="s">
        <v>635</v>
      </c>
      <c r="M3350" t="s">
        <v>647</v>
      </c>
      <c r="N3350" s="4" t="str" cm="1">
        <f t="array" ref="N3350">_xlfn._xlws.FILTER(AnalysisGroupings!$G$2:$G$36,(AnalysisGroupings!$F$2:$F$36=AnalysisResults!M3350)*LEN(M3350)&gt;0,"")</f>
        <v>Systolic Blood Pressure (mmHg)</v>
      </c>
      <c r="P3350" t="s">
        <v>651</v>
      </c>
      <c r="Q3350" t="s">
        <v>664</v>
      </c>
      <c r="R3350" s="4" t="str" cm="1">
        <f t="array" ref="R3350">_xlfn._xlws.FILTER(AnalysisGroupings!$G$2:$G$36,(AnalysisGroupings!$F$2:$F$36=AnalysisResults!Q3350)*LEN(Q3350)&gt;0,"")</f>
        <v>Week 26</v>
      </c>
      <c r="T3350">
        <v>42</v>
      </c>
      <c r="U3350" s="6" t="s">
        <v>1063</v>
      </c>
    </row>
    <row r="3351" spans="1:21" x14ac:dyDescent="0.45">
      <c r="A3351" t="s">
        <v>1453</v>
      </c>
      <c r="B3351" s="4" t="str" cm="1">
        <f t="array" ref="B3351">_xlfn._xlws.FILTER(AnalysisSets!B:B,AnalysisSets!A:A=_xlfn._xlws.FILTER(Analyses!G:G,Analyses!A:A=AnalysisResults!A3351,""),"")</f>
        <v>Safety Population</v>
      </c>
      <c r="C3351" t="s">
        <v>1294</v>
      </c>
      <c r="D3351" s="4" t="str" cm="1">
        <f t="array" ref="D3351">_xlfn.UNIQUE(_xlfn._xlws.FILTER(AnalysisMethods!$C$2:$C$33,AnalysisMethods!$A$2:$A$33=AnalysisResults!C3351,""))</f>
        <v>Grouped summary of continuous variable</v>
      </c>
      <c r="E3351" t="s">
        <v>1299</v>
      </c>
      <c r="F3351" s="4" t="str" cm="1">
        <f t="array" ref="F3351">_xlfn._xlws.FILTER(AnalysisMethods!$H$2:$H$33,AnalysisMethods!$E$2:$E$33=AnalysisResults!E3351,"")</f>
        <v>n</v>
      </c>
      <c r="G3351" s="4" t="str" cm="1">
        <f t="array" ref="G3351">_xlfn._xlws.FILTER(AnalysisMethods!$I$2:$I$33,AnalysisMethods!$E$2:$E$33=AnalysisResults!E3351,"")</f>
        <v>XX</v>
      </c>
      <c r="H3351" t="s">
        <v>1363</v>
      </c>
      <c r="I3351" t="s">
        <v>1364</v>
      </c>
      <c r="J3351" s="4" t="str" cm="1">
        <f t="array" ref="J3351">_xlfn._xlws.FILTER(AnalysisGroupings!$G$2:$G$36,(AnalysisGroupings!$F$2:$F$36=AnalysisResults!I3351)*LEN(I3351)&gt;0,"")</f>
        <v>Placebo</v>
      </c>
      <c r="L3351" t="s">
        <v>635</v>
      </c>
      <c r="M3351" t="s">
        <v>647</v>
      </c>
      <c r="N3351" s="4" t="str" cm="1">
        <f t="array" ref="N3351">_xlfn._xlws.FILTER(AnalysisGroupings!$G$2:$G$36,(AnalysisGroupings!$F$2:$F$36=AnalysisResults!M3351)*LEN(M3351)&gt;0,"")</f>
        <v>Systolic Blood Pressure (mmHg)</v>
      </c>
      <c r="P3351" t="s">
        <v>651</v>
      </c>
      <c r="Q3351" t="s">
        <v>665</v>
      </c>
      <c r="R3351" s="4" t="str" cm="1">
        <f t="array" ref="R3351">_xlfn._xlws.FILTER(AnalysisGroupings!$G$2:$G$36,(AnalysisGroupings!$F$2:$F$36=AnalysisResults!Q3351)*LEN(Q3351)&gt;0,"")</f>
        <v>End of Treatment</v>
      </c>
      <c r="T3351">
        <v>243</v>
      </c>
      <c r="U3351" s="6" t="s">
        <v>933</v>
      </c>
    </row>
    <row r="3352" spans="1:21" x14ac:dyDescent="0.45">
      <c r="A3352" t="s">
        <v>1453</v>
      </c>
      <c r="B3352" s="4" t="str" cm="1">
        <f t="array" ref="B3352">_xlfn._xlws.FILTER(AnalysisSets!B:B,AnalysisSets!A:A=_xlfn._xlws.FILTER(Analyses!G:G,Analyses!A:A=AnalysisResults!A3352,""),"")</f>
        <v>Safety Population</v>
      </c>
      <c r="C3352" t="s">
        <v>1294</v>
      </c>
      <c r="D3352" s="4" t="str" cm="1">
        <f t="array" ref="D3352">_xlfn.UNIQUE(_xlfn._xlws.FILTER(AnalysisMethods!$C$2:$C$33,AnalysisMethods!$A$2:$A$33=AnalysisResults!C3352,""))</f>
        <v>Grouped summary of continuous variable</v>
      </c>
      <c r="E3352" t="s">
        <v>1300</v>
      </c>
      <c r="F3352" s="4" t="str" cm="1">
        <f t="array" ref="F3352">_xlfn._xlws.FILTER(AnalysisMethods!$H$2:$H$33,AnalysisMethods!$E$2:$E$33=AnalysisResults!E3352,"")</f>
        <v>Mean</v>
      </c>
      <c r="G3352" s="4" t="str" cm="1">
        <f t="array" ref="G3352">_xlfn._xlws.FILTER(AnalysisMethods!$I$2:$I$33,AnalysisMethods!$E$2:$E$33=AnalysisResults!E3352,"")</f>
        <v>XX.X</v>
      </c>
      <c r="H3352" t="s">
        <v>1363</v>
      </c>
      <c r="I3352" t="s">
        <v>1364</v>
      </c>
      <c r="J3352" s="4" t="str" cm="1">
        <f t="array" ref="J3352">_xlfn._xlws.FILTER(AnalysisGroupings!$G$2:$G$36,(AnalysisGroupings!$F$2:$F$36=AnalysisResults!I3352)*LEN(I3352)&gt;0,"")</f>
        <v>Placebo</v>
      </c>
      <c r="L3352" t="s">
        <v>635</v>
      </c>
      <c r="M3352" t="s">
        <v>647</v>
      </c>
      <c r="N3352" s="4" t="str" cm="1">
        <f t="array" ref="N3352">_xlfn._xlws.FILTER(AnalysisGroupings!$G$2:$G$36,(AnalysisGroupings!$F$2:$F$36=AnalysisResults!M3352)*LEN(M3352)&gt;0,"")</f>
        <v>Systolic Blood Pressure (mmHg)</v>
      </c>
      <c r="P3352" t="s">
        <v>651</v>
      </c>
      <c r="Q3352" t="s">
        <v>665</v>
      </c>
      <c r="R3352" s="4" t="str" cm="1">
        <f t="array" ref="R3352">_xlfn._xlws.FILTER(AnalysisGroupings!$G$2:$G$36,(AnalysisGroupings!$F$2:$F$36=AnalysisResults!Q3352)*LEN(Q3352)&gt;0,"")</f>
        <v>End of Treatment</v>
      </c>
      <c r="T3352">
        <v>-4.6913580250000004</v>
      </c>
      <c r="U3352" s="6" t="s">
        <v>1064</v>
      </c>
    </row>
    <row r="3353" spans="1:21" x14ac:dyDescent="0.45">
      <c r="A3353" t="s">
        <v>1453</v>
      </c>
      <c r="B3353" s="4" t="str" cm="1">
        <f t="array" ref="B3353">_xlfn._xlws.FILTER(AnalysisSets!B:B,AnalysisSets!A:A=_xlfn._xlws.FILTER(Analyses!G:G,Analyses!A:A=AnalysisResults!A3353,""),"")</f>
        <v>Safety Population</v>
      </c>
      <c r="C3353" t="s">
        <v>1294</v>
      </c>
      <c r="D3353" s="4" t="str" cm="1">
        <f t="array" ref="D3353">_xlfn.UNIQUE(_xlfn._xlws.FILTER(AnalysisMethods!$C$2:$C$33,AnalysisMethods!$A$2:$A$33=AnalysisResults!C3353,""))</f>
        <v>Grouped summary of continuous variable</v>
      </c>
      <c r="E3353" t="s">
        <v>1301</v>
      </c>
      <c r="F3353" s="4" t="str" cm="1">
        <f t="array" ref="F3353">_xlfn._xlws.FILTER(AnalysisMethods!$H$2:$H$33,AnalysisMethods!$E$2:$E$33=AnalysisResults!E3353,"")</f>
        <v>SD</v>
      </c>
      <c r="G3353" s="4" t="str" cm="1">
        <f t="array" ref="G3353">_xlfn._xlws.FILTER(AnalysisMethods!$I$2:$I$33,AnalysisMethods!$E$2:$E$33=AnalysisResults!E3353,"")</f>
        <v>(XX.XX)</v>
      </c>
      <c r="H3353" t="s">
        <v>1363</v>
      </c>
      <c r="I3353" t="s">
        <v>1364</v>
      </c>
      <c r="J3353" s="4" t="str" cm="1">
        <f t="array" ref="J3353">_xlfn._xlws.FILTER(AnalysisGroupings!$G$2:$G$36,(AnalysisGroupings!$F$2:$F$36=AnalysisResults!I3353)*LEN(I3353)&gt;0,"")</f>
        <v>Placebo</v>
      </c>
      <c r="L3353" t="s">
        <v>635</v>
      </c>
      <c r="M3353" t="s">
        <v>647</v>
      </c>
      <c r="N3353" s="4" t="str" cm="1">
        <f t="array" ref="N3353">_xlfn._xlws.FILTER(AnalysisGroupings!$G$2:$G$36,(AnalysisGroupings!$F$2:$F$36=AnalysisResults!M3353)*LEN(M3353)&gt;0,"")</f>
        <v>Systolic Blood Pressure (mmHg)</v>
      </c>
      <c r="P3353" t="s">
        <v>651</v>
      </c>
      <c r="Q3353" t="s">
        <v>665</v>
      </c>
      <c r="R3353" s="4" t="str" cm="1">
        <f t="array" ref="R3353">_xlfn._xlws.FILTER(AnalysisGroupings!$G$2:$G$36,(AnalysisGroupings!$F$2:$F$36=AnalysisResults!Q3353)*LEN(Q3353)&gt;0,"")</f>
        <v>End of Treatment</v>
      </c>
      <c r="T3353">
        <v>18.273162800000001</v>
      </c>
      <c r="U3353" s="6" t="s">
        <v>698</v>
      </c>
    </row>
    <row r="3354" spans="1:21" x14ac:dyDescent="0.45">
      <c r="A3354" t="s">
        <v>1453</v>
      </c>
      <c r="B3354" s="4" t="str" cm="1">
        <f t="array" ref="B3354">_xlfn._xlws.FILTER(AnalysisSets!B:B,AnalysisSets!A:A=_xlfn._xlws.FILTER(Analyses!G:G,Analyses!A:A=AnalysisResults!A3354,""),"")</f>
        <v>Safety Population</v>
      </c>
      <c r="C3354" t="s">
        <v>1294</v>
      </c>
      <c r="D3354" s="4" t="str" cm="1">
        <f t="array" ref="D3354">_xlfn.UNIQUE(_xlfn._xlws.FILTER(AnalysisMethods!$C$2:$C$33,AnalysisMethods!$A$2:$A$33=AnalysisResults!C3354,""))</f>
        <v>Grouped summary of continuous variable</v>
      </c>
      <c r="E3354" t="s">
        <v>1302</v>
      </c>
      <c r="F3354" s="4" t="str" cm="1">
        <f t="array" ref="F3354">_xlfn._xlws.FILTER(AnalysisMethods!$H$2:$H$33,AnalysisMethods!$E$2:$E$33=AnalysisResults!E3354,"")</f>
        <v>Median</v>
      </c>
      <c r="G3354" s="4" t="str" cm="1">
        <f t="array" ref="G3354">_xlfn._xlws.FILTER(AnalysisMethods!$I$2:$I$33,AnalysisMethods!$E$2:$E$33=AnalysisResults!E3354,"")</f>
        <v>XX.X</v>
      </c>
      <c r="H3354" t="s">
        <v>1363</v>
      </c>
      <c r="I3354" t="s">
        <v>1364</v>
      </c>
      <c r="J3354" s="4" t="str" cm="1">
        <f t="array" ref="J3354">_xlfn._xlws.FILTER(AnalysisGroupings!$G$2:$G$36,(AnalysisGroupings!$F$2:$F$36=AnalysisResults!I3354)*LEN(I3354)&gt;0,"")</f>
        <v>Placebo</v>
      </c>
      <c r="L3354" t="s">
        <v>635</v>
      </c>
      <c r="M3354" t="s">
        <v>647</v>
      </c>
      <c r="N3354" s="4" t="str" cm="1">
        <f t="array" ref="N3354">_xlfn._xlws.FILTER(AnalysisGroupings!$G$2:$G$36,(AnalysisGroupings!$F$2:$F$36=AnalysisResults!M3354)*LEN(M3354)&gt;0,"")</f>
        <v>Systolic Blood Pressure (mmHg)</v>
      </c>
      <c r="P3354" t="s">
        <v>651</v>
      </c>
      <c r="Q3354" t="s">
        <v>665</v>
      </c>
      <c r="R3354" s="4" t="str" cm="1">
        <f t="array" ref="R3354">_xlfn._xlws.FILTER(AnalysisGroupings!$G$2:$G$36,(AnalysisGroupings!$F$2:$F$36=AnalysisResults!Q3354)*LEN(Q3354)&gt;0,"")</f>
        <v>End of Treatment</v>
      </c>
      <c r="T3354">
        <v>-5</v>
      </c>
      <c r="U3354" s="6" t="s">
        <v>1065</v>
      </c>
    </row>
    <row r="3355" spans="1:21" x14ac:dyDescent="0.45">
      <c r="A3355" t="s">
        <v>1453</v>
      </c>
      <c r="B3355" s="4" t="str" cm="1">
        <f t="array" ref="B3355">_xlfn._xlws.FILTER(AnalysisSets!B:B,AnalysisSets!A:A=_xlfn._xlws.FILTER(Analyses!G:G,Analyses!A:A=AnalysisResults!A3355,""),"")</f>
        <v>Safety Population</v>
      </c>
      <c r="C3355" t="s">
        <v>1294</v>
      </c>
      <c r="D3355" s="4" t="str" cm="1">
        <f t="array" ref="D3355">_xlfn.UNIQUE(_xlfn._xlws.FILTER(AnalysisMethods!$C$2:$C$33,AnalysisMethods!$A$2:$A$33=AnalysisResults!C3355,""))</f>
        <v>Grouped summary of continuous variable</v>
      </c>
      <c r="E3355" t="s">
        <v>1303</v>
      </c>
      <c r="F3355" s="4" t="str" cm="1">
        <f t="array" ref="F3355">_xlfn._xlws.FILTER(AnalysisMethods!$H$2:$H$33,AnalysisMethods!$E$2:$E$33=AnalysisResults!E3355,"")</f>
        <v>Q1</v>
      </c>
      <c r="G3355" s="4" t="str" cm="1">
        <f t="array" ref="G3355">_xlfn._xlws.FILTER(AnalysisMethods!$I$2:$I$33,AnalysisMethods!$E$2:$E$33=AnalysisResults!E3355,"")</f>
        <v>XX.X</v>
      </c>
      <c r="H3355" t="s">
        <v>1363</v>
      </c>
      <c r="I3355" t="s">
        <v>1364</v>
      </c>
      <c r="J3355" s="4" t="str" cm="1">
        <f t="array" ref="J3355">_xlfn._xlws.FILTER(AnalysisGroupings!$G$2:$G$36,(AnalysisGroupings!$F$2:$F$36=AnalysisResults!I3355)*LEN(I3355)&gt;0,"")</f>
        <v>Placebo</v>
      </c>
      <c r="L3355" t="s">
        <v>635</v>
      </c>
      <c r="M3355" t="s">
        <v>647</v>
      </c>
      <c r="N3355" s="4" t="str" cm="1">
        <f t="array" ref="N3355">_xlfn._xlws.FILTER(AnalysisGroupings!$G$2:$G$36,(AnalysisGroupings!$F$2:$F$36=AnalysisResults!M3355)*LEN(M3355)&gt;0,"")</f>
        <v>Systolic Blood Pressure (mmHg)</v>
      </c>
      <c r="P3355" t="s">
        <v>651</v>
      </c>
      <c r="Q3355" t="s">
        <v>665</v>
      </c>
      <c r="R3355" s="4" t="str" cm="1">
        <f t="array" ref="R3355">_xlfn._xlws.FILTER(AnalysisGroupings!$G$2:$G$36,(AnalysisGroupings!$F$2:$F$36=AnalysisResults!Q3355)*LEN(Q3355)&gt;0,"")</f>
        <v>End of Treatment</v>
      </c>
      <c r="T3355">
        <v>-18</v>
      </c>
      <c r="U3355" s="6" t="s">
        <v>1066</v>
      </c>
    </row>
    <row r="3356" spans="1:21" x14ac:dyDescent="0.45">
      <c r="A3356" t="s">
        <v>1453</v>
      </c>
      <c r="B3356" s="4" t="str" cm="1">
        <f t="array" ref="B3356">_xlfn._xlws.FILTER(AnalysisSets!B:B,AnalysisSets!A:A=_xlfn._xlws.FILTER(Analyses!G:G,Analyses!A:A=AnalysisResults!A3356,""),"")</f>
        <v>Safety Population</v>
      </c>
      <c r="C3356" t="s">
        <v>1294</v>
      </c>
      <c r="D3356" s="4" t="str" cm="1">
        <f t="array" ref="D3356">_xlfn.UNIQUE(_xlfn._xlws.FILTER(AnalysisMethods!$C$2:$C$33,AnalysisMethods!$A$2:$A$33=AnalysisResults!C3356,""))</f>
        <v>Grouped summary of continuous variable</v>
      </c>
      <c r="E3356" t="s">
        <v>1304</v>
      </c>
      <c r="F3356" s="4" t="str" cm="1">
        <f t="array" ref="F3356">_xlfn._xlws.FILTER(AnalysisMethods!$H$2:$H$33,AnalysisMethods!$E$2:$E$33=AnalysisResults!E3356,"")</f>
        <v>Q3</v>
      </c>
      <c r="G3356" s="4" t="str" cm="1">
        <f t="array" ref="G3356">_xlfn._xlws.FILTER(AnalysisMethods!$I$2:$I$33,AnalysisMethods!$E$2:$E$33=AnalysisResults!E3356,"")</f>
        <v>XX.X</v>
      </c>
      <c r="H3356" t="s">
        <v>1363</v>
      </c>
      <c r="I3356" t="s">
        <v>1364</v>
      </c>
      <c r="J3356" s="4" t="str" cm="1">
        <f t="array" ref="J3356">_xlfn._xlws.FILTER(AnalysisGroupings!$G$2:$G$36,(AnalysisGroupings!$F$2:$F$36=AnalysisResults!I3356)*LEN(I3356)&gt;0,"")</f>
        <v>Placebo</v>
      </c>
      <c r="L3356" t="s">
        <v>635</v>
      </c>
      <c r="M3356" t="s">
        <v>647</v>
      </c>
      <c r="N3356" s="4" t="str" cm="1">
        <f t="array" ref="N3356">_xlfn._xlws.FILTER(AnalysisGroupings!$G$2:$G$36,(AnalysisGroupings!$F$2:$F$36=AnalysisResults!M3356)*LEN(M3356)&gt;0,"")</f>
        <v>Systolic Blood Pressure (mmHg)</v>
      </c>
      <c r="P3356" t="s">
        <v>651</v>
      </c>
      <c r="Q3356" t="s">
        <v>665</v>
      </c>
      <c r="R3356" s="4" t="str" cm="1">
        <f t="array" ref="R3356">_xlfn._xlws.FILTER(AnalysisGroupings!$G$2:$G$36,(AnalysisGroupings!$F$2:$F$36=AnalysisResults!Q3356)*LEN(Q3356)&gt;0,"")</f>
        <v>End of Treatment</v>
      </c>
      <c r="T3356">
        <v>7</v>
      </c>
      <c r="U3356" s="6" t="s">
        <v>1067</v>
      </c>
    </row>
    <row r="3357" spans="1:21" x14ac:dyDescent="0.45">
      <c r="A3357" t="s">
        <v>1453</v>
      </c>
      <c r="B3357" s="4" t="str" cm="1">
        <f t="array" ref="B3357">_xlfn._xlws.FILTER(AnalysisSets!B:B,AnalysisSets!A:A=_xlfn._xlws.FILTER(Analyses!G:G,Analyses!A:A=AnalysisResults!A3357,""),"")</f>
        <v>Safety Population</v>
      </c>
      <c r="C3357" t="s">
        <v>1294</v>
      </c>
      <c r="D3357" s="4" t="str" cm="1">
        <f t="array" ref="D3357">_xlfn.UNIQUE(_xlfn._xlws.FILTER(AnalysisMethods!$C$2:$C$33,AnalysisMethods!$A$2:$A$33=AnalysisResults!C3357,""))</f>
        <v>Grouped summary of continuous variable</v>
      </c>
      <c r="E3357" t="s">
        <v>1305</v>
      </c>
      <c r="F3357" s="4" t="str" cm="1">
        <f t="array" ref="F3357">_xlfn._xlws.FILTER(AnalysisMethods!$H$2:$H$33,AnalysisMethods!$E$2:$E$33=AnalysisResults!E3357,"")</f>
        <v>Min</v>
      </c>
      <c r="G3357" s="4" t="str" cm="1">
        <f t="array" ref="G3357">_xlfn._xlws.FILTER(AnalysisMethods!$I$2:$I$33,AnalysisMethods!$E$2:$E$33=AnalysisResults!E3357,"")</f>
        <v>XX</v>
      </c>
      <c r="H3357" t="s">
        <v>1363</v>
      </c>
      <c r="I3357" t="s">
        <v>1364</v>
      </c>
      <c r="J3357" s="4" t="str" cm="1">
        <f t="array" ref="J3357">_xlfn._xlws.FILTER(AnalysisGroupings!$G$2:$G$36,(AnalysisGroupings!$F$2:$F$36=AnalysisResults!I3357)*LEN(I3357)&gt;0,"")</f>
        <v>Placebo</v>
      </c>
      <c r="L3357" t="s">
        <v>635</v>
      </c>
      <c r="M3357" t="s">
        <v>647</v>
      </c>
      <c r="N3357" s="4" t="str" cm="1">
        <f t="array" ref="N3357">_xlfn._xlws.FILTER(AnalysisGroupings!$G$2:$G$36,(AnalysisGroupings!$F$2:$F$36=AnalysisResults!M3357)*LEN(M3357)&gt;0,"")</f>
        <v>Systolic Blood Pressure (mmHg)</v>
      </c>
      <c r="P3357" t="s">
        <v>651</v>
      </c>
      <c r="Q3357" t="s">
        <v>665</v>
      </c>
      <c r="R3357" s="4" t="str" cm="1">
        <f t="array" ref="R3357">_xlfn._xlws.FILTER(AnalysisGroupings!$G$2:$G$36,(AnalysisGroupings!$F$2:$F$36=AnalysisResults!Q3357)*LEN(Q3357)&gt;0,"")</f>
        <v>End of Treatment</v>
      </c>
      <c r="T3357">
        <v>-50</v>
      </c>
      <c r="U3357" s="6" t="s">
        <v>1062</v>
      </c>
    </row>
    <row r="3358" spans="1:21" x14ac:dyDescent="0.45">
      <c r="A3358" t="s">
        <v>1453</v>
      </c>
      <c r="B3358" s="4" t="str" cm="1">
        <f t="array" ref="B3358">_xlfn._xlws.FILTER(AnalysisSets!B:B,AnalysisSets!A:A=_xlfn._xlws.FILTER(Analyses!G:G,Analyses!A:A=AnalysisResults!A3358,""),"")</f>
        <v>Safety Population</v>
      </c>
      <c r="C3358" t="s">
        <v>1294</v>
      </c>
      <c r="D3358" s="4" t="str" cm="1">
        <f t="array" ref="D3358">_xlfn.UNIQUE(_xlfn._xlws.FILTER(AnalysisMethods!$C$2:$C$33,AnalysisMethods!$A$2:$A$33=AnalysisResults!C3358,""))</f>
        <v>Grouped summary of continuous variable</v>
      </c>
      <c r="E3358" t="s">
        <v>1306</v>
      </c>
      <c r="F3358" s="4" t="str" cm="1">
        <f t="array" ref="F3358">_xlfn._xlws.FILTER(AnalysisMethods!$H$2:$H$33,AnalysisMethods!$E$2:$E$33=AnalysisResults!E3358,"")</f>
        <v>Max</v>
      </c>
      <c r="G3358" s="4" t="str" cm="1">
        <f t="array" ref="G3358">_xlfn._xlws.FILTER(AnalysisMethods!$I$2:$I$33,AnalysisMethods!$E$2:$E$33=AnalysisResults!E3358,"")</f>
        <v>XX</v>
      </c>
      <c r="H3358" t="s">
        <v>1363</v>
      </c>
      <c r="I3358" t="s">
        <v>1364</v>
      </c>
      <c r="J3358" s="4" t="str" cm="1">
        <f t="array" ref="J3358">_xlfn._xlws.FILTER(AnalysisGroupings!$G$2:$G$36,(AnalysisGroupings!$F$2:$F$36=AnalysisResults!I3358)*LEN(I3358)&gt;0,"")</f>
        <v>Placebo</v>
      </c>
      <c r="L3358" t="s">
        <v>635</v>
      </c>
      <c r="M3358" t="s">
        <v>647</v>
      </c>
      <c r="N3358" s="4" t="str" cm="1">
        <f t="array" ref="N3358">_xlfn._xlws.FILTER(AnalysisGroupings!$G$2:$G$36,(AnalysisGroupings!$F$2:$F$36=AnalysisResults!M3358)*LEN(M3358)&gt;0,"")</f>
        <v>Systolic Blood Pressure (mmHg)</v>
      </c>
      <c r="P3358" t="s">
        <v>651</v>
      </c>
      <c r="Q3358" t="s">
        <v>665</v>
      </c>
      <c r="R3358" s="4" t="str" cm="1">
        <f t="array" ref="R3358">_xlfn._xlws.FILTER(AnalysisGroupings!$G$2:$G$36,(AnalysisGroupings!$F$2:$F$36=AnalysisResults!Q3358)*LEN(Q3358)&gt;0,"")</f>
        <v>End of Treatment</v>
      </c>
      <c r="T3358">
        <v>48</v>
      </c>
      <c r="U3358" s="6" t="s">
        <v>751</v>
      </c>
    </row>
    <row r="3359" spans="1:21" x14ac:dyDescent="0.45">
      <c r="A3359" t="s">
        <v>1453</v>
      </c>
      <c r="B3359" s="4" t="str" cm="1">
        <f t="array" ref="B3359">_xlfn._xlws.FILTER(AnalysisSets!B:B,AnalysisSets!A:A=_xlfn._xlws.FILTER(Analyses!G:G,Analyses!A:A=AnalysisResults!A3359,""),"")</f>
        <v>Safety Population</v>
      </c>
      <c r="C3359" t="s">
        <v>1294</v>
      </c>
      <c r="D3359" s="4" t="str" cm="1">
        <f t="array" ref="D3359">_xlfn.UNIQUE(_xlfn._xlws.FILTER(AnalysisMethods!$C$2:$C$33,AnalysisMethods!$A$2:$A$33=AnalysisResults!C3359,""))</f>
        <v>Grouped summary of continuous variable</v>
      </c>
      <c r="E3359" t="s">
        <v>1299</v>
      </c>
      <c r="F3359" s="4" t="str" cm="1">
        <f t="array" ref="F3359">_xlfn._xlws.FILTER(AnalysisMethods!$H$2:$H$33,AnalysisMethods!$E$2:$E$33=AnalysisResults!E3359,"")</f>
        <v>n</v>
      </c>
      <c r="G3359" s="4" t="str" cm="1">
        <f t="array" ref="G3359">_xlfn._xlws.FILTER(AnalysisMethods!$I$2:$I$33,AnalysisMethods!$E$2:$E$33=AnalysisResults!E3359,"")</f>
        <v>XX</v>
      </c>
      <c r="H3359" t="s">
        <v>1363</v>
      </c>
      <c r="I3359" t="s">
        <v>1364</v>
      </c>
      <c r="J3359" s="4" t="str" cm="1">
        <f t="array" ref="J3359">_xlfn._xlws.FILTER(AnalysisGroupings!$G$2:$G$36,(AnalysisGroupings!$F$2:$F$36=AnalysisResults!I3359)*LEN(I3359)&gt;0,"")</f>
        <v>Placebo</v>
      </c>
      <c r="L3359" t="s">
        <v>635</v>
      </c>
      <c r="M3359" t="s">
        <v>648</v>
      </c>
      <c r="N3359" s="4" t="str" cm="1">
        <f t="array" ref="N3359">_xlfn._xlws.FILTER(AnalysisGroupings!$G$2:$G$36,(AnalysisGroupings!$F$2:$F$36=AnalysisResults!M3359)*LEN(M3359)&gt;0,"")</f>
        <v>Diastolic Blood Pressure (mmHg)</v>
      </c>
      <c r="P3359" t="s">
        <v>651</v>
      </c>
      <c r="Q3359" t="s">
        <v>1275</v>
      </c>
      <c r="R3359" s="4" t="str" cm="1">
        <f t="array" ref="R3359">_xlfn._xlws.FILTER(AnalysisGroupings!$G$2:$G$36,(AnalysisGroupings!$F$2:$F$36=AnalysisResults!Q3359)*LEN(Q3359)&gt;0,"")</f>
        <v>Week 2</v>
      </c>
      <c r="T3359">
        <v>249</v>
      </c>
      <c r="U3359" s="6" t="s">
        <v>1021</v>
      </c>
    </row>
    <row r="3360" spans="1:21" x14ac:dyDescent="0.45">
      <c r="A3360" t="s">
        <v>1453</v>
      </c>
      <c r="B3360" s="4" t="str" cm="1">
        <f t="array" ref="B3360">_xlfn._xlws.FILTER(AnalysisSets!B:B,AnalysisSets!A:A=_xlfn._xlws.FILTER(Analyses!G:G,Analyses!A:A=AnalysisResults!A3360,""),"")</f>
        <v>Safety Population</v>
      </c>
      <c r="C3360" t="s">
        <v>1294</v>
      </c>
      <c r="D3360" s="4" t="str" cm="1">
        <f t="array" ref="D3360">_xlfn.UNIQUE(_xlfn._xlws.FILTER(AnalysisMethods!$C$2:$C$33,AnalysisMethods!$A$2:$A$33=AnalysisResults!C3360,""))</f>
        <v>Grouped summary of continuous variable</v>
      </c>
      <c r="E3360" t="s">
        <v>1300</v>
      </c>
      <c r="F3360" s="4" t="str" cm="1">
        <f t="array" ref="F3360">_xlfn._xlws.FILTER(AnalysisMethods!$H$2:$H$33,AnalysisMethods!$E$2:$E$33=AnalysisResults!E3360,"")</f>
        <v>Mean</v>
      </c>
      <c r="G3360" s="4" t="str" cm="1">
        <f t="array" ref="G3360">_xlfn._xlws.FILTER(AnalysisMethods!$I$2:$I$33,AnalysisMethods!$E$2:$E$33=AnalysisResults!E3360,"")</f>
        <v>XX.X</v>
      </c>
      <c r="H3360" t="s">
        <v>1363</v>
      </c>
      <c r="I3360" t="s">
        <v>1364</v>
      </c>
      <c r="J3360" s="4" t="str" cm="1">
        <f t="array" ref="J3360">_xlfn._xlws.FILTER(AnalysisGroupings!$G$2:$G$36,(AnalysisGroupings!$F$2:$F$36=AnalysisResults!I3360)*LEN(I3360)&gt;0,"")</f>
        <v>Placebo</v>
      </c>
      <c r="L3360" t="s">
        <v>635</v>
      </c>
      <c r="M3360" t="s">
        <v>648</v>
      </c>
      <c r="N3360" s="4" t="str" cm="1">
        <f t="array" ref="N3360">_xlfn._xlws.FILTER(AnalysisGroupings!$G$2:$G$36,(AnalysisGroupings!$F$2:$F$36=AnalysisResults!M3360)*LEN(M3360)&gt;0,"")</f>
        <v>Diastolic Blood Pressure (mmHg)</v>
      </c>
      <c r="P3360" t="s">
        <v>651</v>
      </c>
      <c r="Q3360" t="s">
        <v>1275</v>
      </c>
      <c r="R3360" s="4" t="str" cm="1">
        <f t="array" ref="R3360">_xlfn._xlws.FILTER(AnalysisGroupings!$G$2:$G$36,(AnalysisGroupings!$F$2:$F$36=AnalysisResults!Q3360)*LEN(Q3360)&gt;0,"")</f>
        <v>Week 2</v>
      </c>
      <c r="T3360">
        <v>-2.6144578310000002</v>
      </c>
      <c r="U3360" s="6" t="s">
        <v>1068</v>
      </c>
    </row>
    <row r="3361" spans="1:21" x14ac:dyDescent="0.45">
      <c r="A3361" t="s">
        <v>1453</v>
      </c>
      <c r="B3361" s="4" t="str" cm="1">
        <f t="array" ref="B3361">_xlfn._xlws.FILTER(AnalysisSets!B:B,AnalysisSets!A:A=_xlfn._xlws.FILTER(Analyses!G:G,Analyses!A:A=AnalysisResults!A3361,""),"")</f>
        <v>Safety Population</v>
      </c>
      <c r="C3361" t="s">
        <v>1294</v>
      </c>
      <c r="D3361" s="4" t="str" cm="1">
        <f t="array" ref="D3361">_xlfn.UNIQUE(_xlfn._xlws.FILTER(AnalysisMethods!$C$2:$C$33,AnalysisMethods!$A$2:$A$33=AnalysisResults!C3361,""))</f>
        <v>Grouped summary of continuous variable</v>
      </c>
      <c r="E3361" t="s">
        <v>1301</v>
      </c>
      <c r="F3361" s="4" t="str" cm="1">
        <f t="array" ref="F3361">_xlfn._xlws.FILTER(AnalysisMethods!$H$2:$H$33,AnalysisMethods!$E$2:$E$33=AnalysisResults!E3361,"")</f>
        <v>SD</v>
      </c>
      <c r="G3361" s="4" t="str" cm="1">
        <f t="array" ref="G3361">_xlfn._xlws.FILTER(AnalysisMethods!$I$2:$I$33,AnalysisMethods!$E$2:$E$33=AnalysisResults!E3361,"")</f>
        <v>(XX.XX)</v>
      </c>
      <c r="H3361" t="s">
        <v>1363</v>
      </c>
      <c r="I3361" t="s">
        <v>1364</v>
      </c>
      <c r="J3361" s="4" t="str" cm="1">
        <f t="array" ref="J3361">_xlfn._xlws.FILTER(AnalysisGroupings!$G$2:$G$36,(AnalysisGroupings!$F$2:$F$36=AnalysisResults!I3361)*LEN(I3361)&gt;0,"")</f>
        <v>Placebo</v>
      </c>
      <c r="L3361" t="s">
        <v>635</v>
      </c>
      <c r="M3361" t="s">
        <v>648</v>
      </c>
      <c r="N3361" s="4" t="str" cm="1">
        <f t="array" ref="N3361">_xlfn._xlws.FILTER(AnalysisGroupings!$G$2:$G$36,(AnalysisGroupings!$F$2:$F$36=AnalysisResults!M3361)*LEN(M3361)&gt;0,"")</f>
        <v>Diastolic Blood Pressure (mmHg)</v>
      </c>
      <c r="P3361" t="s">
        <v>651</v>
      </c>
      <c r="Q3361" t="s">
        <v>1275</v>
      </c>
      <c r="R3361" s="4" t="str" cm="1">
        <f t="array" ref="R3361">_xlfn._xlws.FILTER(AnalysisGroupings!$G$2:$G$36,(AnalysisGroupings!$F$2:$F$36=AnalysisResults!Q3361)*LEN(Q3361)&gt;0,"")</f>
        <v>Week 2</v>
      </c>
      <c r="T3361">
        <v>9.7548556874999992</v>
      </c>
      <c r="U3361" s="6" t="s">
        <v>1069</v>
      </c>
    </row>
    <row r="3362" spans="1:21" x14ac:dyDescent="0.45">
      <c r="A3362" t="s">
        <v>1453</v>
      </c>
      <c r="B3362" s="4" t="str" cm="1">
        <f t="array" ref="B3362">_xlfn._xlws.FILTER(AnalysisSets!B:B,AnalysisSets!A:A=_xlfn._xlws.FILTER(Analyses!G:G,Analyses!A:A=AnalysisResults!A3362,""),"")</f>
        <v>Safety Population</v>
      </c>
      <c r="C3362" t="s">
        <v>1294</v>
      </c>
      <c r="D3362" s="4" t="str" cm="1">
        <f t="array" ref="D3362">_xlfn.UNIQUE(_xlfn._xlws.FILTER(AnalysisMethods!$C$2:$C$33,AnalysisMethods!$A$2:$A$33=AnalysisResults!C3362,""))</f>
        <v>Grouped summary of continuous variable</v>
      </c>
      <c r="E3362" t="s">
        <v>1302</v>
      </c>
      <c r="F3362" s="4" t="str" cm="1">
        <f t="array" ref="F3362">_xlfn._xlws.FILTER(AnalysisMethods!$H$2:$H$33,AnalysisMethods!$E$2:$E$33=AnalysisResults!E3362,"")</f>
        <v>Median</v>
      </c>
      <c r="G3362" s="4" t="str" cm="1">
        <f t="array" ref="G3362">_xlfn._xlws.FILTER(AnalysisMethods!$I$2:$I$33,AnalysisMethods!$E$2:$E$33=AnalysisResults!E3362,"")</f>
        <v>XX.X</v>
      </c>
      <c r="H3362" t="s">
        <v>1363</v>
      </c>
      <c r="I3362" t="s">
        <v>1364</v>
      </c>
      <c r="J3362" s="4" t="str" cm="1">
        <f t="array" ref="J3362">_xlfn._xlws.FILTER(AnalysisGroupings!$G$2:$G$36,(AnalysisGroupings!$F$2:$F$36=AnalysisResults!I3362)*LEN(I3362)&gt;0,"")</f>
        <v>Placebo</v>
      </c>
      <c r="L3362" t="s">
        <v>635</v>
      </c>
      <c r="M3362" t="s">
        <v>648</v>
      </c>
      <c r="N3362" s="4" t="str" cm="1">
        <f t="array" ref="N3362">_xlfn._xlws.FILTER(AnalysisGroupings!$G$2:$G$36,(AnalysisGroupings!$F$2:$F$36=AnalysisResults!M3362)*LEN(M3362)&gt;0,"")</f>
        <v>Diastolic Blood Pressure (mmHg)</v>
      </c>
      <c r="P3362" t="s">
        <v>651</v>
      </c>
      <c r="Q3362" t="s">
        <v>1275</v>
      </c>
      <c r="R3362" s="4" t="str" cm="1">
        <f t="array" ref="R3362">_xlfn._xlws.FILTER(AnalysisGroupings!$G$2:$G$36,(AnalysisGroupings!$F$2:$F$36=AnalysisResults!Q3362)*LEN(Q3362)&gt;0,"")</f>
        <v>Week 2</v>
      </c>
      <c r="T3362">
        <v>-2</v>
      </c>
      <c r="U3362" s="6" t="s">
        <v>1023</v>
      </c>
    </row>
    <row r="3363" spans="1:21" x14ac:dyDescent="0.45">
      <c r="A3363" t="s">
        <v>1453</v>
      </c>
      <c r="B3363" s="4" t="str" cm="1">
        <f t="array" ref="B3363">_xlfn._xlws.FILTER(AnalysisSets!B:B,AnalysisSets!A:A=_xlfn._xlws.FILTER(Analyses!G:G,Analyses!A:A=AnalysisResults!A3363,""),"")</f>
        <v>Safety Population</v>
      </c>
      <c r="C3363" t="s">
        <v>1294</v>
      </c>
      <c r="D3363" s="4" t="str" cm="1">
        <f t="array" ref="D3363">_xlfn.UNIQUE(_xlfn._xlws.FILTER(AnalysisMethods!$C$2:$C$33,AnalysisMethods!$A$2:$A$33=AnalysisResults!C3363,""))</f>
        <v>Grouped summary of continuous variable</v>
      </c>
      <c r="E3363" t="s">
        <v>1303</v>
      </c>
      <c r="F3363" s="4" t="str" cm="1">
        <f t="array" ref="F3363">_xlfn._xlws.FILTER(AnalysisMethods!$H$2:$H$33,AnalysisMethods!$E$2:$E$33=AnalysisResults!E3363,"")</f>
        <v>Q1</v>
      </c>
      <c r="G3363" s="4" t="str" cm="1">
        <f t="array" ref="G3363">_xlfn._xlws.FILTER(AnalysisMethods!$I$2:$I$33,AnalysisMethods!$E$2:$E$33=AnalysisResults!E3363,"")</f>
        <v>XX.X</v>
      </c>
      <c r="H3363" t="s">
        <v>1363</v>
      </c>
      <c r="I3363" t="s">
        <v>1364</v>
      </c>
      <c r="J3363" s="4" t="str" cm="1">
        <f t="array" ref="J3363">_xlfn._xlws.FILTER(AnalysisGroupings!$G$2:$G$36,(AnalysisGroupings!$F$2:$F$36=AnalysisResults!I3363)*LEN(I3363)&gt;0,"")</f>
        <v>Placebo</v>
      </c>
      <c r="L3363" t="s">
        <v>635</v>
      </c>
      <c r="M3363" t="s">
        <v>648</v>
      </c>
      <c r="N3363" s="4" t="str" cm="1">
        <f t="array" ref="N3363">_xlfn._xlws.FILTER(AnalysisGroupings!$G$2:$G$36,(AnalysisGroupings!$F$2:$F$36=AnalysisResults!M3363)*LEN(M3363)&gt;0,"")</f>
        <v>Diastolic Blood Pressure (mmHg)</v>
      </c>
      <c r="P3363" t="s">
        <v>651</v>
      </c>
      <c r="Q3363" t="s">
        <v>1275</v>
      </c>
      <c r="R3363" s="4" t="str" cm="1">
        <f t="array" ref="R3363">_xlfn._xlws.FILTER(AnalysisGroupings!$G$2:$G$36,(AnalysisGroupings!$F$2:$F$36=AnalysisResults!Q3363)*LEN(Q3363)&gt;0,"")</f>
        <v>Week 2</v>
      </c>
      <c r="T3363">
        <v>-10</v>
      </c>
      <c r="U3363" s="6" t="s">
        <v>1039</v>
      </c>
    </row>
    <row r="3364" spans="1:21" x14ac:dyDescent="0.45">
      <c r="A3364" t="s">
        <v>1453</v>
      </c>
      <c r="B3364" s="4" t="str" cm="1">
        <f t="array" ref="B3364">_xlfn._xlws.FILTER(AnalysisSets!B:B,AnalysisSets!A:A=_xlfn._xlws.FILTER(Analyses!G:G,Analyses!A:A=AnalysisResults!A3364,""),"")</f>
        <v>Safety Population</v>
      </c>
      <c r="C3364" t="s">
        <v>1294</v>
      </c>
      <c r="D3364" s="4" t="str" cm="1">
        <f t="array" ref="D3364">_xlfn.UNIQUE(_xlfn._xlws.FILTER(AnalysisMethods!$C$2:$C$33,AnalysisMethods!$A$2:$A$33=AnalysisResults!C3364,""))</f>
        <v>Grouped summary of continuous variable</v>
      </c>
      <c r="E3364" t="s">
        <v>1304</v>
      </c>
      <c r="F3364" s="4" t="str" cm="1">
        <f t="array" ref="F3364">_xlfn._xlws.FILTER(AnalysisMethods!$H$2:$H$33,AnalysisMethods!$E$2:$E$33=AnalysisResults!E3364,"")</f>
        <v>Q3</v>
      </c>
      <c r="G3364" s="4" t="str" cm="1">
        <f t="array" ref="G3364">_xlfn._xlws.FILTER(AnalysisMethods!$I$2:$I$33,AnalysisMethods!$E$2:$E$33=AnalysisResults!E3364,"")</f>
        <v>XX.X</v>
      </c>
      <c r="H3364" t="s">
        <v>1363</v>
      </c>
      <c r="I3364" t="s">
        <v>1364</v>
      </c>
      <c r="J3364" s="4" t="str" cm="1">
        <f t="array" ref="J3364">_xlfn._xlws.FILTER(AnalysisGroupings!$G$2:$G$36,(AnalysisGroupings!$F$2:$F$36=AnalysisResults!I3364)*LEN(I3364)&gt;0,"")</f>
        <v>Placebo</v>
      </c>
      <c r="L3364" t="s">
        <v>635</v>
      </c>
      <c r="M3364" t="s">
        <v>648</v>
      </c>
      <c r="N3364" s="4" t="str" cm="1">
        <f t="array" ref="N3364">_xlfn._xlws.FILTER(AnalysisGroupings!$G$2:$G$36,(AnalysisGroupings!$F$2:$F$36=AnalysisResults!M3364)*LEN(M3364)&gt;0,"")</f>
        <v>Diastolic Blood Pressure (mmHg)</v>
      </c>
      <c r="P3364" t="s">
        <v>651</v>
      </c>
      <c r="Q3364" t="s">
        <v>1275</v>
      </c>
      <c r="R3364" s="4" t="str" cm="1">
        <f t="array" ref="R3364">_xlfn._xlws.FILTER(AnalysisGroupings!$G$2:$G$36,(AnalysisGroupings!$F$2:$F$36=AnalysisResults!Q3364)*LEN(Q3364)&gt;0,"")</f>
        <v>Week 2</v>
      </c>
      <c r="T3364">
        <v>4</v>
      </c>
      <c r="U3364" s="6" t="s">
        <v>1025</v>
      </c>
    </row>
    <row r="3365" spans="1:21" x14ac:dyDescent="0.45">
      <c r="A3365" t="s">
        <v>1453</v>
      </c>
      <c r="B3365" s="4" t="str" cm="1">
        <f t="array" ref="B3365">_xlfn._xlws.FILTER(AnalysisSets!B:B,AnalysisSets!A:A=_xlfn._xlws.FILTER(Analyses!G:G,Analyses!A:A=AnalysisResults!A3365,""),"")</f>
        <v>Safety Population</v>
      </c>
      <c r="C3365" t="s">
        <v>1294</v>
      </c>
      <c r="D3365" s="4" t="str" cm="1">
        <f t="array" ref="D3365">_xlfn.UNIQUE(_xlfn._xlws.FILTER(AnalysisMethods!$C$2:$C$33,AnalysisMethods!$A$2:$A$33=AnalysisResults!C3365,""))</f>
        <v>Grouped summary of continuous variable</v>
      </c>
      <c r="E3365" t="s">
        <v>1305</v>
      </c>
      <c r="F3365" s="4" t="str" cm="1">
        <f t="array" ref="F3365">_xlfn._xlws.FILTER(AnalysisMethods!$H$2:$H$33,AnalysisMethods!$E$2:$E$33=AnalysisResults!E3365,"")</f>
        <v>Min</v>
      </c>
      <c r="G3365" s="4" t="str" cm="1">
        <f t="array" ref="G3365">_xlfn._xlws.FILTER(AnalysisMethods!$I$2:$I$33,AnalysisMethods!$E$2:$E$33=AnalysisResults!E3365,"")</f>
        <v>XX</v>
      </c>
      <c r="H3365" t="s">
        <v>1363</v>
      </c>
      <c r="I3365" t="s">
        <v>1364</v>
      </c>
      <c r="J3365" s="4" t="str" cm="1">
        <f t="array" ref="J3365">_xlfn._xlws.FILTER(AnalysisGroupings!$G$2:$G$36,(AnalysisGroupings!$F$2:$F$36=AnalysisResults!I3365)*LEN(I3365)&gt;0,"")</f>
        <v>Placebo</v>
      </c>
      <c r="L3365" t="s">
        <v>635</v>
      </c>
      <c r="M3365" t="s">
        <v>648</v>
      </c>
      <c r="N3365" s="4" t="str" cm="1">
        <f t="array" ref="N3365">_xlfn._xlws.FILTER(AnalysisGroupings!$G$2:$G$36,(AnalysisGroupings!$F$2:$F$36=AnalysisResults!M3365)*LEN(M3365)&gt;0,"")</f>
        <v>Diastolic Blood Pressure (mmHg)</v>
      </c>
      <c r="P3365" t="s">
        <v>651</v>
      </c>
      <c r="Q3365" t="s">
        <v>1275</v>
      </c>
      <c r="R3365" s="4" t="str" cm="1">
        <f t="array" ref="R3365">_xlfn._xlws.FILTER(AnalysisGroupings!$G$2:$G$36,(AnalysisGroupings!$F$2:$F$36=AnalysisResults!Q3365)*LEN(Q3365)&gt;0,"")</f>
        <v>Week 2</v>
      </c>
      <c r="T3365">
        <v>-34</v>
      </c>
      <c r="U3365" s="6" t="s">
        <v>1070</v>
      </c>
    </row>
    <row r="3366" spans="1:21" x14ac:dyDescent="0.45">
      <c r="A3366" t="s">
        <v>1453</v>
      </c>
      <c r="B3366" s="4" t="str" cm="1">
        <f t="array" ref="B3366">_xlfn._xlws.FILTER(AnalysisSets!B:B,AnalysisSets!A:A=_xlfn._xlws.FILTER(Analyses!G:G,Analyses!A:A=AnalysisResults!A3366,""),"")</f>
        <v>Safety Population</v>
      </c>
      <c r="C3366" t="s">
        <v>1294</v>
      </c>
      <c r="D3366" s="4" t="str" cm="1">
        <f t="array" ref="D3366">_xlfn.UNIQUE(_xlfn._xlws.FILTER(AnalysisMethods!$C$2:$C$33,AnalysisMethods!$A$2:$A$33=AnalysisResults!C3366,""))</f>
        <v>Grouped summary of continuous variable</v>
      </c>
      <c r="E3366" t="s">
        <v>1306</v>
      </c>
      <c r="F3366" s="4" t="str" cm="1">
        <f t="array" ref="F3366">_xlfn._xlws.FILTER(AnalysisMethods!$H$2:$H$33,AnalysisMethods!$E$2:$E$33=AnalysisResults!E3366,"")</f>
        <v>Max</v>
      </c>
      <c r="G3366" s="4" t="str" cm="1">
        <f t="array" ref="G3366">_xlfn._xlws.FILTER(AnalysisMethods!$I$2:$I$33,AnalysisMethods!$E$2:$E$33=AnalysisResults!E3366,"")</f>
        <v>XX</v>
      </c>
      <c r="H3366" t="s">
        <v>1363</v>
      </c>
      <c r="I3366" t="s">
        <v>1364</v>
      </c>
      <c r="J3366" s="4" t="str" cm="1">
        <f t="array" ref="J3366">_xlfn._xlws.FILTER(AnalysisGroupings!$G$2:$G$36,(AnalysisGroupings!$F$2:$F$36=AnalysisResults!I3366)*LEN(I3366)&gt;0,"")</f>
        <v>Placebo</v>
      </c>
      <c r="L3366" t="s">
        <v>635</v>
      </c>
      <c r="M3366" t="s">
        <v>648</v>
      </c>
      <c r="N3366" s="4" t="str" cm="1">
        <f t="array" ref="N3366">_xlfn._xlws.FILTER(AnalysisGroupings!$G$2:$G$36,(AnalysisGroupings!$F$2:$F$36=AnalysisResults!M3366)*LEN(M3366)&gt;0,"")</f>
        <v>Diastolic Blood Pressure (mmHg)</v>
      </c>
      <c r="P3366" t="s">
        <v>651</v>
      </c>
      <c r="Q3366" t="s">
        <v>1275</v>
      </c>
      <c r="R3366" s="4" t="str" cm="1">
        <f t="array" ref="R3366">_xlfn._xlws.FILTER(AnalysisGroupings!$G$2:$G$36,(AnalysisGroupings!$F$2:$F$36=AnalysisResults!Q3366)*LEN(Q3366)&gt;0,"")</f>
        <v>Week 2</v>
      </c>
      <c r="T3366">
        <v>30</v>
      </c>
      <c r="U3366" s="6" t="s">
        <v>922</v>
      </c>
    </row>
    <row r="3367" spans="1:21" x14ac:dyDescent="0.45">
      <c r="A3367" t="s">
        <v>1453</v>
      </c>
      <c r="B3367" s="4" t="str" cm="1">
        <f t="array" ref="B3367">_xlfn._xlws.FILTER(AnalysisSets!B:B,AnalysisSets!A:A=_xlfn._xlws.FILTER(Analyses!G:G,Analyses!A:A=AnalysisResults!A3367,""),"")</f>
        <v>Safety Population</v>
      </c>
      <c r="C3367" t="s">
        <v>1294</v>
      </c>
      <c r="D3367" s="4" t="str" cm="1">
        <f t="array" ref="D3367">_xlfn.UNIQUE(_xlfn._xlws.FILTER(AnalysisMethods!$C$2:$C$33,AnalysisMethods!$A$2:$A$33=AnalysisResults!C3367,""))</f>
        <v>Grouped summary of continuous variable</v>
      </c>
      <c r="E3367" t="s">
        <v>1299</v>
      </c>
      <c r="F3367" s="4" t="str" cm="1">
        <f t="array" ref="F3367">_xlfn._xlws.FILTER(AnalysisMethods!$H$2:$H$33,AnalysisMethods!$E$2:$E$33=AnalysisResults!E3367,"")</f>
        <v>n</v>
      </c>
      <c r="G3367" s="4" t="str" cm="1">
        <f t="array" ref="G3367">_xlfn._xlws.FILTER(AnalysisMethods!$I$2:$I$33,AnalysisMethods!$E$2:$E$33=AnalysisResults!E3367,"")</f>
        <v>XX</v>
      </c>
      <c r="H3367" t="s">
        <v>1363</v>
      </c>
      <c r="I3367" t="s">
        <v>1364</v>
      </c>
      <c r="J3367" s="4" t="str" cm="1">
        <f t="array" ref="J3367">_xlfn._xlws.FILTER(AnalysisGroupings!$G$2:$G$36,(AnalysisGroupings!$F$2:$F$36=AnalysisResults!I3367)*LEN(I3367)&gt;0,"")</f>
        <v>Placebo</v>
      </c>
      <c r="L3367" t="s">
        <v>635</v>
      </c>
      <c r="M3367" t="s">
        <v>648</v>
      </c>
      <c r="N3367" s="4" t="str" cm="1">
        <f t="array" ref="N3367">_xlfn._xlws.FILTER(AnalysisGroupings!$G$2:$G$36,(AnalysisGroupings!$F$2:$F$36=AnalysisResults!M3367)*LEN(M3367)&gt;0,"")</f>
        <v>Diastolic Blood Pressure (mmHg)</v>
      </c>
      <c r="P3367" t="s">
        <v>651</v>
      </c>
      <c r="Q3367" t="s">
        <v>1276</v>
      </c>
      <c r="R3367" s="4" t="str" cm="1">
        <f t="array" ref="R3367">_xlfn._xlws.FILTER(AnalysisGroupings!$G$2:$G$36,(AnalysisGroupings!$F$2:$F$36=AnalysisResults!Q3367)*LEN(Q3367)&gt;0,"")</f>
        <v>Week 4</v>
      </c>
      <c r="T3367">
        <v>243</v>
      </c>
      <c r="U3367" s="6" t="s">
        <v>933</v>
      </c>
    </row>
    <row r="3368" spans="1:21" x14ac:dyDescent="0.45">
      <c r="A3368" t="s">
        <v>1453</v>
      </c>
      <c r="B3368" s="4" t="str" cm="1">
        <f t="array" ref="B3368">_xlfn._xlws.FILTER(AnalysisSets!B:B,AnalysisSets!A:A=_xlfn._xlws.FILTER(Analyses!G:G,Analyses!A:A=AnalysisResults!A3368,""),"")</f>
        <v>Safety Population</v>
      </c>
      <c r="C3368" t="s">
        <v>1294</v>
      </c>
      <c r="D3368" s="4" t="str" cm="1">
        <f t="array" ref="D3368">_xlfn.UNIQUE(_xlfn._xlws.FILTER(AnalysisMethods!$C$2:$C$33,AnalysisMethods!$A$2:$A$33=AnalysisResults!C3368,""))</f>
        <v>Grouped summary of continuous variable</v>
      </c>
      <c r="E3368" t="s">
        <v>1300</v>
      </c>
      <c r="F3368" s="4" t="str" cm="1">
        <f t="array" ref="F3368">_xlfn._xlws.FILTER(AnalysisMethods!$H$2:$H$33,AnalysisMethods!$E$2:$E$33=AnalysisResults!E3368,"")</f>
        <v>Mean</v>
      </c>
      <c r="G3368" s="4" t="str" cm="1">
        <f t="array" ref="G3368">_xlfn._xlws.FILTER(AnalysisMethods!$I$2:$I$33,AnalysisMethods!$E$2:$E$33=AnalysisResults!E3368,"")</f>
        <v>XX.X</v>
      </c>
      <c r="H3368" t="s">
        <v>1363</v>
      </c>
      <c r="I3368" t="s">
        <v>1364</v>
      </c>
      <c r="J3368" s="4" t="str" cm="1">
        <f t="array" ref="J3368">_xlfn._xlws.FILTER(AnalysisGroupings!$G$2:$G$36,(AnalysisGroupings!$F$2:$F$36=AnalysisResults!I3368)*LEN(I3368)&gt;0,"")</f>
        <v>Placebo</v>
      </c>
      <c r="L3368" t="s">
        <v>635</v>
      </c>
      <c r="M3368" t="s">
        <v>648</v>
      </c>
      <c r="N3368" s="4" t="str" cm="1">
        <f t="array" ref="N3368">_xlfn._xlws.FILTER(AnalysisGroupings!$G$2:$G$36,(AnalysisGroupings!$F$2:$F$36=AnalysisResults!M3368)*LEN(M3368)&gt;0,"")</f>
        <v>Diastolic Blood Pressure (mmHg)</v>
      </c>
      <c r="P3368" t="s">
        <v>651</v>
      </c>
      <c r="Q3368" t="s">
        <v>1276</v>
      </c>
      <c r="R3368" s="4" t="str" cm="1">
        <f t="array" ref="R3368">_xlfn._xlws.FILTER(AnalysisGroupings!$G$2:$G$36,(AnalysisGroupings!$F$2:$F$36=AnalysisResults!Q3368)*LEN(Q3368)&gt;0,"")</f>
        <v>Week 4</v>
      </c>
      <c r="T3368">
        <v>-1.53909465</v>
      </c>
      <c r="U3368" s="6" t="s">
        <v>1071</v>
      </c>
    </row>
    <row r="3369" spans="1:21" x14ac:dyDescent="0.45">
      <c r="A3369" t="s">
        <v>1453</v>
      </c>
      <c r="B3369" s="4" t="str" cm="1">
        <f t="array" ref="B3369">_xlfn._xlws.FILTER(AnalysisSets!B:B,AnalysisSets!A:A=_xlfn._xlws.FILTER(Analyses!G:G,Analyses!A:A=AnalysisResults!A3369,""),"")</f>
        <v>Safety Population</v>
      </c>
      <c r="C3369" t="s">
        <v>1294</v>
      </c>
      <c r="D3369" s="4" t="str" cm="1">
        <f t="array" ref="D3369">_xlfn.UNIQUE(_xlfn._xlws.FILTER(AnalysisMethods!$C$2:$C$33,AnalysisMethods!$A$2:$A$33=AnalysisResults!C3369,""))</f>
        <v>Grouped summary of continuous variable</v>
      </c>
      <c r="E3369" t="s">
        <v>1301</v>
      </c>
      <c r="F3369" s="4" t="str" cm="1">
        <f t="array" ref="F3369">_xlfn._xlws.FILTER(AnalysisMethods!$H$2:$H$33,AnalysisMethods!$E$2:$E$33=AnalysisResults!E3369,"")</f>
        <v>SD</v>
      </c>
      <c r="G3369" s="4" t="str" cm="1">
        <f t="array" ref="G3369">_xlfn._xlws.FILTER(AnalysisMethods!$I$2:$I$33,AnalysisMethods!$E$2:$E$33=AnalysisResults!E3369,"")</f>
        <v>(XX.XX)</v>
      </c>
      <c r="H3369" t="s">
        <v>1363</v>
      </c>
      <c r="I3369" t="s">
        <v>1364</v>
      </c>
      <c r="J3369" s="4" t="str" cm="1">
        <f t="array" ref="J3369">_xlfn._xlws.FILTER(AnalysisGroupings!$G$2:$G$36,(AnalysisGroupings!$F$2:$F$36=AnalysisResults!I3369)*LEN(I3369)&gt;0,"")</f>
        <v>Placebo</v>
      </c>
      <c r="L3369" t="s">
        <v>635</v>
      </c>
      <c r="M3369" t="s">
        <v>648</v>
      </c>
      <c r="N3369" s="4" t="str" cm="1">
        <f t="array" ref="N3369">_xlfn._xlws.FILTER(AnalysisGroupings!$G$2:$G$36,(AnalysisGroupings!$F$2:$F$36=AnalysisResults!M3369)*LEN(M3369)&gt;0,"")</f>
        <v>Diastolic Blood Pressure (mmHg)</v>
      </c>
      <c r="P3369" t="s">
        <v>651</v>
      </c>
      <c r="Q3369" t="s">
        <v>1276</v>
      </c>
      <c r="R3369" s="4" t="str" cm="1">
        <f t="array" ref="R3369">_xlfn._xlws.FILTER(AnalysisGroupings!$G$2:$G$36,(AnalysisGroupings!$F$2:$F$36=AnalysisResults!Q3369)*LEN(Q3369)&gt;0,"")</f>
        <v>Week 4</v>
      </c>
      <c r="T3369">
        <v>9.7646644543000001</v>
      </c>
      <c r="U3369" s="6" t="s">
        <v>890</v>
      </c>
    </row>
    <row r="3370" spans="1:21" x14ac:dyDescent="0.45">
      <c r="A3370" t="s">
        <v>1453</v>
      </c>
      <c r="B3370" s="4" t="str" cm="1">
        <f t="array" ref="B3370">_xlfn._xlws.FILTER(AnalysisSets!B:B,AnalysisSets!A:A=_xlfn._xlws.FILTER(Analyses!G:G,Analyses!A:A=AnalysisResults!A3370,""),"")</f>
        <v>Safety Population</v>
      </c>
      <c r="C3370" t="s">
        <v>1294</v>
      </c>
      <c r="D3370" s="4" t="str" cm="1">
        <f t="array" ref="D3370">_xlfn.UNIQUE(_xlfn._xlws.FILTER(AnalysisMethods!$C$2:$C$33,AnalysisMethods!$A$2:$A$33=AnalysisResults!C3370,""))</f>
        <v>Grouped summary of continuous variable</v>
      </c>
      <c r="E3370" t="s">
        <v>1302</v>
      </c>
      <c r="F3370" s="4" t="str" cm="1">
        <f t="array" ref="F3370">_xlfn._xlws.FILTER(AnalysisMethods!$H$2:$H$33,AnalysisMethods!$E$2:$E$33=AnalysisResults!E3370,"")</f>
        <v>Median</v>
      </c>
      <c r="G3370" s="4" t="str" cm="1">
        <f t="array" ref="G3370">_xlfn._xlws.FILTER(AnalysisMethods!$I$2:$I$33,AnalysisMethods!$E$2:$E$33=AnalysisResults!E3370,"")</f>
        <v>XX.X</v>
      </c>
      <c r="H3370" t="s">
        <v>1363</v>
      </c>
      <c r="I3370" t="s">
        <v>1364</v>
      </c>
      <c r="J3370" s="4" t="str" cm="1">
        <f t="array" ref="J3370">_xlfn._xlws.FILTER(AnalysisGroupings!$G$2:$G$36,(AnalysisGroupings!$F$2:$F$36=AnalysisResults!I3370)*LEN(I3370)&gt;0,"")</f>
        <v>Placebo</v>
      </c>
      <c r="L3370" t="s">
        <v>635</v>
      </c>
      <c r="M3370" t="s">
        <v>648</v>
      </c>
      <c r="N3370" s="4" t="str" cm="1">
        <f t="array" ref="N3370">_xlfn._xlws.FILTER(AnalysisGroupings!$G$2:$G$36,(AnalysisGroupings!$F$2:$F$36=AnalysisResults!M3370)*LEN(M3370)&gt;0,"")</f>
        <v>Diastolic Blood Pressure (mmHg)</v>
      </c>
      <c r="P3370" t="s">
        <v>651</v>
      </c>
      <c r="Q3370" t="s">
        <v>1276</v>
      </c>
      <c r="R3370" s="4" t="str" cm="1">
        <f t="array" ref="R3370">_xlfn._xlws.FILTER(AnalysisGroupings!$G$2:$G$36,(AnalysisGroupings!$F$2:$F$36=AnalysisResults!Q3370)*LEN(Q3370)&gt;0,"")</f>
        <v>Week 4</v>
      </c>
      <c r="T3370">
        <v>-2</v>
      </c>
      <c r="U3370" s="6" t="s">
        <v>1023</v>
      </c>
    </row>
    <row r="3371" spans="1:21" x14ac:dyDescent="0.45">
      <c r="A3371" t="s">
        <v>1453</v>
      </c>
      <c r="B3371" s="4" t="str" cm="1">
        <f t="array" ref="B3371">_xlfn._xlws.FILTER(AnalysisSets!B:B,AnalysisSets!A:A=_xlfn._xlws.FILTER(Analyses!G:G,Analyses!A:A=AnalysisResults!A3371,""),"")</f>
        <v>Safety Population</v>
      </c>
      <c r="C3371" t="s">
        <v>1294</v>
      </c>
      <c r="D3371" s="4" t="str" cm="1">
        <f t="array" ref="D3371">_xlfn.UNIQUE(_xlfn._xlws.FILTER(AnalysisMethods!$C$2:$C$33,AnalysisMethods!$A$2:$A$33=AnalysisResults!C3371,""))</f>
        <v>Grouped summary of continuous variable</v>
      </c>
      <c r="E3371" t="s">
        <v>1303</v>
      </c>
      <c r="F3371" s="4" t="str" cm="1">
        <f t="array" ref="F3371">_xlfn._xlws.FILTER(AnalysisMethods!$H$2:$H$33,AnalysisMethods!$E$2:$E$33=AnalysisResults!E3371,"")</f>
        <v>Q1</v>
      </c>
      <c r="G3371" s="4" t="str" cm="1">
        <f t="array" ref="G3371">_xlfn._xlws.FILTER(AnalysisMethods!$I$2:$I$33,AnalysisMethods!$E$2:$E$33=AnalysisResults!E3371,"")</f>
        <v>XX.X</v>
      </c>
      <c r="H3371" t="s">
        <v>1363</v>
      </c>
      <c r="I3371" t="s">
        <v>1364</v>
      </c>
      <c r="J3371" s="4" t="str" cm="1">
        <f t="array" ref="J3371">_xlfn._xlws.FILTER(AnalysisGroupings!$G$2:$G$36,(AnalysisGroupings!$F$2:$F$36=AnalysisResults!I3371)*LEN(I3371)&gt;0,"")</f>
        <v>Placebo</v>
      </c>
      <c r="L3371" t="s">
        <v>635</v>
      </c>
      <c r="M3371" t="s">
        <v>648</v>
      </c>
      <c r="N3371" s="4" t="str" cm="1">
        <f t="array" ref="N3371">_xlfn._xlws.FILTER(AnalysisGroupings!$G$2:$G$36,(AnalysisGroupings!$F$2:$F$36=AnalysisResults!M3371)*LEN(M3371)&gt;0,"")</f>
        <v>Diastolic Blood Pressure (mmHg)</v>
      </c>
      <c r="P3371" t="s">
        <v>651</v>
      </c>
      <c r="Q3371" t="s">
        <v>1276</v>
      </c>
      <c r="R3371" s="4" t="str" cm="1">
        <f t="array" ref="R3371">_xlfn._xlws.FILTER(AnalysisGroupings!$G$2:$G$36,(AnalysisGroupings!$F$2:$F$36=AnalysisResults!Q3371)*LEN(Q3371)&gt;0,"")</f>
        <v>Week 4</v>
      </c>
      <c r="T3371">
        <v>-8</v>
      </c>
      <c r="U3371" s="6" t="s">
        <v>1072</v>
      </c>
    </row>
    <row r="3372" spans="1:21" x14ac:dyDescent="0.45">
      <c r="A3372" t="s">
        <v>1453</v>
      </c>
      <c r="B3372" s="4" t="str" cm="1">
        <f t="array" ref="B3372">_xlfn._xlws.FILTER(AnalysisSets!B:B,AnalysisSets!A:A=_xlfn._xlws.FILTER(Analyses!G:G,Analyses!A:A=AnalysisResults!A3372,""),"")</f>
        <v>Safety Population</v>
      </c>
      <c r="C3372" t="s">
        <v>1294</v>
      </c>
      <c r="D3372" s="4" t="str" cm="1">
        <f t="array" ref="D3372">_xlfn.UNIQUE(_xlfn._xlws.FILTER(AnalysisMethods!$C$2:$C$33,AnalysisMethods!$A$2:$A$33=AnalysisResults!C3372,""))</f>
        <v>Grouped summary of continuous variable</v>
      </c>
      <c r="E3372" t="s">
        <v>1304</v>
      </c>
      <c r="F3372" s="4" t="str" cm="1">
        <f t="array" ref="F3372">_xlfn._xlws.FILTER(AnalysisMethods!$H$2:$H$33,AnalysisMethods!$E$2:$E$33=AnalysisResults!E3372,"")</f>
        <v>Q3</v>
      </c>
      <c r="G3372" s="4" t="str" cm="1">
        <f t="array" ref="G3372">_xlfn._xlws.FILTER(AnalysisMethods!$I$2:$I$33,AnalysisMethods!$E$2:$E$33=AnalysisResults!E3372,"")</f>
        <v>XX.X</v>
      </c>
      <c r="H3372" t="s">
        <v>1363</v>
      </c>
      <c r="I3372" t="s">
        <v>1364</v>
      </c>
      <c r="J3372" s="4" t="str" cm="1">
        <f t="array" ref="J3372">_xlfn._xlws.FILTER(AnalysisGroupings!$G$2:$G$36,(AnalysisGroupings!$F$2:$F$36=AnalysisResults!I3372)*LEN(I3372)&gt;0,"")</f>
        <v>Placebo</v>
      </c>
      <c r="L3372" t="s">
        <v>635</v>
      </c>
      <c r="M3372" t="s">
        <v>648</v>
      </c>
      <c r="N3372" s="4" t="str" cm="1">
        <f t="array" ref="N3372">_xlfn._xlws.FILTER(AnalysisGroupings!$G$2:$G$36,(AnalysisGroupings!$F$2:$F$36=AnalysisResults!M3372)*LEN(M3372)&gt;0,"")</f>
        <v>Diastolic Blood Pressure (mmHg)</v>
      </c>
      <c r="P3372" t="s">
        <v>651</v>
      </c>
      <c r="Q3372" t="s">
        <v>1276</v>
      </c>
      <c r="R3372" s="4" t="str" cm="1">
        <f t="array" ref="R3372">_xlfn._xlws.FILTER(AnalysisGroupings!$G$2:$G$36,(AnalysisGroupings!$F$2:$F$36=AnalysisResults!Q3372)*LEN(Q3372)&gt;0,"")</f>
        <v>Week 4</v>
      </c>
      <c r="T3372">
        <v>5</v>
      </c>
      <c r="U3372" s="6" t="s">
        <v>1073</v>
      </c>
    </row>
    <row r="3373" spans="1:21" x14ac:dyDescent="0.45">
      <c r="A3373" t="s">
        <v>1453</v>
      </c>
      <c r="B3373" s="4" t="str" cm="1">
        <f t="array" ref="B3373">_xlfn._xlws.FILTER(AnalysisSets!B:B,AnalysisSets!A:A=_xlfn._xlws.FILTER(Analyses!G:G,Analyses!A:A=AnalysisResults!A3373,""),"")</f>
        <v>Safety Population</v>
      </c>
      <c r="C3373" t="s">
        <v>1294</v>
      </c>
      <c r="D3373" s="4" t="str" cm="1">
        <f t="array" ref="D3373">_xlfn.UNIQUE(_xlfn._xlws.FILTER(AnalysisMethods!$C$2:$C$33,AnalysisMethods!$A$2:$A$33=AnalysisResults!C3373,""))</f>
        <v>Grouped summary of continuous variable</v>
      </c>
      <c r="E3373" t="s">
        <v>1305</v>
      </c>
      <c r="F3373" s="4" t="str" cm="1">
        <f t="array" ref="F3373">_xlfn._xlws.FILTER(AnalysisMethods!$H$2:$H$33,AnalysisMethods!$E$2:$E$33=AnalysisResults!E3373,"")</f>
        <v>Min</v>
      </c>
      <c r="G3373" s="4" t="str" cm="1">
        <f t="array" ref="G3373">_xlfn._xlws.FILTER(AnalysisMethods!$I$2:$I$33,AnalysisMethods!$E$2:$E$33=AnalysisResults!E3373,"")</f>
        <v>XX</v>
      </c>
      <c r="H3373" t="s">
        <v>1363</v>
      </c>
      <c r="I3373" t="s">
        <v>1364</v>
      </c>
      <c r="J3373" s="4" t="str" cm="1">
        <f t="array" ref="J3373">_xlfn._xlws.FILTER(AnalysisGroupings!$G$2:$G$36,(AnalysisGroupings!$F$2:$F$36=AnalysisResults!I3373)*LEN(I3373)&gt;0,"")</f>
        <v>Placebo</v>
      </c>
      <c r="L3373" t="s">
        <v>635</v>
      </c>
      <c r="M3373" t="s">
        <v>648</v>
      </c>
      <c r="N3373" s="4" t="str" cm="1">
        <f t="array" ref="N3373">_xlfn._xlws.FILTER(AnalysisGroupings!$G$2:$G$36,(AnalysisGroupings!$F$2:$F$36=AnalysisResults!M3373)*LEN(M3373)&gt;0,"")</f>
        <v>Diastolic Blood Pressure (mmHg)</v>
      </c>
      <c r="P3373" t="s">
        <v>651</v>
      </c>
      <c r="Q3373" t="s">
        <v>1276</v>
      </c>
      <c r="R3373" s="4" t="str" cm="1">
        <f t="array" ref="R3373">_xlfn._xlws.FILTER(AnalysisGroupings!$G$2:$G$36,(AnalysisGroupings!$F$2:$F$36=AnalysisResults!Q3373)*LEN(Q3373)&gt;0,"")</f>
        <v>Week 4</v>
      </c>
      <c r="T3373">
        <v>-28</v>
      </c>
      <c r="U3373" s="6" t="s">
        <v>1074</v>
      </c>
    </row>
    <row r="3374" spans="1:21" x14ac:dyDescent="0.45">
      <c r="A3374" t="s">
        <v>1453</v>
      </c>
      <c r="B3374" s="4" t="str" cm="1">
        <f t="array" ref="B3374">_xlfn._xlws.FILTER(AnalysisSets!B:B,AnalysisSets!A:A=_xlfn._xlws.FILTER(Analyses!G:G,Analyses!A:A=AnalysisResults!A3374,""),"")</f>
        <v>Safety Population</v>
      </c>
      <c r="C3374" t="s">
        <v>1294</v>
      </c>
      <c r="D3374" s="4" t="str" cm="1">
        <f t="array" ref="D3374">_xlfn.UNIQUE(_xlfn._xlws.FILTER(AnalysisMethods!$C$2:$C$33,AnalysisMethods!$A$2:$A$33=AnalysisResults!C3374,""))</f>
        <v>Grouped summary of continuous variable</v>
      </c>
      <c r="E3374" t="s">
        <v>1306</v>
      </c>
      <c r="F3374" s="4" t="str" cm="1">
        <f t="array" ref="F3374">_xlfn._xlws.FILTER(AnalysisMethods!$H$2:$H$33,AnalysisMethods!$E$2:$E$33=AnalysisResults!E3374,"")</f>
        <v>Max</v>
      </c>
      <c r="G3374" s="4" t="str" cm="1">
        <f t="array" ref="G3374">_xlfn._xlws.FILTER(AnalysisMethods!$I$2:$I$33,AnalysisMethods!$E$2:$E$33=AnalysisResults!E3374,"")</f>
        <v>XX</v>
      </c>
      <c r="H3374" t="s">
        <v>1363</v>
      </c>
      <c r="I3374" t="s">
        <v>1364</v>
      </c>
      <c r="J3374" s="4" t="str" cm="1">
        <f t="array" ref="J3374">_xlfn._xlws.FILTER(AnalysisGroupings!$G$2:$G$36,(AnalysisGroupings!$F$2:$F$36=AnalysisResults!I3374)*LEN(I3374)&gt;0,"")</f>
        <v>Placebo</v>
      </c>
      <c r="L3374" t="s">
        <v>635</v>
      </c>
      <c r="M3374" t="s">
        <v>648</v>
      </c>
      <c r="N3374" s="4" t="str" cm="1">
        <f t="array" ref="N3374">_xlfn._xlws.FILTER(AnalysisGroupings!$G$2:$G$36,(AnalysisGroupings!$F$2:$F$36=AnalysisResults!M3374)*LEN(M3374)&gt;0,"")</f>
        <v>Diastolic Blood Pressure (mmHg)</v>
      </c>
      <c r="P3374" t="s">
        <v>651</v>
      </c>
      <c r="Q3374" t="s">
        <v>1276</v>
      </c>
      <c r="R3374" s="4" t="str" cm="1">
        <f t="array" ref="R3374">_xlfn._xlws.FILTER(AnalysisGroupings!$G$2:$G$36,(AnalysisGroupings!$F$2:$F$36=AnalysisResults!Q3374)*LEN(Q3374)&gt;0,"")</f>
        <v>Week 4</v>
      </c>
      <c r="T3374">
        <v>30</v>
      </c>
      <c r="U3374" s="6" t="s">
        <v>922</v>
      </c>
    </row>
    <row r="3375" spans="1:21" x14ac:dyDescent="0.45">
      <c r="A3375" t="s">
        <v>1453</v>
      </c>
      <c r="B3375" s="4" t="str" cm="1">
        <f t="array" ref="B3375">_xlfn._xlws.FILTER(AnalysisSets!B:B,AnalysisSets!A:A=_xlfn._xlws.FILTER(Analyses!G:G,Analyses!A:A=AnalysisResults!A3375,""),"")</f>
        <v>Safety Population</v>
      </c>
      <c r="C3375" t="s">
        <v>1294</v>
      </c>
      <c r="D3375" s="4" t="str" cm="1">
        <f t="array" ref="D3375">_xlfn.UNIQUE(_xlfn._xlws.FILTER(AnalysisMethods!$C$2:$C$33,AnalysisMethods!$A$2:$A$33=AnalysisResults!C3375,""))</f>
        <v>Grouped summary of continuous variable</v>
      </c>
      <c r="E3375" t="s">
        <v>1299</v>
      </c>
      <c r="F3375" s="4" t="str" cm="1">
        <f t="array" ref="F3375">_xlfn._xlws.FILTER(AnalysisMethods!$H$2:$H$33,AnalysisMethods!$E$2:$E$33=AnalysisResults!E3375,"")</f>
        <v>n</v>
      </c>
      <c r="G3375" s="4" t="str" cm="1">
        <f t="array" ref="G3375">_xlfn._xlws.FILTER(AnalysisMethods!$I$2:$I$33,AnalysisMethods!$E$2:$E$33=AnalysisResults!E3375,"")</f>
        <v>XX</v>
      </c>
      <c r="H3375" t="s">
        <v>1363</v>
      </c>
      <c r="I3375" t="s">
        <v>1364</v>
      </c>
      <c r="J3375" s="4" t="str" cm="1">
        <f t="array" ref="J3375">_xlfn._xlws.FILTER(AnalysisGroupings!$G$2:$G$36,(AnalysisGroupings!$F$2:$F$36=AnalysisResults!I3375)*LEN(I3375)&gt;0,"")</f>
        <v>Placebo</v>
      </c>
      <c r="L3375" t="s">
        <v>635</v>
      </c>
      <c r="M3375" t="s">
        <v>648</v>
      </c>
      <c r="N3375" s="4" t="str" cm="1">
        <f t="array" ref="N3375">_xlfn._xlws.FILTER(AnalysisGroupings!$G$2:$G$36,(AnalysisGroupings!$F$2:$F$36=AnalysisResults!M3375)*LEN(M3375)&gt;0,"")</f>
        <v>Diastolic Blood Pressure (mmHg)</v>
      </c>
      <c r="P3375" t="s">
        <v>651</v>
      </c>
      <c r="Q3375" t="s">
        <v>1277</v>
      </c>
      <c r="R3375" s="4" t="str" cm="1">
        <f t="array" ref="R3375">_xlfn._xlws.FILTER(AnalysisGroupings!$G$2:$G$36,(AnalysisGroupings!$F$2:$F$36=AnalysisResults!Q3375)*LEN(Q3375)&gt;0,"")</f>
        <v>Week 6</v>
      </c>
      <c r="T3375">
        <v>225</v>
      </c>
      <c r="U3375" s="6" t="s">
        <v>1031</v>
      </c>
    </row>
    <row r="3376" spans="1:21" x14ac:dyDescent="0.45">
      <c r="A3376" t="s">
        <v>1453</v>
      </c>
      <c r="B3376" s="4" t="str" cm="1">
        <f t="array" ref="B3376">_xlfn._xlws.FILTER(AnalysisSets!B:B,AnalysisSets!A:A=_xlfn._xlws.FILTER(Analyses!G:G,Analyses!A:A=AnalysisResults!A3376,""),"")</f>
        <v>Safety Population</v>
      </c>
      <c r="C3376" t="s">
        <v>1294</v>
      </c>
      <c r="D3376" s="4" t="str" cm="1">
        <f t="array" ref="D3376">_xlfn.UNIQUE(_xlfn._xlws.FILTER(AnalysisMethods!$C$2:$C$33,AnalysisMethods!$A$2:$A$33=AnalysisResults!C3376,""))</f>
        <v>Grouped summary of continuous variable</v>
      </c>
      <c r="E3376" t="s">
        <v>1300</v>
      </c>
      <c r="F3376" s="4" t="str" cm="1">
        <f t="array" ref="F3376">_xlfn._xlws.FILTER(AnalysisMethods!$H$2:$H$33,AnalysisMethods!$E$2:$E$33=AnalysisResults!E3376,"")</f>
        <v>Mean</v>
      </c>
      <c r="G3376" s="4" t="str" cm="1">
        <f t="array" ref="G3376">_xlfn._xlws.FILTER(AnalysisMethods!$I$2:$I$33,AnalysisMethods!$E$2:$E$33=AnalysisResults!E3376,"")</f>
        <v>XX.X</v>
      </c>
      <c r="H3376" t="s">
        <v>1363</v>
      </c>
      <c r="I3376" t="s">
        <v>1364</v>
      </c>
      <c r="J3376" s="4" t="str" cm="1">
        <f t="array" ref="J3376">_xlfn._xlws.FILTER(AnalysisGroupings!$G$2:$G$36,(AnalysisGroupings!$F$2:$F$36=AnalysisResults!I3376)*LEN(I3376)&gt;0,"")</f>
        <v>Placebo</v>
      </c>
      <c r="L3376" t="s">
        <v>635</v>
      </c>
      <c r="M3376" t="s">
        <v>648</v>
      </c>
      <c r="N3376" s="4" t="str" cm="1">
        <f t="array" ref="N3376">_xlfn._xlws.FILTER(AnalysisGroupings!$G$2:$G$36,(AnalysisGroupings!$F$2:$F$36=AnalysisResults!M3376)*LEN(M3376)&gt;0,"")</f>
        <v>Diastolic Blood Pressure (mmHg)</v>
      </c>
      <c r="P3376" t="s">
        <v>651</v>
      </c>
      <c r="Q3376" t="s">
        <v>1277</v>
      </c>
      <c r="R3376" s="4" t="str" cm="1">
        <f t="array" ref="R3376">_xlfn._xlws.FILTER(AnalysisGroupings!$G$2:$G$36,(AnalysisGroupings!$F$2:$F$36=AnalysisResults!Q3376)*LEN(Q3376)&gt;0,"")</f>
        <v>Week 6</v>
      </c>
      <c r="T3376">
        <v>-2.8488888889999999</v>
      </c>
      <c r="U3376" s="6" t="s">
        <v>1075</v>
      </c>
    </row>
    <row r="3377" spans="1:21" x14ac:dyDescent="0.45">
      <c r="A3377" t="s">
        <v>1453</v>
      </c>
      <c r="B3377" s="4" t="str" cm="1">
        <f t="array" ref="B3377">_xlfn._xlws.FILTER(AnalysisSets!B:B,AnalysisSets!A:A=_xlfn._xlws.FILTER(Analyses!G:G,Analyses!A:A=AnalysisResults!A3377,""),"")</f>
        <v>Safety Population</v>
      </c>
      <c r="C3377" t="s">
        <v>1294</v>
      </c>
      <c r="D3377" s="4" t="str" cm="1">
        <f t="array" ref="D3377">_xlfn.UNIQUE(_xlfn._xlws.FILTER(AnalysisMethods!$C$2:$C$33,AnalysisMethods!$A$2:$A$33=AnalysisResults!C3377,""))</f>
        <v>Grouped summary of continuous variable</v>
      </c>
      <c r="E3377" t="s">
        <v>1301</v>
      </c>
      <c r="F3377" s="4" t="str" cm="1">
        <f t="array" ref="F3377">_xlfn._xlws.FILTER(AnalysisMethods!$H$2:$H$33,AnalysisMethods!$E$2:$E$33=AnalysisResults!E3377,"")</f>
        <v>SD</v>
      </c>
      <c r="G3377" s="4" t="str" cm="1">
        <f t="array" ref="G3377">_xlfn._xlws.FILTER(AnalysisMethods!$I$2:$I$33,AnalysisMethods!$E$2:$E$33=AnalysisResults!E3377,"")</f>
        <v>(XX.XX)</v>
      </c>
      <c r="H3377" t="s">
        <v>1363</v>
      </c>
      <c r="I3377" t="s">
        <v>1364</v>
      </c>
      <c r="J3377" s="4" t="str" cm="1">
        <f t="array" ref="J3377">_xlfn._xlws.FILTER(AnalysisGroupings!$G$2:$G$36,(AnalysisGroupings!$F$2:$F$36=AnalysisResults!I3377)*LEN(I3377)&gt;0,"")</f>
        <v>Placebo</v>
      </c>
      <c r="L3377" t="s">
        <v>635</v>
      </c>
      <c r="M3377" t="s">
        <v>648</v>
      </c>
      <c r="N3377" s="4" t="str" cm="1">
        <f t="array" ref="N3377">_xlfn._xlws.FILTER(AnalysisGroupings!$G$2:$G$36,(AnalysisGroupings!$F$2:$F$36=AnalysisResults!M3377)*LEN(M3377)&gt;0,"")</f>
        <v>Diastolic Blood Pressure (mmHg)</v>
      </c>
      <c r="P3377" t="s">
        <v>651</v>
      </c>
      <c r="Q3377" t="s">
        <v>1277</v>
      </c>
      <c r="R3377" s="4" t="str" cm="1">
        <f t="array" ref="R3377">_xlfn._xlws.FILTER(AnalysisGroupings!$G$2:$G$36,(AnalysisGroupings!$F$2:$F$36=AnalysisResults!Q3377)*LEN(Q3377)&gt;0,"")</f>
        <v>Week 6</v>
      </c>
      <c r="T3377">
        <v>9.5960516020999993</v>
      </c>
      <c r="U3377" s="6" t="s">
        <v>1076</v>
      </c>
    </row>
    <row r="3378" spans="1:21" x14ac:dyDescent="0.45">
      <c r="A3378" t="s">
        <v>1453</v>
      </c>
      <c r="B3378" s="4" t="str" cm="1">
        <f t="array" ref="B3378">_xlfn._xlws.FILTER(AnalysisSets!B:B,AnalysisSets!A:A=_xlfn._xlws.FILTER(Analyses!G:G,Analyses!A:A=AnalysisResults!A3378,""),"")</f>
        <v>Safety Population</v>
      </c>
      <c r="C3378" t="s">
        <v>1294</v>
      </c>
      <c r="D3378" s="4" t="str" cm="1">
        <f t="array" ref="D3378">_xlfn.UNIQUE(_xlfn._xlws.FILTER(AnalysisMethods!$C$2:$C$33,AnalysisMethods!$A$2:$A$33=AnalysisResults!C3378,""))</f>
        <v>Grouped summary of continuous variable</v>
      </c>
      <c r="E3378" t="s">
        <v>1302</v>
      </c>
      <c r="F3378" s="4" t="str" cm="1">
        <f t="array" ref="F3378">_xlfn._xlws.FILTER(AnalysisMethods!$H$2:$H$33,AnalysisMethods!$E$2:$E$33=AnalysisResults!E3378,"")</f>
        <v>Median</v>
      </c>
      <c r="G3378" s="4" t="str" cm="1">
        <f t="array" ref="G3378">_xlfn._xlws.FILTER(AnalysisMethods!$I$2:$I$33,AnalysisMethods!$E$2:$E$33=AnalysisResults!E3378,"")</f>
        <v>XX.X</v>
      </c>
      <c r="H3378" t="s">
        <v>1363</v>
      </c>
      <c r="I3378" t="s">
        <v>1364</v>
      </c>
      <c r="J3378" s="4" t="str" cm="1">
        <f t="array" ref="J3378">_xlfn._xlws.FILTER(AnalysisGroupings!$G$2:$G$36,(AnalysisGroupings!$F$2:$F$36=AnalysisResults!I3378)*LEN(I3378)&gt;0,"")</f>
        <v>Placebo</v>
      </c>
      <c r="L3378" t="s">
        <v>635</v>
      </c>
      <c r="M3378" t="s">
        <v>648</v>
      </c>
      <c r="N3378" s="4" t="str" cm="1">
        <f t="array" ref="N3378">_xlfn._xlws.FILTER(AnalysisGroupings!$G$2:$G$36,(AnalysisGroupings!$F$2:$F$36=AnalysisResults!M3378)*LEN(M3378)&gt;0,"")</f>
        <v>Diastolic Blood Pressure (mmHg)</v>
      </c>
      <c r="P3378" t="s">
        <v>651</v>
      </c>
      <c r="Q3378" t="s">
        <v>1277</v>
      </c>
      <c r="R3378" s="4" t="str" cm="1">
        <f t="array" ref="R3378">_xlfn._xlws.FILTER(AnalysisGroupings!$G$2:$G$36,(AnalysisGroupings!$F$2:$F$36=AnalysisResults!Q3378)*LEN(Q3378)&gt;0,"")</f>
        <v>Week 6</v>
      </c>
      <c r="T3378">
        <v>-2</v>
      </c>
      <c r="U3378" s="6" t="s">
        <v>1023</v>
      </c>
    </row>
    <row r="3379" spans="1:21" x14ac:dyDescent="0.45">
      <c r="A3379" t="s">
        <v>1453</v>
      </c>
      <c r="B3379" s="4" t="str" cm="1">
        <f t="array" ref="B3379">_xlfn._xlws.FILTER(AnalysisSets!B:B,AnalysisSets!A:A=_xlfn._xlws.FILTER(Analyses!G:G,Analyses!A:A=AnalysisResults!A3379,""),"")</f>
        <v>Safety Population</v>
      </c>
      <c r="C3379" t="s">
        <v>1294</v>
      </c>
      <c r="D3379" s="4" t="str" cm="1">
        <f t="array" ref="D3379">_xlfn.UNIQUE(_xlfn._xlws.FILTER(AnalysisMethods!$C$2:$C$33,AnalysisMethods!$A$2:$A$33=AnalysisResults!C3379,""))</f>
        <v>Grouped summary of continuous variable</v>
      </c>
      <c r="E3379" t="s">
        <v>1303</v>
      </c>
      <c r="F3379" s="4" t="str" cm="1">
        <f t="array" ref="F3379">_xlfn._xlws.FILTER(AnalysisMethods!$H$2:$H$33,AnalysisMethods!$E$2:$E$33=AnalysisResults!E3379,"")</f>
        <v>Q1</v>
      </c>
      <c r="G3379" s="4" t="str" cm="1">
        <f t="array" ref="G3379">_xlfn._xlws.FILTER(AnalysisMethods!$I$2:$I$33,AnalysisMethods!$E$2:$E$33=AnalysisResults!E3379,"")</f>
        <v>XX.X</v>
      </c>
      <c r="H3379" t="s">
        <v>1363</v>
      </c>
      <c r="I3379" t="s">
        <v>1364</v>
      </c>
      <c r="J3379" s="4" t="str" cm="1">
        <f t="array" ref="J3379">_xlfn._xlws.FILTER(AnalysisGroupings!$G$2:$G$36,(AnalysisGroupings!$F$2:$F$36=AnalysisResults!I3379)*LEN(I3379)&gt;0,"")</f>
        <v>Placebo</v>
      </c>
      <c r="L3379" t="s">
        <v>635</v>
      </c>
      <c r="M3379" t="s">
        <v>648</v>
      </c>
      <c r="N3379" s="4" t="str" cm="1">
        <f t="array" ref="N3379">_xlfn._xlws.FILTER(AnalysisGroupings!$G$2:$G$36,(AnalysisGroupings!$F$2:$F$36=AnalysisResults!M3379)*LEN(M3379)&gt;0,"")</f>
        <v>Diastolic Blood Pressure (mmHg)</v>
      </c>
      <c r="P3379" t="s">
        <v>651</v>
      </c>
      <c r="Q3379" t="s">
        <v>1277</v>
      </c>
      <c r="R3379" s="4" t="str" cm="1">
        <f t="array" ref="R3379">_xlfn._xlws.FILTER(AnalysisGroupings!$G$2:$G$36,(AnalysisGroupings!$F$2:$F$36=AnalysisResults!Q3379)*LEN(Q3379)&gt;0,"")</f>
        <v>Week 6</v>
      </c>
      <c r="T3379">
        <v>-10</v>
      </c>
      <c r="U3379" s="6" t="s">
        <v>1039</v>
      </c>
    </row>
    <row r="3380" spans="1:21" x14ac:dyDescent="0.45">
      <c r="A3380" t="s">
        <v>1453</v>
      </c>
      <c r="B3380" s="4" t="str" cm="1">
        <f t="array" ref="B3380">_xlfn._xlws.FILTER(AnalysisSets!B:B,AnalysisSets!A:A=_xlfn._xlws.FILTER(Analyses!G:G,Analyses!A:A=AnalysisResults!A3380,""),"")</f>
        <v>Safety Population</v>
      </c>
      <c r="C3380" t="s">
        <v>1294</v>
      </c>
      <c r="D3380" s="4" t="str" cm="1">
        <f t="array" ref="D3380">_xlfn.UNIQUE(_xlfn._xlws.FILTER(AnalysisMethods!$C$2:$C$33,AnalysisMethods!$A$2:$A$33=AnalysisResults!C3380,""))</f>
        <v>Grouped summary of continuous variable</v>
      </c>
      <c r="E3380" t="s">
        <v>1304</v>
      </c>
      <c r="F3380" s="4" t="str" cm="1">
        <f t="array" ref="F3380">_xlfn._xlws.FILTER(AnalysisMethods!$H$2:$H$33,AnalysisMethods!$E$2:$E$33=AnalysisResults!E3380,"")</f>
        <v>Q3</v>
      </c>
      <c r="G3380" s="4" t="str" cm="1">
        <f t="array" ref="G3380">_xlfn._xlws.FILTER(AnalysisMethods!$I$2:$I$33,AnalysisMethods!$E$2:$E$33=AnalysisResults!E3380,"")</f>
        <v>XX.X</v>
      </c>
      <c r="H3380" t="s">
        <v>1363</v>
      </c>
      <c r="I3380" t="s">
        <v>1364</v>
      </c>
      <c r="J3380" s="4" t="str" cm="1">
        <f t="array" ref="J3380">_xlfn._xlws.FILTER(AnalysisGroupings!$G$2:$G$36,(AnalysisGroupings!$F$2:$F$36=AnalysisResults!I3380)*LEN(I3380)&gt;0,"")</f>
        <v>Placebo</v>
      </c>
      <c r="L3380" t="s">
        <v>635</v>
      </c>
      <c r="M3380" t="s">
        <v>648</v>
      </c>
      <c r="N3380" s="4" t="str" cm="1">
        <f t="array" ref="N3380">_xlfn._xlws.FILTER(AnalysisGroupings!$G$2:$G$36,(AnalysisGroupings!$F$2:$F$36=AnalysisResults!M3380)*LEN(M3380)&gt;0,"")</f>
        <v>Diastolic Blood Pressure (mmHg)</v>
      </c>
      <c r="P3380" t="s">
        <v>651</v>
      </c>
      <c r="Q3380" t="s">
        <v>1277</v>
      </c>
      <c r="R3380" s="4" t="str" cm="1">
        <f t="array" ref="R3380">_xlfn._xlws.FILTER(AnalysisGroupings!$G$2:$G$36,(AnalysisGroupings!$F$2:$F$36=AnalysisResults!Q3380)*LEN(Q3380)&gt;0,"")</f>
        <v>Week 6</v>
      </c>
      <c r="T3380">
        <v>2</v>
      </c>
      <c r="U3380" s="6" t="s">
        <v>1077</v>
      </c>
    </row>
    <row r="3381" spans="1:21" x14ac:dyDescent="0.45">
      <c r="A3381" t="s">
        <v>1453</v>
      </c>
      <c r="B3381" s="4" t="str" cm="1">
        <f t="array" ref="B3381">_xlfn._xlws.FILTER(AnalysisSets!B:B,AnalysisSets!A:A=_xlfn._xlws.FILTER(Analyses!G:G,Analyses!A:A=AnalysisResults!A3381,""),"")</f>
        <v>Safety Population</v>
      </c>
      <c r="C3381" t="s">
        <v>1294</v>
      </c>
      <c r="D3381" s="4" t="str" cm="1">
        <f t="array" ref="D3381">_xlfn.UNIQUE(_xlfn._xlws.FILTER(AnalysisMethods!$C$2:$C$33,AnalysisMethods!$A$2:$A$33=AnalysisResults!C3381,""))</f>
        <v>Grouped summary of continuous variable</v>
      </c>
      <c r="E3381" t="s">
        <v>1305</v>
      </c>
      <c r="F3381" s="4" t="str" cm="1">
        <f t="array" ref="F3381">_xlfn._xlws.FILTER(AnalysisMethods!$H$2:$H$33,AnalysisMethods!$E$2:$E$33=AnalysisResults!E3381,"")</f>
        <v>Min</v>
      </c>
      <c r="G3381" s="4" t="str" cm="1">
        <f t="array" ref="G3381">_xlfn._xlws.FILTER(AnalysisMethods!$I$2:$I$33,AnalysisMethods!$E$2:$E$33=AnalysisResults!E3381,"")</f>
        <v>XX</v>
      </c>
      <c r="H3381" t="s">
        <v>1363</v>
      </c>
      <c r="I3381" t="s">
        <v>1364</v>
      </c>
      <c r="J3381" s="4" t="str" cm="1">
        <f t="array" ref="J3381">_xlfn._xlws.FILTER(AnalysisGroupings!$G$2:$G$36,(AnalysisGroupings!$F$2:$F$36=AnalysisResults!I3381)*LEN(I3381)&gt;0,"")</f>
        <v>Placebo</v>
      </c>
      <c r="L3381" t="s">
        <v>635</v>
      </c>
      <c r="M3381" t="s">
        <v>648</v>
      </c>
      <c r="N3381" s="4" t="str" cm="1">
        <f t="array" ref="N3381">_xlfn._xlws.FILTER(AnalysisGroupings!$G$2:$G$36,(AnalysisGroupings!$F$2:$F$36=AnalysisResults!M3381)*LEN(M3381)&gt;0,"")</f>
        <v>Diastolic Blood Pressure (mmHg)</v>
      </c>
      <c r="P3381" t="s">
        <v>651</v>
      </c>
      <c r="Q3381" t="s">
        <v>1277</v>
      </c>
      <c r="R3381" s="4" t="str" cm="1">
        <f t="array" ref="R3381">_xlfn._xlws.FILTER(AnalysisGroupings!$G$2:$G$36,(AnalysisGroupings!$F$2:$F$36=AnalysisResults!Q3381)*LEN(Q3381)&gt;0,"")</f>
        <v>Week 6</v>
      </c>
      <c r="T3381">
        <v>-28</v>
      </c>
      <c r="U3381" s="6" t="s">
        <v>1074</v>
      </c>
    </row>
    <row r="3382" spans="1:21" x14ac:dyDescent="0.45">
      <c r="A3382" t="s">
        <v>1453</v>
      </c>
      <c r="B3382" s="4" t="str" cm="1">
        <f t="array" ref="B3382">_xlfn._xlws.FILTER(AnalysisSets!B:B,AnalysisSets!A:A=_xlfn._xlws.FILTER(Analyses!G:G,Analyses!A:A=AnalysisResults!A3382,""),"")</f>
        <v>Safety Population</v>
      </c>
      <c r="C3382" t="s">
        <v>1294</v>
      </c>
      <c r="D3382" s="4" t="str" cm="1">
        <f t="array" ref="D3382">_xlfn.UNIQUE(_xlfn._xlws.FILTER(AnalysisMethods!$C$2:$C$33,AnalysisMethods!$A$2:$A$33=AnalysisResults!C3382,""))</f>
        <v>Grouped summary of continuous variable</v>
      </c>
      <c r="E3382" t="s">
        <v>1306</v>
      </c>
      <c r="F3382" s="4" t="str" cm="1">
        <f t="array" ref="F3382">_xlfn._xlws.FILTER(AnalysisMethods!$H$2:$H$33,AnalysisMethods!$E$2:$E$33=AnalysisResults!E3382,"")</f>
        <v>Max</v>
      </c>
      <c r="G3382" s="4" t="str" cm="1">
        <f t="array" ref="G3382">_xlfn._xlws.FILTER(AnalysisMethods!$I$2:$I$33,AnalysisMethods!$E$2:$E$33=AnalysisResults!E3382,"")</f>
        <v>XX</v>
      </c>
      <c r="H3382" t="s">
        <v>1363</v>
      </c>
      <c r="I3382" t="s">
        <v>1364</v>
      </c>
      <c r="J3382" s="4" t="str" cm="1">
        <f t="array" ref="J3382">_xlfn._xlws.FILTER(AnalysisGroupings!$G$2:$G$36,(AnalysisGroupings!$F$2:$F$36=AnalysisResults!I3382)*LEN(I3382)&gt;0,"")</f>
        <v>Placebo</v>
      </c>
      <c r="L3382" t="s">
        <v>635</v>
      </c>
      <c r="M3382" t="s">
        <v>648</v>
      </c>
      <c r="N3382" s="4" t="str" cm="1">
        <f t="array" ref="N3382">_xlfn._xlws.FILTER(AnalysisGroupings!$G$2:$G$36,(AnalysisGroupings!$F$2:$F$36=AnalysisResults!M3382)*LEN(M3382)&gt;0,"")</f>
        <v>Diastolic Blood Pressure (mmHg)</v>
      </c>
      <c r="P3382" t="s">
        <v>651</v>
      </c>
      <c r="Q3382" t="s">
        <v>1277</v>
      </c>
      <c r="R3382" s="4" t="str" cm="1">
        <f t="array" ref="R3382">_xlfn._xlws.FILTER(AnalysisGroupings!$G$2:$G$36,(AnalysisGroupings!$F$2:$F$36=AnalysisResults!Q3382)*LEN(Q3382)&gt;0,"")</f>
        <v>Week 6</v>
      </c>
      <c r="T3382">
        <v>26</v>
      </c>
      <c r="U3382" s="6" t="s">
        <v>585</v>
      </c>
    </row>
    <row r="3383" spans="1:21" x14ac:dyDescent="0.45">
      <c r="A3383" t="s">
        <v>1453</v>
      </c>
      <c r="B3383" s="4" t="str" cm="1">
        <f t="array" ref="B3383">_xlfn._xlws.FILTER(AnalysisSets!B:B,AnalysisSets!A:A=_xlfn._xlws.FILTER(Analyses!G:G,Analyses!A:A=AnalysisResults!A3383,""),"")</f>
        <v>Safety Population</v>
      </c>
      <c r="C3383" t="s">
        <v>1294</v>
      </c>
      <c r="D3383" s="4" t="str" cm="1">
        <f t="array" ref="D3383">_xlfn.UNIQUE(_xlfn._xlws.FILTER(AnalysisMethods!$C$2:$C$33,AnalysisMethods!$A$2:$A$33=AnalysisResults!C3383,""))</f>
        <v>Grouped summary of continuous variable</v>
      </c>
      <c r="E3383" t="s">
        <v>1299</v>
      </c>
      <c r="F3383" s="4" t="str" cm="1">
        <f t="array" ref="F3383">_xlfn._xlws.FILTER(AnalysisMethods!$H$2:$H$33,AnalysisMethods!$E$2:$E$33=AnalysisResults!E3383,"")</f>
        <v>n</v>
      </c>
      <c r="G3383" s="4" t="str" cm="1">
        <f t="array" ref="G3383">_xlfn._xlws.FILTER(AnalysisMethods!$I$2:$I$33,AnalysisMethods!$E$2:$E$33=AnalysisResults!E3383,"")</f>
        <v>XX</v>
      </c>
      <c r="H3383" t="s">
        <v>1363</v>
      </c>
      <c r="I3383" t="s">
        <v>1364</v>
      </c>
      <c r="J3383" s="4" t="str" cm="1">
        <f t="array" ref="J3383">_xlfn._xlws.FILTER(AnalysisGroupings!$G$2:$G$36,(AnalysisGroupings!$F$2:$F$36=AnalysisResults!I3383)*LEN(I3383)&gt;0,"")</f>
        <v>Placebo</v>
      </c>
      <c r="L3383" t="s">
        <v>635</v>
      </c>
      <c r="M3383" t="s">
        <v>648</v>
      </c>
      <c r="N3383" s="4" t="str" cm="1">
        <f t="array" ref="N3383">_xlfn._xlws.FILTER(AnalysisGroupings!$G$2:$G$36,(AnalysisGroupings!$F$2:$F$36=AnalysisResults!M3383)*LEN(M3383)&gt;0,"")</f>
        <v>Diastolic Blood Pressure (mmHg)</v>
      </c>
      <c r="P3383" t="s">
        <v>651</v>
      </c>
      <c r="Q3383" t="s">
        <v>1278</v>
      </c>
      <c r="R3383" s="4" t="str" cm="1">
        <f t="array" ref="R3383">_xlfn._xlws.FILTER(AnalysisGroupings!$G$2:$G$36,(AnalysisGroupings!$F$2:$F$36=AnalysisResults!Q3383)*LEN(Q3383)&gt;0,"")</f>
        <v>Week 8</v>
      </c>
      <c r="T3383">
        <v>216</v>
      </c>
      <c r="U3383" s="6" t="s">
        <v>847</v>
      </c>
    </row>
    <row r="3384" spans="1:21" x14ac:dyDescent="0.45">
      <c r="A3384" t="s">
        <v>1453</v>
      </c>
      <c r="B3384" s="4" t="str" cm="1">
        <f t="array" ref="B3384">_xlfn._xlws.FILTER(AnalysisSets!B:B,AnalysisSets!A:A=_xlfn._xlws.FILTER(Analyses!G:G,Analyses!A:A=AnalysisResults!A3384,""),"")</f>
        <v>Safety Population</v>
      </c>
      <c r="C3384" t="s">
        <v>1294</v>
      </c>
      <c r="D3384" s="4" t="str" cm="1">
        <f t="array" ref="D3384">_xlfn.UNIQUE(_xlfn._xlws.FILTER(AnalysisMethods!$C$2:$C$33,AnalysisMethods!$A$2:$A$33=AnalysisResults!C3384,""))</f>
        <v>Grouped summary of continuous variable</v>
      </c>
      <c r="E3384" t="s">
        <v>1300</v>
      </c>
      <c r="F3384" s="4" t="str" cm="1">
        <f t="array" ref="F3384">_xlfn._xlws.FILTER(AnalysisMethods!$H$2:$H$33,AnalysisMethods!$E$2:$E$33=AnalysisResults!E3384,"")</f>
        <v>Mean</v>
      </c>
      <c r="G3384" s="4" t="str" cm="1">
        <f t="array" ref="G3384">_xlfn._xlws.FILTER(AnalysisMethods!$I$2:$I$33,AnalysisMethods!$E$2:$E$33=AnalysisResults!E3384,"")</f>
        <v>XX.X</v>
      </c>
      <c r="H3384" t="s">
        <v>1363</v>
      </c>
      <c r="I3384" t="s">
        <v>1364</v>
      </c>
      <c r="J3384" s="4" t="str" cm="1">
        <f t="array" ref="J3384">_xlfn._xlws.FILTER(AnalysisGroupings!$G$2:$G$36,(AnalysisGroupings!$F$2:$F$36=AnalysisResults!I3384)*LEN(I3384)&gt;0,"")</f>
        <v>Placebo</v>
      </c>
      <c r="L3384" t="s">
        <v>635</v>
      </c>
      <c r="M3384" t="s">
        <v>648</v>
      </c>
      <c r="N3384" s="4" t="str" cm="1">
        <f t="array" ref="N3384">_xlfn._xlws.FILTER(AnalysisGroupings!$G$2:$G$36,(AnalysisGroupings!$F$2:$F$36=AnalysisResults!M3384)*LEN(M3384)&gt;0,"")</f>
        <v>Diastolic Blood Pressure (mmHg)</v>
      </c>
      <c r="P3384" t="s">
        <v>651</v>
      </c>
      <c r="Q3384" t="s">
        <v>1278</v>
      </c>
      <c r="R3384" s="4" t="str" cm="1">
        <f t="array" ref="R3384">_xlfn._xlws.FILTER(AnalysisGroupings!$G$2:$G$36,(AnalysisGroupings!$F$2:$F$36=AnalysisResults!Q3384)*LEN(Q3384)&gt;0,"")</f>
        <v>Week 8</v>
      </c>
      <c r="T3384">
        <v>-2.0092592589999998</v>
      </c>
      <c r="U3384" s="6" t="s">
        <v>1023</v>
      </c>
    </row>
    <row r="3385" spans="1:21" x14ac:dyDescent="0.45">
      <c r="A3385" t="s">
        <v>1453</v>
      </c>
      <c r="B3385" s="4" t="str" cm="1">
        <f t="array" ref="B3385">_xlfn._xlws.FILTER(AnalysisSets!B:B,AnalysisSets!A:A=_xlfn._xlws.FILTER(Analyses!G:G,Analyses!A:A=AnalysisResults!A3385,""),"")</f>
        <v>Safety Population</v>
      </c>
      <c r="C3385" t="s">
        <v>1294</v>
      </c>
      <c r="D3385" s="4" t="str" cm="1">
        <f t="array" ref="D3385">_xlfn.UNIQUE(_xlfn._xlws.FILTER(AnalysisMethods!$C$2:$C$33,AnalysisMethods!$A$2:$A$33=AnalysisResults!C3385,""))</f>
        <v>Grouped summary of continuous variable</v>
      </c>
      <c r="E3385" t="s">
        <v>1301</v>
      </c>
      <c r="F3385" s="4" t="str" cm="1">
        <f t="array" ref="F3385">_xlfn._xlws.FILTER(AnalysisMethods!$H$2:$H$33,AnalysisMethods!$E$2:$E$33=AnalysisResults!E3385,"")</f>
        <v>SD</v>
      </c>
      <c r="G3385" s="4" t="str" cm="1">
        <f t="array" ref="G3385">_xlfn._xlws.FILTER(AnalysisMethods!$I$2:$I$33,AnalysisMethods!$E$2:$E$33=AnalysisResults!E3385,"")</f>
        <v>(XX.XX)</v>
      </c>
      <c r="H3385" t="s">
        <v>1363</v>
      </c>
      <c r="I3385" t="s">
        <v>1364</v>
      </c>
      <c r="J3385" s="4" t="str" cm="1">
        <f t="array" ref="J3385">_xlfn._xlws.FILTER(AnalysisGroupings!$G$2:$G$36,(AnalysisGroupings!$F$2:$F$36=AnalysisResults!I3385)*LEN(I3385)&gt;0,"")</f>
        <v>Placebo</v>
      </c>
      <c r="L3385" t="s">
        <v>635</v>
      </c>
      <c r="M3385" t="s">
        <v>648</v>
      </c>
      <c r="N3385" s="4" t="str" cm="1">
        <f t="array" ref="N3385">_xlfn._xlws.FILTER(AnalysisGroupings!$G$2:$G$36,(AnalysisGroupings!$F$2:$F$36=AnalysisResults!M3385)*LEN(M3385)&gt;0,"")</f>
        <v>Diastolic Blood Pressure (mmHg)</v>
      </c>
      <c r="P3385" t="s">
        <v>651</v>
      </c>
      <c r="Q3385" t="s">
        <v>1278</v>
      </c>
      <c r="R3385" s="4" t="str" cm="1">
        <f t="array" ref="R3385">_xlfn._xlws.FILTER(AnalysisGroupings!$G$2:$G$36,(AnalysisGroupings!$F$2:$F$36=AnalysisResults!Q3385)*LEN(Q3385)&gt;0,"")</f>
        <v>Week 8</v>
      </c>
      <c r="T3385">
        <v>8.9686745491999993</v>
      </c>
      <c r="U3385" s="6" t="s">
        <v>1078</v>
      </c>
    </row>
    <row r="3386" spans="1:21" x14ac:dyDescent="0.45">
      <c r="A3386" t="s">
        <v>1453</v>
      </c>
      <c r="B3386" s="4" t="str" cm="1">
        <f t="array" ref="B3386">_xlfn._xlws.FILTER(AnalysisSets!B:B,AnalysisSets!A:A=_xlfn._xlws.FILTER(Analyses!G:G,Analyses!A:A=AnalysisResults!A3386,""),"")</f>
        <v>Safety Population</v>
      </c>
      <c r="C3386" t="s">
        <v>1294</v>
      </c>
      <c r="D3386" s="4" t="str" cm="1">
        <f t="array" ref="D3386">_xlfn.UNIQUE(_xlfn._xlws.FILTER(AnalysisMethods!$C$2:$C$33,AnalysisMethods!$A$2:$A$33=AnalysisResults!C3386,""))</f>
        <v>Grouped summary of continuous variable</v>
      </c>
      <c r="E3386" t="s">
        <v>1302</v>
      </c>
      <c r="F3386" s="4" t="str" cm="1">
        <f t="array" ref="F3386">_xlfn._xlws.FILTER(AnalysisMethods!$H$2:$H$33,AnalysisMethods!$E$2:$E$33=AnalysisResults!E3386,"")</f>
        <v>Median</v>
      </c>
      <c r="G3386" s="4" t="str" cm="1">
        <f t="array" ref="G3386">_xlfn._xlws.FILTER(AnalysisMethods!$I$2:$I$33,AnalysisMethods!$E$2:$E$33=AnalysisResults!E3386,"")</f>
        <v>XX.X</v>
      </c>
      <c r="H3386" t="s">
        <v>1363</v>
      </c>
      <c r="I3386" t="s">
        <v>1364</v>
      </c>
      <c r="J3386" s="4" t="str" cm="1">
        <f t="array" ref="J3386">_xlfn._xlws.FILTER(AnalysisGroupings!$G$2:$G$36,(AnalysisGroupings!$F$2:$F$36=AnalysisResults!I3386)*LEN(I3386)&gt;0,"")</f>
        <v>Placebo</v>
      </c>
      <c r="L3386" t="s">
        <v>635</v>
      </c>
      <c r="M3386" t="s">
        <v>648</v>
      </c>
      <c r="N3386" s="4" t="str" cm="1">
        <f t="array" ref="N3386">_xlfn._xlws.FILTER(AnalysisGroupings!$G$2:$G$36,(AnalysisGroupings!$F$2:$F$36=AnalysisResults!M3386)*LEN(M3386)&gt;0,"")</f>
        <v>Diastolic Blood Pressure (mmHg)</v>
      </c>
      <c r="P3386" t="s">
        <v>651</v>
      </c>
      <c r="Q3386" t="s">
        <v>1278</v>
      </c>
      <c r="R3386" s="4" t="str" cm="1">
        <f t="array" ref="R3386">_xlfn._xlws.FILTER(AnalysisGroupings!$G$2:$G$36,(AnalysisGroupings!$F$2:$F$36=AnalysisResults!Q3386)*LEN(Q3386)&gt;0,"")</f>
        <v>Week 8</v>
      </c>
      <c r="T3386">
        <v>-2</v>
      </c>
      <c r="U3386" s="6" t="s">
        <v>1023</v>
      </c>
    </row>
    <row r="3387" spans="1:21" x14ac:dyDescent="0.45">
      <c r="A3387" t="s">
        <v>1453</v>
      </c>
      <c r="B3387" s="4" t="str" cm="1">
        <f t="array" ref="B3387">_xlfn._xlws.FILTER(AnalysisSets!B:B,AnalysisSets!A:A=_xlfn._xlws.FILTER(Analyses!G:G,Analyses!A:A=AnalysisResults!A3387,""),"")</f>
        <v>Safety Population</v>
      </c>
      <c r="C3387" t="s">
        <v>1294</v>
      </c>
      <c r="D3387" s="4" t="str" cm="1">
        <f t="array" ref="D3387">_xlfn.UNIQUE(_xlfn._xlws.FILTER(AnalysisMethods!$C$2:$C$33,AnalysisMethods!$A$2:$A$33=AnalysisResults!C3387,""))</f>
        <v>Grouped summary of continuous variable</v>
      </c>
      <c r="E3387" t="s">
        <v>1303</v>
      </c>
      <c r="F3387" s="4" t="str" cm="1">
        <f t="array" ref="F3387">_xlfn._xlws.FILTER(AnalysisMethods!$H$2:$H$33,AnalysisMethods!$E$2:$E$33=AnalysisResults!E3387,"")</f>
        <v>Q1</v>
      </c>
      <c r="G3387" s="4" t="str" cm="1">
        <f t="array" ref="G3387">_xlfn._xlws.FILTER(AnalysisMethods!$I$2:$I$33,AnalysisMethods!$E$2:$E$33=AnalysisResults!E3387,"")</f>
        <v>XX.X</v>
      </c>
      <c r="H3387" t="s">
        <v>1363</v>
      </c>
      <c r="I3387" t="s">
        <v>1364</v>
      </c>
      <c r="J3387" s="4" t="str" cm="1">
        <f t="array" ref="J3387">_xlfn._xlws.FILTER(AnalysisGroupings!$G$2:$G$36,(AnalysisGroupings!$F$2:$F$36=AnalysisResults!I3387)*LEN(I3387)&gt;0,"")</f>
        <v>Placebo</v>
      </c>
      <c r="L3387" t="s">
        <v>635</v>
      </c>
      <c r="M3387" t="s">
        <v>648</v>
      </c>
      <c r="N3387" s="4" t="str" cm="1">
        <f t="array" ref="N3387">_xlfn._xlws.FILTER(AnalysisGroupings!$G$2:$G$36,(AnalysisGroupings!$F$2:$F$36=AnalysisResults!M3387)*LEN(M3387)&gt;0,"")</f>
        <v>Diastolic Blood Pressure (mmHg)</v>
      </c>
      <c r="P3387" t="s">
        <v>651</v>
      </c>
      <c r="Q3387" t="s">
        <v>1278</v>
      </c>
      <c r="R3387" s="4" t="str" cm="1">
        <f t="array" ref="R3387">_xlfn._xlws.FILTER(AnalysisGroupings!$G$2:$G$36,(AnalysisGroupings!$F$2:$F$36=AnalysisResults!Q3387)*LEN(Q3387)&gt;0,"")</f>
        <v>Week 8</v>
      </c>
      <c r="T3387">
        <v>-8</v>
      </c>
      <c r="U3387" s="6" t="s">
        <v>1072</v>
      </c>
    </row>
    <row r="3388" spans="1:21" x14ac:dyDescent="0.45">
      <c r="A3388" t="s">
        <v>1453</v>
      </c>
      <c r="B3388" s="4" t="str" cm="1">
        <f t="array" ref="B3388">_xlfn._xlws.FILTER(AnalysisSets!B:B,AnalysisSets!A:A=_xlfn._xlws.FILTER(Analyses!G:G,Analyses!A:A=AnalysisResults!A3388,""),"")</f>
        <v>Safety Population</v>
      </c>
      <c r="C3388" t="s">
        <v>1294</v>
      </c>
      <c r="D3388" s="4" t="str" cm="1">
        <f t="array" ref="D3388">_xlfn.UNIQUE(_xlfn._xlws.FILTER(AnalysisMethods!$C$2:$C$33,AnalysisMethods!$A$2:$A$33=AnalysisResults!C3388,""))</f>
        <v>Grouped summary of continuous variable</v>
      </c>
      <c r="E3388" t="s">
        <v>1304</v>
      </c>
      <c r="F3388" s="4" t="str" cm="1">
        <f t="array" ref="F3388">_xlfn._xlws.FILTER(AnalysisMethods!$H$2:$H$33,AnalysisMethods!$E$2:$E$33=AnalysisResults!E3388,"")</f>
        <v>Q3</v>
      </c>
      <c r="G3388" s="4" t="str" cm="1">
        <f t="array" ref="G3388">_xlfn._xlws.FILTER(AnalysisMethods!$I$2:$I$33,AnalysisMethods!$E$2:$E$33=AnalysisResults!E3388,"")</f>
        <v>XX.X</v>
      </c>
      <c r="H3388" t="s">
        <v>1363</v>
      </c>
      <c r="I3388" t="s">
        <v>1364</v>
      </c>
      <c r="J3388" s="4" t="str" cm="1">
        <f t="array" ref="J3388">_xlfn._xlws.FILTER(AnalysisGroupings!$G$2:$G$36,(AnalysisGroupings!$F$2:$F$36=AnalysisResults!I3388)*LEN(I3388)&gt;0,"")</f>
        <v>Placebo</v>
      </c>
      <c r="L3388" t="s">
        <v>635</v>
      </c>
      <c r="M3388" t="s">
        <v>648</v>
      </c>
      <c r="N3388" s="4" t="str" cm="1">
        <f t="array" ref="N3388">_xlfn._xlws.FILTER(AnalysisGroupings!$G$2:$G$36,(AnalysisGroupings!$F$2:$F$36=AnalysisResults!M3388)*LEN(M3388)&gt;0,"")</f>
        <v>Diastolic Blood Pressure (mmHg)</v>
      </c>
      <c r="P3388" t="s">
        <v>651</v>
      </c>
      <c r="Q3388" t="s">
        <v>1278</v>
      </c>
      <c r="R3388" s="4" t="str" cm="1">
        <f t="array" ref="R3388">_xlfn._xlws.FILTER(AnalysisGroupings!$G$2:$G$36,(AnalysisGroupings!$F$2:$F$36=AnalysisResults!Q3388)*LEN(Q3388)&gt;0,"")</f>
        <v>Week 8</v>
      </c>
      <c r="T3388">
        <v>2</v>
      </c>
      <c r="U3388" s="6" t="s">
        <v>1077</v>
      </c>
    </row>
    <row r="3389" spans="1:21" x14ac:dyDescent="0.45">
      <c r="A3389" t="s">
        <v>1453</v>
      </c>
      <c r="B3389" s="4" t="str" cm="1">
        <f t="array" ref="B3389">_xlfn._xlws.FILTER(AnalysisSets!B:B,AnalysisSets!A:A=_xlfn._xlws.FILTER(Analyses!G:G,Analyses!A:A=AnalysisResults!A3389,""),"")</f>
        <v>Safety Population</v>
      </c>
      <c r="C3389" t="s">
        <v>1294</v>
      </c>
      <c r="D3389" s="4" t="str" cm="1">
        <f t="array" ref="D3389">_xlfn.UNIQUE(_xlfn._xlws.FILTER(AnalysisMethods!$C$2:$C$33,AnalysisMethods!$A$2:$A$33=AnalysisResults!C3389,""))</f>
        <v>Grouped summary of continuous variable</v>
      </c>
      <c r="E3389" t="s">
        <v>1305</v>
      </c>
      <c r="F3389" s="4" t="str" cm="1">
        <f t="array" ref="F3389">_xlfn._xlws.FILTER(AnalysisMethods!$H$2:$H$33,AnalysisMethods!$E$2:$E$33=AnalysisResults!E3389,"")</f>
        <v>Min</v>
      </c>
      <c r="G3389" s="4" t="str" cm="1">
        <f t="array" ref="G3389">_xlfn._xlws.FILTER(AnalysisMethods!$I$2:$I$33,AnalysisMethods!$E$2:$E$33=AnalysisResults!E3389,"")</f>
        <v>XX</v>
      </c>
      <c r="H3389" t="s">
        <v>1363</v>
      </c>
      <c r="I3389" t="s">
        <v>1364</v>
      </c>
      <c r="J3389" s="4" t="str" cm="1">
        <f t="array" ref="J3389">_xlfn._xlws.FILTER(AnalysisGroupings!$G$2:$G$36,(AnalysisGroupings!$F$2:$F$36=AnalysisResults!I3389)*LEN(I3389)&gt;0,"")</f>
        <v>Placebo</v>
      </c>
      <c r="L3389" t="s">
        <v>635</v>
      </c>
      <c r="M3389" t="s">
        <v>648</v>
      </c>
      <c r="N3389" s="4" t="str" cm="1">
        <f t="array" ref="N3389">_xlfn._xlws.FILTER(AnalysisGroupings!$G$2:$G$36,(AnalysisGroupings!$F$2:$F$36=AnalysisResults!M3389)*LEN(M3389)&gt;0,"")</f>
        <v>Diastolic Blood Pressure (mmHg)</v>
      </c>
      <c r="P3389" t="s">
        <v>651</v>
      </c>
      <c r="Q3389" t="s">
        <v>1278</v>
      </c>
      <c r="R3389" s="4" t="str" cm="1">
        <f t="array" ref="R3389">_xlfn._xlws.FILTER(AnalysisGroupings!$G$2:$G$36,(AnalysisGroupings!$F$2:$F$36=AnalysisResults!Q3389)*LEN(Q3389)&gt;0,"")</f>
        <v>Week 8</v>
      </c>
      <c r="T3389">
        <v>-30</v>
      </c>
      <c r="U3389" s="6" t="s">
        <v>1079</v>
      </c>
    </row>
    <row r="3390" spans="1:21" x14ac:dyDescent="0.45">
      <c r="A3390" t="s">
        <v>1453</v>
      </c>
      <c r="B3390" s="4" t="str" cm="1">
        <f t="array" ref="B3390">_xlfn._xlws.FILTER(AnalysisSets!B:B,AnalysisSets!A:A=_xlfn._xlws.FILTER(Analyses!G:G,Analyses!A:A=AnalysisResults!A3390,""),"")</f>
        <v>Safety Population</v>
      </c>
      <c r="C3390" t="s">
        <v>1294</v>
      </c>
      <c r="D3390" s="4" t="str" cm="1">
        <f t="array" ref="D3390">_xlfn.UNIQUE(_xlfn._xlws.FILTER(AnalysisMethods!$C$2:$C$33,AnalysisMethods!$A$2:$A$33=AnalysisResults!C3390,""))</f>
        <v>Grouped summary of continuous variable</v>
      </c>
      <c r="E3390" t="s">
        <v>1306</v>
      </c>
      <c r="F3390" s="4" t="str" cm="1">
        <f t="array" ref="F3390">_xlfn._xlws.FILTER(AnalysisMethods!$H$2:$H$33,AnalysisMethods!$E$2:$E$33=AnalysisResults!E3390,"")</f>
        <v>Max</v>
      </c>
      <c r="G3390" s="4" t="str" cm="1">
        <f t="array" ref="G3390">_xlfn._xlws.FILTER(AnalysisMethods!$I$2:$I$33,AnalysisMethods!$E$2:$E$33=AnalysisResults!E3390,"")</f>
        <v>XX</v>
      </c>
      <c r="H3390" t="s">
        <v>1363</v>
      </c>
      <c r="I3390" t="s">
        <v>1364</v>
      </c>
      <c r="J3390" s="4" t="str" cm="1">
        <f t="array" ref="J3390">_xlfn._xlws.FILTER(AnalysisGroupings!$G$2:$G$36,(AnalysisGroupings!$F$2:$F$36=AnalysisResults!I3390)*LEN(I3390)&gt;0,"")</f>
        <v>Placebo</v>
      </c>
      <c r="L3390" t="s">
        <v>635</v>
      </c>
      <c r="M3390" t="s">
        <v>648</v>
      </c>
      <c r="N3390" s="4" t="str" cm="1">
        <f t="array" ref="N3390">_xlfn._xlws.FILTER(AnalysisGroupings!$G$2:$G$36,(AnalysisGroupings!$F$2:$F$36=AnalysisResults!M3390)*LEN(M3390)&gt;0,"")</f>
        <v>Diastolic Blood Pressure (mmHg)</v>
      </c>
      <c r="P3390" t="s">
        <v>651</v>
      </c>
      <c r="Q3390" t="s">
        <v>1278</v>
      </c>
      <c r="R3390" s="4" t="str" cm="1">
        <f t="array" ref="R3390">_xlfn._xlws.FILTER(AnalysisGroupings!$G$2:$G$36,(AnalysisGroupings!$F$2:$F$36=AnalysisResults!Q3390)*LEN(Q3390)&gt;0,"")</f>
        <v>Week 8</v>
      </c>
      <c r="T3390">
        <v>24</v>
      </c>
      <c r="U3390" s="6" t="s">
        <v>927</v>
      </c>
    </row>
    <row r="3391" spans="1:21" x14ac:dyDescent="0.45">
      <c r="A3391" t="s">
        <v>1453</v>
      </c>
      <c r="B3391" s="4" t="str" cm="1">
        <f t="array" ref="B3391">_xlfn._xlws.FILTER(AnalysisSets!B:B,AnalysisSets!A:A=_xlfn._xlws.FILTER(Analyses!G:G,Analyses!A:A=AnalysisResults!A3391,""),"")</f>
        <v>Safety Population</v>
      </c>
      <c r="C3391" t="s">
        <v>1294</v>
      </c>
      <c r="D3391" s="4" t="str" cm="1">
        <f t="array" ref="D3391">_xlfn.UNIQUE(_xlfn._xlws.FILTER(AnalysisMethods!$C$2:$C$33,AnalysisMethods!$A$2:$A$33=AnalysisResults!C3391,""))</f>
        <v>Grouped summary of continuous variable</v>
      </c>
      <c r="E3391" t="s">
        <v>1299</v>
      </c>
      <c r="F3391" s="4" t="str" cm="1">
        <f t="array" ref="F3391">_xlfn._xlws.FILTER(AnalysisMethods!$H$2:$H$33,AnalysisMethods!$E$2:$E$33=AnalysisResults!E3391,"")</f>
        <v>n</v>
      </c>
      <c r="G3391" s="4" t="str" cm="1">
        <f t="array" ref="G3391">_xlfn._xlws.FILTER(AnalysisMethods!$I$2:$I$33,AnalysisMethods!$E$2:$E$33=AnalysisResults!E3391,"")</f>
        <v>XX</v>
      </c>
      <c r="H3391" t="s">
        <v>1363</v>
      </c>
      <c r="I3391" t="s">
        <v>1364</v>
      </c>
      <c r="J3391" s="4" t="str" cm="1">
        <f t="array" ref="J3391">_xlfn._xlws.FILTER(AnalysisGroupings!$G$2:$G$36,(AnalysisGroupings!$F$2:$F$36=AnalysisResults!I3391)*LEN(I3391)&gt;0,"")</f>
        <v>Placebo</v>
      </c>
      <c r="L3391" t="s">
        <v>635</v>
      </c>
      <c r="M3391" t="s">
        <v>648</v>
      </c>
      <c r="N3391" s="4" t="str" cm="1">
        <f t="array" ref="N3391">_xlfn._xlws.FILTER(AnalysisGroupings!$G$2:$G$36,(AnalysisGroupings!$F$2:$F$36=AnalysisResults!M3391)*LEN(M3391)&gt;0,"")</f>
        <v>Diastolic Blood Pressure (mmHg)</v>
      </c>
      <c r="P3391" t="s">
        <v>651</v>
      </c>
      <c r="Q3391" t="s">
        <v>1279</v>
      </c>
      <c r="R3391" s="4" t="str" cm="1">
        <f t="array" ref="R3391">_xlfn._xlws.FILTER(AnalysisGroupings!$G$2:$G$36,(AnalysisGroupings!$F$2:$F$36=AnalysisResults!Q3391)*LEN(Q3391)&gt;0,"")</f>
        <v>Week 12</v>
      </c>
      <c r="T3391">
        <v>204</v>
      </c>
      <c r="U3391" s="6" t="s">
        <v>715</v>
      </c>
    </row>
    <row r="3392" spans="1:21" x14ac:dyDescent="0.45">
      <c r="A3392" t="s">
        <v>1453</v>
      </c>
      <c r="B3392" s="4" t="str" cm="1">
        <f t="array" ref="B3392">_xlfn._xlws.FILTER(AnalysisSets!B:B,AnalysisSets!A:A=_xlfn._xlws.FILTER(Analyses!G:G,Analyses!A:A=AnalysisResults!A3392,""),"")</f>
        <v>Safety Population</v>
      </c>
      <c r="C3392" t="s">
        <v>1294</v>
      </c>
      <c r="D3392" s="4" t="str" cm="1">
        <f t="array" ref="D3392">_xlfn.UNIQUE(_xlfn._xlws.FILTER(AnalysisMethods!$C$2:$C$33,AnalysisMethods!$A$2:$A$33=AnalysisResults!C3392,""))</f>
        <v>Grouped summary of continuous variable</v>
      </c>
      <c r="E3392" t="s">
        <v>1300</v>
      </c>
      <c r="F3392" s="4" t="str" cm="1">
        <f t="array" ref="F3392">_xlfn._xlws.FILTER(AnalysisMethods!$H$2:$H$33,AnalysisMethods!$E$2:$E$33=AnalysisResults!E3392,"")</f>
        <v>Mean</v>
      </c>
      <c r="G3392" s="4" t="str" cm="1">
        <f t="array" ref="G3392">_xlfn._xlws.FILTER(AnalysisMethods!$I$2:$I$33,AnalysisMethods!$E$2:$E$33=AnalysisResults!E3392,"")</f>
        <v>XX.X</v>
      </c>
      <c r="H3392" t="s">
        <v>1363</v>
      </c>
      <c r="I3392" t="s">
        <v>1364</v>
      </c>
      <c r="J3392" s="4" t="str" cm="1">
        <f t="array" ref="J3392">_xlfn._xlws.FILTER(AnalysisGroupings!$G$2:$G$36,(AnalysisGroupings!$F$2:$F$36=AnalysisResults!I3392)*LEN(I3392)&gt;0,"")</f>
        <v>Placebo</v>
      </c>
      <c r="L3392" t="s">
        <v>635</v>
      </c>
      <c r="M3392" t="s">
        <v>648</v>
      </c>
      <c r="N3392" s="4" t="str" cm="1">
        <f t="array" ref="N3392">_xlfn._xlws.FILTER(AnalysisGroupings!$G$2:$G$36,(AnalysisGroupings!$F$2:$F$36=AnalysisResults!M3392)*LEN(M3392)&gt;0,"")</f>
        <v>Diastolic Blood Pressure (mmHg)</v>
      </c>
      <c r="P3392" t="s">
        <v>651</v>
      </c>
      <c r="Q3392" t="s">
        <v>1279</v>
      </c>
      <c r="R3392" s="4" t="str" cm="1">
        <f t="array" ref="R3392">_xlfn._xlws.FILTER(AnalysisGroupings!$G$2:$G$36,(AnalysisGroupings!$F$2:$F$36=AnalysisResults!Q3392)*LEN(Q3392)&gt;0,"")</f>
        <v>Week 12</v>
      </c>
      <c r="T3392">
        <v>-2.8284313729999999</v>
      </c>
      <c r="U3392" s="6" t="s">
        <v>1075</v>
      </c>
    </row>
    <row r="3393" spans="1:21" x14ac:dyDescent="0.45">
      <c r="A3393" t="s">
        <v>1453</v>
      </c>
      <c r="B3393" s="4" t="str" cm="1">
        <f t="array" ref="B3393">_xlfn._xlws.FILTER(AnalysisSets!B:B,AnalysisSets!A:A=_xlfn._xlws.FILTER(Analyses!G:G,Analyses!A:A=AnalysisResults!A3393,""),"")</f>
        <v>Safety Population</v>
      </c>
      <c r="C3393" t="s">
        <v>1294</v>
      </c>
      <c r="D3393" s="4" t="str" cm="1">
        <f t="array" ref="D3393">_xlfn.UNIQUE(_xlfn._xlws.FILTER(AnalysisMethods!$C$2:$C$33,AnalysisMethods!$A$2:$A$33=AnalysisResults!C3393,""))</f>
        <v>Grouped summary of continuous variable</v>
      </c>
      <c r="E3393" t="s">
        <v>1301</v>
      </c>
      <c r="F3393" s="4" t="str" cm="1">
        <f t="array" ref="F3393">_xlfn._xlws.FILTER(AnalysisMethods!$H$2:$H$33,AnalysisMethods!$E$2:$E$33=AnalysisResults!E3393,"")</f>
        <v>SD</v>
      </c>
      <c r="G3393" s="4" t="str" cm="1">
        <f t="array" ref="G3393">_xlfn._xlws.FILTER(AnalysisMethods!$I$2:$I$33,AnalysisMethods!$E$2:$E$33=AnalysisResults!E3393,"")</f>
        <v>(XX.XX)</v>
      </c>
      <c r="H3393" t="s">
        <v>1363</v>
      </c>
      <c r="I3393" t="s">
        <v>1364</v>
      </c>
      <c r="J3393" s="4" t="str" cm="1">
        <f t="array" ref="J3393">_xlfn._xlws.FILTER(AnalysisGroupings!$G$2:$G$36,(AnalysisGroupings!$F$2:$F$36=AnalysisResults!I3393)*LEN(I3393)&gt;0,"")</f>
        <v>Placebo</v>
      </c>
      <c r="L3393" t="s">
        <v>635</v>
      </c>
      <c r="M3393" t="s">
        <v>648</v>
      </c>
      <c r="N3393" s="4" t="str" cm="1">
        <f t="array" ref="N3393">_xlfn._xlws.FILTER(AnalysisGroupings!$G$2:$G$36,(AnalysisGroupings!$F$2:$F$36=AnalysisResults!M3393)*LEN(M3393)&gt;0,"")</f>
        <v>Diastolic Blood Pressure (mmHg)</v>
      </c>
      <c r="P3393" t="s">
        <v>651</v>
      </c>
      <c r="Q3393" t="s">
        <v>1279</v>
      </c>
      <c r="R3393" s="4" t="str" cm="1">
        <f t="array" ref="R3393">_xlfn._xlws.FILTER(AnalysisGroupings!$G$2:$G$36,(AnalysisGroupings!$F$2:$F$36=AnalysisResults!Q3393)*LEN(Q3393)&gt;0,"")</f>
        <v>Week 12</v>
      </c>
      <c r="T3393">
        <v>9.1428173370000003</v>
      </c>
      <c r="U3393" s="6" t="s">
        <v>994</v>
      </c>
    </row>
    <row r="3394" spans="1:21" x14ac:dyDescent="0.45">
      <c r="A3394" t="s">
        <v>1453</v>
      </c>
      <c r="B3394" s="4" t="str" cm="1">
        <f t="array" ref="B3394">_xlfn._xlws.FILTER(AnalysisSets!B:B,AnalysisSets!A:A=_xlfn._xlws.FILTER(Analyses!G:G,Analyses!A:A=AnalysisResults!A3394,""),"")</f>
        <v>Safety Population</v>
      </c>
      <c r="C3394" t="s">
        <v>1294</v>
      </c>
      <c r="D3394" s="4" t="str" cm="1">
        <f t="array" ref="D3394">_xlfn.UNIQUE(_xlfn._xlws.FILTER(AnalysisMethods!$C$2:$C$33,AnalysisMethods!$A$2:$A$33=AnalysisResults!C3394,""))</f>
        <v>Grouped summary of continuous variable</v>
      </c>
      <c r="E3394" t="s">
        <v>1302</v>
      </c>
      <c r="F3394" s="4" t="str" cm="1">
        <f t="array" ref="F3394">_xlfn._xlws.FILTER(AnalysisMethods!$H$2:$H$33,AnalysisMethods!$E$2:$E$33=AnalysisResults!E3394,"")</f>
        <v>Median</v>
      </c>
      <c r="G3394" s="4" t="str" cm="1">
        <f t="array" ref="G3394">_xlfn._xlws.FILTER(AnalysisMethods!$I$2:$I$33,AnalysisMethods!$E$2:$E$33=AnalysisResults!E3394,"")</f>
        <v>XX.X</v>
      </c>
      <c r="H3394" t="s">
        <v>1363</v>
      </c>
      <c r="I3394" t="s">
        <v>1364</v>
      </c>
      <c r="J3394" s="4" t="str" cm="1">
        <f t="array" ref="J3394">_xlfn._xlws.FILTER(AnalysisGroupings!$G$2:$G$36,(AnalysisGroupings!$F$2:$F$36=AnalysisResults!I3394)*LEN(I3394)&gt;0,"")</f>
        <v>Placebo</v>
      </c>
      <c r="L3394" t="s">
        <v>635</v>
      </c>
      <c r="M3394" t="s">
        <v>648</v>
      </c>
      <c r="N3394" s="4" t="str" cm="1">
        <f t="array" ref="N3394">_xlfn._xlws.FILTER(AnalysisGroupings!$G$2:$G$36,(AnalysisGroupings!$F$2:$F$36=AnalysisResults!M3394)*LEN(M3394)&gt;0,"")</f>
        <v>Diastolic Blood Pressure (mmHg)</v>
      </c>
      <c r="P3394" t="s">
        <v>651</v>
      </c>
      <c r="Q3394" t="s">
        <v>1279</v>
      </c>
      <c r="R3394" s="4" t="str" cm="1">
        <f t="array" ref="R3394">_xlfn._xlws.FILTER(AnalysisGroupings!$G$2:$G$36,(AnalysisGroupings!$F$2:$F$36=AnalysisResults!Q3394)*LEN(Q3394)&gt;0,"")</f>
        <v>Week 12</v>
      </c>
      <c r="T3394">
        <v>-2</v>
      </c>
      <c r="U3394" s="6" t="s">
        <v>1023</v>
      </c>
    </row>
    <row r="3395" spans="1:21" x14ac:dyDescent="0.45">
      <c r="A3395" t="s">
        <v>1453</v>
      </c>
      <c r="B3395" s="4" t="str" cm="1">
        <f t="array" ref="B3395">_xlfn._xlws.FILTER(AnalysisSets!B:B,AnalysisSets!A:A=_xlfn._xlws.FILTER(Analyses!G:G,Analyses!A:A=AnalysisResults!A3395,""),"")</f>
        <v>Safety Population</v>
      </c>
      <c r="C3395" t="s">
        <v>1294</v>
      </c>
      <c r="D3395" s="4" t="str" cm="1">
        <f t="array" ref="D3395">_xlfn.UNIQUE(_xlfn._xlws.FILTER(AnalysisMethods!$C$2:$C$33,AnalysisMethods!$A$2:$A$33=AnalysisResults!C3395,""))</f>
        <v>Grouped summary of continuous variable</v>
      </c>
      <c r="E3395" t="s">
        <v>1303</v>
      </c>
      <c r="F3395" s="4" t="str" cm="1">
        <f t="array" ref="F3395">_xlfn._xlws.FILTER(AnalysisMethods!$H$2:$H$33,AnalysisMethods!$E$2:$E$33=AnalysisResults!E3395,"")</f>
        <v>Q1</v>
      </c>
      <c r="G3395" s="4" t="str" cm="1">
        <f t="array" ref="G3395">_xlfn._xlws.FILTER(AnalysisMethods!$I$2:$I$33,AnalysisMethods!$E$2:$E$33=AnalysisResults!E3395,"")</f>
        <v>XX.X</v>
      </c>
      <c r="H3395" t="s">
        <v>1363</v>
      </c>
      <c r="I3395" t="s">
        <v>1364</v>
      </c>
      <c r="J3395" s="4" t="str" cm="1">
        <f t="array" ref="J3395">_xlfn._xlws.FILTER(AnalysisGroupings!$G$2:$G$36,(AnalysisGroupings!$F$2:$F$36=AnalysisResults!I3395)*LEN(I3395)&gt;0,"")</f>
        <v>Placebo</v>
      </c>
      <c r="L3395" t="s">
        <v>635</v>
      </c>
      <c r="M3395" t="s">
        <v>648</v>
      </c>
      <c r="N3395" s="4" t="str" cm="1">
        <f t="array" ref="N3395">_xlfn._xlws.FILTER(AnalysisGroupings!$G$2:$G$36,(AnalysisGroupings!$F$2:$F$36=AnalysisResults!M3395)*LEN(M3395)&gt;0,"")</f>
        <v>Diastolic Blood Pressure (mmHg)</v>
      </c>
      <c r="P3395" t="s">
        <v>651</v>
      </c>
      <c r="Q3395" t="s">
        <v>1279</v>
      </c>
      <c r="R3395" s="4" t="str" cm="1">
        <f t="array" ref="R3395">_xlfn._xlws.FILTER(AnalysisGroupings!$G$2:$G$36,(AnalysisGroupings!$F$2:$F$36=AnalysisResults!Q3395)*LEN(Q3395)&gt;0,"")</f>
        <v>Week 12</v>
      </c>
      <c r="T3395">
        <v>-10</v>
      </c>
      <c r="U3395" s="6" t="s">
        <v>1039</v>
      </c>
    </row>
    <row r="3396" spans="1:21" x14ac:dyDescent="0.45">
      <c r="A3396" t="s">
        <v>1453</v>
      </c>
      <c r="B3396" s="4" t="str" cm="1">
        <f t="array" ref="B3396">_xlfn._xlws.FILTER(AnalysisSets!B:B,AnalysisSets!A:A=_xlfn._xlws.FILTER(Analyses!G:G,Analyses!A:A=AnalysisResults!A3396,""),"")</f>
        <v>Safety Population</v>
      </c>
      <c r="C3396" t="s">
        <v>1294</v>
      </c>
      <c r="D3396" s="4" t="str" cm="1">
        <f t="array" ref="D3396">_xlfn.UNIQUE(_xlfn._xlws.FILTER(AnalysisMethods!$C$2:$C$33,AnalysisMethods!$A$2:$A$33=AnalysisResults!C3396,""))</f>
        <v>Grouped summary of continuous variable</v>
      </c>
      <c r="E3396" t="s">
        <v>1304</v>
      </c>
      <c r="F3396" s="4" t="str" cm="1">
        <f t="array" ref="F3396">_xlfn._xlws.FILTER(AnalysisMethods!$H$2:$H$33,AnalysisMethods!$E$2:$E$33=AnalysisResults!E3396,"")</f>
        <v>Q3</v>
      </c>
      <c r="G3396" s="4" t="str" cm="1">
        <f t="array" ref="G3396">_xlfn._xlws.FILTER(AnalysisMethods!$I$2:$I$33,AnalysisMethods!$E$2:$E$33=AnalysisResults!E3396,"")</f>
        <v>XX.X</v>
      </c>
      <c r="H3396" t="s">
        <v>1363</v>
      </c>
      <c r="I3396" t="s">
        <v>1364</v>
      </c>
      <c r="J3396" s="4" t="str" cm="1">
        <f t="array" ref="J3396">_xlfn._xlws.FILTER(AnalysisGroupings!$G$2:$G$36,(AnalysisGroupings!$F$2:$F$36=AnalysisResults!I3396)*LEN(I3396)&gt;0,"")</f>
        <v>Placebo</v>
      </c>
      <c r="L3396" t="s">
        <v>635</v>
      </c>
      <c r="M3396" t="s">
        <v>648</v>
      </c>
      <c r="N3396" s="4" t="str" cm="1">
        <f t="array" ref="N3396">_xlfn._xlws.FILTER(AnalysisGroupings!$G$2:$G$36,(AnalysisGroupings!$F$2:$F$36=AnalysisResults!M3396)*LEN(M3396)&gt;0,"")</f>
        <v>Diastolic Blood Pressure (mmHg)</v>
      </c>
      <c r="P3396" t="s">
        <v>651</v>
      </c>
      <c r="Q3396" t="s">
        <v>1279</v>
      </c>
      <c r="R3396" s="4" t="str" cm="1">
        <f t="array" ref="R3396">_xlfn._xlws.FILTER(AnalysisGroupings!$G$2:$G$36,(AnalysisGroupings!$F$2:$F$36=AnalysisResults!Q3396)*LEN(Q3396)&gt;0,"")</f>
        <v>Week 12</v>
      </c>
      <c r="T3396">
        <v>4</v>
      </c>
      <c r="U3396" s="6" t="s">
        <v>1025</v>
      </c>
    </row>
    <row r="3397" spans="1:21" x14ac:dyDescent="0.45">
      <c r="A3397" t="s">
        <v>1453</v>
      </c>
      <c r="B3397" s="4" t="str" cm="1">
        <f t="array" ref="B3397">_xlfn._xlws.FILTER(AnalysisSets!B:B,AnalysisSets!A:A=_xlfn._xlws.FILTER(Analyses!G:G,Analyses!A:A=AnalysisResults!A3397,""),"")</f>
        <v>Safety Population</v>
      </c>
      <c r="C3397" t="s">
        <v>1294</v>
      </c>
      <c r="D3397" s="4" t="str" cm="1">
        <f t="array" ref="D3397">_xlfn.UNIQUE(_xlfn._xlws.FILTER(AnalysisMethods!$C$2:$C$33,AnalysisMethods!$A$2:$A$33=AnalysisResults!C3397,""))</f>
        <v>Grouped summary of continuous variable</v>
      </c>
      <c r="E3397" t="s">
        <v>1305</v>
      </c>
      <c r="F3397" s="4" t="str" cm="1">
        <f t="array" ref="F3397">_xlfn._xlws.FILTER(AnalysisMethods!$H$2:$H$33,AnalysisMethods!$E$2:$E$33=AnalysisResults!E3397,"")</f>
        <v>Min</v>
      </c>
      <c r="G3397" s="4" t="str" cm="1">
        <f t="array" ref="G3397">_xlfn._xlws.FILTER(AnalysisMethods!$I$2:$I$33,AnalysisMethods!$E$2:$E$33=AnalysisResults!E3397,"")</f>
        <v>XX</v>
      </c>
      <c r="H3397" t="s">
        <v>1363</v>
      </c>
      <c r="I3397" t="s">
        <v>1364</v>
      </c>
      <c r="J3397" s="4" t="str" cm="1">
        <f t="array" ref="J3397">_xlfn._xlws.FILTER(AnalysisGroupings!$G$2:$G$36,(AnalysisGroupings!$F$2:$F$36=AnalysisResults!I3397)*LEN(I3397)&gt;0,"")</f>
        <v>Placebo</v>
      </c>
      <c r="L3397" t="s">
        <v>635</v>
      </c>
      <c r="M3397" t="s">
        <v>648</v>
      </c>
      <c r="N3397" s="4" t="str" cm="1">
        <f t="array" ref="N3397">_xlfn._xlws.FILTER(AnalysisGroupings!$G$2:$G$36,(AnalysisGroupings!$F$2:$F$36=AnalysisResults!M3397)*LEN(M3397)&gt;0,"")</f>
        <v>Diastolic Blood Pressure (mmHg)</v>
      </c>
      <c r="P3397" t="s">
        <v>651</v>
      </c>
      <c r="Q3397" t="s">
        <v>1279</v>
      </c>
      <c r="R3397" s="4" t="str" cm="1">
        <f t="array" ref="R3397">_xlfn._xlws.FILTER(AnalysisGroupings!$G$2:$G$36,(AnalysisGroupings!$F$2:$F$36=AnalysisResults!Q3397)*LEN(Q3397)&gt;0,"")</f>
        <v>Week 12</v>
      </c>
      <c r="T3397">
        <v>-26</v>
      </c>
      <c r="U3397" s="6" t="s">
        <v>1080</v>
      </c>
    </row>
    <row r="3398" spans="1:21" x14ac:dyDescent="0.45">
      <c r="A3398" t="s">
        <v>1453</v>
      </c>
      <c r="B3398" s="4" t="str" cm="1">
        <f t="array" ref="B3398">_xlfn._xlws.FILTER(AnalysisSets!B:B,AnalysisSets!A:A=_xlfn._xlws.FILTER(Analyses!G:G,Analyses!A:A=AnalysisResults!A3398,""),"")</f>
        <v>Safety Population</v>
      </c>
      <c r="C3398" t="s">
        <v>1294</v>
      </c>
      <c r="D3398" s="4" t="str" cm="1">
        <f t="array" ref="D3398">_xlfn.UNIQUE(_xlfn._xlws.FILTER(AnalysisMethods!$C$2:$C$33,AnalysisMethods!$A$2:$A$33=AnalysisResults!C3398,""))</f>
        <v>Grouped summary of continuous variable</v>
      </c>
      <c r="E3398" t="s">
        <v>1306</v>
      </c>
      <c r="F3398" s="4" t="str" cm="1">
        <f t="array" ref="F3398">_xlfn._xlws.FILTER(AnalysisMethods!$H$2:$H$33,AnalysisMethods!$E$2:$E$33=AnalysisResults!E3398,"")</f>
        <v>Max</v>
      </c>
      <c r="G3398" s="4" t="str" cm="1">
        <f t="array" ref="G3398">_xlfn._xlws.FILTER(AnalysisMethods!$I$2:$I$33,AnalysisMethods!$E$2:$E$33=AnalysisResults!E3398,"")</f>
        <v>XX</v>
      </c>
      <c r="H3398" t="s">
        <v>1363</v>
      </c>
      <c r="I3398" t="s">
        <v>1364</v>
      </c>
      <c r="J3398" s="4" t="str" cm="1">
        <f t="array" ref="J3398">_xlfn._xlws.FILTER(AnalysisGroupings!$G$2:$G$36,(AnalysisGroupings!$F$2:$F$36=AnalysisResults!I3398)*LEN(I3398)&gt;0,"")</f>
        <v>Placebo</v>
      </c>
      <c r="L3398" t="s">
        <v>635</v>
      </c>
      <c r="M3398" t="s">
        <v>648</v>
      </c>
      <c r="N3398" s="4" t="str" cm="1">
        <f t="array" ref="N3398">_xlfn._xlws.FILTER(AnalysisGroupings!$G$2:$G$36,(AnalysisGroupings!$F$2:$F$36=AnalysisResults!M3398)*LEN(M3398)&gt;0,"")</f>
        <v>Diastolic Blood Pressure (mmHg)</v>
      </c>
      <c r="P3398" t="s">
        <v>651</v>
      </c>
      <c r="Q3398" t="s">
        <v>1279</v>
      </c>
      <c r="R3398" s="4" t="str" cm="1">
        <f t="array" ref="R3398">_xlfn._xlws.FILTER(AnalysisGroupings!$G$2:$G$36,(AnalysisGroupings!$F$2:$F$36=AnalysisResults!Q3398)*LEN(Q3398)&gt;0,"")</f>
        <v>Week 12</v>
      </c>
      <c r="T3398">
        <v>20</v>
      </c>
      <c r="U3398" s="6" t="s">
        <v>558</v>
      </c>
    </row>
    <row r="3399" spans="1:21" x14ac:dyDescent="0.45">
      <c r="A3399" t="s">
        <v>1453</v>
      </c>
      <c r="B3399" s="4" t="str" cm="1">
        <f t="array" ref="B3399">_xlfn._xlws.FILTER(AnalysisSets!B:B,AnalysisSets!A:A=_xlfn._xlws.FILTER(Analyses!G:G,Analyses!A:A=AnalysisResults!A3399,""),"")</f>
        <v>Safety Population</v>
      </c>
      <c r="C3399" t="s">
        <v>1294</v>
      </c>
      <c r="D3399" s="4" t="str" cm="1">
        <f t="array" ref="D3399">_xlfn.UNIQUE(_xlfn._xlws.FILTER(AnalysisMethods!$C$2:$C$33,AnalysisMethods!$A$2:$A$33=AnalysisResults!C3399,""))</f>
        <v>Grouped summary of continuous variable</v>
      </c>
      <c r="E3399" t="s">
        <v>1299</v>
      </c>
      <c r="F3399" s="4" t="str" cm="1">
        <f t="array" ref="F3399">_xlfn._xlws.FILTER(AnalysisMethods!$H$2:$H$33,AnalysisMethods!$E$2:$E$33=AnalysisResults!E3399,"")</f>
        <v>n</v>
      </c>
      <c r="G3399" s="4" t="str" cm="1">
        <f t="array" ref="G3399">_xlfn._xlws.FILTER(AnalysisMethods!$I$2:$I$33,AnalysisMethods!$E$2:$E$33=AnalysisResults!E3399,"")</f>
        <v>XX</v>
      </c>
      <c r="H3399" t="s">
        <v>1363</v>
      </c>
      <c r="I3399" t="s">
        <v>1364</v>
      </c>
      <c r="J3399" s="4" t="str" cm="1">
        <f t="array" ref="J3399">_xlfn._xlws.FILTER(AnalysisGroupings!$G$2:$G$36,(AnalysisGroupings!$F$2:$F$36=AnalysisResults!I3399)*LEN(I3399)&gt;0,"")</f>
        <v>Placebo</v>
      </c>
      <c r="L3399" t="s">
        <v>635</v>
      </c>
      <c r="M3399" t="s">
        <v>648</v>
      </c>
      <c r="N3399" s="4" t="str" cm="1">
        <f t="array" ref="N3399">_xlfn._xlws.FILTER(AnalysisGroupings!$G$2:$G$36,(AnalysisGroupings!$F$2:$F$36=AnalysisResults!M3399)*LEN(M3399)&gt;0,"")</f>
        <v>Diastolic Blood Pressure (mmHg)</v>
      </c>
      <c r="P3399" t="s">
        <v>651</v>
      </c>
      <c r="Q3399" t="s">
        <v>1280</v>
      </c>
      <c r="R3399" s="4" t="str" cm="1">
        <f t="array" ref="R3399">_xlfn._xlws.FILTER(AnalysisGroupings!$G$2:$G$36,(AnalysisGroupings!$F$2:$F$36=AnalysisResults!Q3399)*LEN(Q3399)&gt;0,"")</f>
        <v>Week 16</v>
      </c>
      <c r="T3399">
        <v>201</v>
      </c>
      <c r="U3399" s="6" t="s">
        <v>1047</v>
      </c>
    </row>
    <row r="3400" spans="1:21" x14ac:dyDescent="0.45">
      <c r="A3400" t="s">
        <v>1453</v>
      </c>
      <c r="B3400" s="4" t="str" cm="1">
        <f t="array" ref="B3400">_xlfn._xlws.FILTER(AnalysisSets!B:B,AnalysisSets!A:A=_xlfn._xlws.FILTER(Analyses!G:G,Analyses!A:A=AnalysisResults!A3400,""),"")</f>
        <v>Safety Population</v>
      </c>
      <c r="C3400" t="s">
        <v>1294</v>
      </c>
      <c r="D3400" s="4" t="str" cm="1">
        <f t="array" ref="D3400">_xlfn.UNIQUE(_xlfn._xlws.FILTER(AnalysisMethods!$C$2:$C$33,AnalysisMethods!$A$2:$A$33=AnalysisResults!C3400,""))</f>
        <v>Grouped summary of continuous variable</v>
      </c>
      <c r="E3400" t="s">
        <v>1300</v>
      </c>
      <c r="F3400" s="4" t="str" cm="1">
        <f t="array" ref="F3400">_xlfn._xlws.FILTER(AnalysisMethods!$H$2:$H$33,AnalysisMethods!$E$2:$E$33=AnalysisResults!E3400,"")</f>
        <v>Mean</v>
      </c>
      <c r="G3400" s="4" t="str" cm="1">
        <f t="array" ref="G3400">_xlfn._xlws.FILTER(AnalysisMethods!$I$2:$I$33,AnalysisMethods!$E$2:$E$33=AnalysisResults!E3400,"")</f>
        <v>XX.X</v>
      </c>
      <c r="H3400" t="s">
        <v>1363</v>
      </c>
      <c r="I3400" t="s">
        <v>1364</v>
      </c>
      <c r="J3400" s="4" t="str" cm="1">
        <f t="array" ref="J3400">_xlfn._xlws.FILTER(AnalysisGroupings!$G$2:$G$36,(AnalysisGroupings!$F$2:$F$36=AnalysisResults!I3400)*LEN(I3400)&gt;0,"")</f>
        <v>Placebo</v>
      </c>
      <c r="L3400" t="s">
        <v>635</v>
      </c>
      <c r="M3400" t="s">
        <v>648</v>
      </c>
      <c r="N3400" s="4" t="str" cm="1">
        <f t="array" ref="N3400">_xlfn._xlws.FILTER(AnalysisGroupings!$G$2:$G$36,(AnalysisGroupings!$F$2:$F$36=AnalysisResults!M3400)*LEN(M3400)&gt;0,"")</f>
        <v>Diastolic Blood Pressure (mmHg)</v>
      </c>
      <c r="P3400" t="s">
        <v>651</v>
      </c>
      <c r="Q3400" t="s">
        <v>1280</v>
      </c>
      <c r="R3400" s="4" t="str" cm="1">
        <f t="array" ref="R3400">_xlfn._xlws.FILTER(AnalysisGroupings!$G$2:$G$36,(AnalysisGroupings!$F$2:$F$36=AnalysisResults!Q3400)*LEN(Q3400)&gt;0,"")</f>
        <v>Week 16</v>
      </c>
      <c r="T3400">
        <v>-1.5870646770000001</v>
      </c>
      <c r="U3400" s="6" t="s">
        <v>1048</v>
      </c>
    </row>
    <row r="3401" spans="1:21" x14ac:dyDescent="0.45">
      <c r="A3401" t="s">
        <v>1453</v>
      </c>
      <c r="B3401" s="4" t="str" cm="1">
        <f t="array" ref="B3401">_xlfn._xlws.FILTER(AnalysisSets!B:B,AnalysisSets!A:A=_xlfn._xlws.FILTER(Analyses!G:G,Analyses!A:A=AnalysisResults!A3401,""),"")</f>
        <v>Safety Population</v>
      </c>
      <c r="C3401" t="s">
        <v>1294</v>
      </c>
      <c r="D3401" s="4" t="str" cm="1">
        <f t="array" ref="D3401">_xlfn.UNIQUE(_xlfn._xlws.FILTER(AnalysisMethods!$C$2:$C$33,AnalysisMethods!$A$2:$A$33=AnalysisResults!C3401,""))</f>
        <v>Grouped summary of continuous variable</v>
      </c>
      <c r="E3401" t="s">
        <v>1301</v>
      </c>
      <c r="F3401" s="4" t="str" cm="1">
        <f t="array" ref="F3401">_xlfn._xlws.FILTER(AnalysisMethods!$H$2:$H$33,AnalysisMethods!$E$2:$E$33=AnalysisResults!E3401,"")</f>
        <v>SD</v>
      </c>
      <c r="G3401" s="4" t="str" cm="1">
        <f t="array" ref="G3401">_xlfn._xlws.FILTER(AnalysisMethods!$I$2:$I$33,AnalysisMethods!$E$2:$E$33=AnalysisResults!E3401,"")</f>
        <v>(XX.XX)</v>
      </c>
      <c r="H3401" t="s">
        <v>1363</v>
      </c>
      <c r="I3401" t="s">
        <v>1364</v>
      </c>
      <c r="J3401" s="4" t="str" cm="1">
        <f t="array" ref="J3401">_xlfn._xlws.FILTER(AnalysisGroupings!$G$2:$G$36,(AnalysisGroupings!$F$2:$F$36=AnalysisResults!I3401)*LEN(I3401)&gt;0,"")</f>
        <v>Placebo</v>
      </c>
      <c r="L3401" t="s">
        <v>635</v>
      </c>
      <c r="M3401" t="s">
        <v>648</v>
      </c>
      <c r="N3401" s="4" t="str" cm="1">
        <f t="array" ref="N3401">_xlfn._xlws.FILTER(AnalysisGroupings!$G$2:$G$36,(AnalysisGroupings!$F$2:$F$36=AnalysisResults!M3401)*LEN(M3401)&gt;0,"")</f>
        <v>Diastolic Blood Pressure (mmHg)</v>
      </c>
      <c r="P3401" t="s">
        <v>651</v>
      </c>
      <c r="Q3401" t="s">
        <v>1280</v>
      </c>
      <c r="R3401" s="4" t="str" cm="1">
        <f t="array" ref="R3401">_xlfn._xlws.FILTER(AnalysisGroupings!$G$2:$G$36,(AnalysisGroupings!$F$2:$F$36=AnalysisResults!Q3401)*LEN(Q3401)&gt;0,"")</f>
        <v>Week 16</v>
      </c>
      <c r="T3401">
        <v>9.4145436341999993</v>
      </c>
      <c r="U3401" s="6" t="s">
        <v>1081</v>
      </c>
    </row>
    <row r="3402" spans="1:21" x14ac:dyDescent="0.45">
      <c r="A3402" t="s">
        <v>1453</v>
      </c>
      <c r="B3402" s="4" t="str" cm="1">
        <f t="array" ref="B3402">_xlfn._xlws.FILTER(AnalysisSets!B:B,AnalysisSets!A:A=_xlfn._xlws.FILTER(Analyses!G:G,Analyses!A:A=AnalysisResults!A3402,""),"")</f>
        <v>Safety Population</v>
      </c>
      <c r="C3402" t="s">
        <v>1294</v>
      </c>
      <c r="D3402" s="4" t="str" cm="1">
        <f t="array" ref="D3402">_xlfn.UNIQUE(_xlfn._xlws.FILTER(AnalysisMethods!$C$2:$C$33,AnalysisMethods!$A$2:$A$33=AnalysisResults!C3402,""))</f>
        <v>Grouped summary of continuous variable</v>
      </c>
      <c r="E3402" t="s">
        <v>1302</v>
      </c>
      <c r="F3402" s="4" t="str" cm="1">
        <f t="array" ref="F3402">_xlfn._xlws.FILTER(AnalysisMethods!$H$2:$H$33,AnalysisMethods!$E$2:$E$33=AnalysisResults!E3402,"")</f>
        <v>Median</v>
      </c>
      <c r="G3402" s="4" t="str" cm="1">
        <f t="array" ref="G3402">_xlfn._xlws.FILTER(AnalysisMethods!$I$2:$I$33,AnalysisMethods!$E$2:$E$33=AnalysisResults!E3402,"")</f>
        <v>XX.X</v>
      </c>
      <c r="H3402" t="s">
        <v>1363</v>
      </c>
      <c r="I3402" t="s">
        <v>1364</v>
      </c>
      <c r="J3402" s="4" t="str" cm="1">
        <f t="array" ref="J3402">_xlfn._xlws.FILTER(AnalysisGroupings!$G$2:$G$36,(AnalysisGroupings!$F$2:$F$36=AnalysisResults!I3402)*LEN(I3402)&gt;0,"")</f>
        <v>Placebo</v>
      </c>
      <c r="L3402" t="s">
        <v>635</v>
      </c>
      <c r="M3402" t="s">
        <v>648</v>
      </c>
      <c r="N3402" s="4" t="str" cm="1">
        <f t="array" ref="N3402">_xlfn._xlws.FILTER(AnalysisGroupings!$G$2:$G$36,(AnalysisGroupings!$F$2:$F$36=AnalysisResults!M3402)*LEN(M3402)&gt;0,"")</f>
        <v>Diastolic Blood Pressure (mmHg)</v>
      </c>
      <c r="P3402" t="s">
        <v>651</v>
      </c>
      <c r="Q3402" t="s">
        <v>1280</v>
      </c>
      <c r="R3402" s="4" t="str" cm="1">
        <f t="array" ref="R3402">_xlfn._xlws.FILTER(AnalysisGroupings!$G$2:$G$36,(AnalysisGroupings!$F$2:$F$36=AnalysisResults!Q3402)*LEN(Q3402)&gt;0,"")</f>
        <v>Week 16</v>
      </c>
      <c r="T3402">
        <v>0</v>
      </c>
      <c r="U3402" s="6" t="s">
        <v>1038</v>
      </c>
    </row>
    <row r="3403" spans="1:21" x14ac:dyDescent="0.45">
      <c r="A3403" t="s">
        <v>1453</v>
      </c>
      <c r="B3403" s="4" t="str" cm="1">
        <f t="array" ref="B3403">_xlfn._xlws.FILTER(AnalysisSets!B:B,AnalysisSets!A:A=_xlfn._xlws.FILTER(Analyses!G:G,Analyses!A:A=AnalysisResults!A3403,""),"")</f>
        <v>Safety Population</v>
      </c>
      <c r="C3403" t="s">
        <v>1294</v>
      </c>
      <c r="D3403" s="4" t="str" cm="1">
        <f t="array" ref="D3403">_xlfn.UNIQUE(_xlfn._xlws.FILTER(AnalysisMethods!$C$2:$C$33,AnalysisMethods!$A$2:$A$33=AnalysisResults!C3403,""))</f>
        <v>Grouped summary of continuous variable</v>
      </c>
      <c r="E3403" t="s">
        <v>1303</v>
      </c>
      <c r="F3403" s="4" t="str" cm="1">
        <f t="array" ref="F3403">_xlfn._xlws.FILTER(AnalysisMethods!$H$2:$H$33,AnalysisMethods!$E$2:$E$33=AnalysisResults!E3403,"")</f>
        <v>Q1</v>
      </c>
      <c r="G3403" s="4" t="str" cm="1">
        <f t="array" ref="G3403">_xlfn._xlws.FILTER(AnalysisMethods!$I$2:$I$33,AnalysisMethods!$E$2:$E$33=AnalysisResults!E3403,"")</f>
        <v>XX.X</v>
      </c>
      <c r="H3403" t="s">
        <v>1363</v>
      </c>
      <c r="I3403" t="s">
        <v>1364</v>
      </c>
      <c r="J3403" s="4" t="str" cm="1">
        <f t="array" ref="J3403">_xlfn._xlws.FILTER(AnalysisGroupings!$G$2:$G$36,(AnalysisGroupings!$F$2:$F$36=AnalysisResults!I3403)*LEN(I3403)&gt;0,"")</f>
        <v>Placebo</v>
      </c>
      <c r="L3403" t="s">
        <v>635</v>
      </c>
      <c r="M3403" t="s">
        <v>648</v>
      </c>
      <c r="N3403" s="4" t="str" cm="1">
        <f t="array" ref="N3403">_xlfn._xlws.FILTER(AnalysisGroupings!$G$2:$G$36,(AnalysisGroupings!$F$2:$F$36=AnalysisResults!M3403)*LEN(M3403)&gt;0,"")</f>
        <v>Diastolic Blood Pressure (mmHg)</v>
      </c>
      <c r="P3403" t="s">
        <v>651</v>
      </c>
      <c r="Q3403" t="s">
        <v>1280</v>
      </c>
      <c r="R3403" s="4" t="str" cm="1">
        <f t="array" ref="R3403">_xlfn._xlws.FILTER(AnalysisGroupings!$G$2:$G$36,(AnalysisGroupings!$F$2:$F$36=AnalysisResults!Q3403)*LEN(Q3403)&gt;0,"")</f>
        <v>Week 16</v>
      </c>
      <c r="T3403">
        <v>-8</v>
      </c>
      <c r="U3403" s="6" t="s">
        <v>1072</v>
      </c>
    </row>
    <row r="3404" spans="1:21" x14ac:dyDescent="0.45">
      <c r="A3404" t="s">
        <v>1453</v>
      </c>
      <c r="B3404" s="4" t="str" cm="1">
        <f t="array" ref="B3404">_xlfn._xlws.FILTER(AnalysisSets!B:B,AnalysisSets!A:A=_xlfn._xlws.FILTER(Analyses!G:G,Analyses!A:A=AnalysisResults!A3404,""),"")</f>
        <v>Safety Population</v>
      </c>
      <c r="C3404" t="s">
        <v>1294</v>
      </c>
      <c r="D3404" s="4" t="str" cm="1">
        <f t="array" ref="D3404">_xlfn.UNIQUE(_xlfn._xlws.FILTER(AnalysisMethods!$C$2:$C$33,AnalysisMethods!$A$2:$A$33=AnalysisResults!C3404,""))</f>
        <v>Grouped summary of continuous variable</v>
      </c>
      <c r="E3404" t="s">
        <v>1304</v>
      </c>
      <c r="F3404" s="4" t="str" cm="1">
        <f t="array" ref="F3404">_xlfn._xlws.FILTER(AnalysisMethods!$H$2:$H$33,AnalysisMethods!$E$2:$E$33=AnalysisResults!E3404,"")</f>
        <v>Q3</v>
      </c>
      <c r="G3404" s="4" t="str" cm="1">
        <f t="array" ref="G3404">_xlfn._xlws.FILTER(AnalysisMethods!$I$2:$I$33,AnalysisMethods!$E$2:$E$33=AnalysisResults!E3404,"")</f>
        <v>XX.X</v>
      </c>
      <c r="H3404" t="s">
        <v>1363</v>
      </c>
      <c r="I3404" t="s">
        <v>1364</v>
      </c>
      <c r="J3404" s="4" t="str" cm="1">
        <f t="array" ref="J3404">_xlfn._xlws.FILTER(AnalysisGroupings!$G$2:$G$36,(AnalysisGroupings!$F$2:$F$36=AnalysisResults!I3404)*LEN(I3404)&gt;0,"")</f>
        <v>Placebo</v>
      </c>
      <c r="L3404" t="s">
        <v>635</v>
      </c>
      <c r="M3404" t="s">
        <v>648</v>
      </c>
      <c r="N3404" s="4" t="str" cm="1">
        <f t="array" ref="N3404">_xlfn._xlws.FILTER(AnalysisGroupings!$G$2:$G$36,(AnalysisGroupings!$F$2:$F$36=AnalysisResults!M3404)*LEN(M3404)&gt;0,"")</f>
        <v>Diastolic Blood Pressure (mmHg)</v>
      </c>
      <c r="P3404" t="s">
        <v>651</v>
      </c>
      <c r="Q3404" t="s">
        <v>1280</v>
      </c>
      <c r="R3404" s="4" t="str" cm="1">
        <f t="array" ref="R3404">_xlfn._xlws.FILTER(AnalysisGroupings!$G$2:$G$36,(AnalysisGroupings!$F$2:$F$36=AnalysisResults!Q3404)*LEN(Q3404)&gt;0,"")</f>
        <v>Week 16</v>
      </c>
      <c r="T3404">
        <v>4</v>
      </c>
      <c r="U3404" s="6" t="s">
        <v>1025</v>
      </c>
    </row>
    <row r="3405" spans="1:21" x14ac:dyDescent="0.45">
      <c r="A3405" t="s">
        <v>1453</v>
      </c>
      <c r="B3405" s="4" t="str" cm="1">
        <f t="array" ref="B3405">_xlfn._xlws.FILTER(AnalysisSets!B:B,AnalysisSets!A:A=_xlfn._xlws.FILTER(Analyses!G:G,Analyses!A:A=AnalysisResults!A3405,""),"")</f>
        <v>Safety Population</v>
      </c>
      <c r="C3405" t="s">
        <v>1294</v>
      </c>
      <c r="D3405" s="4" t="str" cm="1">
        <f t="array" ref="D3405">_xlfn.UNIQUE(_xlfn._xlws.FILTER(AnalysisMethods!$C$2:$C$33,AnalysisMethods!$A$2:$A$33=AnalysisResults!C3405,""))</f>
        <v>Grouped summary of continuous variable</v>
      </c>
      <c r="E3405" t="s">
        <v>1305</v>
      </c>
      <c r="F3405" s="4" t="str" cm="1">
        <f t="array" ref="F3405">_xlfn._xlws.FILTER(AnalysisMethods!$H$2:$H$33,AnalysisMethods!$E$2:$E$33=AnalysisResults!E3405,"")</f>
        <v>Min</v>
      </c>
      <c r="G3405" s="4" t="str" cm="1">
        <f t="array" ref="G3405">_xlfn._xlws.FILTER(AnalysisMethods!$I$2:$I$33,AnalysisMethods!$E$2:$E$33=AnalysisResults!E3405,"")</f>
        <v>XX</v>
      </c>
      <c r="H3405" t="s">
        <v>1363</v>
      </c>
      <c r="I3405" t="s">
        <v>1364</v>
      </c>
      <c r="J3405" s="4" t="str" cm="1">
        <f t="array" ref="J3405">_xlfn._xlws.FILTER(AnalysisGroupings!$G$2:$G$36,(AnalysisGroupings!$F$2:$F$36=AnalysisResults!I3405)*LEN(I3405)&gt;0,"")</f>
        <v>Placebo</v>
      </c>
      <c r="L3405" t="s">
        <v>635</v>
      </c>
      <c r="M3405" t="s">
        <v>648</v>
      </c>
      <c r="N3405" s="4" t="str" cm="1">
        <f t="array" ref="N3405">_xlfn._xlws.FILTER(AnalysisGroupings!$G$2:$G$36,(AnalysisGroupings!$F$2:$F$36=AnalysisResults!M3405)*LEN(M3405)&gt;0,"")</f>
        <v>Diastolic Blood Pressure (mmHg)</v>
      </c>
      <c r="P3405" t="s">
        <v>651</v>
      </c>
      <c r="Q3405" t="s">
        <v>1280</v>
      </c>
      <c r="R3405" s="4" t="str" cm="1">
        <f t="array" ref="R3405">_xlfn._xlws.FILTER(AnalysisGroupings!$G$2:$G$36,(AnalysisGroupings!$F$2:$F$36=AnalysisResults!Q3405)*LEN(Q3405)&gt;0,"")</f>
        <v>Week 16</v>
      </c>
      <c r="T3405">
        <v>-30</v>
      </c>
      <c r="U3405" s="6" t="s">
        <v>1079</v>
      </c>
    </row>
    <row r="3406" spans="1:21" x14ac:dyDescent="0.45">
      <c r="A3406" t="s">
        <v>1453</v>
      </c>
      <c r="B3406" s="4" t="str" cm="1">
        <f t="array" ref="B3406">_xlfn._xlws.FILTER(AnalysisSets!B:B,AnalysisSets!A:A=_xlfn._xlws.FILTER(Analyses!G:G,Analyses!A:A=AnalysisResults!A3406,""),"")</f>
        <v>Safety Population</v>
      </c>
      <c r="C3406" t="s">
        <v>1294</v>
      </c>
      <c r="D3406" s="4" t="str" cm="1">
        <f t="array" ref="D3406">_xlfn.UNIQUE(_xlfn._xlws.FILTER(AnalysisMethods!$C$2:$C$33,AnalysisMethods!$A$2:$A$33=AnalysisResults!C3406,""))</f>
        <v>Grouped summary of continuous variable</v>
      </c>
      <c r="E3406" t="s">
        <v>1306</v>
      </c>
      <c r="F3406" s="4" t="str" cm="1">
        <f t="array" ref="F3406">_xlfn._xlws.FILTER(AnalysisMethods!$H$2:$H$33,AnalysisMethods!$E$2:$E$33=AnalysisResults!E3406,"")</f>
        <v>Max</v>
      </c>
      <c r="G3406" s="4" t="str" cm="1">
        <f t="array" ref="G3406">_xlfn._xlws.FILTER(AnalysisMethods!$I$2:$I$33,AnalysisMethods!$E$2:$E$33=AnalysisResults!E3406,"")</f>
        <v>XX</v>
      </c>
      <c r="H3406" t="s">
        <v>1363</v>
      </c>
      <c r="I3406" t="s">
        <v>1364</v>
      </c>
      <c r="J3406" s="4" t="str" cm="1">
        <f t="array" ref="J3406">_xlfn._xlws.FILTER(AnalysisGroupings!$G$2:$G$36,(AnalysisGroupings!$F$2:$F$36=AnalysisResults!I3406)*LEN(I3406)&gt;0,"")</f>
        <v>Placebo</v>
      </c>
      <c r="L3406" t="s">
        <v>635</v>
      </c>
      <c r="M3406" t="s">
        <v>648</v>
      </c>
      <c r="N3406" s="4" t="str" cm="1">
        <f t="array" ref="N3406">_xlfn._xlws.FILTER(AnalysisGroupings!$G$2:$G$36,(AnalysisGroupings!$F$2:$F$36=AnalysisResults!M3406)*LEN(M3406)&gt;0,"")</f>
        <v>Diastolic Blood Pressure (mmHg)</v>
      </c>
      <c r="P3406" t="s">
        <v>651</v>
      </c>
      <c r="Q3406" t="s">
        <v>1280</v>
      </c>
      <c r="R3406" s="4" t="str" cm="1">
        <f t="array" ref="R3406">_xlfn._xlws.FILTER(AnalysisGroupings!$G$2:$G$36,(AnalysisGroupings!$F$2:$F$36=AnalysisResults!Q3406)*LEN(Q3406)&gt;0,"")</f>
        <v>Week 16</v>
      </c>
      <c r="T3406">
        <v>24</v>
      </c>
      <c r="U3406" s="6" t="s">
        <v>927</v>
      </c>
    </row>
    <row r="3407" spans="1:21" x14ac:dyDescent="0.45">
      <c r="A3407" t="s">
        <v>1453</v>
      </c>
      <c r="B3407" s="4" t="str" cm="1">
        <f t="array" ref="B3407">_xlfn._xlws.FILTER(AnalysisSets!B:B,AnalysisSets!A:A=_xlfn._xlws.FILTER(Analyses!G:G,Analyses!A:A=AnalysisResults!A3407,""),"")</f>
        <v>Safety Population</v>
      </c>
      <c r="C3407" t="s">
        <v>1294</v>
      </c>
      <c r="D3407" s="4" t="str" cm="1">
        <f t="array" ref="D3407">_xlfn.UNIQUE(_xlfn._xlws.FILTER(AnalysisMethods!$C$2:$C$33,AnalysisMethods!$A$2:$A$33=AnalysisResults!C3407,""))</f>
        <v>Grouped summary of continuous variable</v>
      </c>
      <c r="E3407" t="s">
        <v>1299</v>
      </c>
      <c r="F3407" s="4" t="str" cm="1">
        <f t="array" ref="F3407">_xlfn._xlws.FILTER(AnalysisMethods!$H$2:$H$33,AnalysisMethods!$E$2:$E$33=AnalysisResults!E3407,"")</f>
        <v>n</v>
      </c>
      <c r="G3407" s="4" t="str" cm="1">
        <f t="array" ref="G3407">_xlfn._xlws.FILTER(AnalysisMethods!$I$2:$I$33,AnalysisMethods!$E$2:$E$33=AnalysisResults!E3407,"")</f>
        <v>XX</v>
      </c>
      <c r="H3407" t="s">
        <v>1363</v>
      </c>
      <c r="I3407" t="s">
        <v>1364</v>
      </c>
      <c r="J3407" s="4" t="str" cm="1">
        <f t="array" ref="J3407">_xlfn._xlws.FILTER(AnalysisGroupings!$G$2:$G$36,(AnalysisGroupings!$F$2:$F$36=AnalysisResults!I3407)*LEN(I3407)&gt;0,"")</f>
        <v>Placebo</v>
      </c>
      <c r="L3407" t="s">
        <v>635</v>
      </c>
      <c r="M3407" t="s">
        <v>648</v>
      </c>
      <c r="N3407" s="4" t="str" cm="1">
        <f t="array" ref="N3407">_xlfn._xlws.FILTER(AnalysisGroupings!$G$2:$G$36,(AnalysisGroupings!$F$2:$F$36=AnalysisResults!M3407)*LEN(M3407)&gt;0,"")</f>
        <v>Diastolic Blood Pressure (mmHg)</v>
      </c>
      <c r="P3407" t="s">
        <v>651</v>
      </c>
      <c r="Q3407" t="s">
        <v>1281</v>
      </c>
      <c r="R3407" s="4" t="str" cm="1">
        <f t="array" ref="R3407">_xlfn._xlws.FILTER(AnalysisGroupings!$G$2:$G$36,(AnalysisGroupings!$F$2:$F$36=AnalysisResults!Q3407)*LEN(Q3407)&gt;0,"")</f>
        <v>Week 20</v>
      </c>
      <c r="T3407">
        <v>195</v>
      </c>
      <c r="U3407" s="6" t="s">
        <v>852</v>
      </c>
    </row>
    <row r="3408" spans="1:21" x14ac:dyDescent="0.45">
      <c r="A3408" t="s">
        <v>1453</v>
      </c>
      <c r="B3408" s="4" t="str" cm="1">
        <f t="array" ref="B3408">_xlfn._xlws.FILTER(AnalysisSets!B:B,AnalysisSets!A:A=_xlfn._xlws.FILTER(Analyses!G:G,Analyses!A:A=AnalysisResults!A3408,""),"")</f>
        <v>Safety Population</v>
      </c>
      <c r="C3408" t="s">
        <v>1294</v>
      </c>
      <c r="D3408" s="4" t="str" cm="1">
        <f t="array" ref="D3408">_xlfn.UNIQUE(_xlfn._xlws.FILTER(AnalysisMethods!$C$2:$C$33,AnalysisMethods!$A$2:$A$33=AnalysisResults!C3408,""))</f>
        <v>Grouped summary of continuous variable</v>
      </c>
      <c r="E3408" t="s">
        <v>1300</v>
      </c>
      <c r="F3408" s="4" t="str" cm="1">
        <f t="array" ref="F3408">_xlfn._xlws.FILTER(AnalysisMethods!$H$2:$H$33,AnalysisMethods!$E$2:$E$33=AnalysisResults!E3408,"")</f>
        <v>Mean</v>
      </c>
      <c r="G3408" s="4" t="str" cm="1">
        <f t="array" ref="G3408">_xlfn._xlws.FILTER(AnalysisMethods!$I$2:$I$33,AnalysisMethods!$E$2:$E$33=AnalysisResults!E3408,"")</f>
        <v>XX.X</v>
      </c>
      <c r="H3408" t="s">
        <v>1363</v>
      </c>
      <c r="I3408" t="s">
        <v>1364</v>
      </c>
      <c r="J3408" s="4" t="str" cm="1">
        <f t="array" ref="J3408">_xlfn._xlws.FILTER(AnalysisGroupings!$G$2:$G$36,(AnalysisGroupings!$F$2:$F$36=AnalysisResults!I3408)*LEN(I3408)&gt;0,"")</f>
        <v>Placebo</v>
      </c>
      <c r="L3408" t="s">
        <v>635</v>
      </c>
      <c r="M3408" t="s">
        <v>648</v>
      </c>
      <c r="N3408" s="4" t="str" cm="1">
        <f t="array" ref="N3408">_xlfn._xlws.FILTER(AnalysisGroupings!$G$2:$G$36,(AnalysisGroupings!$F$2:$F$36=AnalysisResults!M3408)*LEN(M3408)&gt;0,"")</f>
        <v>Diastolic Blood Pressure (mmHg)</v>
      </c>
      <c r="P3408" t="s">
        <v>651</v>
      </c>
      <c r="Q3408" t="s">
        <v>1281</v>
      </c>
      <c r="R3408" s="4" t="str" cm="1">
        <f t="array" ref="R3408">_xlfn._xlws.FILTER(AnalysisGroupings!$G$2:$G$36,(AnalysisGroupings!$F$2:$F$36=AnalysisResults!Q3408)*LEN(Q3408)&gt;0,"")</f>
        <v>Week 20</v>
      </c>
      <c r="T3408">
        <v>-3.0666666669999998</v>
      </c>
      <c r="U3408" s="6" t="s">
        <v>1082</v>
      </c>
    </row>
    <row r="3409" spans="1:21" x14ac:dyDescent="0.45">
      <c r="A3409" t="s">
        <v>1453</v>
      </c>
      <c r="B3409" s="4" t="str" cm="1">
        <f t="array" ref="B3409">_xlfn._xlws.FILTER(AnalysisSets!B:B,AnalysisSets!A:A=_xlfn._xlws.FILTER(Analyses!G:G,Analyses!A:A=AnalysisResults!A3409,""),"")</f>
        <v>Safety Population</v>
      </c>
      <c r="C3409" t="s">
        <v>1294</v>
      </c>
      <c r="D3409" s="4" t="str" cm="1">
        <f t="array" ref="D3409">_xlfn.UNIQUE(_xlfn._xlws.FILTER(AnalysisMethods!$C$2:$C$33,AnalysisMethods!$A$2:$A$33=AnalysisResults!C3409,""))</f>
        <v>Grouped summary of continuous variable</v>
      </c>
      <c r="E3409" t="s">
        <v>1301</v>
      </c>
      <c r="F3409" s="4" t="str" cm="1">
        <f t="array" ref="F3409">_xlfn._xlws.FILTER(AnalysisMethods!$H$2:$H$33,AnalysisMethods!$E$2:$E$33=AnalysisResults!E3409,"")</f>
        <v>SD</v>
      </c>
      <c r="G3409" s="4" t="str" cm="1">
        <f t="array" ref="G3409">_xlfn._xlws.FILTER(AnalysisMethods!$I$2:$I$33,AnalysisMethods!$E$2:$E$33=AnalysisResults!E3409,"")</f>
        <v>(XX.XX)</v>
      </c>
      <c r="H3409" t="s">
        <v>1363</v>
      </c>
      <c r="I3409" t="s">
        <v>1364</v>
      </c>
      <c r="J3409" s="4" t="str" cm="1">
        <f t="array" ref="J3409">_xlfn._xlws.FILTER(AnalysisGroupings!$G$2:$G$36,(AnalysisGroupings!$F$2:$F$36=AnalysisResults!I3409)*LEN(I3409)&gt;0,"")</f>
        <v>Placebo</v>
      </c>
      <c r="L3409" t="s">
        <v>635</v>
      </c>
      <c r="M3409" t="s">
        <v>648</v>
      </c>
      <c r="N3409" s="4" t="str" cm="1">
        <f t="array" ref="N3409">_xlfn._xlws.FILTER(AnalysisGroupings!$G$2:$G$36,(AnalysisGroupings!$F$2:$F$36=AnalysisResults!M3409)*LEN(M3409)&gt;0,"")</f>
        <v>Diastolic Blood Pressure (mmHg)</v>
      </c>
      <c r="P3409" t="s">
        <v>651</v>
      </c>
      <c r="Q3409" t="s">
        <v>1281</v>
      </c>
      <c r="R3409" s="4" t="str" cm="1">
        <f t="array" ref="R3409">_xlfn._xlws.FILTER(AnalysisGroupings!$G$2:$G$36,(AnalysisGroupings!$F$2:$F$36=AnalysisResults!Q3409)*LEN(Q3409)&gt;0,"")</f>
        <v>Week 20</v>
      </c>
      <c r="T3409">
        <v>9.4694662140000005</v>
      </c>
      <c r="U3409" s="6" t="s">
        <v>1083</v>
      </c>
    </row>
    <row r="3410" spans="1:21" x14ac:dyDescent="0.45">
      <c r="A3410" t="s">
        <v>1453</v>
      </c>
      <c r="B3410" s="4" t="str" cm="1">
        <f t="array" ref="B3410">_xlfn._xlws.FILTER(AnalysisSets!B:B,AnalysisSets!A:A=_xlfn._xlws.FILTER(Analyses!G:G,Analyses!A:A=AnalysisResults!A3410,""),"")</f>
        <v>Safety Population</v>
      </c>
      <c r="C3410" t="s">
        <v>1294</v>
      </c>
      <c r="D3410" s="4" t="str" cm="1">
        <f t="array" ref="D3410">_xlfn.UNIQUE(_xlfn._xlws.FILTER(AnalysisMethods!$C$2:$C$33,AnalysisMethods!$A$2:$A$33=AnalysisResults!C3410,""))</f>
        <v>Grouped summary of continuous variable</v>
      </c>
      <c r="E3410" t="s">
        <v>1302</v>
      </c>
      <c r="F3410" s="4" t="str" cm="1">
        <f t="array" ref="F3410">_xlfn._xlws.FILTER(AnalysisMethods!$H$2:$H$33,AnalysisMethods!$E$2:$E$33=AnalysisResults!E3410,"")</f>
        <v>Median</v>
      </c>
      <c r="G3410" s="4" t="str" cm="1">
        <f t="array" ref="G3410">_xlfn._xlws.FILTER(AnalysisMethods!$I$2:$I$33,AnalysisMethods!$E$2:$E$33=AnalysisResults!E3410,"")</f>
        <v>XX.X</v>
      </c>
      <c r="H3410" t="s">
        <v>1363</v>
      </c>
      <c r="I3410" t="s">
        <v>1364</v>
      </c>
      <c r="J3410" s="4" t="str" cm="1">
        <f t="array" ref="J3410">_xlfn._xlws.FILTER(AnalysisGroupings!$G$2:$G$36,(AnalysisGroupings!$F$2:$F$36=AnalysisResults!I3410)*LEN(I3410)&gt;0,"")</f>
        <v>Placebo</v>
      </c>
      <c r="L3410" t="s">
        <v>635</v>
      </c>
      <c r="M3410" t="s">
        <v>648</v>
      </c>
      <c r="N3410" s="4" t="str" cm="1">
        <f t="array" ref="N3410">_xlfn._xlws.FILTER(AnalysisGroupings!$G$2:$G$36,(AnalysisGroupings!$F$2:$F$36=AnalysisResults!M3410)*LEN(M3410)&gt;0,"")</f>
        <v>Diastolic Blood Pressure (mmHg)</v>
      </c>
      <c r="P3410" t="s">
        <v>651</v>
      </c>
      <c r="Q3410" t="s">
        <v>1281</v>
      </c>
      <c r="R3410" s="4" t="str" cm="1">
        <f t="array" ref="R3410">_xlfn._xlws.FILTER(AnalysisGroupings!$G$2:$G$36,(AnalysisGroupings!$F$2:$F$36=AnalysisResults!Q3410)*LEN(Q3410)&gt;0,"")</f>
        <v>Week 20</v>
      </c>
      <c r="T3410">
        <v>-3</v>
      </c>
      <c r="U3410" s="6" t="s">
        <v>1027</v>
      </c>
    </row>
    <row r="3411" spans="1:21" x14ac:dyDescent="0.45">
      <c r="A3411" t="s">
        <v>1453</v>
      </c>
      <c r="B3411" s="4" t="str" cm="1">
        <f t="array" ref="B3411">_xlfn._xlws.FILTER(AnalysisSets!B:B,AnalysisSets!A:A=_xlfn._xlws.FILTER(Analyses!G:G,Analyses!A:A=AnalysisResults!A3411,""),"")</f>
        <v>Safety Population</v>
      </c>
      <c r="C3411" t="s">
        <v>1294</v>
      </c>
      <c r="D3411" s="4" t="str" cm="1">
        <f t="array" ref="D3411">_xlfn.UNIQUE(_xlfn._xlws.FILTER(AnalysisMethods!$C$2:$C$33,AnalysisMethods!$A$2:$A$33=AnalysisResults!C3411,""))</f>
        <v>Grouped summary of continuous variable</v>
      </c>
      <c r="E3411" t="s">
        <v>1303</v>
      </c>
      <c r="F3411" s="4" t="str" cm="1">
        <f t="array" ref="F3411">_xlfn._xlws.FILTER(AnalysisMethods!$H$2:$H$33,AnalysisMethods!$E$2:$E$33=AnalysisResults!E3411,"")</f>
        <v>Q1</v>
      </c>
      <c r="G3411" s="4" t="str" cm="1">
        <f t="array" ref="G3411">_xlfn._xlws.FILTER(AnalysisMethods!$I$2:$I$33,AnalysisMethods!$E$2:$E$33=AnalysisResults!E3411,"")</f>
        <v>XX.X</v>
      </c>
      <c r="H3411" t="s">
        <v>1363</v>
      </c>
      <c r="I3411" t="s">
        <v>1364</v>
      </c>
      <c r="J3411" s="4" t="str" cm="1">
        <f t="array" ref="J3411">_xlfn._xlws.FILTER(AnalysisGroupings!$G$2:$G$36,(AnalysisGroupings!$F$2:$F$36=AnalysisResults!I3411)*LEN(I3411)&gt;0,"")</f>
        <v>Placebo</v>
      </c>
      <c r="L3411" t="s">
        <v>635</v>
      </c>
      <c r="M3411" t="s">
        <v>648</v>
      </c>
      <c r="N3411" s="4" t="str" cm="1">
        <f t="array" ref="N3411">_xlfn._xlws.FILTER(AnalysisGroupings!$G$2:$G$36,(AnalysisGroupings!$F$2:$F$36=AnalysisResults!M3411)*LEN(M3411)&gt;0,"")</f>
        <v>Diastolic Blood Pressure (mmHg)</v>
      </c>
      <c r="P3411" t="s">
        <v>651</v>
      </c>
      <c r="Q3411" t="s">
        <v>1281</v>
      </c>
      <c r="R3411" s="4" t="str" cm="1">
        <f t="array" ref="R3411">_xlfn._xlws.FILTER(AnalysisGroupings!$G$2:$G$36,(AnalysisGroupings!$F$2:$F$36=AnalysisResults!Q3411)*LEN(Q3411)&gt;0,"")</f>
        <v>Week 20</v>
      </c>
      <c r="T3411">
        <v>-10</v>
      </c>
      <c r="U3411" s="6" t="s">
        <v>1039</v>
      </c>
    </row>
    <row r="3412" spans="1:21" x14ac:dyDescent="0.45">
      <c r="A3412" t="s">
        <v>1453</v>
      </c>
      <c r="B3412" s="4" t="str" cm="1">
        <f t="array" ref="B3412">_xlfn._xlws.FILTER(AnalysisSets!B:B,AnalysisSets!A:A=_xlfn._xlws.FILTER(Analyses!G:G,Analyses!A:A=AnalysisResults!A3412,""),"")</f>
        <v>Safety Population</v>
      </c>
      <c r="C3412" t="s">
        <v>1294</v>
      </c>
      <c r="D3412" s="4" t="str" cm="1">
        <f t="array" ref="D3412">_xlfn.UNIQUE(_xlfn._xlws.FILTER(AnalysisMethods!$C$2:$C$33,AnalysisMethods!$A$2:$A$33=AnalysisResults!C3412,""))</f>
        <v>Grouped summary of continuous variable</v>
      </c>
      <c r="E3412" t="s">
        <v>1304</v>
      </c>
      <c r="F3412" s="4" t="str" cm="1">
        <f t="array" ref="F3412">_xlfn._xlws.FILTER(AnalysisMethods!$H$2:$H$33,AnalysisMethods!$E$2:$E$33=AnalysisResults!E3412,"")</f>
        <v>Q3</v>
      </c>
      <c r="G3412" s="4" t="str" cm="1">
        <f t="array" ref="G3412">_xlfn._xlws.FILTER(AnalysisMethods!$I$2:$I$33,AnalysisMethods!$E$2:$E$33=AnalysisResults!E3412,"")</f>
        <v>XX.X</v>
      </c>
      <c r="H3412" t="s">
        <v>1363</v>
      </c>
      <c r="I3412" t="s">
        <v>1364</v>
      </c>
      <c r="J3412" s="4" t="str" cm="1">
        <f t="array" ref="J3412">_xlfn._xlws.FILTER(AnalysisGroupings!$G$2:$G$36,(AnalysisGroupings!$F$2:$F$36=AnalysisResults!I3412)*LEN(I3412)&gt;0,"")</f>
        <v>Placebo</v>
      </c>
      <c r="L3412" t="s">
        <v>635</v>
      </c>
      <c r="M3412" t="s">
        <v>648</v>
      </c>
      <c r="N3412" s="4" t="str" cm="1">
        <f t="array" ref="N3412">_xlfn._xlws.FILTER(AnalysisGroupings!$G$2:$G$36,(AnalysisGroupings!$F$2:$F$36=AnalysisResults!M3412)*LEN(M3412)&gt;0,"")</f>
        <v>Diastolic Blood Pressure (mmHg)</v>
      </c>
      <c r="P3412" t="s">
        <v>651</v>
      </c>
      <c r="Q3412" t="s">
        <v>1281</v>
      </c>
      <c r="R3412" s="4" t="str" cm="1">
        <f t="array" ref="R3412">_xlfn._xlws.FILTER(AnalysisGroupings!$G$2:$G$36,(AnalysisGroupings!$F$2:$F$36=AnalysisResults!Q3412)*LEN(Q3412)&gt;0,"")</f>
        <v>Week 20</v>
      </c>
      <c r="T3412">
        <v>4</v>
      </c>
      <c r="U3412" s="6" t="s">
        <v>1025</v>
      </c>
    </row>
    <row r="3413" spans="1:21" x14ac:dyDescent="0.45">
      <c r="A3413" t="s">
        <v>1453</v>
      </c>
      <c r="B3413" s="4" t="str" cm="1">
        <f t="array" ref="B3413">_xlfn._xlws.FILTER(AnalysisSets!B:B,AnalysisSets!A:A=_xlfn._xlws.FILTER(Analyses!G:G,Analyses!A:A=AnalysisResults!A3413,""),"")</f>
        <v>Safety Population</v>
      </c>
      <c r="C3413" t="s">
        <v>1294</v>
      </c>
      <c r="D3413" s="4" t="str" cm="1">
        <f t="array" ref="D3413">_xlfn.UNIQUE(_xlfn._xlws.FILTER(AnalysisMethods!$C$2:$C$33,AnalysisMethods!$A$2:$A$33=AnalysisResults!C3413,""))</f>
        <v>Grouped summary of continuous variable</v>
      </c>
      <c r="E3413" t="s">
        <v>1305</v>
      </c>
      <c r="F3413" s="4" t="str" cm="1">
        <f t="array" ref="F3413">_xlfn._xlws.FILTER(AnalysisMethods!$H$2:$H$33,AnalysisMethods!$E$2:$E$33=AnalysisResults!E3413,"")</f>
        <v>Min</v>
      </c>
      <c r="G3413" s="4" t="str" cm="1">
        <f t="array" ref="G3413">_xlfn._xlws.FILTER(AnalysisMethods!$I$2:$I$33,AnalysisMethods!$E$2:$E$33=AnalysisResults!E3413,"")</f>
        <v>XX</v>
      </c>
      <c r="H3413" t="s">
        <v>1363</v>
      </c>
      <c r="I3413" t="s">
        <v>1364</v>
      </c>
      <c r="J3413" s="4" t="str" cm="1">
        <f t="array" ref="J3413">_xlfn._xlws.FILTER(AnalysisGroupings!$G$2:$G$36,(AnalysisGroupings!$F$2:$F$36=AnalysisResults!I3413)*LEN(I3413)&gt;0,"")</f>
        <v>Placebo</v>
      </c>
      <c r="L3413" t="s">
        <v>635</v>
      </c>
      <c r="M3413" t="s">
        <v>648</v>
      </c>
      <c r="N3413" s="4" t="str" cm="1">
        <f t="array" ref="N3413">_xlfn._xlws.FILTER(AnalysisGroupings!$G$2:$G$36,(AnalysisGroupings!$F$2:$F$36=AnalysisResults!M3413)*LEN(M3413)&gt;0,"")</f>
        <v>Diastolic Blood Pressure (mmHg)</v>
      </c>
      <c r="P3413" t="s">
        <v>651</v>
      </c>
      <c r="Q3413" t="s">
        <v>1281</v>
      </c>
      <c r="R3413" s="4" t="str" cm="1">
        <f t="array" ref="R3413">_xlfn._xlws.FILTER(AnalysisGroupings!$G$2:$G$36,(AnalysisGroupings!$F$2:$F$36=AnalysisResults!Q3413)*LEN(Q3413)&gt;0,"")</f>
        <v>Week 20</v>
      </c>
      <c r="T3413">
        <v>-27</v>
      </c>
      <c r="U3413" s="6" t="s">
        <v>1084</v>
      </c>
    </row>
    <row r="3414" spans="1:21" x14ac:dyDescent="0.45">
      <c r="A3414" t="s">
        <v>1453</v>
      </c>
      <c r="B3414" s="4" t="str" cm="1">
        <f t="array" ref="B3414">_xlfn._xlws.FILTER(AnalysisSets!B:B,AnalysisSets!A:A=_xlfn._xlws.FILTER(Analyses!G:G,Analyses!A:A=AnalysisResults!A3414,""),"")</f>
        <v>Safety Population</v>
      </c>
      <c r="C3414" t="s">
        <v>1294</v>
      </c>
      <c r="D3414" s="4" t="str" cm="1">
        <f t="array" ref="D3414">_xlfn.UNIQUE(_xlfn._xlws.FILTER(AnalysisMethods!$C$2:$C$33,AnalysisMethods!$A$2:$A$33=AnalysisResults!C3414,""))</f>
        <v>Grouped summary of continuous variable</v>
      </c>
      <c r="E3414" t="s">
        <v>1306</v>
      </c>
      <c r="F3414" s="4" t="str" cm="1">
        <f t="array" ref="F3414">_xlfn._xlws.FILTER(AnalysisMethods!$H$2:$H$33,AnalysisMethods!$E$2:$E$33=AnalysisResults!E3414,"")</f>
        <v>Max</v>
      </c>
      <c r="G3414" s="4" t="str" cm="1">
        <f t="array" ref="G3414">_xlfn._xlws.FILTER(AnalysisMethods!$I$2:$I$33,AnalysisMethods!$E$2:$E$33=AnalysisResults!E3414,"")</f>
        <v>XX</v>
      </c>
      <c r="H3414" t="s">
        <v>1363</v>
      </c>
      <c r="I3414" t="s">
        <v>1364</v>
      </c>
      <c r="J3414" s="4" t="str" cm="1">
        <f t="array" ref="J3414">_xlfn._xlws.FILTER(AnalysisGroupings!$G$2:$G$36,(AnalysisGroupings!$F$2:$F$36=AnalysisResults!I3414)*LEN(I3414)&gt;0,"")</f>
        <v>Placebo</v>
      </c>
      <c r="L3414" t="s">
        <v>635</v>
      </c>
      <c r="M3414" t="s">
        <v>648</v>
      </c>
      <c r="N3414" s="4" t="str" cm="1">
        <f t="array" ref="N3414">_xlfn._xlws.FILTER(AnalysisGroupings!$G$2:$G$36,(AnalysisGroupings!$F$2:$F$36=AnalysisResults!M3414)*LEN(M3414)&gt;0,"")</f>
        <v>Diastolic Blood Pressure (mmHg)</v>
      </c>
      <c r="P3414" t="s">
        <v>651</v>
      </c>
      <c r="Q3414" t="s">
        <v>1281</v>
      </c>
      <c r="R3414" s="4" t="str" cm="1">
        <f t="array" ref="R3414">_xlfn._xlws.FILTER(AnalysisGroupings!$G$2:$G$36,(AnalysisGroupings!$F$2:$F$36=AnalysisResults!Q3414)*LEN(Q3414)&gt;0,"")</f>
        <v>Week 20</v>
      </c>
      <c r="T3414">
        <v>18</v>
      </c>
      <c r="U3414" s="6" t="s">
        <v>1085</v>
      </c>
    </row>
    <row r="3415" spans="1:21" x14ac:dyDescent="0.45">
      <c r="A3415" t="s">
        <v>1453</v>
      </c>
      <c r="B3415" s="4" t="str" cm="1">
        <f t="array" ref="B3415">_xlfn._xlws.FILTER(AnalysisSets!B:B,AnalysisSets!A:A=_xlfn._xlws.FILTER(Analyses!G:G,Analyses!A:A=AnalysisResults!A3415,""),"")</f>
        <v>Safety Population</v>
      </c>
      <c r="C3415" t="s">
        <v>1294</v>
      </c>
      <c r="D3415" s="4" t="str" cm="1">
        <f t="array" ref="D3415">_xlfn.UNIQUE(_xlfn._xlws.FILTER(AnalysisMethods!$C$2:$C$33,AnalysisMethods!$A$2:$A$33=AnalysisResults!C3415,""))</f>
        <v>Grouped summary of continuous variable</v>
      </c>
      <c r="E3415" t="s">
        <v>1299</v>
      </c>
      <c r="F3415" s="4" t="str" cm="1">
        <f t="array" ref="F3415">_xlfn._xlws.FILTER(AnalysisMethods!$H$2:$H$33,AnalysisMethods!$E$2:$E$33=AnalysisResults!E3415,"")</f>
        <v>n</v>
      </c>
      <c r="G3415" s="4" t="str" cm="1">
        <f t="array" ref="G3415">_xlfn._xlws.FILTER(AnalysisMethods!$I$2:$I$33,AnalysisMethods!$E$2:$E$33=AnalysisResults!E3415,"")</f>
        <v>XX</v>
      </c>
      <c r="H3415" t="s">
        <v>1363</v>
      </c>
      <c r="I3415" t="s">
        <v>1364</v>
      </c>
      <c r="J3415" s="4" t="str" cm="1">
        <f t="array" ref="J3415">_xlfn._xlws.FILTER(AnalysisGroupings!$G$2:$G$36,(AnalysisGroupings!$F$2:$F$36=AnalysisResults!I3415)*LEN(I3415)&gt;0,"")</f>
        <v>Placebo</v>
      </c>
      <c r="L3415" t="s">
        <v>635</v>
      </c>
      <c r="M3415" t="s">
        <v>648</v>
      </c>
      <c r="N3415" s="4" t="str" cm="1">
        <f t="array" ref="N3415">_xlfn._xlws.FILTER(AnalysisGroupings!$G$2:$G$36,(AnalysisGroupings!$F$2:$F$36=AnalysisResults!M3415)*LEN(M3415)&gt;0,"")</f>
        <v>Diastolic Blood Pressure (mmHg)</v>
      </c>
      <c r="P3415" t="s">
        <v>651</v>
      </c>
      <c r="Q3415" t="s">
        <v>1282</v>
      </c>
      <c r="R3415" s="4" t="str" cm="1">
        <f t="array" ref="R3415">_xlfn._xlws.FILTER(AnalysisGroupings!$G$2:$G$36,(AnalysisGroupings!$F$2:$F$36=AnalysisResults!Q3415)*LEN(Q3415)&gt;0,"")</f>
        <v>Week 24</v>
      </c>
      <c r="T3415">
        <v>174</v>
      </c>
      <c r="U3415" s="6" t="s">
        <v>731</v>
      </c>
    </row>
    <row r="3416" spans="1:21" x14ac:dyDescent="0.45">
      <c r="A3416" t="s">
        <v>1453</v>
      </c>
      <c r="B3416" s="4" t="str" cm="1">
        <f t="array" ref="B3416">_xlfn._xlws.FILTER(AnalysisSets!B:B,AnalysisSets!A:A=_xlfn._xlws.FILTER(Analyses!G:G,Analyses!A:A=AnalysisResults!A3416,""),"")</f>
        <v>Safety Population</v>
      </c>
      <c r="C3416" t="s">
        <v>1294</v>
      </c>
      <c r="D3416" s="4" t="str" cm="1">
        <f t="array" ref="D3416">_xlfn.UNIQUE(_xlfn._xlws.FILTER(AnalysisMethods!$C$2:$C$33,AnalysisMethods!$A$2:$A$33=AnalysisResults!C3416,""))</f>
        <v>Grouped summary of continuous variable</v>
      </c>
      <c r="E3416" t="s">
        <v>1300</v>
      </c>
      <c r="F3416" s="4" t="str" cm="1">
        <f t="array" ref="F3416">_xlfn._xlws.FILTER(AnalysisMethods!$H$2:$H$33,AnalysisMethods!$E$2:$E$33=AnalysisResults!E3416,"")</f>
        <v>Mean</v>
      </c>
      <c r="G3416" s="4" t="str" cm="1">
        <f t="array" ref="G3416">_xlfn._xlws.FILTER(AnalysisMethods!$I$2:$I$33,AnalysisMethods!$E$2:$E$33=AnalysisResults!E3416,"")</f>
        <v>XX.X</v>
      </c>
      <c r="H3416" t="s">
        <v>1363</v>
      </c>
      <c r="I3416" t="s">
        <v>1364</v>
      </c>
      <c r="J3416" s="4" t="str" cm="1">
        <f t="array" ref="J3416">_xlfn._xlws.FILTER(AnalysisGroupings!$G$2:$G$36,(AnalysisGroupings!$F$2:$F$36=AnalysisResults!I3416)*LEN(I3416)&gt;0,"")</f>
        <v>Placebo</v>
      </c>
      <c r="L3416" t="s">
        <v>635</v>
      </c>
      <c r="M3416" t="s">
        <v>648</v>
      </c>
      <c r="N3416" s="4" t="str" cm="1">
        <f t="array" ref="N3416">_xlfn._xlws.FILTER(AnalysisGroupings!$G$2:$G$36,(AnalysisGroupings!$F$2:$F$36=AnalysisResults!M3416)*LEN(M3416)&gt;0,"")</f>
        <v>Diastolic Blood Pressure (mmHg)</v>
      </c>
      <c r="P3416" t="s">
        <v>651</v>
      </c>
      <c r="Q3416" t="s">
        <v>1282</v>
      </c>
      <c r="R3416" s="4" t="str" cm="1">
        <f t="array" ref="R3416">_xlfn._xlws.FILTER(AnalysisGroupings!$G$2:$G$36,(AnalysisGroupings!$F$2:$F$36=AnalysisResults!Q3416)*LEN(Q3416)&gt;0,"")</f>
        <v>Week 24</v>
      </c>
      <c r="T3416">
        <v>-1.7931034480000001</v>
      </c>
      <c r="U3416" s="6" t="s">
        <v>1086</v>
      </c>
    </row>
    <row r="3417" spans="1:21" x14ac:dyDescent="0.45">
      <c r="A3417" t="s">
        <v>1453</v>
      </c>
      <c r="B3417" s="4" t="str" cm="1">
        <f t="array" ref="B3417">_xlfn._xlws.FILTER(AnalysisSets!B:B,AnalysisSets!A:A=_xlfn._xlws.FILTER(Analyses!G:G,Analyses!A:A=AnalysisResults!A3417,""),"")</f>
        <v>Safety Population</v>
      </c>
      <c r="C3417" t="s">
        <v>1294</v>
      </c>
      <c r="D3417" s="4" t="str" cm="1">
        <f t="array" ref="D3417">_xlfn.UNIQUE(_xlfn._xlws.FILTER(AnalysisMethods!$C$2:$C$33,AnalysisMethods!$A$2:$A$33=AnalysisResults!C3417,""))</f>
        <v>Grouped summary of continuous variable</v>
      </c>
      <c r="E3417" t="s">
        <v>1301</v>
      </c>
      <c r="F3417" s="4" t="str" cm="1">
        <f t="array" ref="F3417">_xlfn._xlws.FILTER(AnalysisMethods!$H$2:$H$33,AnalysisMethods!$E$2:$E$33=AnalysisResults!E3417,"")</f>
        <v>SD</v>
      </c>
      <c r="G3417" s="4" t="str" cm="1">
        <f t="array" ref="G3417">_xlfn._xlws.FILTER(AnalysisMethods!$I$2:$I$33,AnalysisMethods!$E$2:$E$33=AnalysisResults!E3417,"")</f>
        <v>(XX.XX)</v>
      </c>
      <c r="H3417" t="s">
        <v>1363</v>
      </c>
      <c r="I3417" t="s">
        <v>1364</v>
      </c>
      <c r="J3417" s="4" t="str" cm="1">
        <f t="array" ref="J3417">_xlfn._xlws.FILTER(AnalysisGroupings!$G$2:$G$36,(AnalysisGroupings!$F$2:$F$36=AnalysisResults!I3417)*LEN(I3417)&gt;0,"")</f>
        <v>Placebo</v>
      </c>
      <c r="L3417" t="s">
        <v>635</v>
      </c>
      <c r="M3417" t="s">
        <v>648</v>
      </c>
      <c r="N3417" s="4" t="str" cm="1">
        <f t="array" ref="N3417">_xlfn._xlws.FILTER(AnalysisGroupings!$G$2:$G$36,(AnalysisGroupings!$F$2:$F$36=AnalysisResults!M3417)*LEN(M3417)&gt;0,"")</f>
        <v>Diastolic Blood Pressure (mmHg)</v>
      </c>
      <c r="P3417" t="s">
        <v>651</v>
      </c>
      <c r="Q3417" t="s">
        <v>1282</v>
      </c>
      <c r="R3417" s="4" t="str" cm="1">
        <f t="array" ref="R3417">_xlfn._xlws.FILTER(AnalysisGroupings!$G$2:$G$36,(AnalysisGroupings!$F$2:$F$36=AnalysisResults!Q3417)*LEN(Q3417)&gt;0,"")</f>
        <v>Week 24</v>
      </c>
      <c r="T3417">
        <v>10.133374072000001</v>
      </c>
      <c r="U3417" s="6" t="s">
        <v>243</v>
      </c>
    </row>
    <row r="3418" spans="1:21" x14ac:dyDescent="0.45">
      <c r="A3418" t="s">
        <v>1453</v>
      </c>
      <c r="B3418" s="4" t="str" cm="1">
        <f t="array" ref="B3418">_xlfn._xlws.FILTER(AnalysisSets!B:B,AnalysisSets!A:A=_xlfn._xlws.FILTER(Analyses!G:G,Analyses!A:A=AnalysisResults!A3418,""),"")</f>
        <v>Safety Population</v>
      </c>
      <c r="C3418" t="s">
        <v>1294</v>
      </c>
      <c r="D3418" s="4" t="str" cm="1">
        <f t="array" ref="D3418">_xlfn.UNIQUE(_xlfn._xlws.FILTER(AnalysisMethods!$C$2:$C$33,AnalysisMethods!$A$2:$A$33=AnalysisResults!C3418,""))</f>
        <v>Grouped summary of continuous variable</v>
      </c>
      <c r="E3418" t="s">
        <v>1302</v>
      </c>
      <c r="F3418" s="4" t="str" cm="1">
        <f t="array" ref="F3418">_xlfn._xlws.FILTER(AnalysisMethods!$H$2:$H$33,AnalysisMethods!$E$2:$E$33=AnalysisResults!E3418,"")</f>
        <v>Median</v>
      </c>
      <c r="G3418" s="4" t="str" cm="1">
        <f t="array" ref="G3418">_xlfn._xlws.FILTER(AnalysisMethods!$I$2:$I$33,AnalysisMethods!$E$2:$E$33=AnalysisResults!E3418,"")</f>
        <v>XX.X</v>
      </c>
      <c r="H3418" t="s">
        <v>1363</v>
      </c>
      <c r="I3418" t="s">
        <v>1364</v>
      </c>
      <c r="J3418" s="4" t="str" cm="1">
        <f t="array" ref="J3418">_xlfn._xlws.FILTER(AnalysisGroupings!$G$2:$G$36,(AnalysisGroupings!$F$2:$F$36=AnalysisResults!I3418)*LEN(I3418)&gt;0,"")</f>
        <v>Placebo</v>
      </c>
      <c r="L3418" t="s">
        <v>635</v>
      </c>
      <c r="M3418" t="s">
        <v>648</v>
      </c>
      <c r="N3418" s="4" t="str" cm="1">
        <f t="array" ref="N3418">_xlfn._xlws.FILTER(AnalysisGroupings!$G$2:$G$36,(AnalysisGroupings!$F$2:$F$36=AnalysisResults!M3418)*LEN(M3418)&gt;0,"")</f>
        <v>Diastolic Blood Pressure (mmHg)</v>
      </c>
      <c r="P3418" t="s">
        <v>651</v>
      </c>
      <c r="Q3418" t="s">
        <v>1282</v>
      </c>
      <c r="R3418" s="4" t="str" cm="1">
        <f t="array" ref="R3418">_xlfn._xlws.FILTER(AnalysisGroupings!$G$2:$G$36,(AnalysisGroupings!$F$2:$F$36=AnalysisResults!Q3418)*LEN(Q3418)&gt;0,"")</f>
        <v>Week 24</v>
      </c>
      <c r="T3418">
        <v>-2.5</v>
      </c>
      <c r="U3418" s="6" t="s">
        <v>1032</v>
      </c>
    </row>
    <row r="3419" spans="1:21" x14ac:dyDescent="0.45">
      <c r="A3419" t="s">
        <v>1453</v>
      </c>
      <c r="B3419" s="4" t="str" cm="1">
        <f t="array" ref="B3419">_xlfn._xlws.FILTER(AnalysisSets!B:B,AnalysisSets!A:A=_xlfn._xlws.FILTER(Analyses!G:G,Analyses!A:A=AnalysisResults!A3419,""),"")</f>
        <v>Safety Population</v>
      </c>
      <c r="C3419" t="s">
        <v>1294</v>
      </c>
      <c r="D3419" s="4" t="str" cm="1">
        <f t="array" ref="D3419">_xlfn.UNIQUE(_xlfn._xlws.FILTER(AnalysisMethods!$C$2:$C$33,AnalysisMethods!$A$2:$A$33=AnalysisResults!C3419,""))</f>
        <v>Grouped summary of continuous variable</v>
      </c>
      <c r="E3419" t="s">
        <v>1303</v>
      </c>
      <c r="F3419" s="4" t="str" cm="1">
        <f t="array" ref="F3419">_xlfn._xlws.FILTER(AnalysisMethods!$H$2:$H$33,AnalysisMethods!$E$2:$E$33=AnalysisResults!E3419,"")</f>
        <v>Q1</v>
      </c>
      <c r="G3419" s="4" t="str" cm="1">
        <f t="array" ref="G3419">_xlfn._xlws.FILTER(AnalysisMethods!$I$2:$I$33,AnalysisMethods!$E$2:$E$33=AnalysisResults!E3419,"")</f>
        <v>XX.X</v>
      </c>
      <c r="H3419" t="s">
        <v>1363</v>
      </c>
      <c r="I3419" t="s">
        <v>1364</v>
      </c>
      <c r="J3419" s="4" t="str" cm="1">
        <f t="array" ref="J3419">_xlfn._xlws.FILTER(AnalysisGroupings!$G$2:$G$36,(AnalysisGroupings!$F$2:$F$36=AnalysisResults!I3419)*LEN(I3419)&gt;0,"")</f>
        <v>Placebo</v>
      </c>
      <c r="L3419" t="s">
        <v>635</v>
      </c>
      <c r="M3419" t="s">
        <v>648</v>
      </c>
      <c r="N3419" s="4" t="str" cm="1">
        <f t="array" ref="N3419">_xlfn._xlws.FILTER(AnalysisGroupings!$G$2:$G$36,(AnalysisGroupings!$F$2:$F$36=AnalysisResults!M3419)*LEN(M3419)&gt;0,"")</f>
        <v>Diastolic Blood Pressure (mmHg)</v>
      </c>
      <c r="P3419" t="s">
        <v>651</v>
      </c>
      <c r="Q3419" t="s">
        <v>1282</v>
      </c>
      <c r="R3419" s="4" t="str" cm="1">
        <f t="array" ref="R3419">_xlfn._xlws.FILTER(AnalysisGroupings!$G$2:$G$36,(AnalysisGroupings!$F$2:$F$36=AnalysisResults!Q3419)*LEN(Q3419)&gt;0,"")</f>
        <v>Week 24</v>
      </c>
      <c r="T3419">
        <v>-10</v>
      </c>
      <c r="U3419" s="6" t="s">
        <v>1039</v>
      </c>
    </row>
    <row r="3420" spans="1:21" x14ac:dyDescent="0.45">
      <c r="A3420" t="s">
        <v>1453</v>
      </c>
      <c r="B3420" s="4" t="str" cm="1">
        <f t="array" ref="B3420">_xlfn._xlws.FILTER(AnalysisSets!B:B,AnalysisSets!A:A=_xlfn._xlws.FILTER(Analyses!G:G,Analyses!A:A=AnalysisResults!A3420,""),"")</f>
        <v>Safety Population</v>
      </c>
      <c r="C3420" t="s">
        <v>1294</v>
      </c>
      <c r="D3420" s="4" t="str" cm="1">
        <f t="array" ref="D3420">_xlfn.UNIQUE(_xlfn._xlws.FILTER(AnalysisMethods!$C$2:$C$33,AnalysisMethods!$A$2:$A$33=AnalysisResults!C3420,""))</f>
        <v>Grouped summary of continuous variable</v>
      </c>
      <c r="E3420" t="s">
        <v>1304</v>
      </c>
      <c r="F3420" s="4" t="str" cm="1">
        <f t="array" ref="F3420">_xlfn._xlws.FILTER(AnalysisMethods!$H$2:$H$33,AnalysisMethods!$E$2:$E$33=AnalysisResults!E3420,"")</f>
        <v>Q3</v>
      </c>
      <c r="G3420" s="4" t="str" cm="1">
        <f t="array" ref="G3420">_xlfn._xlws.FILTER(AnalysisMethods!$I$2:$I$33,AnalysisMethods!$E$2:$E$33=AnalysisResults!E3420,"")</f>
        <v>XX.X</v>
      </c>
      <c r="H3420" t="s">
        <v>1363</v>
      </c>
      <c r="I3420" t="s">
        <v>1364</v>
      </c>
      <c r="J3420" s="4" t="str" cm="1">
        <f t="array" ref="J3420">_xlfn._xlws.FILTER(AnalysisGroupings!$G$2:$G$36,(AnalysisGroupings!$F$2:$F$36=AnalysisResults!I3420)*LEN(I3420)&gt;0,"")</f>
        <v>Placebo</v>
      </c>
      <c r="L3420" t="s">
        <v>635</v>
      </c>
      <c r="M3420" t="s">
        <v>648</v>
      </c>
      <c r="N3420" s="4" t="str" cm="1">
        <f t="array" ref="N3420">_xlfn._xlws.FILTER(AnalysisGroupings!$G$2:$G$36,(AnalysisGroupings!$F$2:$F$36=AnalysisResults!M3420)*LEN(M3420)&gt;0,"")</f>
        <v>Diastolic Blood Pressure (mmHg)</v>
      </c>
      <c r="P3420" t="s">
        <v>651</v>
      </c>
      <c r="Q3420" t="s">
        <v>1282</v>
      </c>
      <c r="R3420" s="4" t="str" cm="1">
        <f t="array" ref="R3420">_xlfn._xlws.FILTER(AnalysisGroupings!$G$2:$G$36,(AnalysisGroupings!$F$2:$F$36=AnalysisResults!Q3420)*LEN(Q3420)&gt;0,"")</f>
        <v>Week 24</v>
      </c>
      <c r="T3420">
        <v>4</v>
      </c>
      <c r="U3420" s="6" t="s">
        <v>1025</v>
      </c>
    </row>
    <row r="3421" spans="1:21" x14ac:dyDescent="0.45">
      <c r="A3421" t="s">
        <v>1453</v>
      </c>
      <c r="B3421" s="4" t="str" cm="1">
        <f t="array" ref="B3421">_xlfn._xlws.FILTER(AnalysisSets!B:B,AnalysisSets!A:A=_xlfn._xlws.FILTER(Analyses!G:G,Analyses!A:A=AnalysisResults!A3421,""),"")</f>
        <v>Safety Population</v>
      </c>
      <c r="C3421" t="s">
        <v>1294</v>
      </c>
      <c r="D3421" s="4" t="str" cm="1">
        <f t="array" ref="D3421">_xlfn.UNIQUE(_xlfn._xlws.FILTER(AnalysisMethods!$C$2:$C$33,AnalysisMethods!$A$2:$A$33=AnalysisResults!C3421,""))</f>
        <v>Grouped summary of continuous variable</v>
      </c>
      <c r="E3421" t="s">
        <v>1305</v>
      </c>
      <c r="F3421" s="4" t="str" cm="1">
        <f t="array" ref="F3421">_xlfn._xlws.FILTER(AnalysisMethods!$H$2:$H$33,AnalysisMethods!$E$2:$E$33=AnalysisResults!E3421,"")</f>
        <v>Min</v>
      </c>
      <c r="G3421" s="4" t="str" cm="1">
        <f t="array" ref="G3421">_xlfn._xlws.FILTER(AnalysisMethods!$I$2:$I$33,AnalysisMethods!$E$2:$E$33=AnalysisResults!E3421,"")</f>
        <v>XX</v>
      </c>
      <c r="H3421" t="s">
        <v>1363</v>
      </c>
      <c r="I3421" t="s">
        <v>1364</v>
      </c>
      <c r="J3421" s="4" t="str" cm="1">
        <f t="array" ref="J3421">_xlfn._xlws.FILTER(AnalysisGroupings!$G$2:$G$36,(AnalysisGroupings!$F$2:$F$36=AnalysisResults!I3421)*LEN(I3421)&gt;0,"")</f>
        <v>Placebo</v>
      </c>
      <c r="L3421" t="s">
        <v>635</v>
      </c>
      <c r="M3421" t="s">
        <v>648</v>
      </c>
      <c r="N3421" s="4" t="str" cm="1">
        <f t="array" ref="N3421">_xlfn._xlws.FILTER(AnalysisGroupings!$G$2:$G$36,(AnalysisGroupings!$F$2:$F$36=AnalysisResults!M3421)*LEN(M3421)&gt;0,"")</f>
        <v>Diastolic Blood Pressure (mmHg)</v>
      </c>
      <c r="P3421" t="s">
        <v>651</v>
      </c>
      <c r="Q3421" t="s">
        <v>1282</v>
      </c>
      <c r="R3421" s="4" t="str" cm="1">
        <f t="array" ref="R3421">_xlfn._xlws.FILTER(AnalysisGroupings!$G$2:$G$36,(AnalysisGroupings!$F$2:$F$36=AnalysisResults!Q3421)*LEN(Q3421)&gt;0,"")</f>
        <v>Week 24</v>
      </c>
      <c r="T3421">
        <v>-23</v>
      </c>
      <c r="U3421" s="6" t="s">
        <v>1087</v>
      </c>
    </row>
    <row r="3422" spans="1:21" x14ac:dyDescent="0.45">
      <c r="A3422" t="s">
        <v>1453</v>
      </c>
      <c r="B3422" s="4" t="str" cm="1">
        <f t="array" ref="B3422">_xlfn._xlws.FILTER(AnalysisSets!B:B,AnalysisSets!A:A=_xlfn._xlws.FILTER(Analyses!G:G,Analyses!A:A=AnalysisResults!A3422,""),"")</f>
        <v>Safety Population</v>
      </c>
      <c r="C3422" t="s">
        <v>1294</v>
      </c>
      <c r="D3422" s="4" t="str" cm="1">
        <f t="array" ref="D3422">_xlfn.UNIQUE(_xlfn._xlws.FILTER(AnalysisMethods!$C$2:$C$33,AnalysisMethods!$A$2:$A$33=AnalysisResults!C3422,""))</f>
        <v>Grouped summary of continuous variable</v>
      </c>
      <c r="E3422" t="s">
        <v>1306</v>
      </c>
      <c r="F3422" s="4" t="str" cm="1">
        <f t="array" ref="F3422">_xlfn._xlws.FILTER(AnalysisMethods!$H$2:$H$33,AnalysisMethods!$E$2:$E$33=AnalysisResults!E3422,"")</f>
        <v>Max</v>
      </c>
      <c r="G3422" s="4" t="str" cm="1">
        <f t="array" ref="G3422">_xlfn._xlws.FILTER(AnalysisMethods!$I$2:$I$33,AnalysisMethods!$E$2:$E$33=AnalysisResults!E3422,"")</f>
        <v>XX</v>
      </c>
      <c r="H3422" t="s">
        <v>1363</v>
      </c>
      <c r="I3422" t="s">
        <v>1364</v>
      </c>
      <c r="J3422" s="4" t="str" cm="1">
        <f t="array" ref="J3422">_xlfn._xlws.FILTER(AnalysisGroupings!$G$2:$G$36,(AnalysisGroupings!$F$2:$F$36=AnalysisResults!I3422)*LEN(I3422)&gt;0,"")</f>
        <v>Placebo</v>
      </c>
      <c r="L3422" t="s">
        <v>635</v>
      </c>
      <c r="M3422" t="s">
        <v>648</v>
      </c>
      <c r="N3422" s="4" t="str" cm="1">
        <f t="array" ref="N3422">_xlfn._xlws.FILTER(AnalysisGroupings!$G$2:$G$36,(AnalysisGroupings!$F$2:$F$36=AnalysisResults!M3422)*LEN(M3422)&gt;0,"")</f>
        <v>Diastolic Blood Pressure (mmHg)</v>
      </c>
      <c r="P3422" t="s">
        <v>651</v>
      </c>
      <c r="Q3422" t="s">
        <v>1282</v>
      </c>
      <c r="R3422" s="4" t="str" cm="1">
        <f t="array" ref="R3422">_xlfn._xlws.FILTER(AnalysisGroupings!$G$2:$G$36,(AnalysisGroupings!$F$2:$F$36=AnalysisResults!Q3422)*LEN(Q3422)&gt;0,"")</f>
        <v>Week 24</v>
      </c>
      <c r="T3422">
        <v>41</v>
      </c>
      <c r="U3422" s="6" t="s">
        <v>921</v>
      </c>
    </row>
    <row r="3423" spans="1:21" x14ac:dyDescent="0.45">
      <c r="A3423" t="s">
        <v>1453</v>
      </c>
      <c r="B3423" s="4" t="str" cm="1">
        <f t="array" ref="B3423">_xlfn._xlws.FILTER(AnalysisSets!B:B,AnalysisSets!A:A=_xlfn._xlws.FILTER(Analyses!G:G,Analyses!A:A=AnalysisResults!A3423,""),"")</f>
        <v>Safety Population</v>
      </c>
      <c r="C3423" t="s">
        <v>1294</v>
      </c>
      <c r="D3423" s="4" t="str" cm="1">
        <f t="array" ref="D3423">_xlfn.UNIQUE(_xlfn._xlws.FILTER(AnalysisMethods!$C$2:$C$33,AnalysisMethods!$A$2:$A$33=AnalysisResults!C3423,""))</f>
        <v>Grouped summary of continuous variable</v>
      </c>
      <c r="E3423" t="s">
        <v>1299</v>
      </c>
      <c r="F3423" s="4" t="str" cm="1">
        <f t="array" ref="F3423">_xlfn._xlws.FILTER(AnalysisMethods!$H$2:$H$33,AnalysisMethods!$E$2:$E$33=AnalysisResults!E3423,"")</f>
        <v>n</v>
      </c>
      <c r="G3423" s="4" t="str" cm="1">
        <f t="array" ref="G3423">_xlfn._xlws.FILTER(AnalysisMethods!$I$2:$I$33,AnalysisMethods!$E$2:$E$33=AnalysisResults!E3423,"")</f>
        <v>XX</v>
      </c>
      <c r="H3423" t="s">
        <v>1363</v>
      </c>
      <c r="I3423" t="s">
        <v>1364</v>
      </c>
      <c r="J3423" s="4" t="str" cm="1">
        <f t="array" ref="J3423">_xlfn._xlws.FILTER(AnalysisGroupings!$G$2:$G$36,(AnalysisGroupings!$F$2:$F$36=AnalysisResults!I3423)*LEN(I3423)&gt;0,"")</f>
        <v>Placebo</v>
      </c>
      <c r="L3423" t="s">
        <v>635</v>
      </c>
      <c r="M3423" t="s">
        <v>648</v>
      </c>
      <c r="N3423" s="4" t="str" cm="1">
        <f t="array" ref="N3423">_xlfn._xlws.FILTER(AnalysisGroupings!$G$2:$G$36,(AnalysisGroupings!$F$2:$F$36=AnalysisResults!M3423)*LEN(M3423)&gt;0,"")</f>
        <v>Diastolic Blood Pressure (mmHg)</v>
      </c>
      <c r="P3423" t="s">
        <v>651</v>
      </c>
      <c r="Q3423" t="s">
        <v>664</v>
      </c>
      <c r="R3423" s="4" t="str" cm="1">
        <f t="array" ref="R3423">_xlfn._xlws.FILTER(AnalysisGroupings!$G$2:$G$36,(AnalysisGroupings!$F$2:$F$36=AnalysisResults!Q3423)*LEN(Q3423)&gt;0,"")</f>
        <v>Week 26</v>
      </c>
      <c r="T3423">
        <v>171</v>
      </c>
      <c r="U3423" s="6" t="s">
        <v>1058</v>
      </c>
    </row>
    <row r="3424" spans="1:21" x14ac:dyDescent="0.45">
      <c r="A3424" t="s">
        <v>1453</v>
      </c>
      <c r="B3424" s="4" t="str" cm="1">
        <f t="array" ref="B3424">_xlfn._xlws.FILTER(AnalysisSets!B:B,AnalysisSets!A:A=_xlfn._xlws.FILTER(Analyses!G:G,Analyses!A:A=AnalysisResults!A3424,""),"")</f>
        <v>Safety Population</v>
      </c>
      <c r="C3424" t="s">
        <v>1294</v>
      </c>
      <c r="D3424" s="4" t="str" cm="1">
        <f t="array" ref="D3424">_xlfn.UNIQUE(_xlfn._xlws.FILTER(AnalysisMethods!$C$2:$C$33,AnalysisMethods!$A$2:$A$33=AnalysisResults!C3424,""))</f>
        <v>Grouped summary of continuous variable</v>
      </c>
      <c r="E3424" t="s">
        <v>1300</v>
      </c>
      <c r="F3424" s="4" t="str" cm="1">
        <f t="array" ref="F3424">_xlfn._xlws.FILTER(AnalysisMethods!$H$2:$H$33,AnalysisMethods!$E$2:$E$33=AnalysisResults!E3424,"")</f>
        <v>Mean</v>
      </c>
      <c r="G3424" s="4" t="str" cm="1">
        <f t="array" ref="G3424">_xlfn._xlws.FILTER(AnalysisMethods!$I$2:$I$33,AnalysisMethods!$E$2:$E$33=AnalysisResults!E3424,"")</f>
        <v>XX.X</v>
      </c>
      <c r="H3424" t="s">
        <v>1363</v>
      </c>
      <c r="I3424" t="s">
        <v>1364</v>
      </c>
      <c r="J3424" s="4" t="str" cm="1">
        <f t="array" ref="J3424">_xlfn._xlws.FILTER(AnalysisGroupings!$G$2:$G$36,(AnalysisGroupings!$F$2:$F$36=AnalysisResults!I3424)*LEN(I3424)&gt;0,"")</f>
        <v>Placebo</v>
      </c>
      <c r="L3424" t="s">
        <v>635</v>
      </c>
      <c r="M3424" t="s">
        <v>648</v>
      </c>
      <c r="N3424" s="4" t="str" cm="1">
        <f t="array" ref="N3424">_xlfn._xlws.FILTER(AnalysisGroupings!$G$2:$G$36,(AnalysisGroupings!$F$2:$F$36=AnalysisResults!M3424)*LEN(M3424)&gt;0,"")</f>
        <v>Diastolic Blood Pressure (mmHg)</v>
      </c>
      <c r="P3424" t="s">
        <v>651</v>
      </c>
      <c r="Q3424" t="s">
        <v>664</v>
      </c>
      <c r="R3424" s="4" t="str" cm="1">
        <f t="array" ref="R3424">_xlfn._xlws.FILTER(AnalysisGroupings!$G$2:$G$36,(AnalysisGroupings!$F$2:$F$36=AnalysisResults!Q3424)*LEN(Q3424)&gt;0,"")</f>
        <v>Week 26</v>
      </c>
      <c r="T3424">
        <v>-3.4561403510000002</v>
      </c>
      <c r="U3424" s="6" t="s">
        <v>1088</v>
      </c>
    </row>
    <row r="3425" spans="1:21" x14ac:dyDescent="0.45">
      <c r="A3425" t="s">
        <v>1453</v>
      </c>
      <c r="B3425" s="4" t="str" cm="1">
        <f t="array" ref="B3425">_xlfn._xlws.FILTER(AnalysisSets!B:B,AnalysisSets!A:A=_xlfn._xlws.FILTER(Analyses!G:G,Analyses!A:A=AnalysisResults!A3425,""),"")</f>
        <v>Safety Population</v>
      </c>
      <c r="C3425" t="s">
        <v>1294</v>
      </c>
      <c r="D3425" s="4" t="str" cm="1">
        <f t="array" ref="D3425">_xlfn.UNIQUE(_xlfn._xlws.FILTER(AnalysisMethods!$C$2:$C$33,AnalysisMethods!$A$2:$A$33=AnalysisResults!C3425,""))</f>
        <v>Grouped summary of continuous variable</v>
      </c>
      <c r="E3425" t="s">
        <v>1301</v>
      </c>
      <c r="F3425" s="4" t="str" cm="1">
        <f t="array" ref="F3425">_xlfn._xlws.FILTER(AnalysisMethods!$H$2:$H$33,AnalysisMethods!$E$2:$E$33=AnalysisResults!E3425,"")</f>
        <v>SD</v>
      </c>
      <c r="G3425" s="4" t="str" cm="1">
        <f t="array" ref="G3425">_xlfn._xlws.FILTER(AnalysisMethods!$I$2:$I$33,AnalysisMethods!$E$2:$E$33=AnalysisResults!E3425,"")</f>
        <v>(XX.XX)</v>
      </c>
      <c r="H3425" t="s">
        <v>1363</v>
      </c>
      <c r="I3425" t="s">
        <v>1364</v>
      </c>
      <c r="J3425" s="4" t="str" cm="1">
        <f t="array" ref="J3425">_xlfn._xlws.FILTER(AnalysisGroupings!$G$2:$G$36,(AnalysisGroupings!$F$2:$F$36=AnalysisResults!I3425)*LEN(I3425)&gt;0,"")</f>
        <v>Placebo</v>
      </c>
      <c r="L3425" t="s">
        <v>635</v>
      </c>
      <c r="M3425" t="s">
        <v>648</v>
      </c>
      <c r="N3425" s="4" t="str" cm="1">
        <f t="array" ref="N3425">_xlfn._xlws.FILTER(AnalysisGroupings!$G$2:$G$36,(AnalysisGroupings!$F$2:$F$36=AnalysisResults!M3425)*LEN(M3425)&gt;0,"")</f>
        <v>Diastolic Blood Pressure (mmHg)</v>
      </c>
      <c r="P3425" t="s">
        <v>651</v>
      </c>
      <c r="Q3425" t="s">
        <v>664</v>
      </c>
      <c r="R3425" s="4" t="str" cm="1">
        <f t="array" ref="R3425">_xlfn._xlws.FILTER(AnalysisGroupings!$G$2:$G$36,(AnalysisGroupings!$F$2:$F$36=AnalysisResults!Q3425)*LEN(Q3425)&gt;0,"")</f>
        <v>Week 26</v>
      </c>
      <c r="T3425">
        <v>9.7890758600000005</v>
      </c>
      <c r="U3425" s="6" t="s">
        <v>1089</v>
      </c>
    </row>
    <row r="3426" spans="1:21" x14ac:dyDescent="0.45">
      <c r="A3426" t="s">
        <v>1453</v>
      </c>
      <c r="B3426" s="4" t="str" cm="1">
        <f t="array" ref="B3426">_xlfn._xlws.FILTER(AnalysisSets!B:B,AnalysisSets!A:A=_xlfn._xlws.FILTER(Analyses!G:G,Analyses!A:A=AnalysisResults!A3426,""),"")</f>
        <v>Safety Population</v>
      </c>
      <c r="C3426" t="s">
        <v>1294</v>
      </c>
      <c r="D3426" s="4" t="str" cm="1">
        <f t="array" ref="D3426">_xlfn.UNIQUE(_xlfn._xlws.FILTER(AnalysisMethods!$C$2:$C$33,AnalysisMethods!$A$2:$A$33=AnalysisResults!C3426,""))</f>
        <v>Grouped summary of continuous variable</v>
      </c>
      <c r="E3426" t="s">
        <v>1302</v>
      </c>
      <c r="F3426" s="4" t="str" cm="1">
        <f t="array" ref="F3426">_xlfn._xlws.FILTER(AnalysisMethods!$H$2:$H$33,AnalysisMethods!$E$2:$E$33=AnalysisResults!E3426,"")</f>
        <v>Median</v>
      </c>
      <c r="G3426" s="4" t="str" cm="1">
        <f t="array" ref="G3426">_xlfn._xlws.FILTER(AnalysisMethods!$I$2:$I$33,AnalysisMethods!$E$2:$E$33=AnalysisResults!E3426,"")</f>
        <v>XX.X</v>
      </c>
      <c r="H3426" t="s">
        <v>1363</v>
      </c>
      <c r="I3426" t="s">
        <v>1364</v>
      </c>
      <c r="J3426" s="4" t="str" cm="1">
        <f t="array" ref="J3426">_xlfn._xlws.FILTER(AnalysisGroupings!$G$2:$G$36,(AnalysisGroupings!$F$2:$F$36=AnalysisResults!I3426)*LEN(I3426)&gt;0,"")</f>
        <v>Placebo</v>
      </c>
      <c r="L3426" t="s">
        <v>635</v>
      </c>
      <c r="M3426" t="s">
        <v>648</v>
      </c>
      <c r="N3426" s="4" t="str" cm="1">
        <f t="array" ref="N3426">_xlfn._xlws.FILTER(AnalysisGroupings!$G$2:$G$36,(AnalysisGroupings!$F$2:$F$36=AnalysisResults!M3426)*LEN(M3426)&gt;0,"")</f>
        <v>Diastolic Blood Pressure (mmHg)</v>
      </c>
      <c r="P3426" t="s">
        <v>651</v>
      </c>
      <c r="Q3426" t="s">
        <v>664</v>
      </c>
      <c r="R3426" s="4" t="str" cm="1">
        <f t="array" ref="R3426">_xlfn._xlws.FILTER(AnalysisGroupings!$G$2:$G$36,(AnalysisGroupings!$F$2:$F$36=AnalysisResults!Q3426)*LEN(Q3426)&gt;0,"")</f>
        <v>Week 26</v>
      </c>
      <c r="T3426">
        <v>-4</v>
      </c>
      <c r="U3426" s="6" t="s">
        <v>1044</v>
      </c>
    </row>
    <row r="3427" spans="1:21" x14ac:dyDescent="0.45">
      <c r="A3427" t="s">
        <v>1453</v>
      </c>
      <c r="B3427" s="4" t="str" cm="1">
        <f t="array" ref="B3427">_xlfn._xlws.FILTER(AnalysisSets!B:B,AnalysisSets!A:A=_xlfn._xlws.FILTER(Analyses!G:G,Analyses!A:A=AnalysisResults!A3427,""),"")</f>
        <v>Safety Population</v>
      </c>
      <c r="C3427" t="s">
        <v>1294</v>
      </c>
      <c r="D3427" s="4" t="str" cm="1">
        <f t="array" ref="D3427">_xlfn.UNIQUE(_xlfn._xlws.FILTER(AnalysisMethods!$C$2:$C$33,AnalysisMethods!$A$2:$A$33=AnalysisResults!C3427,""))</f>
        <v>Grouped summary of continuous variable</v>
      </c>
      <c r="E3427" t="s">
        <v>1303</v>
      </c>
      <c r="F3427" s="4" t="str" cm="1">
        <f t="array" ref="F3427">_xlfn._xlws.FILTER(AnalysisMethods!$H$2:$H$33,AnalysisMethods!$E$2:$E$33=AnalysisResults!E3427,"")</f>
        <v>Q1</v>
      </c>
      <c r="G3427" s="4" t="str" cm="1">
        <f t="array" ref="G3427">_xlfn._xlws.FILTER(AnalysisMethods!$I$2:$I$33,AnalysisMethods!$E$2:$E$33=AnalysisResults!E3427,"")</f>
        <v>XX.X</v>
      </c>
      <c r="H3427" t="s">
        <v>1363</v>
      </c>
      <c r="I3427" t="s">
        <v>1364</v>
      </c>
      <c r="J3427" s="4" t="str" cm="1">
        <f t="array" ref="J3427">_xlfn._xlws.FILTER(AnalysisGroupings!$G$2:$G$36,(AnalysisGroupings!$F$2:$F$36=AnalysisResults!I3427)*LEN(I3427)&gt;0,"")</f>
        <v>Placebo</v>
      </c>
      <c r="L3427" t="s">
        <v>635</v>
      </c>
      <c r="M3427" t="s">
        <v>648</v>
      </c>
      <c r="N3427" s="4" t="str" cm="1">
        <f t="array" ref="N3427">_xlfn._xlws.FILTER(AnalysisGroupings!$G$2:$G$36,(AnalysisGroupings!$F$2:$F$36=AnalysisResults!M3427)*LEN(M3427)&gt;0,"")</f>
        <v>Diastolic Blood Pressure (mmHg)</v>
      </c>
      <c r="P3427" t="s">
        <v>651</v>
      </c>
      <c r="Q3427" t="s">
        <v>664</v>
      </c>
      <c r="R3427" s="4" t="str" cm="1">
        <f t="array" ref="R3427">_xlfn._xlws.FILTER(AnalysisGroupings!$G$2:$G$36,(AnalysisGroupings!$F$2:$F$36=AnalysisResults!Q3427)*LEN(Q3427)&gt;0,"")</f>
        <v>Week 26</v>
      </c>
      <c r="T3427">
        <v>-10</v>
      </c>
      <c r="U3427" s="6" t="s">
        <v>1039</v>
      </c>
    </row>
    <row r="3428" spans="1:21" x14ac:dyDescent="0.45">
      <c r="A3428" t="s">
        <v>1453</v>
      </c>
      <c r="B3428" s="4" t="str" cm="1">
        <f t="array" ref="B3428">_xlfn._xlws.FILTER(AnalysisSets!B:B,AnalysisSets!A:A=_xlfn._xlws.FILTER(Analyses!G:G,Analyses!A:A=AnalysisResults!A3428,""),"")</f>
        <v>Safety Population</v>
      </c>
      <c r="C3428" t="s">
        <v>1294</v>
      </c>
      <c r="D3428" s="4" t="str" cm="1">
        <f t="array" ref="D3428">_xlfn.UNIQUE(_xlfn._xlws.FILTER(AnalysisMethods!$C$2:$C$33,AnalysisMethods!$A$2:$A$33=AnalysisResults!C3428,""))</f>
        <v>Grouped summary of continuous variable</v>
      </c>
      <c r="E3428" t="s">
        <v>1304</v>
      </c>
      <c r="F3428" s="4" t="str" cm="1">
        <f t="array" ref="F3428">_xlfn._xlws.FILTER(AnalysisMethods!$H$2:$H$33,AnalysisMethods!$E$2:$E$33=AnalysisResults!E3428,"")</f>
        <v>Q3</v>
      </c>
      <c r="G3428" s="4" t="str" cm="1">
        <f t="array" ref="G3428">_xlfn._xlws.FILTER(AnalysisMethods!$I$2:$I$33,AnalysisMethods!$E$2:$E$33=AnalysisResults!E3428,"")</f>
        <v>XX.X</v>
      </c>
      <c r="H3428" t="s">
        <v>1363</v>
      </c>
      <c r="I3428" t="s">
        <v>1364</v>
      </c>
      <c r="J3428" s="4" t="str" cm="1">
        <f t="array" ref="J3428">_xlfn._xlws.FILTER(AnalysisGroupings!$G$2:$G$36,(AnalysisGroupings!$F$2:$F$36=AnalysisResults!I3428)*LEN(I3428)&gt;0,"")</f>
        <v>Placebo</v>
      </c>
      <c r="L3428" t="s">
        <v>635</v>
      </c>
      <c r="M3428" t="s">
        <v>648</v>
      </c>
      <c r="N3428" s="4" t="str" cm="1">
        <f t="array" ref="N3428">_xlfn._xlws.FILTER(AnalysisGroupings!$G$2:$G$36,(AnalysisGroupings!$F$2:$F$36=AnalysisResults!M3428)*LEN(M3428)&gt;0,"")</f>
        <v>Diastolic Blood Pressure (mmHg)</v>
      </c>
      <c r="P3428" t="s">
        <v>651</v>
      </c>
      <c r="Q3428" t="s">
        <v>664</v>
      </c>
      <c r="R3428" s="4" t="str" cm="1">
        <f t="array" ref="R3428">_xlfn._xlws.FILTER(AnalysisGroupings!$G$2:$G$36,(AnalysisGroupings!$F$2:$F$36=AnalysisResults!Q3428)*LEN(Q3428)&gt;0,"")</f>
        <v>Week 26</v>
      </c>
      <c r="T3428">
        <v>3</v>
      </c>
      <c r="U3428" s="6" t="s">
        <v>1090</v>
      </c>
    </row>
    <row r="3429" spans="1:21" x14ac:dyDescent="0.45">
      <c r="A3429" t="s">
        <v>1453</v>
      </c>
      <c r="B3429" s="4" t="str" cm="1">
        <f t="array" ref="B3429">_xlfn._xlws.FILTER(AnalysisSets!B:B,AnalysisSets!A:A=_xlfn._xlws.FILTER(Analyses!G:G,Analyses!A:A=AnalysisResults!A3429,""),"")</f>
        <v>Safety Population</v>
      </c>
      <c r="C3429" t="s">
        <v>1294</v>
      </c>
      <c r="D3429" s="4" t="str" cm="1">
        <f t="array" ref="D3429">_xlfn.UNIQUE(_xlfn._xlws.FILTER(AnalysisMethods!$C$2:$C$33,AnalysisMethods!$A$2:$A$33=AnalysisResults!C3429,""))</f>
        <v>Grouped summary of continuous variable</v>
      </c>
      <c r="E3429" t="s">
        <v>1305</v>
      </c>
      <c r="F3429" s="4" t="str" cm="1">
        <f t="array" ref="F3429">_xlfn._xlws.FILTER(AnalysisMethods!$H$2:$H$33,AnalysisMethods!$E$2:$E$33=AnalysisResults!E3429,"")</f>
        <v>Min</v>
      </c>
      <c r="G3429" s="4" t="str" cm="1">
        <f t="array" ref="G3429">_xlfn._xlws.FILTER(AnalysisMethods!$I$2:$I$33,AnalysisMethods!$E$2:$E$33=AnalysisResults!E3429,"")</f>
        <v>XX</v>
      </c>
      <c r="H3429" t="s">
        <v>1363</v>
      </c>
      <c r="I3429" t="s">
        <v>1364</v>
      </c>
      <c r="J3429" s="4" t="str" cm="1">
        <f t="array" ref="J3429">_xlfn._xlws.FILTER(AnalysisGroupings!$G$2:$G$36,(AnalysisGroupings!$F$2:$F$36=AnalysisResults!I3429)*LEN(I3429)&gt;0,"")</f>
        <v>Placebo</v>
      </c>
      <c r="L3429" t="s">
        <v>635</v>
      </c>
      <c r="M3429" t="s">
        <v>648</v>
      </c>
      <c r="N3429" s="4" t="str" cm="1">
        <f t="array" ref="N3429">_xlfn._xlws.FILTER(AnalysisGroupings!$G$2:$G$36,(AnalysisGroupings!$F$2:$F$36=AnalysisResults!M3429)*LEN(M3429)&gt;0,"")</f>
        <v>Diastolic Blood Pressure (mmHg)</v>
      </c>
      <c r="P3429" t="s">
        <v>651</v>
      </c>
      <c r="Q3429" t="s">
        <v>664</v>
      </c>
      <c r="R3429" s="4" t="str" cm="1">
        <f t="array" ref="R3429">_xlfn._xlws.FILTER(AnalysisGroupings!$G$2:$G$36,(AnalysisGroupings!$F$2:$F$36=AnalysisResults!Q3429)*LEN(Q3429)&gt;0,"")</f>
        <v>Week 26</v>
      </c>
      <c r="T3429">
        <v>-27</v>
      </c>
      <c r="U3429" s="6" t="s">
        <v>1084</v>
      </c>
    </row>
    <row r="3430" spans="1:21" x14ac:dyDescent="0.45">
      <c r="A3430" t="s">
        <v>1453</v>
      </c>
      <c r="B3430" s="4" t="str" cm="1">
        <f t="array" ref="B3430">_xlfn._xlws.FILTER(AnalysisSets!B:B,AnalysisSets!A:A=_xlfn._xlws.FILTER(Analyses!G:G,Analyses!A:A=AnalysisResults!A3430,""),"")</f>
        <v>Safety Population</v>
      </c>
      <c r="C3430" t="s">
        <v>1294</v>
      </c>
      <c r="D3430" s="4" t="str" cm="1">
        <f t="array" ref="D3430">_xlfn.UNIQUE(_xlfn._xlws.FILTER(AnalysisMethods!$C$2:$C$33,AnalysisMethods!$A$2:$A$33=AnalysisResults!C3430,""))</f>
        <v>Grouped summary of continuous variable</v>
      </c>
      <c r="E3430" t="s">
        <v>1306</v>
      </c>
      <c r="F3430" s="4" t="str" cm="1">
        <f t="array" ref="F3430">_xlfn._xlws.FILTER(AnalysisMethods!$H$2:$H$33,AnalysisMethods!$E$2:$E$33=AnalysisResults!E3430,"")</f>
        <v>Max</v>
      </c>
      <c r="G3430" s="4" t="str" cm="1">
        <f t="array" ref="G3430">_xlfn._xlws.FILTER(AnalysisMethods!$I$2:$I$33,AnalysisMethods!$E$2:$E$33=AnalysisResults!E3430,"")</f>
        <v>XX</v>
      </c>
      <c r="H3430" t="s">
        <v>1363</v>
      </c>
      <c r="I3430" t="s">
        <v>1364</v>
      </c>
      <c r="J3430" s="4" t="str" cm="1">
        <f t="array" ref="J3430">_xlfn._xlws.FILTER(AnalysisGroupings!$G$2:$G$36,(AnalysisGroupings!$F$2:$F$36=AnalysisResults!I3430)*LEN(I3430)&gt;0,"")</f>
        <v>Placebo</v>
      </c>
      <c r="L3430" t="s">
        <v>635</v>
      </c>
      <c r="M3430" t="s">
        <v>648</v>
      </c>
      <c r="N3430" s="4" t="str" cm="1">
        <f t="array" ref="N3430">_xlfn._xlws.FILTER(AnalysisGroupings!$G$2:$G$36,(AnalysisGroupings!$F$2:$F$36=AnalysisResults!M3430)*LEN(M3430)&gt;0,"")</f>
        <v>Diastolic Blood Pressure (mmHg)</v>
      </c>
      <c r="P3430" t="s">
        <v>651</v>
      </c>
      <c r="Q3430" t="s">
        <v>664</v>
      </c>
      <c r="R3430" s="4" t="str" cm="1">
        <f t="array" ref="R3430">_xlfn._xlws.FILTER(AnalysisGroupings!$G$2:$G$36,(AnalysisGroupings!$F$2:$F$36=AnalysisResults!Q3430)*LEN(Q3430)&gt;0,"")</f>
        <v>Week 26</v>
      </c>
      <c r="T3430">
        <v>24</v>
      </c>
      <c r="U3430" s="6" t="s">
        <v>927</v>
      </c>
    </row>
    <row r="3431" spans="1:21" x14ac:dyDescent="0.45">
      <c r="A3431" t="s">
        <v>1453</v>
      </c>
      <c r="B3431" s="4" t="str" cm="1">
        <f t="array" ref="B3431">_xlfn._xlws.FILTER(AnalysisSets!B:B,AnalysisSets!A:A=_xlfn._xlws.FILTER(Analyses!G:G,Analyses!A:A=AnalysisResults!A3431,""),"")</f>
        <v>Safety Population</v>
      </c>
      <c r="C3431" t="s">
        <v>1294</v>
      </c>
      <c r="D3431" s="4" t="str" cm="1">
        <f t="array" ref="D3431">_xlfn.UNIQUE(_xlfn._xlws.FILTER(AnalysisMethods!$C$2:$C$33,AnalysisMethods!$A$2:$A$33=AnalysisResults!C3431,""))</f>
        <v>Grouped summary of continuous variable</v>
      </c>
      <c r="E3431" t="s">
        <v>1299</v>
      </c>
      <c r="F3431" s="4" t="str" cm="1">
        <f t="array" ref="F3431">_xlfn._xlws.FILTER(AnalysisMethods!$H$2:$H$33,AnalysisMethods!$E$2:$E$33=AnalysisResults!E3431,"")</f>
        <v>n</v>
      </c>
      <c r="G3431" s="4" t="str" cm="1">
        <f t="array" ref="G3431">_xlfn._xlws.FILTER(AnalysisMethods!$I$2:$I$33,AnalysisMethods!$E$2:$E$33=AnalysisResults!E3431,"")</f>
        <v>XX</v>
      </c>
      <c r="H3431" t="s">
        <v>1363</v>
      </c>
      <c r="I3431" t="s">
        <v>1364</v>
      </c>
      <c r="J3431" s="4" t="str" cm="1">
        <f t="array" ref="J3431">_xlfn._xlws.FILTER(AnalysisGroupings!$G$2:$G$36,(AnalysisGroupings!$F$2:$F$36=AnalysisResults!I3431)*LEN(I3431)&gt;0,"")</f>
        <v>Placebo</v>
      </c>
      <c r="L3431" t="s">
        <v>635</v>
      </c>
      <c r="M3431" t="s">
        <v>648</v>
      </c>
      <c r="N3431" s="4" t="str" cm="1">
        <f t="array" ref="N3431">_xlfn._xlws.FILTER(AnalysisGroupings!$G$2:$G$36,(AnalysisGroupings!$F$2:$F$36=AnalysisResults!M3431)*LEN(M3431)&gt;0,"")</f>
        <v>Diastolic Blood Pressure (mmHg)</v>
      </c>
      <c r="P3431" t="s">
        <v>651</v>
      </c>
      <c r="Q3431" t="s">
        <v>665</v>
      </c>
      <c r="R3431" s="4" t="str" cm="1">
        <f t="array" ref="R3431">_xlfn._xlws.FILTER(AnalysisGroupings!$G$2:$G$36,(AnalysisGroupings!$F$2:$F$36=AnalysisResults!Q3431)*LEN(Q3431)&gt;0,"")</f>
        <v>End of Treatment</v>
      </c>
      <c r="T3431">
        <v>243</v>
      </c>
      <c r="U3431" s="6" t="s">
        <v>933</v>
      </c>
    </row>
    <row r="3432" spans="1:21" x14ac:dyDescent="0.45">
      <c r="A3432" t="s">
        <v>1453</v>
      </c>
      <c r="B3432" s="4" t="str" cm="1">
        <f t="array" ref="B3432">_xlfn._xlws.FILTER(AnalysisSets!B:B,AnalysisSets!A:A=_xlfn._xlws.FILTER(Analyses!G:G,Analyses!A:A=AnalysisResults!A3432,""),"")</f>
        <v>Safety Population</v>
      </c>
      <c r="C3432" t="s">
        <v>1294</v>
      </c>
      <c r="D3432" s="4" t="str" cm="1">
        <f t="array" ref="D3432">_xlfn.UNIQUE(_xlfn._xlws.FILTER(AnalysisMethods!$C$2:$C$33,AnalysisMethods!$A$2:$A$33=AnalysisResults!C3432,""))</f>
        <v>Grouped summary of continuous variable</v>
      </c>
      <c r="E3432" t="s">
        <v>1300</v>
      </c>
      <c r="F3432" s="4" t="str" cm="1">
        <f t="array" ref="F3432">_xlfn._xlws.FILTER(AnalysisMethods!$H$2:$H$33,AnalysisMethods!$E$2:$E$33=AnalysisResults!E3432,"")</f>
        <v>Mean</v>
      </c>
      <c r="G3432" s="4" t="str" cm="1">
        <f t="array" ref="G3432">_xlfn._xlws.FILTER(AnalysisMethods!$I$2:$I$33,AnalysisMethods!$E$2:$E$33=AnalysisResults!E3432,"")</f>
        <v>XX.X</v>
      </c>
      <c r="H3432" t="s">
        <v>1363</v>
      </c>
      <c r="I3432" t="s">
        <v>1364</v>
      </c>
      <c r="J3432" s="4" t="str" cm="1">
        <f t="array" ref="J3432">_xlfn._xlws.FILTER(AnalysisGroupings!$G$2:$G$36,(AnalysisGroupings!$F$2:$F$36=AnalysisResults!I3432)*LEN(I3432)&gt;0,"")</f>
        <v>Placebo</v>
      </c>
      <c r="L3432" t="s">
        <v>635</v>
      </c>
      <c r="M3432" t="s">
        <v>648</v>
      </c>
      <c r="N3432" s="4" t="str" cm="1">
        <f t="array" ref="N3432">_xlfn._xlws.FILTER(AnalysisGroupings!$G$2:$G$36,(AnalysisGroupings!$F$2:$F$36=AnalysisResults!M3432)*LEN(M3432)&gt;0,"")</f>
        <v>Diastolic Blood Pressure (mmHg)</v>
      </c>
      <c r="P3432" t="s">
        <v>651</v>
      </c>
      <c r="Q3432" t="s">
        <v>665</v>
      </c>
      <c r="R3432" s="4" t="str" cm="1">
        <f t="array" ref="R3432">_xlfn._xlws.FILTER(AnalysisGroupings!$G$2:$G$36,(AnalysisGroupings!$F$2:$F$36=AnalysisResults!Q3432)*LEN(Q3432)&gt;0,"")</f>
        <v>End of Treatment</v>
      </c>
      <c r="T3432">
        <v>-2.8930041150000001</v>
      </c>
      <c r="U3432" s="6" t="s">
        <v>1091</v>
      </c>
    </row>
    <row r="3433" spans="1:21" x14ac:dyDescent="0.45">
      <c r="A3433" t="s">
        <v>1453</v>
      </c>
      <c r="B3433" s="4" t="str" cm="1">
        <f t="array" ref="B3433">_xlfn._xlws.FILTER(AnalysisSets!B:B,AnalysisSets!A:A=_xlfn._xlws.FILTER(Analyses!G:G,Analyses!A:A=AnalysisResults!A3433,""),"")</f>
        <v>Safety Population</v>
      </c>
      <c r="C3433" t="s">
        <v>1294</v>
      </c>
      <c r="D3433" s="4" t="str" cm="1">
        <f t="array" ref="D3433">_xlfn.UNIQUE(_xlfn._xlws.FILTER(AnalysisMethods!$C$2:$C$33,AnalysisMethods!$A$2:$A$33=AnalysisResults!C3433,""))</f>
        <v>Grouped summary of continuous variable</v>
      </c>
      <c r="E3433" t="s">
        <v>1301</v>
      </c>
      <c r="F3433" s="4" t="str" cm="1">
        <f t="array" ref="F3433">_xlfn._xlws.FILTER(AnalysisMethods!$H$2:$H$33,AnalysisMethods!$E$2:$E$33=AnalysisResults!E3433,"")</f>
        <v>SD</v>
      </c>
      <c r="G3433" s="4" t="str" cm="1">
        <f t="array" ref="G3433">_xlfn._xlws.FILTER(AnalysisMethods!$I$2:$I$33,AnalysisMethods!$E$2:$E$33=AnalysisResults!E3433,"")</f>
        <v>(XX.XX)</v>
      </c>
      <c r="H3433" t="s">
        <v>1363</v>
      </c>
      <c r="I3433" t="s">
        <v>1364</v>
      </c>
      <c r="J3433" s="4" t="str" cm="1">
        <f t="array" ref="J3433">_xlfn._xlws.FILTER(AnalysisGroupings!$G$2:$G$36,(AnalysisGroupings!$F$2:$F$36=AnalysisResults!I3433)*LEN(I3433)&gt;0,"")</f>
        <v>Placebo</v>
      </c>
      <c r="L3433" t="s">
        <v>635</v>
      </c>
      <c r="M3433" t="s">
        <v>648</v>
      </c>
      <c r="N3433" s="4" t="str" cm="1">
        <f t="array" ref="N3433">_xlfn._xlws.FILTER(AnalysisGroupings!$G$2:$G$36,(AnalysisGroupings!$F$2:$F$36=AnalysisResults!M3433)*LEN(M3433)&gt;0,"")</f>
        <v>Diastolic Blood Pressure (mmHg)</v>
      </c>
      <c r="P3433" t="s">
        <v>651</v>
      </c>
      <c r="Q3433" t="s">
        <v>665</v>
      </c>
      <c r="R3433" s="4" t="str" cm="1">
        <f t="array" ref="R3433">_xlfn._xlws.FILTER(AnalysisGroupings!$G$2:$G$36,(AnalysisGroupings!$F$2:$F$36=AnalysisResults!Q3433)*LEN(Q3433)&gt;0,"")</f>
        <v>End of Treatment</v>
      </c>
      <c r="T3433">
        <v>9.4101268879000006</v>
      </c>
      <c r="U3433" s="6" t="s">
        <v>1081</v>
      </c>
    </row>
    <row r="3434" spans="1:21" x14ac:dyDescent="0.45">
      <c r="A3434" t="s">
        <v>1453</v>
      </c>
      <c r="B3434" s="4" t="str" cm="1">
        <f t="array" ref="B3434">_xlfn._xlws.FILTER(AnalysisSets!B:B,AnalysisSets!A:A=_xlfn._xlws.FILTER(Analyses!G:G,Analyses!A:A=AnalysisResults!A3434,""),"")</f>
        <v>Safety Population</v>
      </c>
      <c r="C3434" t="s">
        <v>1294</v>
      </c>
      <c r="D3434" s="4" t="str" cm="1">
        <f t="array" ref="D3434">_xlfn.UNIQUE(_xlfn._xlws.FILTER(AnalysisMethods!$C$2:$C$33,AnalysisMethods!$A$2:$A$33=AnalysisResults!C3434,""))</f>
        <v>Grouped summary of continuous variable</v>
      </c>
      <c r="E3434" t="s">
        <v>1302</v>
      </c>
      <c r="F3434" s="4" t="str" cm="1">
        <f t="array" ref="F3434">_xlfn._xlws.FILTER(AnalysisMethods!$H$2:$H$33,AnalysisMethods!$E$2:$E$33=AnalysisResults!E3434,"")</f>
        <v>Median</v>
      </c>
      <c r="G3434" s="4" t="str" cm="1">
        <f t="array" ref="G3434">_xlfn._xlws.FILTER(AnalysisMethods!$I$2:$I$33,AnalysisMethods!$E$2:$E$33=AnalysisResults!E3434,"")</f>
        <v>XX.X</v>
      </c>
      <c r="H3434" t="s">
        <v>1363</v>
      </c>
      <c r="I3434" t="s">
        <v>1364</v>
      </c>
      <c r="J3434" s="4" t="str" cm="1">
        <f t="array" ref="J3434">_xlfn._xlws.FILTER(AnalysisGroupings!$G$2:$G$36,(AnalysisGroupings!$F$2:$F$36=AnalysisResults!I3434)*LEN(I3434)&gt;0,"")</f>
        <v>Placebo</v>
      </c>
      <c r="L3434" t="s">
        <v>635</v>
      </c>
      <c r="M3434" t="s">
        <v>648</v>
      </c>
      <c r="N3434" s="4" t="str" cm="1">
        <f t="array" ref="N3434">_xlfn._xlws.FILTER(AnalysisGroupings!$G$2:$G$36,(AnalysisGroupings!$F$2:$F$36=AnalysisResults!M3434)*LEN(M3434)&gt;0,"")</f>
        <v>Diastolic Blood Pressure (mmHg)</v>
      </c>
      <c r="P3434" t="s">
        <v>651</v>
      </c>
      <c r="Q3434" t="s">
        <v>665</v>
      </c>
      <c r="R3434" s="4" t="str" cm="1">
        <f t="array" ref="R3434">_xlfn._xlws.FILTER(AnalysisGroupings!$G$2:$G$36,(AnalysisGroupings!$F$2:$F$36=AnalysisResults!Q3434)*LEN(Q3434)&gt;0,"")</f>
        <v>End of Treatment</v>
      </c>
      <c r="T3434">
        <v>-2</v>
      </c>
      <c r="U3434" s="6" t="s">
        <v>1023</v>
      </c>
    </row>
    <row r="3435" spans="1:21" x14ac:dyDescent="0.45">
      <c r="A3435" t="s">
        <v>1453</v>
      </c>
      <c r="B3435" s="4" t="str" cm="1">
        <f t="array" ref="B3435">_xlfn._xlws.FILTER(AnalysisSets!B:B,AnalysisSets!A:A=_xlfn._xlws.FILTER(Analyses!G:G,Analyses!A:A=AnalysisResults!A3435,""),"")</f>
        <v>Safety Population</v>
      </c>
      <c r="C3435" t="s">
        <v>1294</v>
      </c>
      <c r="D3435" s="4" t="str" cm="1">
        <f t="array" ref="D3435">_xlfn.UNIQUE(_xlfn._xlws.FILTER(AnalysisMethods!$C$2:$C$33,AnalysisMethods!$A$2:$A$33=AnalysisResults!C3435,""))</f>
        <v>Grouped summary of continuous variable</v>
      </c>
      <c r="E3435" t="s">
        <v>1303</v>
      </c>
      <c r="F3435" s="4" t="str" cm="1">
        <f t="array" ref="F3435">_xlfn._xlws.FILTER(AnalysisMethods!$H$2:$H$33,AnalysisMethods!$E$2:$E$33=AnalysisResults!E3435,"")</f>
        <v>Q1</v>
      </c>
      <c r="G3435" s="4" t="str" cm="1">
        <f t="array" ref="G3435">_xlfn._xlws.FILTER(AnalysisMethods!$I$2:$I$33,AnalysisMethods!$E$2:$E$33=AnalysisResults!E3435,"")</f>
        <v>XX.X</v>
      </c>
      <c r="H3435" t="s">
        <v>1363</v>
      </c>
      <c r="I3435" t="s">
        <v>1364</v>
      </c>
      <c r="J3435" s="4" t="str" cm="1">
        <f t="array" ref="J3435">_xlfn._xlws.FILTER(AnalysisGroupings!$G$2:$G$36,(AnalysisGroupings!$F$2:$F$36=AnalysisResults!I3435)*LEN(I3435)&gt;0,"")</f>
        <v>Placebo</v>
      </c>
      <c r="L3435" t="s">
        <v>635</v>
      </c>
      <c r="M3435" t="s">
        <v>648</v>
      </c>
      <c r="N3435" s="4" t="str" cm="1">
        <f t="array" ref="N3435">_xlfn._xlws.FILTER(AnalysisGroupings!$G$2:$G$36,(AnalysisGroupings!$F$2:$F$36=AnalysisResults!M3435)*LEN(M3435)&gt;0,"")</f>
        <v>Diastolic Blood Pressure (mmHg)</v>
      </c>
      <c r="P3435" t="s">
        <v>651</v>
      </c>
      <c r="Q3435" t="s">
        <v>665</v>
      </c>
      <c r="R3435" s="4" t="str" cm="1">
        <f t="array" ref="R3435">_xlfn._xlws.FILTER(AnalysisGroupings!$G$2:$G$36,(AnalysisGroupings!$F$2:$F$36=AnalysisResults!Q3435)*LEN(Q3435)&gt;0,"")</f>
        <v>End of Treatment</v>
      </c>
      <c r="T3435">
        <v>-10</v>
      </c>
      <c r="U3435" s="6" t="s">
        <v>1039</v>
      </c>
    </row>
    <row r="3436" spans="1:21" x14ac:dyDescent="0.45">
      <c r="A3436" t="s">
        <v>1453</v>
      </c>
      <c r="B3436" s="4" t="str" cm="1">
        <f t="array" ref="B3436">_xlfn._xlws.FILTER(AnalysisSets!B:B,AnalysisSets!A:A=_xlfn._xlws.FILTER(Analyses!G:G,Analyses!A:A=AnalysisResults!A3436,""),"")</f>
        <v>Safety Population</v>
      </c>
      <c r="C3436" t="s">
        <v>1294</v>
      </c>
      <c r="D3436" s="4" t="str" cm="1">
        <f t="array" ref="D3436">_xlfn.UNIQUE(_xlfn._xlws.FILTER(AnalysisMethods!$C$2:$C$33,AnalysisMethods!$A$2:$A$33=AnalysisResults!C3436,""))</f>
        <v>Grouped summary of continuous variable</v>
      </c>
      <c r="E3436" t="s">
        <v>1304</v>
      </c>
      <c r="F3436" s="4" t="str" cm="1">
        <f t="array" ref="F3436">_xlfn._xlws.FILTER(AnalysisMethods!$H$2:$H$33,AnalysisMethods!$E$2:$E$33=AnalysisResults!E3436,"")</f>
        <v>Q3</v>
      </c>
      <c r="G3436" s="4" t="str" cm="1">
        <f t="array" ref="G3436">_xlfn._xlws.FILTER(AnalysisMethods!$I$2:$I$33,AnalysisMethods!$E$2:$E$33=AnalysisResults!E3436,"")</f>
        <v>XX.X</v>
      </c>
      <c r="H3436" t="s">
        <v>1363</v>
      </c>
      <c r="I3436" t="s">
        <v>1364</v>
      </c>
      <c r="J3436" s="4" t="str" cm="1">
        <f t="array" ref="J3436">_xlfn._xlws.FILTER(AnalysisGroupings!$G$2:$G$36,(AnalysisGroupings!$F$2:$F$36=AnalysisResults!I3436)*LEN(I3436)&gt;0,"")</f>
        <v>Placebo</v>
      </c>
      <c r="L3436" t="s">
        <v>635</v>
      </c>
      <c r="M3436" t="s">
        <v>648</v>
      </c>
      <c r="N3436" s="4" t="str" cm="1">
        <f t="array" ref="N3436">_xlfn._xlws.FILTER(AnalysisGroupings!$G$2:$G$36,(AnalysisGroupings!$F$2:$F$36=AnalysisResults!M3436)*LEN(M3436)&gt;0,"")</f>
        <v>Diastolic Blood Pressure (mmHg)</v>
      </c>
      <c r="P3436" t="s">
        <v>651</v>
      </c>
      <c r="Q3436" t="s">
        <v>665</v>
      </c>
      <c r="R3436" s="4" t="str" cm="1">
        <f t="array" ref="R3436">_xlfn._xlws.FILTER(AnalysisGroupings!$G$2:$G$36,(AnalysisGroupings!$F$2:$F$36=AnalysisResults!Q3436)*LEN(Q3436)&gt;0,"")</f>
        <v>End of Treatment</v>
      </c>
      <c r="T3436">
        <v>3</v>
      </c>
      <c r="U3436" s="6" t="s">
        <v>1090</v>
      </c>
    </row>
    <row r="3437" spans="1:21" x14ac:dyDescent="0.45">
      <c r="A3437" t="s">
        <v>1453</v>
      </c>
      <c r="B3437" s="4" t="str" cm="1">
        <f t="array" ref="B3437">_xlfn._xlws.FILTER(AnalysisSets!B:B,AnalysisSets!A:A=_xlfn._xlws.FILTER(Analyses!G:G,Analyses!A:A=AnalysisResults!A3437,""),"")</f>
        <v>Safety Population</v>
      </c>
      <c r="C3437" t="s">
        <v>1294</v>
      </c>
      <c r="D3437" s="4" t="str" cm="1">
        <f t="array" ref="D3437">_xlfn.UNIQUE(_xlfn._xlws.FILTER(AnalysisMethods!$C$2:$C$33,AnalysisMethods!$A$2:$A$33=AnalysisResults!C3437,""))</f>
        <v>Grouped summary of continuous variable</v>
      </c>
      <c r="E3437" t="s">
        <v>1305</v>
      </c>
      <c r="F3437" s="4" t="str" cm="1">
        <f t="array" ref="F3437">_xlfn._xlws.FILTER(AnalysisMethods!$H$2:$H$33,AnalysisMethods!$E$2:$E$33=AnalysisResults!E3437,"")</f>
        <v>Min</v>
      </c>
      <c r="G3437" s="4" t="str" cm="1">
        <f t="array" ref="G3437">_xlfn._xlws.FILTER(AnalysisMethods!$I$2:$I$33,AnalysisMethods!$E$2:$E$33=AnalysisResults!E3437,"")</f>
        <v>XX</v>
      </c>
      <c r="H3437" t="s">
        <v>1363</v>
      </c>
      <c r="I3437" t="s">
        <v>1364</v>
      </c>
      <c r="J3437" s="4" t="str" cm="1">
        <f t="array" ref="J3437">_xlfn._xlws.FILTER(AnalysisGroupings!$G$2:$G$36,(AnalysisGroupings!$F$2:$F$36=AnalysisResults!I3437)*LEN(I3437)&gt;0,"")</f>
        <v>Placebo</v>
      </c>
      <c r="L3437" t="s">
        <v>635</v>
      </c>
      <c r="M3437" t="s">
        <v>648</v>
      </c>
      <c r="N3437" s="4" t="str" cm="1">
        <f t="array" ref="N3437">_xlfn._xlws.FILTER(AnalysisGroupings!$G$2:$G$36,(AnalysisGroupings!$F$2:$F$36=AnalysisResults!M3437)*LEN(M3437)&gt;0,"")</f>
        <v>Diastolic Blood Pressure (mmHg)</v>
      </c>
      <c r="P3437" t="s">
        <v>651</v>
      </c>
      <c r="Q3437" t="s">
        <v>665</v>
      </c>
      <c r="R3437" s="4" t="str" cm="1">
        <f t="array" ref="R3437">_xlfn._xlws.FILTER(AnalysisGroupings!$G$2:$G$36,(AnalysisGroupings!$F$2:$F$36=AnalysisResults!Q3437)*LEN(Q3437)&gt;0,"")</f>
        <v>End of Treatment</v>
      </c>
      <c r="T3437">
        <v>-27</v>
      </c>
      <c r="U3437" s="6" t="s">
        <v>1084</v>
      </c>
    </row>
    <row r="3438" spans="1:21" x14ac:dyDescent="0.45">
      <c r="A3438" t="s">
        <v>1453</v>
      </c>
      <c r="B3438" s="4" t="str" cm="1">
        <f t="array" ref="B3438">_xlfn._xlws.FILTER(AnalysisSets!B:B,AnalysisSets!A:A=_xlfn._xlws.FILTER(Analyses!G:G,Analyses!A:A=AnalysisResults!A3438,""),"")</f>
        <v>Safety Population</v>
      </c>
      <c r="C3438" t="s">
        <v>1294</v>
      </c>
      <c r="D3438" s="4" t="str" cm="1">
        <f t="array" ref="D3438">_xlfn.UNIQUE(_xlfn._xlws.FILTER(AnalysisMethods!$C$2:$C$33,AnalysisMethods!$A$2:$A$33=AnalysisResults!C3438,""))</f>
        <v>Grouped summary of continuous variable</v>
      </c>
      <c r="E3438" t="s">
        <v>1306</v>
      </c>
      <c r="F3438" s="4" t="str" cm="1">
        <f t="array" ref="F3438">_xlfn._xlws.FILTER(AnalysisMethods!$H$2:$H$33,AnalysisMethods!$E$2:$E$33=AnalysisResults!E3438,"")</f>
        <v>Max</v>
      </c>
      <c r="G3438" s="4" t="str" cm="1">
        <f t="array" ref="G3438">_xlfn._xlws.FILTER(AnalysisMethods!$I$2:$I$33,AnalysisMethods!$E$2:$E$33=AnalysisResults!E3438,"")</f>
        <v>XX</v>
      </c>
      <c r="H3438" t="s">
        <v>1363</v>
      </c>
      <c r="I3438" t="s">
        <v>1364</v>
      </c>
      <c r="J3438" s="4" t="str" cm="1">
        <f t="array" ref="J3438">_xlfn._xlws.FILTER(AnalysisGroupings!$G$2:$G$36,(AnalysisGroupings!$F$2:$F$36=AnalysisResults!I3438)*LEN(I3438)&gt;0,"")</f>
        <v>Placebo</v>
      </c>
      <c r="L3438" t="s">
        <v>635</v>
      </c>
      <c r="M3438" t="s">
        <v>648</v>
      </c>
      <c r="N3438" s="4" t="str" cm="1">
        <f t="array" ref="N3438">_xlfn._xlws.FILTER(AnalysisGroupings!$G$2:$G$36,(AnalysisGroupings!$F$2:$F$36=AnalysisResults!M3438)*LEN(M3438)&gt;0,"")</f>
        <v>Diastolic Blood Pressure (mmHg)</v>
      </c>
      <c r="P3438" t="s">
        <v>651</v>
      </c>
      <c r="Q3438" t="s">
        <v>665</v>
      </c>
      <c r="R3438" s="4" t="str" cm="1">
        <f t="array" ref="R3438">_xlfn._xlws.FILTER(AnalysisGroupings!$G$2:$G$36,(AnalysisGroupings!$F$2:$F$36=AnalysisResults!Q3438)*LEN(Q3438)&gt;0,"")</f>
        <v>End of Treatment</v>
      </c>
      <c r="T3438">
        <v>24</v>
      </c>
      <c r="U3438" s="6" t="s">
        <v>927</v>
      </c>
    </row>
    <row r="3439" spans="1:21" x14ac:dyDescent="0.45">
      <c r="A3439" t="s">
        <v>1453</v>
      </c>
      <c r="B3439" s="4" t="str" cm="1">
        <f t="array" ref="B3439">_xlfn._xlws.FILTER(AnalysisSets!B:B,AnalysisSets!A:A=_xlfn._xlws.FILTER(Analyses!G:G,Analyses!A:A=AnalysisResults!A3439,""),"")</f>
        <v>Safety Population</v>
      </c>
      <c r="C3439" t="s">
        <v>1294</v>
      </c>
      <c r="D3439" s="4" t="str" cm="1">
        <f t="array" ref="D3439">_xlfn.UNIQUE(_xlfn._xlws.FILTER(AnalysisMethods!$C$2:$C$33,AnalysisMethods!$A$2:$A$33=AnalysisResults!C3439,""))</f>
        <v>Grouped summary of continuous variable</v>
      </c>
      <c r="E3439" t="s">
        <v>1299</v>
      </c>
      <c r="F3439" s="4" t="str" cm="1">
        <f t="array" ref="F3439">_xlfn._xlws.FILTER(AnalysisMethods!$H$2:$H$33,AnalysisMethods!$E$2:$E$33=AnalysisResults!E3439,"")</f>
        <v>n</v>
      </c>
      <c r="G3439" s="4" t="str" cm="1">
        <f t="array" ref="G3439">_xlfn._xlws.FILTER(AnalysisMethods!$I$2:$I$33,AnalysisMethods!$E$2:$E$33=AnalysisResults!E3439,"")</f>
        <v>XX</v>
      </c>
      <c r="H3439" t="s">
        <v>1363</v>
      </c>
      <c r="I3439" t="s">
        <v>1364</v>
      </c>
      <c r="J3439" s="4" t="str" cm="1">
        <f t="array" ref="J3439">_xlfn._xlws.FILTER(AnalysisGroupings!$G$2:$G$36,(AnalysisGroupings!$F$2:$F$36=AnalysisResults!I3439)*LEN(I3439)&gt;0,"")</f>
        <v>Placebo</v>
      </c>
      <c r="L3439" t="s">
        <v>635</v>
      </c>
      <c r="M3439" t="s">
        <v>649</v>
      </c>
      <c r="N3439" s="4" t="str" cm="1">
        <f t="array" ref="N3439">_xlfn._xlws.FILTER(AnalysisGroupings!$G$2:$G$36,(AnalysisGroupings!$F$2:$F$36=AnalysisResults!M3439)*LEN(M3439)&gt;0,"")</f>
        <v>Pulse Rate (beats/min)</v>
      </c>
      <c r="P3439" t="s">
        <v>651</v>
      </c>
      <c r="Q3439" t="s">
        <v>1275</v>
      </c>
      <c r="R3439" s="4" t="str" cm="1">
        <f t="array" ref="R3439">_xlfn._xlws.FILTER(AnalysisGroupings!$G$2:$G$36,(AnalysisGroupings!$F$2:$F$36=AnalysisResults!Q3439)*LEN(Q3439)&gt;0,"")</f>
        <v>Week 2</v>
      </c>
      <c r="T3439">
        <v>249</v>
      </c>
      <c r="U3439" s="6" t="s">
        <v>1021</v>
      </c>
    </row>
    <row r="3440" spans="1:21" x14ac:dyDescent="0.45">
      <c r="A3440" t="s">
        <v>1453</v>
      </c>
      <c r="B3440" s="4" t="str" cm="1">
        <f t="array" ref="B3440">_xlfn._xlws.FILTER(AnalysisSets!B:B,AnalysisSets!A:A=_xlfn._xlws.FILTER(Analyses!G:G,Analyses!A:A=AnalysisResults!A3440,""),"")</f>
        <v>Safety Population</v>
      </c>
      <c r="C3440" t="s">
        <v>1294</v>
      </c>
      <c r="D3440" s="4" t="str" cm="1">
        <f t="array" ref="D3440">_xlfn.UNIQUE(_xlfn._xlws.FILTER(AnalysisMethods!$C$2:$C$33,AnalysisMethods!$A$2:$A$33=AnalysisResults!C3440,""))</f>
        <v>Grouped summary of continuous variable</v>
      </c>
      <c r="E3440" t="s">
        <v>1300</v>
      </c>
      <c r="F3440" s="4" t="str" cm="1">
        <f t="array" ref="F3440">_xlfn._xlws.FILTER(AnalysisMethods!$H$2:$H$33,AnalysisMethods!$E$2:$E$33=AnalysisResults!E3440,"")</f>
        <v>Mean</v>
      </c>
      <c r="G3440" s="4" t="str" cm="1">
        <f t="array" ref="G3440">_xlfn._xlws.FILTER(AnalysisMethods!$I$2:$I$33,AnalysisMethods!$E$2:$E$33=AnalysisResults!E3440,"")</f>
        <v>XX.X</v>
      </c>
      <c r="H3440" t="s">
        <v>1363</v>
      </c>
      <c r="I3440" t="s">
        <v>1364</v>
      </c>
      <c r="J3440" s="4" t="str" cm="1">
        <f t="array" ref="J3440">_xlfn._xlws.FILTER(AnalysisGroupings!$G$2:$G$36,(AnalysisGroupings!$F$2:$F$36=AnalysisResults!I3440)*LEN(I3440)&gt;0,"")</f>
        <v>Placebo</v>
      </c>
      <c r="L3440" t="s">
        <v>635</v>
      </c>
      <c r="M3440" t="s">
        <v>649</v>
      </c>
      <c r="N3440" s="4" t="str" cm="1">
        <f t="array" ref="N3440">_xlfn._xlws.FILTER(AnalysisGroupings!$G$2:$G$36,(AnalysisGroupings!$F$2:$F$36=AnalysisResults!M3440)*LEN(M3440)&gt;0,"")</f>
        <v>Pulse Rate (beats/min)</v>
      </c>
      <c r="P3440" t="s">
        <v>651</v>
      </c>
      <c r="Q3440" t="s">
        <v>1275</v>
      </c>
      <c r="R3440" s="4" t="str" cm="1">
        <f t="array" ref="R3440">_xlfn._xlws.FILTER(AnalysisGroupings!$G$2:$G$36,(AnalysisGroupings!$F$2:$F$36=AnalysisResults!Q3440)*LEN(Q3440)&gt;0,"")</f>
        <v>Week 2</v>
      </c>
      <c r="T3440">
        <v>-0.120481928</v>
      </c>
      <c r="U3440" s="6" t="s">
        <v>1092</v>
      </c>
    </row>
    <row r="3441" spans="1:21" x14ac:dyDescent="0.45">
      <c r="A3441" t="s">
        <v>1453</v>
      </c>
      <c r="B3441" s="4" t="str" cm="1">
        <f t="array" ref="B3441">_xlfn._xlws.FILTER(AnalysisSets!B:B,AnalysisSets!A:A=_xlfn._xlws.FILTER(Analyses!G:G,Analyses!A:A=AnalysisResults!A3441,""),"")</f>
        <v>Safety Population</v>
      </c>
      <c r="C3441" t="s">
        <v>1294</v>
      </c>
      <c r="D3441" s="4" t="str" cm="1">
        <f t="array" ref="D3441">_xlfn.UNIQUE(_xlfn._xlws.FILTER(AnalysisMethods!$C$2:$C$33,AnalysisMethods!$A$2:$A$33=AnalysisResults!C3441,""))</f>
        <v>Grouped summary of continuous variable</v>
      </c>
      <c r="E3441" t="s">
        <v>1301</v>
      </c>
      <c r="F3441" s="4" t="str" cm="1">
        <f t="array" ref="F3441">_xlfn._xlws.FILTER(AnalysisMethods!$H$2:$H$33,AnalysisMethods!$E$2:$E$33=AnalysisResults!E3441,"")</f>
        <v>SD</v>
      </c>
      <c r="G3441" s="4" t="str" cm="1">
        <f t="array" ref="G3441">_xlfn._xlws.FILTER(AnalysisMethods!$I$2:$I$33,AnalysisMethods!$E$2:$E$33=AnalysisResults!E3441,"")</f>
        <v>(XX.XX)</v>
      </c>
      <c r="H3441" t="s">
        <v>1363</v>
      </c>
      <c r="I3441" t="s">
        <v>1364</v>
      </c>
      <c r="J3441" s="4" t="str" cm="1">
        <f t="array" ref="J3441">_xlfn._xlws.FILTER(AnalysisGroupings!$G$2:$G$36,(AnalysisGroupings!$F$2:$F$36=AnalysisResults!I3441)*LEN(I3441)&gt;0,"")</f>
        <v>Placebo</v>
      </c>
      <c r="L3441" t="s">
        <v>635</v>
      </c>
      <c r="M3441" t="s">
        <v>649</v>
      </c>
      <c r="N3441" s="4" t="str" cm="1">
        <f t="array" ref="N3441">_xlfn._xlws.FILTER(AnalysisGroupings!$G$2:$G$36,(AnalysisGroupings!$F$2:$F$36=AnalysisResults!M3441)*LEN(M3441)&gt;0,"")</f>
        <v>Pulse Rate (beats/min)</v>
      </c>
      <c r="P3441" t="s">
        <v>651</v>
      </c>
      <c r="Q3441" t="s">
        <v>1275</v>
      </c>
      <c r="R3441" s="4" t="str" cm="1">
        <f t="array" ref="R3441">_xlfn._xlws.FILTER(AnalysisGroupings!$G$2:$G$36,(AnalysisGroupings!$F$2:$F$36=AnalysisResults!Q3441)*LEN(Q3441)&gt;0,"")</f>
        <v>Week 2</v>
      </c>
      <c r="T3441">
        <v>11.356109898</v>
      </c>
      <c r="U3441" s="6" t="s">
        <v>1093</v>
      </c>
    </row>
    <row r="3442" spans="1:21" x14ac:dyDescent="0.45">
      <c r="A3442" t="s">
        <v>1453</v>
      </c>
      <c r="B3442" s="4" t="str" cm="1">
        <f t="array" ref="B3442">_xlfn._xlws.FILTER(AnalysisSets!B:B,AnalysisSets!A:A=_xlfn._xlws.FILTER(Analyses!G:G,Analyses!A:A=AnalysisResults!A3442,""),"")</f>
        <v>Safety Population</v>
      </c>
      <c r="C3442" t="s">
        <v>1294</v>
      </c>
      <c r="D3442" s="4" t="str" cm="1">
        <f t="array" ref="D3442">_xlfn.UNIQUE(_xlfn._xlws.FILTER(AnalysisMethods!$C$2:$C$33,AnalysisMethods!$A$2:$A$33=AnalysisResults!C3442,""))</f>
        <v>Grouped summary of continuous variable</v>
      </c>
      <c r="E3442" t="s">
        <v>1302</v>
      </c>
      <c r="F3442" s="4" t="str" cm="1">
        <f t="array" ref="F3442">_xlfn._xlws.FILTER(AnalysisMethods!$H$2:$H$33,AnalysisMethods!$E$2:$E$33=AnalysisResults!E3442,"")</f>
        <v>Median</v>
      </c>
      <c r="G3442" s="4" t="str" cm="1">
        <f t="array" ref="G3442">_xlfn._xlws.FILTER(AnalysisMethods!$I$2:$I$33,AnalysisMethods!$E$2:$E$33=AnalysisResults!E3442,"")</f>
        <v>XX.X</v>
      </c>
      <c r="H3442" t="s">
        <v>1363</v>
      </c>
      <c r="I3442" t="s">
        <v>1364</v>
      </c>
      <c r="J3442" s="4" t="str" cm="1">
        <f t="array" ref="J3442">_xlfn._xlws.FILTER(AnalysisGroupings!$G$2:$G$36,(AnalysisGroupings!$F$2:$F$36=AnalysisResults!I3442)*LEN(I3442)&gt;0,"")</f>
        <v>Placebo</v>
      </c>
      <c r="L3442" t="s">
        <v>635</v>
      </c>
      <c r="M3442" t="s">
        <v>649</v>
      </c>
      <c r="N3442" s="4" t="str" cm="1">
        <f t="array" ref="N3442">_xlfn._xlws.FILTER(AnalysisGroupings!$G$2:$G$36,(AnalysisGroupings!$F$2:$F$36=AnalysisResults!M3442)*LEN(M3442)&gt;0,"")</f>
        <v>Pulse Rate (beats/min)</v>
      </c>
      <c r="P3442" t="s">
        <v>651</v>
      </c>
      <c r="Q3442" t="s">
        <v>1275</v>
      </c>
      <c r="R3442" s="4" t="str" cm="1">
        <f t="array" ref="R3442">_xlfn._xlws.FILTER(AnalysisGroupings!$G$2:$G$36,(AnalysisGroupings!$F$2:$F$36=AnalysisResults!Q3442)*LEN(Q3442)&gt;0,"")</f>
        <v>Week 2</v>
      </c>
      <c r="T3442">
        <v>0</v>
      </c>
      <c r="U3442" s="6" t="s">
        <v>1038</v>
      </c>
    </row>
    <row r="3443" spans="1:21" x14ac:dyDescent="0.45">
      <c r="A3443" t="s">
        <v>1453</v>
      </c>
      <c r="B3443" s="4" t="str" cm="1">
        <f t="array" ref="B3443">_xlfn._xlws.FILTER(AnalysisSets!B:B,AnalysisSets!A:A=_xlfn._xlws.FILTER(Analyses!G:G,Analyses!A:A=AnalysisResults!A3443,""),"")</f>
        <v>Safety Population</v>
      </c>
      <c r="C3443" t="s">
        <v>1294</v>
      </c>
      <c r="D3443" s="4" t="str" cm="1">
        <f t="array" ref="D3443">_xlfn.UNIQUE(_xlfn._xlws.FILTER(AnalysisMethods!$C$2:$C$33,AnalysisMethods!$A$2:$A$33=AnalysisResults!C3443,""))</f>
        <v>Grouped summary of continuous variable</v>
      </c>
      <c r="E3443" t="s">
        <v>1303</v>
      </c>
      <c r="F3443" s="4" t="str" cm="1">
        <f t="array" ref="F3443">_xlfn._xlws.FILTER(AnalysisMethods!$H$2:$H$33,AnalysisMethods!$E$2:$E$33=AnalysisResults!E3443,"")</f>
        <v>Q1</v>
      </c>
      <c r="G3443" s="4" t="str" cm="1">
        <f t="array" ref="G3443">_xlfn._xlws.FILTER(AnalysisMethods!$I$2:$I$33,AnalysisMethods!$E$2:$E$33=AnalysisResults!E3443,"")</f>
        <v>XX.X</v>
      </c>
      <c r="H3443" t="s">
        <v>1363</v>
      </c>
      <c r="I3443" t="s">
        <v>1364</v>
      </c>
      <c r="J3443" s="4" t="str" cm="1">
        <f t="array" ref="J3443">_xlfn._xlws.FILTER(AnalysisGroupings!$G$2:$G$36,(AnalysisGroupings!$F$2:$F$36=AnalysisResults!I3443)*LEN(I3443)&gt;0,"")</f>
        <v>Placebo</v>
      </c>
      <c r="L3443" t="s">
        <v>635</v>
      </c>
      <c r="M3443" t="s">
        <v>649</v>
      </c>
      <c r="N3443" s="4" t="str" cm="1">
        <f t="array" ref="N3443">_xlfn._xlws.FILTER(AnalysisGroupings!$G$2:$G$36,(AnalysisGroupings!$F$2:$F$36=AnalysisResults!M3443)*LEN(M3443)&gt;0,"")</f>
        <v>Pulse Rate (beats/min)</v>
      </c>
      <c r="P3443" t="s">
        <v>651</v>
      </c>
      <c r="Q3443" t="s">
        <v>1275</v>
      </c>
      <c r="R3443" s="4" t="str" cm="1">
        <f t="array" ref="R3443">_xlfn._xlws.FILTER(AnalysisGroupings!$G$2:$G$36,(AnalysisGroupings!$F$2:$F$36=AnalysisResults!Q3443)*LEN(Q3443)&gt;0,"")</f>
        <v>Week 2</v>
      </c>
      <c r="T3443">
        <v>-6</v>
      </c>
      <c r="U3443" s="6" t="s">
        <v>1060</v>
      </c>
    </row>
    <row r="3444" spans="1:21" x14ac:dyDescent="0.45">
      <c r="A3444" t="s">
        <v>1453</v>
      </c>
      <c r="B3444" s="4" t="str" cm="1">
        <f t="array" ref="B3444">_xlfn._xlws.FILTER(AnalysisSets!B:B,AnalysisSets!A:A=_xlfn._xlws.FILTER(Analyses!G:G,Analyses!A:A=AnalysisResults!A3444,""),"")</f>
        <v>Safety Population</v>
      </c>
      <c r="C3444" t="s">
        <v>1294</v>
      </c>
      <c r="D3444" s="4" t="str" cm="1">
        <f t="array" ref="D3444">_xlfn.UNIQUE(_xlfn._xlws.FILTER(AnalysisMethods!$C$2:$C$33,AnalysisMethods!$A$2:$A$33=AnalysisResults!C3444,""))</f>
        <v>Grouped summary of continuous variable</v>
      </c>
      <c r="E3444" t="s">
        <v>1304</v>
      </c>
      <c r="F3444" s="4" t="str" cm="1">
        <f t="array" ref="F3444">_xlfn._xlws.FILTER(AnalysisMethods!$H$2:$H$33,AnalysisMethods!$E$2:$E$33=AnalysisResults!E3444,"")</f>
        <v>Q3</v>
      </c>
      <c r="G3444" s="4" t="str" cm="1">
        <f t="array" ref="G3444">_xlfn._xlws.FILTER(AnalysisMethods!$I$2:$I$33,AnalysisMethods!$E$2:$E$33=AnalysisResults!E3444,"")</f>
        <v>XX.X</v>
      </c>
      <c r="H3444" t="s">
        <v>1363</v>
      </c>
      <c r="I3444" t="s">
        <v>1364</v>
      </c>
      <c r="J3444" s="4" t="str" cm="1">
        <f t="array" ref="J3444">_xlfn._xlws.FILTER(AnalysisGroupings!$G$2:$G$36,(AnalysisGroupings!$F$2:$F$36=AnalysisResults!I3444)*LEN(I3444)&gt;0,"")</f>
        <v>Placebo</v>
      </c>
      <c r="L3444" t="s">
        <v>635</v>
      </c>
      <c r="M3444" t="s">
        <v>649</v>
      </c>
      <c r="N3444" s="4" t="str" cm="1">
        <f t="array" ref="N3444">_xlfn._xlws.FILTER(AnalysisGroupings!$G$2:$G$36,(AnalysisGroupings!$F$2:$F$36=AnalysisResults!M3444)*LEN(M3444)&gt;0,"")</f>
        <v>Pulse Rate (beats/min)</v>
      </c>
      <c r="P3444" t="s">
        <v>651</v>
      </c>
      <c r="Q3444" t="s">
        <v>1275</v>
      </c>
      <c r="R3444" s="4" t="str" cm="1">
        <f t="array" ref="R3444">_xlfn._xlws.FILTER(AnalysisGroupings!$G$2:$G$36,(AnalysisGroupings!$F$2:$F$36=AnalysisResults!Q3444)*LEN(Q3444)&gt;0,"")</f>
        <v>Week 2</v>
      </c>
      <c r="T3444">
        <v>6</v>
      </c>
      <c r="U3444" s="6" t="s">
        <v>1029</v>
      </c>
    </row>
    <row r="3445" spans="1:21" x14ac:dyDescent="0.45">
      <c r="A3445" t="s">
        <v>1453</v>
      </c>
      <c r="B3445" s="4" t="str" cm="1">
        <f t="array" ref="B3445">_xlfn._xlws.FILTER(AnalysisSets!B:B,AnalysisSets!A:A=_xlfn._xlws.FILTER(Analyses!G:G,Analyses!A:A=AnalysisResults!A3445,""),"")</f>
        <v>Safety Population</v>
      </c>
      <c r="C3445" t="s">
        <v>1294</v>
      </c>
      <c r="D3445" s="4" t="str" cm="1">
        <f t="array" ref="D3445">_xlfn.UNIQUE(_xlfn._xlws.FILTER(AnalysisMethods!$C$2:$C$33,AnalysisMethods!$A$2:$A$33=AnalysisResults!C3445,""))</f>
        <v>Grouped summary of continuous variable</v>
      </c>
      <c r="E3445" t="s">
        <v>1305</v>
      </c>
      <c r="F3445" s="4" t="str" cm="1">
        <f t="array" ref="F3445">_xlfn._xlws.FILTER(AnalysisMethods!$H$2:$H$33,AnalysisMethods!$E$2:$E$33=AnalysisResults!E3445,"")</f>
        <v>Min</v>
      </c>
      <c r="G3445" s="4" t="str" cm="1">
        <f t="array" ref="G3445">_xlfn._xlws.FILTER(AnalysisMethods!$I$2:$I$33,AnalysisMethods!$E$2:$E$33=AnalysisResults!E3445,"")</f>
        <v>XX</v>
      </c>
      <c r="H3445" t="s">
        <v>1363</v>
      </c>
      <c r="I3445" t="s">
        <v>1364</v>
      </c>
      <c r="J3445" s="4" t="str" cm="1">
        <f t="array" ref="J3445">_xlfn._xlws.FILTER(AnalysisGroupings!$G$2:$G$36,(AnalysisGroupings!$F$2:$F$36=AnalysisResults!I3445)*LEN(I3445)&gt;0,"")</f>
        <v>Placebo</v>
      </c>
      <c r="L3445" t="s">
        <v>635</v>
      </c>
      <c r="M3445" t="s">
        <v>649</v>
      </c>
      <c r="N3445" s="4" t="str" cm="1">
        <f t="array" ref="N3445">_xlfn._xlws.FILTER(AnalysisGroupings!$G$2:$G$36,(AnalysisGroupings!$F$2:$F$36=AnalysisResults!M3445)*LEN(M3445)&gt;0,"")</f>
        <v>Pulse Rate (beats/min)</v>
      </c>
      <c r="P3445" t="s">
        <v>651</v>
      </c>
      <c r="Q3445" t="s">
        <v>1275</v>
      </c>
      <c r="R3445" s="4" t="str" cm="1">
        <f t="array" ref="R3445">_xlfn._xlws.FILTER(AnalysisGroupings!$G$2:$G$36,(AnalysisGroupings!$F$2:$F$36=AnalysisResults!Q3445)*LEN(Q3445)&gt;0,"")</f>
        <v>Week 2</v>
      </c>
      <c r="T3445">
        <v>-53</v>
      </c>
      <c r="U3445" s="6" t="s">
        <v>1094</v>
      </c>
    </row>
    <row r="3446" spans="1:21" x14ac:dyDescent="0.45">
      <c r="A3446" t="s">
        <v>1453</v>
      </c>
      <c r="B3446" s="4" t="str" cm="1">
        <f t="array" ref="B3446">_xlfn._xlws.FILTER(AnalysisSets!B:B,AnalysisSets!A:A=_xlfn._xlws.FILTER(Analyses!G:G,Analyses!A:A=AnalysisResults!A3446,""),"")</f>
        <v>Safety Population</v>
      </c>
      <c r="C3446" t="s">
        <v>1294</v>
      </c>
      <c r="D3446" s="4" t="str" cm="1">
        <f t="array" ref="D3446">_xlfn.UNIQUE(_xlfn._xlws.FILTER(AnalysisMethods!$C$2:$C$33,AnalysisMethods!$A$2:$A$33=AnalysisResults!C3446,""))</f>
        <v>Grouped summary of continuous variable</v>
      </c>
      <c r="E3446" t="s">
        <v>1306</v>
      </c>
      <c r="F3446" s="4" t="str" cm="1">
        <f t="array" ref="F3446">_xlfn._xlws.FILTER(AnalysisMethods!$H$2:$H$33,AnalysisMethods!$E$2:$E$33=AnalysisResults!E3446,"")</f>
        <v>Max</v>
      </c>
      <c r="G3446" s="4" t="str" cm="1">
        <f t="array" ref="G3446">_xlfn._xlws.FILTER(AnalysisMethods!$I$2:$I$33,AnalysisMethods!$E$2:$E$33=AnalysisResults!E3446,"")</f>
        <v>XX</v>
      </c>
      <c r="H3446" t="s">
        <v>1363</v>
      </c>
      <c r="I3446" t="s">
        <v>1364</v>
      </c>
      <c r="J3446" s="4" t="str" cm="1">
        <f t="array" ref="J3446">_xlfn._xlws.FILTER(AnalysisGroupings!$G$2:$G$36,(AnalysisGroupings!$F$2:$F$36=AnalysisResults!I3446)*LEN(I3446)&gt;0,"")</f>
        <v>Placebo</v>
      </c>
      <c r="L3446" t="s">
        <v>635</v>
      </c>
      <c r="M3446" t="s">
        <v>649</v>
      </c>
      <c r="N3446" s="4" t="str" cm="1">
        <f t="array" ref="N3446">_xlfn._xlws.FILTER(AnalysisGroupings!$G$2:$G$36,(AnalysisGroupings!$F$2:$F$36=AnalysisResults!M3446)*LEN(M3446)&gt;0,"")</f>
        <v>Pulse Rate (beats/min)</v>
      </c>
      <c r="P3446" t="s">
        <v>651</v>
      </c>
      <c r="Q3446" t="s">
        <v>1275</v>
      </c>
      <c r="R3446" s="4" t="str" cm="1">
        <f t="array" ref="R3446">_xlfn._xlws.FILTER(AnalysisGroupings!$G$2:$G$36,(AnalysisGroupings!$F$2:$F$36=AnalysisResults!Q3446)*LEN(Q3446)&gt;0,"")</f>
        <v>Week 2</v>
      </c>
      <c r="T3446">
        <v>42</v>
      </c>
      <c r="U3446" s="6" t="s">
        <v>1063</v>
      </c>
    </row>
    <row r="3447" spans="1:21" x14ac:dyDescent="0.45">
      <c r="A3447" t="s">
        <v>1453</v>
      </c>
      <c r="B3447" s="4" t="str" cm="1">
        <f t="array" ref="B3447">_xlfn._xlws.FILTER(AnalysisSets!B:B,AnalysisSets!A:A=_xlfn._xlws.FILTER(Analyses!G:G,Analyses!A:A=AnalysisResults!A3447,""),"")</f>
        <v>Safety Population</v>
      </c>
      <c r="C3447" t="s">
        <v>1294</v>
      </c>
      <c r="D3447" s="4" t="str" cm="1">
        <f t="array" ref="D3447">_xlfn.UNIQUE(_xlfn._xlws.FILTER(AnalysisMethods!$C$2:$C$33,AnalysisMethods!$A$2:$A$33=AnalysisResults!C3447,""))</f>
        <v>Grouped summary of continuous variable</v>
      </c>
      <c r="E3447" t="s">
        <v>1299</v>
      </c>
      <c r="F3447" s="4" t="str" cm="1">
        <f t="array" ref="F3447">_xlfn._xlws.FILTER(AnalysisMethods!$H$2:$H$33,AnalysisMethods!$E$2:$E$33=AnalysisResults!E3447,"")</f>
        <v>n</v>
      </c>
      <c r="G3447" s="4" t="str" cm="1">
        <f t="array" ref="G3447">_xlfn._xlws.FILTER(AnalysisMethods!$I$2:$I$33,AnalysisMethods!$E$2:$E$33=AnalysisResults!E3447,"")</f>
        <v>XX</v>
      </c>
      <c r="H3447" t="s">
        <v>1363</v>
      </c>
      <c r="I3447" t="s">
        <v>1364</v>
      </c>
      <c r="J3447" s="4" t="str" cm="1">
        <f t="array" ref="J3447">_xlfn._xlws.FILTER(AnalysisGroupings!$G$2:$G$36,(AnalysisGroupings!$F$2:$F$36=AnalysisResults!I3447)*LEN(I3447)&gt;0,"")</f>
        <v>Placebo</v>
      </c>
      <c r="L3447" t="s">
        <v>635</v>
      </c>
      <c r="M3447" t="s">
        <v>649</v>
      </c>
      <c r="N3447" s="4" t="str" cm="1">
        <f t="array" ref="N3447">_xlfn._xlws.FILTER(AnalysisGroupings!$G$2:$G$36,(AnalysisGroupings!$F$2:$F$36=AnalysisResults!M3447)*LEN(M3447)&gt;0,"")</f>
        <v>Pulse Rate (beats/min)</v>
      </c>
      <c r="P3447" t="s">
        <v>651</v>
      </c>
      <c r="Q3447" t="s">
        <v>1276</v>
      </c>
      <c r="R3447" s="4" t="str" cm="1">
        <f t="array" ref="R3447">_xlfn._xlws.FILTER(AnalysisGroupings!$G$2:$G$36,(AnalysisGroupings!$F$2:$F$36=AnalysisResults!Q3447)*LEN(Q3447)&gt;0,"")</f>
        <v>Week 4</v>
      </c>
      <c r="T3447">
        <v>243</v>
      </c>
      <c r="U3447" s="6" t="s">
        <v>933</v>
      </c>
    </row>
    <row r="3448" spans="1:21" x14ac:dyDescent="0.45">
      <c r="A3448" t="s">
        <v>1453</v>
      </c>
      <c r="B3448" s="4" t="str" cm="1">
        <f t="array" ref="B3448">_xlfn._xlws.FILTER(AnalysisSets!B:B,AnalysisSets!A:A=_xlfn._xlws.FILTER(Analyses!G:G,Analyses!A:A=AnalysisResults!A3448,""),"")</f>
        <v>Safety Population</v>
      </c>
      <c r="C3448" t="s">
        <v>1294</v>
      </c>
      <c r="D3448" s="4" t="str" cm="1">
        <f t="array" ref="D3448">_xlfn.UNIQUE(_xlfn._xlws.FILTER(AnalysisMethods!$C$2:$C$33,AnalysisMethods!$A$2:$A$33=AnalysisResults!C3448,""))</f>
        <v>Grouped summary of continuous variable</v>
      </c>
      <c r="E3448" t="s">
        <v>1300</v>
      </c>
      <c r="F3448" s="4" t="str" cm="1">
        <f t="array" ref="F3448">_xlfn._xlws.FILTER(AnalysisMethods!$H$2:$H$33,AnalysisMethods!$E$2:$E$33=AnalysisResults!E3448,"")</f>
        <v>Mean</v>
      </c>
      <c r="G3448" s="4" t="str" cm="1">
        <f t="array" ref="G3448">_xlfn._xlws.FILTER(AnalysisMethods!$I$2:$I$33,AnalysisMethods!$E$2:$E$33=AnalysisResults!E3448,"")</f>
        <v>XX.X</v>
      </c>
      <c r="H3448" t="s">
        <v>1363</v>
      </c>
      <c r="I3448" t="s">
        <v>1364</v>
      </c>
      <c r="J3448" s="4" t="str" cm="1">
        <f t="array" ref="J3448">_xlfn._xlws.FILTER(AnalysisGroupings!$G$2:$G$36,(AnalysisGroupings!$F$2:$F$36=AnalysisResults!I3448)*LEN(I3448)&gt;0,"")</f>
        <v>Placebo</v>
      </c>
      <c r="L3448" t="s">
        <v>635</v>
      </c>
      <c r="M3448" t="s">
        <v>649</v>
      </c>
      <c r="N3448" s="4" t="str" cm="1">
        <f t="array" ref="N3448">_xlfn._xlws.FILTER(AnalysisGroupings!$G$2:$G$36,(AnalysisGroupings!$F$2:$F$36=AnalysisResults!M3448)*LEN(M3448)&gt;0,"")</f>
        <v>Pulse Rate (beats/min)</v>
      </c>
      <c r="P3448" t="s">
        <v>651</v>
      </c>
      <c r="Q3448" t="s">
        <v>1276</v>
      </c>
      <c r="R3448" s="4" t="str" cm="1">
        <f t="array" ref="R3448">_xlfn._xlws.FILTER(AnalysisGroupings!$G$2:$G$36,(AnalysisGroupings!$F$2:$F$36=AnalysisResults!Q3448)*LEN(Q3448)&gt;0,"")</f>
        <v>Week 4</v>
      </c>
      <c r="T3448">
        <v>0.46090534979999997</v>
      </c>
      <c r="U3448" s="6" t="s">
        <v>1095</v>
      </c>
    </row>
    <row r="3449" spans="1:21" x14ac:dyDescent="0.45">
      <c r="A3449" t="s">
        <v>1453</v>
      </c>
      <c r="B3449" s="4" t="str" cm="1">
        <f t="array" ref="B3449">_xlfn._xlws.FILTER(AnalysisSets!B:B,AnalysisSets!A:A=_xlfn._xlws.FILTER(Analyses!G:G,Analyses!A:A=AnalysisResults!A3449,""),"")</f>
        <v>Safety Population</v>
      </c>
      <c r="C3449" t="s">
        <v>1294</v>
      </c>
      <c r="D3449" s="4" t="str" cm="1">
        <f t="array" ref="D3449">_xlfn.UNIQUE(_xlfn._xlws.FILTER(AnalysisMethods!$C$2:$C$33,AnalysisMethods!$A$2:$A$33=AnalysisResults!C3449,""))</f>
        <v>Grouped summary of continuous variable</v>
      </c>
      <c r="E3449" t="s">
        <v>1301</v>
      </c>
      <c r="F3449" s="4" t="str" cm="1">
        <f t="array" ref="F3449">_xlfn._xlws.FILTER(AnalysisMethods!$H$2:$H$33,AnalysisMethods!$E$2:$E$33=AnalysisResults!E3449,"")</f>
        <v>SD</v>
      </c>
      <c r="G3449" s="4" t="str" cm="1">
        <f t="array" ref="G3449">_xlfn._xlws.FILTER(AnalysisMethods!$I$2:$I$33,AnalysisMethods!$E$2:$E$33=AnalysisResults!E3449,"")</f>
        <v>(XX.XX)</v>
      </c>
      <c r="H3449" t="s">
        <v>1363</v>
      </c>
      <c r="I3449" t="s">
        <v>1364</v>
      </c>
      <c r="J3449" s="4" t="str" cm="1">
        <f t="array" ref="J3449">_xlfn._xlws.FILTER(AnalysisGroupings!$G$2:$G$36,(AnalysisGroupings!$F$2:$F$36=AnalysisResults!I3449)*LEN(I3449)&gt;0,"")</f>
        <v>Placebo</v>
      </c>
      <c r="L3449" t="s">
        <v>635</v>
      </c>
      <c r="M3449" t="s">
        <v>649</v>
      </c>
      <c r="N3449" s="4" t="str" cm="1">
        <f t="array" ref="N3449">_xlfn._xlws.FILTER(AnalysisGroupings!$G$2:$G$36,(AnalysisGroupings!$F$2:$F$36=AnalysisResults!M3449)*LEN(M3449)&gt;0,"")</f>
        <v>Pulse Rate (beats/min)</v>
      </c>
      <c r="P3449" t="s">
        <v>651</v>
      </c>
      <c r="Q3449" t="s">
        <v>1276</v>
      </c>
      <c r="R3449" s="4" t="str" cm="1">
        <f t="array" ref="R3449">_xlfn._xlws.FILTER(AnalysisGroupings!$G$2:$G$36,(AnalysisGroupings!$F$2:$F$36=AnalysisResults!Q3449)*LEN(Q3449)&gt;0,"")</f>
        <v>Week 4</v>
      </c>
      <c r="T3449">
        <v>8.7769369553000001</v>
      </c>
      <c r="U3449" s="6" t="s">
        <v>1096</v>
      </c>
    </row>
    <row r="3450" spans="1:21" x14ac:dyDescent="0.45">
      <c r="A3450" t="s">
        <v>1453</v>
      </c>
      <c r="B3450" s="4" t="str" cm="1">
        <f t="array" ref="B3450">_xlfn._xlws.FILTER(AnalysisSets!B:B,AnalysisSets!A:A=_xlfn._xlws.FILTER(Analyses!G:G,Analyses!A:A=AnalysisResults!A3450,""),"")</f>
        <v>Safety Population</v>
      </c>
      <c r="C3450" t="s">
        <v>1294</v>
      </c>
      <c r="D3450" s="4" t="str" cm="1">
        <f t="array" ref="D3450">_xlfn.UNIQUE(_xlfn._xlws.FILTER(AnalysisMethods!$C$2:$C$33,AnalysisMethods!$A$2:$A$33=AnalysisResults!C3450,""))</f>
        <v>Grouped summary of continuous variable</v>
      </c>
      <c r="E3450" t="s">
        <v>1302</v>
      </c>
      <c r="F3450" s="4" t="str" cm="1">
        <f t="array" ref="F3450">_xlfn._xlws.FILTER(AnalysisMethods!$H$2:$H$33,AnalysisMethods!$E$2:$E$33=AnalysisResults!E3450,"")</f>
        <v>Median</v>
      </c>
      <c r="G3450" s="4" t="str" cm="1">
        <f t="array" ref="G3450">_xlfn._xlws.FILTER(AnalysisMethods!$I$2:$I$33,AnalysisMethods!$E$2:$E$33=AnalysisResults!E3450,"")</f>
        <v>XX.X</v>
      </c>
      <c r="H3450" t="s">
        <v>1363</v>
      </c>
      <c r="I3450" t="s">
        <v>1364</v>
      </c>
      <c r="J3450" s="4" t="str" cm="1">
        <f t="array" ref="J3450">_xlfn._xlws.FILTER(AnalysisGroupings!$G$2:$G$36,(AnalysisGroupings!$F$2:$F$36=AnalysisResults!I3450)*LEN(I3450)&gt;0,"")</f>
        <v>Placebo</v>
      </c>
      <c r="L3450" t="s">
        <v>635</v>
      </c>
      <c r="M3450" t="s">
        <v>649</v>
      </c>
      <c r="N3450" s="4" t="str" cm="1">
        <f t="array" ref="N3450">_xlfn._xlws.FILTER(AnalysisGroupings!$G$2:$G$36,(AnalysisGroupings!$F$2:$F$36=AnalysisResults!M3450)*LEN(M3450)&gt;0,"")</f>
        <v>Pulse Rate (beats/min)</v>
      </c>
      <c r="P3450" t="s">
        <v>651</v>
      </c>
      <c r="Q3450" t="s">
        <v>1276</v>
      </c>
      <c r="R3450" s="4" t="str" cm="1">
        <f t="array" ref="R3450">_xlfn._xlws.FILTER(AnalysisGroupings!$G$2:$G$36,(AnalysisGroupings!$F$2:$F$36=AnalysisResults!Q3450)*LEN(Q3450)&gt;0,"")</f>
        <v>Week 4</v>
      </c>
      <c r="T3450">
        <v>0</v>
      </c>
      <c r="U3450" s="6" t="s">
        <v>1038</v>
      </c>
    </row>
    <row r="3451" spans="1:21" x14ac:dyDescent="0.45">
      <c r="A3451" t="s">
        <v>1453</v>
      </c>
      <c r="B3451" s="4" t="str" cm="1">
        <f t="array" ref="B3451">_xlfn._xlws.FILTER(AnalysisSets!B:B,AnalysisSets!A:A=_xlfn._xlws.FILTER(Analyses!G:G,Analyses!A:A=AnalysisResults!A3451,""),"")</f>
        <v>Safety Population</v>
      </c>
      <c r="C3451" t="s">
        <v>1294</v>
      </c>
      <c r="D3451" s="4" t="str" cm="1">
        <f t="array" ref="D3451">_xlfn.UNIQUE(_xlfn._xlws.FILTER(AnalysisMethods!$C$2:$C$33,AnalysisMethods!$A$2:$A$33=AnalysisResults!C3451,""))</f>
        <v>Grouped summary of continuous variable</v>
      </c>
      <c r="E3451" t="s">
        <v>1303</v>
      </c>
      <c r="F3451" s="4" t="str" cm="1">
        <f t="array" ref="F3451">_xlfn._xlws.FILTER(AnalysisMethods!$H$2:$H$33,AnalysisMethods!$E$2:$E$33=AnalysisResults!E3451,"")</f>
        <v>Q1</v>
      </c>
      <c r="G3451" s="4" t="str" cm="1">
        <f t="array" ref="G3451">_xlfn._xlws.FILTER(AnalysisMethods!$I$2:$I$33,AnalysisMethods!$E$2:$E$33=AnalysisResults!E3451,"")</f>
        <v>XX.X</v>
      </c>
      <c r="H3451" t="s">
        <v>1363</v>
      </c>
      <c r="I3451" t="s">
        <v>1364</v>
      </c>
      <c r="J3451" s="4" t="str" cm="1">
        <f t="array" ref="J3451">_xlfn._xlws.FILTER(AnalysisGroupings!$G$2:$G$36,(AnalysisGroupings!$F$2:$F$36=AnalysisResults!I3451)*LEN(I3451)&gt;0,"")</f>
        <v>Placebo</v>
      </c>
      <c r="L3451" t="s">
        <v>635</v>
      </c>
      <c r="M3451" t="s">
        <v>649</v>
      </c>
      <c r="N3451" s="4" t="str" cm="1">
        <f t="array" ref="N3451">_xlfn._xlws.FILTER(AnalysisGroupings!$G$2:$G$36,(AnalysisGroupings!$F$2:$F$36=AnalysisResults!M3451)*LEN(M3451)&gt;0,"")</f>
        <v>Pulse Rate (beats/min)</v>
      </c>
      <c r="P3451" t="s">
        <v>651</v>
      </c>
      <c r="Q3451" t="s">
        <v>1276</v>
      </c>
      <c r="R3451" s="4" t="str" cm="1">
        <f t="array" ref="R3451">_xlfn._xlws.FILTER(AnalysisGroupings!$G$2:$G$36,(AnalysisGroupings!$F$2:$F$36=AnalysisResults!Q3451)*LEN(Q3451)&gt;0,"")</f>
        <v>Week 4</v>
      </c>
      <c r="T3451">
        <v>-4</v>
      </c>
      <c r="U3451" s="6" t="s">
        <v>1044</v>
      </c>
    </row>
    <row r="3452" spans="1:21" x14ac:dyDescent="0.45">
      <c r="A3452" t="s">
        <v>1453</v>
      </c>
      <c r="B3452" s="4" t="str" cm="1">
        <f t="array" ref="B3452">_xlfn._xlws.FILTER(AnalysisSets!B:B,AnalysisSets!A:A=_xlfn._xlws.FILTER(Analyses!G:G,Analyses!A:A=AnalysisResults!A3452,""),"")</f>
        <v>Safety Population</v>
      </c>
      <c r="C3452" t="s">
        <v>1294</v>
      </c>
      <c r="D3452" s="4" t="str" cm="1">
        <f t="array" ref="D3452">_xlfn.UNIQUE(_xlfn._xlws.FILTER(AnalysisMethods!$C$2:$C$33,AnalysisMethods!$A$2:$A$33=AnalysisResults!C3452,""))</f>
        <v>Grouped summary of continuous variable</v>
      </c>
      <c r="E3452" t="s">
        <v>1304</v>
      </c>
      <c r="F3452" s="4" t="str" cm="1">
        <f t="array" ref="F3452">_xlfn._xlws.FILTER(AnalysisMethods!$H$2:$H$33,AnalysisMethods!$E$2:$E$33=AnalysisResults!E3452,"")</f>
        <v>Q3</v>
      </c>
      <c r="G3452" s="4" t="str" cm="1">
        <f t="array" ref="G3452">_xlfn._xlws.FILTER(AnalysisMethods!$I$2:$I$33,AnalysisMethods!$E$2:$E$33=AnalysisResults!E3452,"")</f>
        <v>XX.X</v>
      </c>
      <c r="H3452" t="s">
        <v>1363</v>
      </c>
      <c r="I3452" t="s">
        <v>1364</v>
      </c>
      <c r="J3452" s="4" t="str" cm="1">
        <f t="array" ref="J3452">_xlfn._xlws.FILTER(AnalysisGroupings!$G$2:$G$36,(AnalysisGroupings!$F$2:$F$36=AnalysisResults!I3452)*LEN(I3452)&gt;0,"")</f>
        <v>Placebo</v>
      </c>
      <c r="L3452" t="s">
        <v>635</v>
      </c>
      <c r="M3452" t="s">
        <v>649</v>
      </c>
      <c r="N3452" s="4" t="str" cm="1">
        <f t="array" ref="N3452">_xlfn._xlws.FILTER(AnalysisGroupings!$G$2:$G$36,(AnalysisGroupings!$F$2:$F$36=AnalysisResults!M3452)*LEN(M3452)&gt;0,"")</f>
        <v>Pulse Rate (beats/min)</v>
      </c>
      <c r="P3452" t="s">
        <v>651</v>
      </c>
      <c r="Q3452" t="s">
        <v>1276</v>
      </c>
      <c r="R3452" s="4" t="str" cm="1">
        <f t="array" ref="R3452">_xlfn._xlws.FILTER(AnalysisGroupings!$G$2:$G$36,(AnalysisGroupings!$F$2:$F$36=AnalysisResults!Q3452)*LEN(Q3452)&gt;0,"")</f>
        <v>Week 4</v>
      </c>
      <c r="T3452">
        <v>4</v>
      </c>
      <c r="U3452" s="6" t="s">
        <v>1025</v>
      </c>
    </row>
    <row r="3453" spans="1:21" x14ac:dyDescent="0.45">
      <c r="A3453" t="s">
        <v>1453</v>
      </c>
      <c r="B3453" s="4" t="str" cm="1">
        <f t="array" ref="B3453">_xlfn._xlws.FILTER(AnalysisSets!B:B,AnalysisSets!A:A=_xlfn._xlws.FILTER(Analyses!G:G,Analyses!A:A=AnalysisResults!A3453,""),"")</f>
        <v>Safety Population</v>
      </c>
      <c r="C3453" t="s">
        <v>1294</v>
      </c>
      <c r="D3453" s="4" t="str" cm="1">
        <f t="array" ref="D3453">_xlfn.UNIQUE(_xlfn._xlws.FILTER(AnalysisMethods!$C$2:$C$33,AnalysisMethods!$A$2:$A$33=AnalysisResults!C3453,""))</f>
        <v>Grouped summary of continuous variable</v>
      </c>
      <c r="E3453" t="s">
        <v>1305</v>
      </c>
      <c r="F3453" s="4" t="str" cm="1">
        <f t="array" ref="F3453">_xlfn._xlws.FILTER(AnalysisMethods!$H$2:$H$33,AnalysisMethods!$E$2:$E$33=AnalysisResults!E3453,"")</f>
        <v>Min</v>
      </c>
      <c r="G3453" s="4" t="str" cm="1">
        <f t="array" ref="G3453">_xlfn._xlws.FILTER(AnalysisMethods!$I$2:$I$33,AnalysisMethods!$E$2:$E$33=AnalysisResults!E3453,"")</f>
        <v>XX</v>
      </c>
      <c r="H3453" t="s">
        <v>1363</v>
      </c>
      <c r="I3453" t="s">
        <v>1364</v>
      </c>
      <c r="J3453" s="4" t="str" cm="1">
        <f t="array" ref="J3453">_xlfn._xlws.FILTER(AnalysisGroupings!$G$2:$G$36,(AnalysisGroupings!$F$2:$F$36=AnalysisResults!I3453)*LEN(I3453)&gt;0,"")</f>
        <v>Placebo</v>
      </c>
      <c r="L3453" t="s">
        <v>635</v>
      </c>
      <c r="M3453" t="s">
        <v>649</v>
      </c>
      <c r="N3453" s="4" t="str" cm="1">
        <f t="array" ref="N3453">_xlfn._xlws.FILTER(AnalysisGroupings!$G$2:$G$36,(AnalysisGroupings!$F$2:$F$36=AnalysisResults!M3453)*LEN(M3453)&gt;0,"")</f>
        <v>Pulse Rate (beats/min)</v>
      </c>
      <c r="P3453" t="s">
        <v>651</v>
      </c>
      <c r="Q3453" t="s">
        <v>1276</v>
      </c>
      <c r="R3453" s="4" t="str" cm="1">
        <f t="array" ref="R3453">_xlfn._xlws.FILTER(AnalysisGroupings!$G$2:$G$36,(AnalysisGroupings!$F$2:$F$36=AnalysisResults!Q3453)*LEN(Q3453)&gt;0,"")</f>
        <v>Week 4</v>
      </c>
      <c r="T3453">
        <v>-22</v>
      </c>
      <c r="U3453" s="6" t="s">
        <v>1097</v>
      </c>
    </row>
    <row r="3454" spans="1:21" x14ac:dyDescent="0.45">
      <c r="A3454" t="s">
        <v>1453</v>
      </c>
      <c r="B3454" s="4" t="str" cm="1">
        <f t="array" ref="B3454">_xlfn._xlws.FILTER(AnalysisSets!B:B,AnalysisSets!A:A=_xlfn._xlws.FILTER(Analyses!G:G,Analyses!A:A=AnalysisResults!A3454,""),"")</f>
        <v>Safety Population</v>
      </c>
      <c r="C3454" t="s">
        <v>1294</v>
      </c>
      <c r="D3454" s="4" t="str" cm="1">
        <f t="array" ref="D3454">_xlfn.UNIQUE(_xlfn._xlws.FILTER(AnalysisMethods!$C$2:$C$33,AnalysisMethods!$A$2:$A$33=AnalysisResults!C3454,""))</f>
        <v>Grouped summary of continuous variable</v>
      </c>
      <c r="E3454" t="s">
        <v>1306</v>
      </c>
      <c r="F3454" s="4" t="str" cm="1">
        <f t="array" ref="F3454">_xlfn._xlws.FILTER(AnalysisMethods!$H$2:$H$33,AnalysisMethods!$E$2:$E$33=AnalysisResults!E3454,"")</f>
        <v>Max</v>
      </c>
      <c r="G3454" s="4" t="str" cm="1">
        <f t="array" ref="G3454">_xlfn._xlws.FILTER(AnalysisMethods!$I$2:$I$33,AnalysisMethods!$E$2:$E$33=AnalysisResults!E3454,"")</f>
        <v>XX</v>
      </c>
      <c r="H3454" t="s">
        <v>1363</v>
      </c>
      <c r="I3454" t="s">
        <v>1364</v>
      </c>
      <c r="J3454" s="4" t="str" cm="1">
        <f t="array" ref="J3454">_xlfn._xlws.FILTER(AnalysisGroupings!$G$2:$G$36,(AnalysisGroupings!$F$2:$F$36=AnalysisResults!I3454)*LEN(I3454)&gt;0,"")</f>
        <v>Placebo</v>
      </c>
      <c r="L3454" t="s">
        <v>635</v>
      </c>
      <c r="M3454" t="s">
        <v>649</v>
      </c>
      <c r="N3454" s="4" t="str" cm="1">
        <f t="array" ref="N3454">_xlfn._xlws.FILTER(AnalysisGroupings!$G$2:$G$36,(AnalysisGroupings!$F$2:$F$36=AnalysisResults!M3454)*LEN(M3454)&gt;0,"")</f>
        <v>Pulse Rate (beats/min)</v>
      </c>
      <c r="P3454" t="s">
        <v>651</v>
      </c>
      <c r="Q3454" t="s">
        <v>1276</v>
      </c>
      <c r="R3454" s="4" t="str" cm="1">
        <f t="array" ref="R3454">_xlfn._xlws.FILTER(AnalysisGroupings!$G$2:$G$36,(AnalysisGroupings!$F$2:$F$36=AnalysisResults!Q3454)*LEN(Q3454)&gt;0,"")</f>
        <v>Week 4</v>
      </c>
      <c r="T3454">
        <v>30</v>
      </c>
      <c r="U3454" s="6" t="s">
        <v>922</v>
      </c>
    </row>
    <row r="3455" spans="1:21" x14ac:dyDescent="0.45">
      <c r="A3455" t="s">
        <v>1453</v>
      </c>
      <c r="B3455" s="4" t="str" cm="1">
        <f t="array" ref="B3455">_xlfn._xlws.FILTER(AnalysisSets!B:B,AnalysisSets!A:A=_xlfn._xlws.FILTER(Analyses!G:G,Analyses!A:A=AnalysisResults!A3455,""),"")</f>
        <v>Safety Population</v>
      </c>
      <c r="C3455" t="s">
        <v>1294</v>
      </c>
      <c r="D3455" s="4" t="str" cm="1">
        <f t="array" ref="D3455">_xlfn.UNIQUE(_xlfn._xlws.FILTER(AnalysisMethods!$C$2:$C$33,AnalysisMethods!$A$2:$A$33=AnalysisResults!C3455,""))</f>
        <v>Grouped summary of continuous variable</v>
      </c>
      <c r="E3455" t="s">
        <v>1299</v>
      </c>
      <c r="F3455" s="4" t="str" cm="1">
        <f t="array" ref="F3455">_xlfn._xlws.FILTER(AnalysisMethods!$H$2:$H$33,AnalysisMethods!$E$2:$E$33=AnalysisResults!E3455,"")</f>
        <v>n</v>
      </c>
      <c r="G3455" s="4" t="str" cm="1">
        <f t="array" ref="G3455">_xlfn._xlws.FILTER(AnalysisMethods!$I$2:$I$33,AnalysisMethods!$E$2:$E$33=AnalysisResults!E3455,"")</f>
        <v>XX</v>
      </c>
      <c r="H3455" t="s">
        <v>1363</v>
      </c>
      <c r="I3455" t="s">
        <v>1364</v>
      </c>
      <c r="J3455" s="4" t="str" cm="1">
        <f t="array" ref="J3455">_xlfn._xlws.FILTER(AnalysisGroupings!$G$2:$G$36,(AnalysisGroupings!$F$2:$F$36=AnalysisResults!I3455)*LEN(I3455)&gt;0,"")</f>
        <v>Placebo</v>
      </c>
      <c r="L3455" t="s">
        <v>635</v>
      </c>
      <c r="M3455" t="s">
        <v>649</v>
      </c>
      <c r="N3455" s="4" t="str" cm="1">
        <f t="array" ref="N3455">_xlfn._xlws.FILTER(AnalysisGroupings!$G$2:$G$36,(AnalysisGroupings!$F$2:$F$36=AnalysisResults!M3455)*LEN(M3455)&gt;0,"")</f>
        <v>Pulse Rate (beats/min)</v>
      </c>
      <c r="P3455" t="s">
        <v>651</v>
      </c>
      <c r="Q3455" t="s">
        <v>1277</v>
      </c>
      <c r="R3455" s="4" t="str" cm="1">
        <f t="array" ref="R3455">_xlfn._xlws.FILTER(AnalysisGroupings!$G$2:$G$36,(AnalysisGroupings!$F$2:$F$36=AnalysisResults!Q3455)*LEN(Q3455)&gt;0,"")</f>
        <v>Week 6</v>
      </c>
      <c r="T3455">
        <v>225</v>
      </c>
      <c r="U3455" s="6" t="s">
        <v>1031</v>
      </c>
    </row>
    <row r="3456" spans="1:21" x14ac:dyDescent="0.45">
      <c r="A3456" t="s">
        <v>1453</v>
      </c>
      <c r="B3456" s="4" t="str" cm="1">
        <f t="array" ref="B3456">_xlfn._xlws.FILTER(AnalysisSets!B:B,AnalysisSets!A:A=_xlfn._xlws.FILTER(Analyses!G:G,Analyses!A:A=AnalysisResults!A3456,""),"")</f>
        <v>Safety Population</v>
      </c>
      <c r="C3456" t="s">
        <v>1294</v>
      </c>
      <c r="D3456" s="4" t="str" cm="1">
        <f t="array" ref="D3456">_xlfn.UNIQUE(_xlfn._xlws.FILTER(AnalysisMethods!$C$2:$C$33,AnalysisMethods!$A$2:$A$33=AnalysisResults!C3456,""))</f>
        <v>Grouped summary of continuous variable</v>
      </c>
      <c r="E3456" t="s">
        <v>1300</v>
      </c>
      <c r="F3456" s="4" t="str" cm="1">
        <f t="array" ref="F3456">_xlfn._xlws.FILTER(AnalysisMethods!$H$2:$H$33,AnalysisMethods!$E$2:$E$33=AnalysisResults!E3456,"")</f>
        <v>Mean</v>
      </c>
      <c r="G3456" s="4" t="str" cm="1">
        <f t="array" ref="G3456">_xlfn._xlws.FILTER(AnalysisMethods!$I$2:$I$33,AnalysisMethods!$E$2:$E$33=AnalysisResults!E3456,"")</f>
        <v>XX.X</v>
      </c>
      <c r="H3456" t="s">
        <v>1363</v>
      </c>
      <c r="I3456" t="s">
        <v>1364</v>
      </c>
      <c r="J3456" s="4" t="str" cm="1">
        <f t="array" ref="J3456">_xlfn._xlws.FILTER(AnalysisGroupings!$G$2:$G$36,(AnalysisGroupings!$F$2:$F$36=AnalysisResults!I3456)*LEN(I3456)&gt;0,"")</f>
        <v>Placebo</v>
      </c>
      <c r="L3456" t="s">
        <v>635</v>
      </c>
      <c r="M3456" t="s">
        <v>649</v>
      </c>
      <c r="N3456" s="4" t="str" cm="1">
        <f t="array" ref="N3456">_xlfn._xlws.FILTER(AnalysisGroupings!$G$2:$G$36,(AnalysisGroupings!$F$2:$F$36=AnalysisResults!M3456)*LEN(M3456)&gt;0,"")</f>
        <v>Pulse Rate (beats/min)</v>
      </c>
      <c r="P3456" t="s">
        <v>651</v>
      </c>
      <c r="Q3456" t="s">
        <v>1277</v>
      </c>
      <c r="R3456" s="4" t="str" cm="1">
        <f t="array" ref="R3456">_xlfn._xlws.FILTER(AnalysisGroupings!$G$2:$G$36,(AnalysisGroupings!$F$2:$F$36=AnalysisResults!Q3456)*LEN(Q3456)&gt;0,"")</f>
        <v>Week 6</v>
      </c>
      <c r="T3456">
        <v>-0.94666666700000002</v>
      </c>
      <c r="U3456" s="6" t="s">
        <v>1098</v>
      </c>
    </row>
    <row r="3457" spans="1:21" x14ac:dyDescent="0.45">
      <c r="A3457" t="s">
        <v>1453</v>
      </c>
      <c r="B3457" s="4" t="str" cm="1">
        <f t="array" ref="B3457">_xlfn._xlws.FILTER(AnalysisSets!B:B,AnalysisSets!A:A=_xlfn._xlws.FILTER(Analyses!G:G,Analyses!A:A=AnalysisResults!A3457,""),"")</f>
        <v>Safety Population</v>
      </c>
      <c r="C3457" t="s">
        <v>1294</v>
      </c>
      <c r="D3457" s="4" t="str" cm="1">
        <f t="array" ref="D3457">_xlfn.UNIQUE(_xlfn._xlws.FILTER(AnalysisMethods!$C$2:$C$33,AnalysisMethods!$A$2:$A$33=AnalysisResults!C3457,""))</f>
        <v>Grouped summary of continuous variable</v>
      </c>
      <c r="E3457" t="s">
        <v>1301</v>
      </c>
      <c r="F3457" s="4" t="str" cm="1">
        <f t="array" ref="F3457">_xlfn._xlws.FILTER(AnalysisMethods!$H$2:$H$33,AnalysisMethods!$E$2:$E$33=AnalysisResults!E3457,"")</f>
        <v>SD</v>
      </c>
      <c r="G3457" s="4" t="str" cm="1">
        <f t="array" ref="G3457">_xlfn._xlws.FILTER(AnalysisMethods!$I$2:$I$33,AnalysisMethods!$E$2:$E$33=AnalysisResults!E3457,"")</f>
        <v>(XX.XX)</v>
      </c>
      <c r="H3457" t="s">
        <v>1363</v>
      </c>
      <c r="I3457" t="s">
        <v>1364</v>
      </c>
      <c r="J3457" s="4" t="str" cm="1">
        <f t="array" ref="J3457">_xlfn._xlws.FILTER(AnalysisGroupings!$G$2:$G$36,(AnalysisGroupings!$F$2:$F$36=AnalysisResults!I3457)*LEN(I3457)&gt;0,"")</f>
        <v>Placebo</v>
      </c>
      <c r="L3457" t="s">
        <v>635</v>
      </c>
      <c r="M3457" t="s">
        <v>649</v>
      </c>
      <c r="N3457" s="4" t="str" cm="1">
        <f t="array" ref="N3457">_xlfn._xlws.FILTER(AnalysisGroupings!$G$2:$G$36,(AnalysisGroupings!$F$2:$F$36=AnalysisResults!M3457)*LEN(M3457)&gt;0,"")</f>
        <v>Pulse Rate (beats/min)</v>
      </c>
      <c r="P3457" t="s">
        <v>651</v>
      </c>
      <c r="Q3457" t="s">
        <v>1277</v>
      </c>
      <c r="R3457" s="4" t="str" cm="1">
        <f t="array" ref="R3457">_xlfn._xlws.FILTER(AnalysisGroupings!$G$2:$G$36,(AnalysisGroupings!$F$2:$F$36=AnalysisResults!Q3457)*LEN(Q3457)&gt;0,"")</f>
        <v>Week 6</v>
      </c>
      <c r="T3457">
        <v>12.108394372999999</v>
      </c>
      <c r="U3457" s="6" t="s">
        <v>1099</v>
      </c>
    </row>
    <row r="3458" spans="1:21" x14ac:dyDescent="0.45">
      <c r="A3458" t="s">
        <v>1453</v>
      </c>
      <c r="B3458" s="4" t="str" cm="1">
        <f t="array" ref="B3458">_xlfn._xlws.FILTER(AnalysisSets!B:B,AnalysisSets!A:A=_xlfn._xlws.FILTER(Analyses!G:G,Analyses!A:A=AnalysisResults!A3458,""),"")</f>
        <v>Safety Population</v>
      </c>
      <c r="C3458" t="s">
        <v>1294</v>
      </c>
      <c r="D3458" s="4" t="str" cm="1">
        <f t="array" ref="D3458">_xlfn.UNIQUE(_xlfn._xlws.FILTER(AnalysisMethods!$C$2:$C$33,AnalysisMethods!$A$2:$A$33=AnalysisResults!C3458,""))</f>
        <v>Grouped summary of continuous variable</v>
      </c>
      <c r="E3458" t="s">
        <v>1302</v>
      </c>
      <c r="F3458" s="4" t="str" cm="1">
        <f t="array" ref="F3458">_xlfn._xlws.FILTER(AnalysisMethods!$H$2:$H$33,AnalysisMethods!$E$2:$E$33=AnalysisResults!E3458,"")</f>
        <v>Median</v>
      </c>
      <c r="G3458" s="4" t="str" cm="1">
        <f t="array" ref="G3458">_xlfn._xlws.FILTER(AnalysisMethods!$I$2:$I$33,AnalysisMethods!$E$2:$E$33=AnalysisResults!E3458,"")</f>
        <v>XX.X</v>
      </c>
      <c r="H3458" t="s">
        <v>1363</v>
      </c>
      <c r="I3458" t="s">
        <v>1364</v>
      </c>
      <c r="J3458" s="4" t="str" cm="1">
        <f t="array" ref="J3458">_xlfn._xlws.FILTER(AnalysisGroupings!$G$2:$G$36,(AnalysisGroupings!$F$2:$F$36=AnalysisResults!I3458)*LEN(I3458)&gt;0,"")</f>
        <v>Placebo</v>
      </c>
      <c r="L3458" t="s">
        <v>635</v>
      </c>
      <c r="M3458" t="s">
        <v>649</v>
      </c>
      <c r="N3458" s="4" t="str" cm="1">
        <f t="array" ref="N3458">_xlfn._xlws.FILTER(AnalysisGroupings!$G$2:$G$36,(AnalysisGroupings!$F$2:$F$36=AnalysisResults!M3458)*LEN(M3458)&gt;0,"")</f>
        <v>Pulse Rate (beats/min)</v>
      </c>
      <c r="P3458" t="s">
        <v>651</v>
      </c>
      <c r="Q3458" t="s">
        <v>1277</v>
      </c>
      <c r="R3458" s="4" t="str" cm="1">
        <f t="array" ref="R3458">_xlfn._xlws.FILTER(AnalysisGroupings!$G$2:$G$36,(AnalysisGroupings!$F$2:$F$36=AnalysisResults!Q3458)*LEN(Q3458)&gt;0,"")</f>
        <v>Week 6</v>
      </c>
      <c r="T3458">
        <v>0</v>
      </c>
      <c r="U3458" s="6" t="s">
        <v>1038</v>
      </c>
    </row>
    <row r="3459" spans="1:21" x14ac:dyDescent="0.45">
      <c r="A3459" t="s">
        <v>1453</v>
      </c>
      <c r="B3459" s="4" t="str" cm="1">
        <f t="array" ref="B3459">_xlfn._xlws.FILTER(AnalysisSets!B:B,AnalysisSets!A:A=_xlfn._xlws.FILTER(Analyses!G:G,Analyses!A:A=AnalysisResults!A3459,""),"")</f>
        <v>Safety Population</v>
      </c>
      <c r="C3459" t="s">
        <v>1294</v>
      </c>
      <c r="D3459" s="4" t="str" cm="1">
        <f t="array" ref="D3459">_xlfn.UNIQUE(_xlfn._xlws.FILTER(AnalysisMethods!$C$2:$C$33,AnalysisMethods!$A$2:$A$33=AnalysisResults!C3459,""))</f>
        <v>Grouped summary of continuous variable</v>
      </c>
      <c r="E3459" t="s">
        <v>1303</v>
      </c>
      <c r="F3459" s="4" t="str" cm="1">
        <f t="array" ref="F3459">_xlfn._xlws.FILTER(AnalysisMethods!$H$2:$H$33,AnalysisMethods!$E$2:$E$33=AnalysisResults!E3459,"")</f>
        <v>Q1</v>
      </c>
      <c r="G3459" s="4" t="str" cm="1">
        <f t="array" ref="G3459">_xlfn._xlws.FILTER(AnalysisMethods!$I$2:$I$33,AnalysisMethods!$E$2:$E$33=AnalysisResults!E3459,"")</f>
        <v>XX.X</v>
      </c>
      <c r="H3459" t="s">
        <v>1363</v>
      </c>
      <c r="I3459" t="s">
        <v>1364</v>
      </c>
      <c r="J3459" s="4" t="str" cm="1">
        <f t="array" ref="J3459">_xlfn._xlws.FILTER(AnalysisGroupings!$G$2:$G$36,(AnalysisGroupings!$F$2:$F$36=AnalysisResults!I3459)*LEN(I3459)&gt;0,"")</f>
        <v>Placebo</v>
      </c>
      <c r="L3459" t="s">
        <v>635</v>
      </c>
      <c r="M3459" t="s">
        <v>649</v>
      </c>
      <c r="N3459" s="4" t="str" cm="1">
        <f t="array" ref="N3459">_xlfn._xlws.FILTER(AnalysisGroupings!$G$2:$G$36,(AnalysisGroupings!$F$2:$F$36=AnalysisResults!M3459)*LEN(M3459)&gt;0,"")</f>
        <v>Pulse Rate (beats/min)</v>
      </c>
      <c r="P3459" t="s">
        <v>651</v>
      </c>
      <c r="Q3459" t="s">
        <v>1277</v>
      </c>
      <c r="R3459" s="4" t="str" cm="1">
        <f t="array" ref="R3459">_xlfn._xlws.FILTER(AnalysisGroupings!$G$2:$G$36,(AnalysisGroupings!$F$2:$F$36=AnalysisResults!Q3459)*LEN(Q3459)&gt;0,"")</f>
        <v>Week 6</v>
      </c>
      <c r="T3459">
        <v>-6</v>
      </c>
      <c r="U3459" s="6" t="s">
        <v>1060</v>
      </c>
    </row>
    <row r="3460" spans="1:21" x14ac:dyDescent="0.45">
      <c r="A3460" t="s">
        <v>1453</v>
      </c>
      <c r="B3460" s="4" t="str" cm="1">
        <f t="array" ref="B3460">_xlfn._xlws.FILTER(AnalysisSets!B:B,AnalysisSets!A:A=_xlfn._xlws.FILTER(Analyses!G:G,Analyses!A:A=AnalysisResults!A3460,""),"")</f>
        <v>Safety Population</v>
      </c>
      <c r="C3460" t="s">
        <v>1294</v>
      </c>
      <c r="D3460" s="4" t="str" cm="1">
        <f t="array" ref="D3460">_xlfn.UNIQUE(_xlfn._xlws.FILTER(AnalysisMethods!$C$2:$C$33,AnalysisMethods!$A$2:$A$33=AnalysisResults!C3460,""))</f>
        <v>Grouped summary of continuous variable</v>
      </c>
      <c r="E3460" t="s">
        <v>1304</v>
      </c>
      <c r="F3460" s="4" t="str" cm="1">
        <f t="array" ref="F3460">_xlfn._xlws.FILTER(AnalysisMethods!$H$2:$H$33,AnalysisMethods!$E$2:$E$33=AnalysisResults!E3460,"")</f>
        <v>Q3</v>
      </c>
      <c r="G3460" s="4" t="str" cm="1">
        <f t="array" ref="G3460">_xlfn._xlws.FILTER(AnalysisMethods!$I$2:$I$33,AnalysisMethods!$E$2:$E$33=AnalysisResults!E3460,"")</f>
        <v>XX.X</v>
      </c>
      <c r="H3460" t="s">
        <v>1363</v>
      </c>
      <c r="I3460" t="s">
        <v>1364</v>
      </c>
      <c r="J3460" s="4" t="str" cm="1">
        <f t="array" ref="J3460">_xlfn._xlws.FILTER(AnalysisGroupings!$G$2:$G$36,(AnalysisGroupings!$F$2:$F$36=AnalysisResults!I3460)*LEN(I3460)&gt;0,"")</f>
        <v>Placebo</v>
      </c>
      <c r="L3460" t="s">
        <v>635</v>
      </c>
      <c r="M3460" t="s">
        <v>649</v>
      </c>
      <c r="N3460" s="4" t="str" cm="1">
        <f t="array" ref="N3460">_xlfn._xlws.FILTER(AnalysisGroupings!$G$2:$G$36,(AnalysisGroupings!$F$2:$F$36=AnalysisResults!M3460)*LEN(M3460)&gt;0,"")</f>
        <v>Pulse Rate (beats/min)</v>
      </c>
      <c r="P3460" t="s">
        <v>651</v>
      </c>
      <c r="Q3460" t="s">
        <v>1277</v>
      </c>
      <c r="R3460" s="4" t="str" cm="1">
        <f t="array" ref="R3460">_xlfn._xlws.FILTER(AnalysisGroupings!$G$2:$G$36,(AnalysisGroupings!$F$2:$F$36=AnalysisResults!Q3460)*LEN(Q3460)&gt;0,"")</f>
        <v>Week 6</v>
      </c>
      <c r="T3460">
        <v>4</v>
      </c>
      <c r="U3460" s="6" t="s">
        <v>1025</v>
      </c>
    </row>
    <row r="3461" spans="1:21" x14ac:dyDescent="0.45">
      <c r="A3461" t="s">
        <v>1453</v>
      </c>
      <c r="B3461" s="4" t="str" cm="1">
        <f t="array" ref="B3461">_xlfn._xlws.FILTER(AnalysisSets!B:B,AnalysisSets!A:A=_xlfn._xlws.FILTER(Analyses!G:G,Analyses!A:A=AnalysisResults!A3461,""),"")</f>
        <v>Safety Population</v>
      </c>
      <c r="C3461" t="s">
        <v>1294</v>
      </c>
      <c r="D3461" s="4" t="str" cm="1">
        <f t="array" ref="D3461">_xlfn.UNIQUE(_xlfn._xlws.FILTER(AnalysisMethods!$C$2:$C$33,AnalysisMethods!$A$2:$A$33=AnalysisResults!C3461,""))</f>
        <v>Grouped summary of continuous variable</v>
      </c>
      <c r="E3461" t="s">
        <v>1305</v>
      </c>
      <c r="F3461" s="4" t="str" cm="1">
        <f t="array" ref="F3461">_xlfn._xlws.FILTER(AnalysisMethods!$H$2:$H$33,AnalysisMethods!$E$2:$E$33=AnalysisResults!E3461,"")</f>
        <v>Min</v>
      </c>
      <c r="G3461" s="4" t="str" cm="1">
        <f t="array" ref="G3461">_xlfn._xlws.FILTER(AnalysisMethods!$I$2:$I$33,AnalysisMethods!$E$2:$E$33=AnalysisResults!E3461,"")</f>
        <v>XX</v>
      </c>
      <c r="H3461" t="s">
        <v>1363</v>
      </c>
      <c r="I3461" t="s">
        <v>1364</v>
      </c>
      <c r="J3461" s="4" t="str" cm="1">
        <f t="array" ref="J3461">_xlfn._xlws.FILTER(AnalysisGroupings!$G$2:$G$36,(AnalysisGroupings!$F$2:$F$36=AnalysisResults!I3461)*LEN(I3461)&gt;0,"")</f>
        <v>Placebo</v>
      </c>
      <c r="L3461" t="s">
        <v>635</v>
      </c>
      <c r="M3461" t="s">
        <v>649</v>
      </c>
      <c r="N3461" s="4" t="str" cm="1">
        <f t="array" ref="N3461">_xlfn._xlws.FILTER(AnalysisGroupings!$G$2:$G$36,(AnalysisGroupings!$F$2:$F$36=AnalysisResults!M3461)*LEN(M3461)&gt;0,"")</f>
        <v>Pulse Rate (beats/min)</v>
      </c>
      <c r="P3461" t="s">
        <v>651</v>
      </c>
      <c r="Q3461" t="s">
        <v>1277</v>
      </c>
      <c r="R3461" s="4" t="str" cm="1">
        <f t="array" ref="R3461">_xlfn._xlws.FILTER(AnalysisGroupings!$G$2:$G$36,(AnalysisGroupings!$F$2:$F$36=AnalysisResults!Q3461)*LEN(Q3461)&gt;0,"")</f>
        <v>Week 6</v>
      </c>
      <c r="T3461">
        <v>-65</v>
      </c>
      <c r="U3461" s="6" t="s">
        <v>1100</v>
      </c>
    </row>
    <row r="3462" spans="1:21" x14ac:dyDescent="0.45">
      <c r="A3462" t="s">
        <v>1453</v>
      </c>
      <c r="B3462" s="4" t="str" cm="1">
        <f t="array" ref="B3462">_xlfn._xlws.FILTER(AnalysisSets!B:B,AnalysisSets!A:A=_xlfn._xlws.FILTER(Analyses!G:G,Analyses!A:A=AnalysisResults!A3462,""),"")</f>
        <v>Safety Population</v>
      </c>
      <c r="C3462" t="s">
        <v>1294</v>
      </c>
      <c r="D3462" s="4" t="str" cm="1">
        <f t="array" ref="D3462">_xlfn.UNIQUE(_xlfn._xlws.FILTER(AnalysisMethods!$C$2:$C$33,AnalysisMethods!$A$2:$A$33=AnalysisResults!C3462,""))</f>
        <v>Grouped summary of continuous variable</v>
      </c>
      <c r="E3462" t="s">
        <v>1306</v>
      </c>
      <c r="F3462" s="4" t="str" cm="1">
        <f t="array" ref="F3462">_xlfn._xlws.FILTER(AnalysisMethods!$H$2:$H$33,AnalysisMethods!$E$2:$E$33=AnalysisResults!E3462,"")</f>
        <v>Max</v>
      </c>
      <c r="G3462" s="4" t="str" cm="1">
        <f t="array" ref="G3462">_xlfn._xlws.FILTER(AnalysisMethods!$I$2:$I$33,AnalysisMethods!$E$2:$E$33=AnalysisResults!E3462,"")</f>
        <v>XX</v>
      </c>
      <c r="H3462" t="s">
        <v>1363</v>
      </c>
      <c r="I3462" t="s">
        <v>1364</v>
      </c>
      <c r="J3462" s="4" t="str" cm="1">
        <f t="array" ref="J3462">_xlfn._xlws.FILTER(AnalysisGroupings!$G$2:$G$36,(AnalysisGroupings!$F$2:$F$36=AnalysisResults!I3462)*LEN(I3462)&gt;0,"")</f>
        <v>Placebo</v>
      </c>
      <c r="L3462" t="s">
        <v>635</v>
      </c>
      <c r="M3462" t="s">
        <v>649</v>
      </c>
      <c r="N3462" s="4" t="str" cm="1">
        <f t="array" ref="N3462">_xlfn._xlws.FILTER(AnalysisGroupings!$G$2:$G$36,(AnalysisGroupings!$F$2:$F$36=AnalysisResults!M3462)*LEN(M3462)&gt;0,"")</f>
        <v>Pulse Rate (beats/min)</v>
      </c>
      <c r="P3462" t="s">
        <v>651</v>
      </c>
      <c r="Q3462" t="s">
        <v>1277</v>
      </c>
      <c r="R3462" s="4" t="str" cm="1">
        <f t="array" ref="R3462">_xlfn._xlws.FILTER(AnalysisGroupings!$G$2:$G$36,(AnalysisGroupings!$F$2:$F$36=AnalysisResults!Q3462)*LEN(Q3462)&gt;0,"")</f>
        <v>Week 6</v>
      </c>
      <c r="T3462">
        <v>40</v>
      </c>
      <c r="U3462" s="6" t="s">
        <v>210</v>
      </c>
    </row>
    <row r="3463" spans="1:21" x14ac:dyDescent="0.45">
      <c r="A3463" t="s">
        <v>1453</v>
      </c>
      <c r="B3463" s="4" t="str" cm="1">
        <f t="array" ref="B3463">_xlfn._xlws.FILTER(AnalysisSets!B:B,AnalysisSets!A:A=_xlfn._xlws.FILTER(Analyses!G:G,Analyses!A:A=AnalysisResults!A3463,""),"")</f>
        <v>Safety Population</v>
      </c>
      <c r="C3463" t="s">
        <v>1294</v>
      </c>
      <c r="D3463" s="4" t="str" cm="1">
        <f t="array" ref="D3463">_xlfn.UNIQUE(_xlfn._xlws.FILTER(AnalysisMethods!$C$2:$C$33,AnalysisMethods!$A$2:$A$33=AnalysisResults!C3463,""))</f>
        <v>Grouped summary of continuous variable</v>
      </c>
      <c r="E3463" t="s">
        <v>1299</v>
      </c>
      <c r="F3463" s="4" t="str" cm="1">
        <f t="array" ref="F3463">_xlfn._xlws.FILTER(AnalysisMethods!$H$2:$H$33,AnalysisMethods!$E$2:$E$33=AnalysisResults!E3463,"")</f>
        <v>n</v>
      </c>
      <c r="G3463" s="4" t="str" cm="1">
        <f t="array" ref="G3463">_xlfn._xlws.FILTER(AnalysisMethods!$I$2:$I$33,AnalysisMethods!$E$2:$E$33=AnalysisResults!E3463,"")</f>
        <v>XX</v>
      </c>
      <c r="H3463" t="s">
        <v>1363</v>
      </c>
      <c r="I3463" t="s">
        <v>1364</v>
      </c>
      <c r="J3463" s="4" t="str" cm="1">
        <f t="array" ref="J3463">_xlfn._xlws.FILTER(AnalysisGroupings!$G$2:$G$36,(AnalysisGroupings!$F$2:$F$36=AnalysisResults!I3463)*LEN(I3463)&gt;0,"")</f>
        <v>Placebo</v>
      </c>
      <c r="L3463" t="s">
        <v>635</v>
      </c>
      <c r="M3463" t="s">
        <v>649</v>
      </c>
      <c r="N3463" s="4" t="str" cm="1">
        <f t="array" ref="N3463">_xlfn._xlws.FILTER(AnalysisGroupings!$G$2:$G$36,(AnalysisGroupings!$F$2:$F$36=AnalysisResults!M3463)*LEN(M3463)&gt;0,"")</f>
        <v>Pulse Rate (beats/min)</v>
      </c>
      <c r="P3463" t="s">
        <v>651</v>
      </c>
      <c r="Q3463" t="s">
        <v>1278</v>
      </c>
      <c r="R3463" s="4" t="str" cm="1">
        <f t="array" ref="R3463">_xlfn._xlws.FILTER(AnalysisGroupings!$G$2:$G$36,(AnalysisGroupings!$F$2:$F$36=AnalysisResults!Q3463)*LEN(Q3463)&gt;0,"")</f>
        <v>Week 8</v>
      </c>
      <c r="T3463">
        <v>216</v>
      </c>
      <c r="U3463" s="6" t="s">
        <v>847</v>
      </c>
    </row>
    <row r="3464" spans="1:21" x14ac:dyDescent="0.45">
      <c r="A3464" t="s">
        <v>1453</v>
      </c>
      <c r="B3464" s="4" t="str" cm="1">
        <f t="array" ref="B3464">_xlfn._xlws.FILTER(AnalysisSets!B:B,AnalysisSets!A:A=_xlfn._xlws.FILTER(Analyses!G:G,Analyses!A:A=AnalysisResults!A3464,""),"")</f>
        <v>Safety Population</v>
      </c>
      <c r="C3464" t="s">
        <v>1294</v>
      </c>
      <c r="D3464" s="4" t="str" cm="1">
        <f t="array" ref="D3464">_xlfn.UNIQUE(_xlfn._xlws.FILTER(AnalysisMethods!$C$2:$C$33,AnalysisMethods!$A$2:$A$33=AnalysisResults!C3464,""))</f>
        <v>Grouped summary of continuous variable</v>
      </c>
      <c r="E3464" t="s">
        <v>1300</v>
      </c>
      <c r="F3464" s="4" t="str" cm="1">
        <f t="array" ref="F3464">_xlfn._xlws.FILTER(AnalysisMethods!$H$2:$H$33,AnalysisMethods!$E$2:$E$33=AnalysisResults!E3464,"")</f>
        <v>Mean</v>
      </c>
      <c r="G3464" s="4" t="str" cm="1">
        <f t="array" ref="G3464">_xlfn._xlws.FILTER(AnalysisMethods!$I$2:$I$33,AnalysisMethods!$E$2:$E$33=AnalysisResults!E3464,"")</f>
        <v>XX.X</v>
      </c>
      <c r="H3464" t="s">
        <v>1363</v>
      </c>
      <c r="I3464" t="s">
        <v>1364</v>
      </c>
      <c r="J3464" s="4" t="str" cm="1">
        <f t="array" ref="J3464">_xlfn._xlws.FILTER(AnalysisGroupings!$G$2:$G$36,(AnalysisGroupings!$F$2:$F$36=AnalysisResults!I3464)*LEN(I3464)&gt;0,"")</f>
        <v>Placebo</v>
      </c>
      <c r="L3464" t="s">
        <v>635</v>
      </c>
      <c r="M3464" t="s">
        <v>649</v>
      </c>
      <c r="N3464" s="4" t="str" cm="1">
        <f t="array" ref="N3464">_xlfn._xlws.FILTER(AnalysisGroupings!$G$2:$G$36,(AnalysisGroupings!$F$2:$F$36=AnalysisResults!M3464)*LEN(M3464)&gt;0,"")</f>
        <v>Pulse Rate (beats/min)</v>
      </c>
      <c r="P3464" t="s">
        <v>651</v>
      </c>
      <c r="Q3464" t="s">
        <v>1278</v>
      </c>
      <c r="R3464" s="4" t="str" cm="1">
        <f t="array" ref="R3464">_xlfn._xlws.FILTER(AnalysisGroupings!$G$2:$G$36,(AnalysisGroupings!$F$2:$F$36=AnalysisResults!Q3464)*LEN(Q3464)&gt;0,"")</f>
        <v>Week 8</v>
      </c>
      <c r="T3464">
        <v>-1.828703704</v>
      </c>
      <c r="U3464" s="6" t="s">
        <v>1086</v>
      </c>
    </row>
    <row r="3465" spans="1:21" x14ac:dyDescent="0.45">
      <c r="A3465" t="s">
        <v>1453</v>
      </c>
      <c r="B3465" s="4" t="str" cm="1">
        <f t="array" ref="B3465">_xlfn._xlws.FILTER(AnalysisSets!B:B,AnalysisSets!A:A=_xlfn._xlws.FILTER(Analyses!G:G,Analyses!A:A=AnalysisResults!A3465,""),"")</f>
        <v>Safety Population</v>
      </c>
      <c r="C3465" t="s">
        <v>1294</v>
      </c>
      <c r="D3465" s="4" t="str" cm="1">
        <f t="array" ref="D3465">_xlfn.UNIQUE(_xlfn._xlws.FILTER(AnalysisMethods!$C$2:$C$33,AnalysisMethods!$A$2:$A$33=AnalysisResults!C3465,""))</f>
        <v>Grouped summary of continuous variable</v>
      </c>
      <c r="E3465" t="s">
        <v>1301</v>
      </c>
      <c r="F3465" s="4" t="str" cm="1">
        <f t="array" ref="F3465">_xlfn._xlws.FILTER(AnalysisMethods!$H$2:$H$33,AnalysisMethods!$E$2:$E$33=AnalysisResults!E3465,"")</f>
        <v>SD</v>
      </c>
      <c r="G3465" s="4" t="str" cm="1">
        <f t="array" ref="G3465">_xlfn._xlws.FILTER(AnalysisMethods!$I$2:$I$33,AnalysisMethods!$E$2:$E$33=AnalysisResults!E3465,"")</f>
        <v>(XX.XX)</v>
      </c>
      <c r="H3465" t="s">
        <v>1363</v>
      </c>
      <c r="I3465" t="s">
        <v>1364</v>
      </c>
      <c r="J3465" s="4" t="str" cm="1">
        <f t="array" ref="J3465">_xlfn._xlws.FILTER(AnalysisGroupings!$G$2:$G$36,(AnalysisGroupings!$F$2:$F$36=AnalysisResults!I3465)*LEN(I3465)&gt;0,"")</f>
        <v>Placebo</v>
      </c>
      <c r="L3465" t="s">
        <v>635</v>
      </c>
      <c r="M3465" t="s">
        <v>649</v>
      </c>
      <c r="N3465" s="4" t="str" cm="1">
        <f t="array" ref="N3465">_xlfn._xlws.FILTER(AnalysisGroupings!$G$2:$G$36,(AnalysisGroupings!$F$2:$F$36=AnalysisResults!M3465)*LEN(M3465)&gt;0,"")</f>
        <v>Pulse Rate (beats/min)</v>
      </c>
      <c r="P3465" t="s">
        <v>651</v>
      </c>
      <c r="Q3465" t="s">
        <v>1278</v>
      </c>
      <c r="R3465" s="4" t="str" cm="1">
        <f t="array" ref="R3465">_xlfn._xlws.FILTER(AnalysisGroupings!$G$2:$G$36,(AnalysisGroupings!$F$2:$F$36=AnalysisResults!Q3465)*LEN(Q3465)&gt;0,"")</f>
        <v>Week 8</v>
      </c>
      <c r="T3465">
        <v>10.651926790999999</v>
      </c>
      <c r="U3465" s="6" t="s">
        <v>1101</v>
      </c>
    </row>
    <row r="3466" spans="1:21" x14ac:dyDescent="0.45">
      <c r="A3466" t="s">
        <v>1453</v>
      </c>
      <c r="B3466" s="4" t="str" cm="1">
        <f t="array" ref="B3466">_xlfn._xlws.FILTER(AnalysisSets!B:B,AnalysisSets!A:A=_xlfn._xlws.FILTER(Analyses!G:G,Analyses!A:A=AnalysisResults!A3466,""),"")</f>
        <v>Safety Population</v>
      </c>
      <c r="C3466" t="s">
        <v>1294</v>
      </c>
      <c r="D3466" s="4" t="str" cm="1">
        <f t="array" ref="D3466">_xlfn.UNIQUE(_xlfn._xlws.FILTER(AnalysisMethods!$C$2:$C$33,AnalysisMethods!$A$2:$A$33=AnalysisResults!C3466,""))</f>
        <v>Grouped summary of continuous variable</v>
      </c>
      <c r="E3466" t="s">
        <v>1302</v>
      </c>
      <c r="F3466" s="4" t="str" cm="1">
        <f t="array" ref="F3466">_xlfn._xlws.FILTER(AnalysisMethods!$H$2:$H$33,AnalysisMethods!$E$2:$E$33=AnalysisResults!E3466,"")</f>
        <v>Median</v>
      </c>
      <c r="G3466" s="4" t="str" cm="1">
        <f t="array" ref="G3466">_xlfn._xlws.FILTER(AnalysisMethods!$I$2:$I$33,AnalysisMethods!$E$2:$E$33=AnalysisResults!E3466,"")</f>
        <v>XX.X</v>
      </c>
      <c r="H3466" t="s">
        <v>1363</v>
      </c>
      <c r="I3466" t="s">
        <v>1364</v>
      </c>
      <c r="J3466" s="4" t="str" cm="1">
        <f t="array" ref="J3466">_xlfn._xlws.FILTER(AnalysisGroupings!$G$2:$G$36,(AnalysisGroupings!$F$2:$F$36=AnalysisResults!I3466)*LEN(I3466)&gt;0,"")</f>
        <v>Placebo</v>
      </c>
      <c r="L3466" t="s">
        <v>635</v>
      </c>
      <c r="M3466" t="s">
        <v>649</v>
      </c>
      <c r="N3466" s="4" t="str" cm="1">
        <f t="array" ref="N3466">_xlfn._xlws.FILTER(AnalysisGroupings!$G$2:$G$36,(AnalysisGroupings!$F$2:$F$36=AnalysisResults!M3466)*LEN(M3466)&gt;0,"")</f>
        <v>Pulse Rate (beats/min)</v>
      </c>
      <c r="P3466" t="s">
        <v>651</v>
      </c>
      <c r="Q3466" t="s">
        <v>1278</v>
      </c>
      <c r="R3466" s="4" t="str" cm="1">
        <f t="array" ref="R3466">_xlfn._xlws.FILTER(AnalysisGroupings!$G$2:$G$36,(AnalysisGroupings!$F$2:$F$36=AnalysisResults!Q3466)*LEN(Q3466)&gt;0,"")</f>
        <v>Week 8</v>
      </c>
      <c r="T3466">
        <v>-2</v>
      </c>
      <c r="U3466" s="6" t="s">
        <v>1023</v>
      </c>
    </row>
    <row r="3467" spans="1:21" x14ac:dyDescent="0.45">
      <c r="A3467" t="s">
        <v>1453</v>
      </c>
      <c r="B3467" s="4" t="str" cm="1">
        <f t="array" ref="B3467">_xlfn._xlws.FILTER(AnalysisSets!B:B,AnalysisSets!A:A=_xlfn._xlws.FILTER(Analyses!G:G,Analyses!A:A=AnalysisResults!A3467,""),"")</f>
        <v>Safety Population</v>
      </c>
      <c r="C3467" t="s">
        <v>1294</v>
      </c>
      <c r="D3467" s="4" t="str" cm="1">
        <f t="array" ref="D3467">_xlfn.UNIQUE(_xlfn._xlws.FILTER(AnalysisMethods!$C$2:$C$33,AnalysisMethods!$A$2:$A$33=AnalysisResults!C3467,""))</f>
        <v>Grouped summary of continuous variable</v>
      </c>
      <c r="E3467" t="s">
        <v>1303</v>
      </c>
      <c r="F3467" s="4" t="str" cm="1">
        <f t="array" ref="F3467">_xlfn._xlws.FILTER(AnalysisMethods!$H$2:$H$33,AnalysisMethods!$E$2:$E$33=AnalysisResults!E3467,"")</f>
        <v>Q1</v>
      </c>
      <c r="G3467" s="4" t="str" cm="1">
        <f t="array" ref="G3467">_xlfn._xlws.FILTER(AnalysisMethods!$I$2:$I$33,AnalysisMethods!$E$2:$E$33=AnalysisResults!E3467,"")</f>
        <v>XX.X</v>
      </c>
      <c r="H3467" t="s">
        <v>1363</v>
      </c>
      <c r="I3467" t="s">
        <v>1364</v>
      </c>
      <c r="J3467" s="4" t="str" cm="1">
        <f t="array" ref="J3467">_xlfn._xlws.FILTER(AnalysisGroupings!$G$2:$G$36,(AnalysisGroupings!$F$2:$F$36=AnalysisResults!I3467)*LEN(I3467)&gt;0,"")</f>
        <v>Placebo</v>
      </c>
      <c r="L3467" t="s">
        <v>635</v>
      </c>
      <c r="M3467" t="s">
        <v>649</v>
      </c>
      <c r="N3467" s="4" t="str" cm="1">
        <f t="array" ref="N3467">_xlfn._xlws.FILTER(AnalysisGroupings!$G$2:$G$36,(AnalysisGroupings!$F$2:$F$36=AnalysisResults!M3467)*LEN(M3467)&gt;0,"")</f>
        <v>Pulse Rate (beats/min)</v>
      </c>
      <c r="P3467" t="s">
        <v>651</v>
      </c>
      <c r="Q3467" t="s">
        <v>1278</v>
      </c>
      <c r="R3467" s="4" t="str" cm="1">
        <f t="array" ref="R3467">_xlfn._xlws.FILTER(AnalysisGroupings!$G$2:$G$36,(AnalysisGroupings!$F$2:$F$36=AnalysisResults!Q3467)*LEN(Q3467)&gt;0,"")</f>
        <v>Week 8</v>
      </c>
      <c r="T3467">
        <v>-8</v>
      </c>
      <c r="U3467" s="6" t="s">
        <v>1072</v>
      </c>
    </row>
    <row r="3468" spans="1:21" x14ac:dyDescent="0.45">
      <c r="A3468" t="s">
        <v>1453</v>
      </c>
      <c r="B3468" s="4" t="str" cm="1">
        <f t="array" ref="B3468">_xlfn._xlws.FILTER(AnalysisSets!B:B,AnalysisSets!A:A=_xlfn._xlws.FILTER(Analyses!G:G,Analyses!A:A=AnalysisResults!A3468,""),"")</f>
        <v>Safety Population</v>
      </c>
      <c r="C3468" t="s">
        <v>1294</v>
      </c>
      <c r="D3468" s="4" t="str" cm="1">
        <f t="array" ref="D3468">_xlfn.UNIQUE(_xlfn._xlws.FILTER(AnalysisMethods!$C$2:$C$33,AnalysisMethods!$A$2:$A$33=AnalysisResults!C3468,""))</f>
        <v>Grouped summary of continuous variable</v>
      </c>
      <c r="E3468" t="s">
        <v>1304</v>
      </c>
      <c r="F3468" s="4" t="str" cm="1">
        <f t="array" ref="F3468">_xlfn._xlws.FILTER(AnalysisMethods!$H$2:$H$33,AnalysisMethods!$E$2:$E$33=AnalysisResults!E3468,"")</f>
        <v>Q3</v>
      </c>
      <c r="G3468" s="4" t="str" cm="1">
        <f t="array" ref="G3468">_xlfn._xlws.FILTER(AnalysisMethods!$I$2:$I$33,AnalysisMethods!$E$2:$E$33=AnalysisResults!E3468,"")</f>
        <v>XX.X</v>
      </c>
      <c r="H3468" t="s">
        <v>1363</v>
      </c>
      <c r="I3468" t="s">
        <v>1364</v>
      </c>
      <c r="J3468" s="4" t="str" cm="1">
        <f t="array" ref="J3468">_xlfn._xlws.FILTER(AnalysisGroupings!$G$2:$G$36,(AnalysisGroupings!$F$2:$F$36=AnalysisResults!I3468)*LEN(I3468)&gt;0,"")</f>
        <v>Placebo</v>
      </c>
      <c r="L3468" t="s">
        <v>635</v>
      </c>
      <c r="M3468" t="s">
        <v>649</v>
      </c>
      <c r="N3468" s="4" t="str" cm="1">
        <f t="array" ref="N3468">_xlfn._xlws.FILTER(AnalysisGroupings!$G$2:$G$36,(AnalysisGroupings!$F$2:$F$36=AnalysisResults!M3468)*LEN(M3468)&gt;0,"")</f>
        <v>Pulse Rate (beats/min)</v>
      </c>
      <c r="P3468" t="s">
        <v>651</v>
      </c>
      <c r="Q3468" t="s">
        <v>1278</v>
      </c>
      <c r="R3468" s="4" t="str" cm="1">
        <f t="array" ref="R3468">_xlfn._xlws.FILTER(AnalysisGroupings!$G$2:$G$36,(AnalysisGroupings!$F$2:$F$36=AnalysisResults!Q3468)*LEN(Q3468)&gt;0,"")</f>
        <v>Week 8</v>
      </c>
      <c r="T3468">
        <v>4</v>
      </c>
      <c r="U3468" s="6" t="s">
        <v>1025</v>
      </c>
    </row>
    <row r="3469" spans="1:21" x14ac:dyDescent="0.45">
      <c r="A3469" t="s">
        <v>1453</v>
      </c>
      <c r="B3469" s="4" t="str" cm="1">
        <f t="array" ref="B3469">_xlfn._xlws.FILTER(AnalysisSets!B:B,AnalysisSets!A:A=_xlfn._xlws.FILTER(Analyses!G:G,Analyses!A:A=AnalysisResults!A3469,""),"")</f>
        <v>Safety Population</v>
      </c>
      <c r="C3469" t="s">
        <v>1294</v>
      </c>
      <c r="D3469" s="4" t="str" cm="1">
        <f t="array" ref="D3469">_xlfn.UNIQUE(_xlfn._xlws.FILTER(AnalysisMethods!$C$2:$C$33,AnalysisMethods!$A$2:$A$33=AnalysisResults!C3469,""))</f>
        <v>Grouped summary of continuous variable</v>
      </c>
      <c r="E3469" t="s">
        <v>1305</v>
      </c>
      <c r="F3469" s="4" t="str" cm="1">
        <f t="array" ref="F3469">_xlfn._xlws.FILTER(AnalysisMethods!$H$2:$H$33,AnalysisMethods!$E$2:$E$33=AnalysisResults!E3469,"")</f>
        <v>Min</v>
      </c>
      <c r="G3469" s="4" t="str" cm="1">
        <f t="array" ref="G3469">_xlfn._xlws.FILTER(AnalysisMethods!$I$2:$I$33,AnalysisMethods!$E$2:$E$33=AnalysisResults!E3469,"")</f>
        <v>XX</v>
      </c>
      <c r="H3469" t="s">
        <v>1363</v>
      </c>
      <c r="I3469" t="s">
        <v>1364</v>
      </c>
      <c r="J3469" s="4" t="str" cm="1">
        <f t="array" ref="J3469">_xlfn._xlws.FILTER(AnalysisGroupings!$G$2:$G$36,(AnalysisGroupings!$F$2:$F$36=AnalysisResults!I3469)*LEN(I3469)&gt;0,"")</f>
        <v>Placebo</v>
      </c>
      <c r="L3469" t="s">
        <v>635</v>
      </c>
      <c r="M3469" t="s">
        <v>649</v>
      </c>
      <c r="N3469" s="4" t="str" cm="1">
        <f t="array" ref="N3469">_xlfn._xlws.FILTER(AnalysisGroupings!$G$2:$G$36,(AnalysisGroupings!$F$2:$F$36=AnalysisResults!M3469)*LEN(M3469)&gt;0,"")</f>
        <v>Pulse Rate (beats/min)</v>
      </c>
      <c r="P3469" t="s">
        <v>651</v>
      </c>
      <c r="Q3469" t="s">
        <v>1278</v>
      </c>
      <c r="R3469" s="4" t="str" cm="1">
        <f t="array" ref="R3469">_xlfn._xlws.FILTER(AnalysisGroupings!$G$2:$G$36,(AnalysisGroupings!$F$2:$F$36=AnalysisResults!Q3469)*LEN(Q3469)&gt;0,"")</f>
        <v>Week 8</v>
      </c>
      <c r="T3469">
        <v>-74</v>
      </c>
      <c r="U3469" s="6" t="s">
        <v>1102</v>
      </c>
    </row>
    <row r="3470" spans="1:21" x14ac:dyDescent="0.45">
      <c r="A3470" t="s">
        <v>1453</v>
      </c>
      <c r="B3470" s="4" t="str" cm="1">
        <f t="array" ref="B3470">_xlfn._xlws.FILTER(AnalysisSets!B:B,AnalysisSets!A:A=_xlfn._xlws.FILTER(Analyses!G:G,Analyses!A:A=AnalysisResults!A3470,""),"")</f>
        <v>Safety Population</v>
      </c>
      <c r="C3470" t="s">
        <v>1294</v>
      </c>
      <c r="D3470" s="4" t="str" cm="1">
        <f t="array" ref="D3470">_xlfn.UNIQUE(_xlfn._xlws.FILTER(AnalysisMethods!$C$2:$C$33,AnalysisMethods!$A$2:$A$33=AnalysisResults!C3470,""))</f>
        <v>Grouped summary of continuous variable</v>
      </c>
      <c r="E3470" t="s">
        <v>1306</v>
      </c>
      <c r="F3470" s="4" t="str" cm="1">
        <f t="array" ref="F3470">_xlfn._xlws.FILTER(AnalysisMethods!$H$2:$H$33,AnalysisMethods!$E$2:$E$33=AnalysisResults!E3470,"")</f>
        <v>Max</v>
      </c>
      <c r="G3470" s="4" t="str" cm="1">
        <f t="array" ref="G3470">_xlfn._xlws.FILTER(AnalysisMethods!$I$2:$I$33,AnalysisMethods!$E$2:$E$33=AnalysisResults!E3470,"")</f>
        <v>XX</v>
      </c>
      <c r="H3470" t="s">
        <v>1363</v>
      </c>
      <c r="I3470" t="s">
        <v>1364</v>
      </c>
      <c r="J3470" s="4" t="str" cm="1">
        <f t="array" ref="J3470">_xlfn._xlws.FILTER(AnalysisGroupings!$G$2:$G$36,(AnalysisGroupings!$F$2:$F$36=AnalysisResults!I3470)*LEN(I3470)&gt;0,"")</f>
        <v>Placebo</v>
      </c>
      <c r="L3470" t="s">
        <v>635</v>
      </c>
      <c r="M3470" t="s">
        <v>649</v>
      </c>
      <c r="N3470" s="4" t="str" cm="1">
        <f t="array" ref="N3470">_xlfn._xlws.FILTER(AnalysisGroupings!$G$2:$G$36,(AnalysisGroupings!$F$2:$F$36=AnalysisResults!M3470)*LEN(M3470)&gt;0,"")</f>
        <v>Pulse Rate (beats/min)</v>
      </c>
      <c r="P3470" t="s">
        <v>651</v>
      </c>
      <c r="Q3470" t="s">
        <v>1278</v>
      </c>
      <c r="R3470" s="4" t="str" cm="1">
        <f t="array" ref="R3470">_xlfn._xlws.FILTER(AnalysisGroupings!$G$2:$G$36,(AnalysisGroupings!$F$2:$F$36=AnalysisResults!Q3470)*LEN(Q3470)&gt;0,"")</f>
        <v>Week 8</v>
      </c>
      <c r="T3470">
        <v>30</v>
      </c>
      <c r="U3470" s="6" t="s">
        <v>922</v>
      </c>
    </row>
    <row r="3471" spans="1:21" x14ac:dyDescent="0.45">
      <c r="A3471" t="s">
        <v>1453</v>
      </c>
      <c r="B3471" s="4" t="str" cm="1">
        <f t="array" ref="B3471">_xlfn._xlws.FILTER(AnalysisSets!B:B,AnalysisSets!A:A=_xlfn._xlws.FILTER(Analyses!G:G,Analyses!A:A=AnalysisResults!A3471,""),"")</f>
        <v>Safety Population</v>
      </c>
      <c r="C3471" t="s">
        <v>1294</v>
      </c>
      <c r="D3471" s="4" t="str" cm="1">
        <f t="array" ref="D3471">_xlfn.UNIQUE(_xlfn._xlws.FILTER(AnalysisMethods!$C$2:$C$33,AnalysisMethods!$A$2:$A$33=AnalysisResults!C3471,""))</f>
        <v>Grouped summary of continuous variable</v>
      </c>
      <c r="E3471" t="s">
        <v>1299</v>
      </c>
      <c r="F3471" s="4" t="str" cm="1">
        <f t="array" ref="F3471">_xlfn._xlws.FILTER(AnalysisMethods!$H$2:$H$33,AnalysisMethods!$E$2:$E$33=AnalysisResults!E3471,"")</f>
        <v>n</v>
      </c>
      <c r="G3471" s="4" t="str" cm="1">
        <f t="array" ref="G3471">_xlfn._xlws.FILTER(AnalysisMethods!$I$2:$I$33,AnalysisMethods!$E$2:$E$33=AnalysisResults!E3471,"")</f>
        <v>XX</v>
      </c>
      <c r="H3471" t="s">
        <v>1363</v>
      </c>
      <c r="I3471" t="s">
        <v>1364</v>
      </c>
      <c r="J3471" s="4" t="str" cm="1">
        <f t="array" ref="J3471">_xlfn._xlws.FILTER(AnalysisGroupings!$G$2:$G$36,(AnalysisGroupings!$F$2:$F$36=AnalysisResults!I3471)*LEN(I3471)&gt;0,"")</f>
        <v>Placebo</v>
      </c>
      <c r="L3471" t="s">
        <v>635</v>
      </c>
      <c r="M3471" t="s">
        <v>649</v>
      </c>
      <c r="N3471" s="4" t="str" cm="1">
        <f t="array" ref="N3471">_xlfn._xlws.FILTER(AnalysisGroupings!$G$2:$G$36,(AnalysisGroupings!$F$2:$F$36=AnalysisResults!M3471)*LEN(M3471)&gt;0,"")</f>
        <v>Pulse Rate (beats/min)</v>
      </c>
      <c r="P3471" t="s">
        <v>651</v>
      </c>
      <c r="Q3471" t="s">
        <v>1279</v>
      </c>
      <c r="R3471" s="4" t="str" cm="1">
        <f t="array" ref="R3471">_xlfn._xlws.FILTER(AnalysisGroupings!$G$2:$G$36,(AnalysisGroupings!$F$2:$F$36=AnalysisResults!Q3471)*LEN(Q3471)&gt;0,"")</f>
        <v>Week 12</v>
      </c>
      <c r="T3471">
        <v>204</v>
      </c>
      <c r="U3471" s="6" t="s">
        <v>715</v>
      </c>
    </row>
    <row r="3472" spans="1:21" x14ac:dyDescent="0.45">
      <c r="A3472" t="s">
        <v>1453</v>
      </c>
      <c r="B3472" s="4" t="str" cm="1">
        <f t="array" ref="B3472">_xlfn._xlws.FILTER(AnalysisSets!B:B,AnalysisSets!A:A=_xlfn._xlws.FILTER(Analyses!G:G,Analyses!A:A=AnalysisResults!A3472,""),"")</f>
        <v>Safety Population</v>
      </c>
      <c r="C3472" t="s">
        <v>1294</v>
      </c>
      <c r="D3472" s="4" t="str" cm="1">
        <f t="array" ref="D3472">_xlfn.UNIQUE(_xlfn._xlws.FILTER(AnalysisMethods!$C$2:$C$33,AnalysisMethods!$A$2:$A$33=AnalysisResults!C3472,""))</f>
        <v>Grouped summary of continuous variable</v>
      </c>
      <c r="E3472" t="s">
        <v>1300</v>
      </c>
      <c r="F3472" s="4" t="str" cm="1">
        <f t="array" ref="F3472">_xlfn._xlws.FILTER(AnalysisMethods!$H$2:$H$33,AnalysisMethods!$E$2:$E$33=AnalysisResults!E3472,"")</f>
        <v>Mean</v>
      </c>
      <c r="G3472" s="4" t="str" cm="1">
        <f t="array" ref="G3472">_xlfn._xlws.FILTER(AnalysisMethods!$I$2:$I$33,AnalysisMethods!$E$2:$E$33=AnalysisResults!E3472,"")</f>
        <v>XX.X</v>
      </c>
      <c r="H3472" t="s">
        <v>1363</v>
      </c>
      <c r="I3472" t="s">
        <v>1364</v>
      </c>
      <c r="J3472" s="4" t="str" cm="1">
        <f t="array" ref="J3472">_xlfn._xlws.FILTER(AnalysisGroupings!$G$2:$G$36,(AnalysisGroupings!$F$2:$F$36=AnalysisResults!I3472)*LEN(I3472)&gt;0,"")</f>
        <v>Placebo</v>
      </c>
      <c r="L3472" t="s">
        <v>635</v>
      </c>
      <c r="M3472" t="s">
        <v>649</v>
      </c>
      <c r="N3472" s="4" t="str" cm="1">
        <f t="array" ref="N3472">_xlfn._xlws.FILTER(AnalysisGroupings!$G$2:$G$36,(AnalysisGroupings!$F$2:$F$36=AnalysisResults!M3472)*LEN(M3472)&gt;0,"")</f>
        <v>Pulse Rate (beats/min)</v>
      </c>
      <c r="P3472" t="s">
        <v>651</v>
      </c>
      <c r="Q3472" t="s">
        <v>1279</v>
      </c>
      <c r="R3472" s="4" t="str" cm="1">
        <f t="array" ref="R3472">_xlfn._xlws.FILTER(AnalysisGroupings!$G$2:$G$36,(AnalysisGroupings!$F$2:$F$36=AnalysisResults!Q3472)*LEN(Q3472)&gt;0,"")</f>
        <v>Week 12</v>
      </c>
      <c r="T3472">
        <v>1.5392156862999999</v>
      </c>
      <c r="U3472" s="6" t="s">
        <v>1103</v>
      </c>
    </row>
    <row r="3473" spans="1:21" x14ac:dyDescent="0.45">
      <c r="A3473" t="s">
        <v>1453</v>
      </c>
      <c r="B3473" s="4" t="str" cm="1">
        <f t="array" ref="B3473">_xlfn._xlws.FILTER(AnalysisSets!B:B,AnalysisSets!A:A=_xlfn._xlws.FILTER(Analyses!G:G,Analyses!A:A=AnalysisResults!A3473,""),"")</f>
        <v>Safety Population</v>
      </c>
      <c r="C3473" t="s">
        <v>1294</v>
      </c>
      <c r="D3473" s="4" t="str" cm="1">
        <f t="array" ref="D3473">_xlfn.UNIQUE(_xlfn._xlws.FILTER(AnalysisMethods!$C$2:$C$33,AnalysisMethods!$A$2:$A$33=AnalysisResults!C3473,""))</f>
        <v>Grouped summary of continuous variable</v>
      </c>
      <c r="E3473" t="s">
        <v>1301</v>
      </c>
      <c r="F3473" s="4" t="str" cm="1">
        <f t="array" ref="F3473">_xlfn._xlws.FILTER(AnalysisMethods!$H$2:$H$33,AnalysisMethods!$E$2:$E$33=AnalysisResults!E3473,"")</f>
        <v>SD</v>
      </c>
      <c r="G3473" s="4" t="str" cm="1">
        <f t="array" ref="G3473">_xlfn._xlws.FILTER(AnalysisMethods!$I$2:$I$33,AnalysisMethods!$E$2:$E$33=AnalysisResults!E3473,"")</f>
        <v>(XX.XX)</v>
      </c>
      <c r="H3473" t="s">
        <v>1363</v>
      </c>
      <c r="I3473" t="s">
        <v>1364</v>
      </c>
      <c r="J3473" s="4" t="str" cm="1">
        <f t="array" ref="J3473">_xlfn._xlws.FILTER(AnalysisGroupings!$G$2:$G$36,(AnalysisGroupings!$F$2:$F$36=AnalysisResults!I3473)*LEN(I3473)&gt;0,"")</f>
        <v>Placebo</v>
      </c>
      <c r="L3473" t="s">
        <v>635</v>
      </c>
      <c r="M3473" t="s">
        <v>649</v>
      </c>
      <c r="N3473" s="4" t="str" cm="1">
        <f t="array" ref="N3473">_xlfn._xlws.FILTER(AnalysisGroupings!$G$2:$G$36,(AnalysisGroupings!$F$2:$F$36=AnalysisResults!M3473)*LEN(M3473)&gt;0,"")</f>
        <v>Pulse Rate (beats/min)</v>
      </c>
      <c r="P3473" t="s">
        <v>651</v>
      </c>
      <c r="Q3473" t="s">
        <v>1279</v>
      </c>
      <c r="R3473" s="4" t="str" cm="1">
        <f t="array" ref="R3473">_xlfn._xlws.FILTER(AnalysisGroupings!$G$2:$G$36,(AnalysisGroupings!$F$2:$F$36=AnalysisResults!Q3473)*LEN(Q3473)&gt;0,"")</f>
        <v>Week 12</v>
      </c>
      <c r="T3473">
        <v>10.900509834999999</v>
      </c>
      <c r="U3473" s="6" t="s">
        <v>1104</v>
      </c>
    </row>
    <row r="3474" spans="1:21" x14ac:dyDescent="0.45">
      <c r="A3474" t="s">
        <v>1453</v>
      </c>
      <c r="B3474" s="4" t="str" cm="1">
        <f t="array" ref="B3474">_xlfn._xlws.FILTER(AnalysisSets!B:B,AnalysisSets!A:A=_xlfn._xlws.FILTER(Analyses!G:G,Analyses!A:A=AnalysisResults!A3474,""),"")</f>
        <v>Safety Population</v>
      </c>
      <c r="C3474" t="s">
        <v>1294</v>
      </c>
      <c r="D3474" s="4" t="str" cm="1">
        <f t="array" ref="D3474">_xlfn.UNIQUE(_xlfn._xlws.FILTER(AnalysisMethods!$C$2:$C$33,AnalysisMethods!$A$2:$A$33=AnalysisResults!C3474,""))</f>
        <v>Grouped summary of continuous variable</v>
      </c>
      <c r="E3474" t="s">
        <v>1302</v>
      </c>
      <c r="F3474" s="4" t="str" cm="1">
        <f t="array" ref="F3474">_xlfn._xlws.FILTER(AnalysisMethods!$H$2:$H$33,AnalysisMethods!$E$2:$E$33=AnalysisResults!E3474,"")</f>
        <v>Median</v>
      </c>
      <c r="G3474" s="4" t="str" cm="1">
        <f t="array" ref="G3474">_xlfn._xlws.FILTER(AnalysisMethods!$I$2:$I$33,AnalysisMethods!$E$2:$E$33=AnalysisResults!E3474,"")</f>
        <v>XX.X</v>
      </c>
      <c r="H3474" t="s">
        <v>1363</v>
      </c>
      <c r="I3474" t="s">
        <v>1364</v>
      </c>
      <c r="J3474" s="4" t="str" cm="1">
        <f t="array" ref="J3474">_xlfn._xlws.FILTER(AnalysisGroupings!$G$2:$G$36,(AnalysisGroupings!$F$2:$F$36=AnalysisResults!I3474)*LEN(I3474)&gt;0,"")</f>
        <v>Placebo</v>
      </c>
      <c r="L3474" t="s">
        <v>635</v>
      </c>
      <c r="M3474" t="s">
        <v>649</v>
      </c>
      <c r="N3474" s="4" t="str" cm="1">
        <f t="array" ref="N3474">_xlfn._xlws.FILTER(AnalysisGroupings!$G$2:$G$36,(AnalysisGroupings!$F$2:$F$36=AnalysisResults!M3474)*LEN(M3474)&gt;0,"")</f>
        <v>Pulse Rate (beats/min)</v>
      </c>
      <c r="P3474" t="s">
        <v>651</v>
      </c>
      <c r="Q3474" t="s">
        <v>1279</v>
      </c>
      <c r="R3474" s="4" t="str" cm="1">
        <f t="array" ref="R3474">_xlfn._xlws.FILTER(AnalysisGroupings!$G$2:$G$36,(AnalysisGroupings!$F$2:$F$36=AnalysisResults!Q3474)*LEN(Q3474)&gt;0,"")</f>
        <v>Week 12</v>
      </c>
      <c r="T3474">
        <v>0</v>
      </c>
      <c r="U3474" s="6" t="s">
        <v>1038</v>
      </c>
    </row>
    <row r="3475" spans="1:21" x14ac:dyDescent="0.45">
      <c r="A3475" t="s">
        <v>1453</v>
      </c>
      <c r="B3475" s="4" t="str" cm="1">
        <f t="array" ref="B3475">_xlfn._xlws.FILTER(AnalysisSets!B:B,AnalysisSets!A:A=_xlfn._xlws.FILTER(Analyses!G:G,Analyses!A:A=AnalysisResults!A3475,""),"")</f>
        <v>Safety Population</v>
      </c>
      <c r="C3475" t="s">
        <v>1294</v>
      </c>
      <c r="D3475" s="4" t="str" cm="1">
        <f t="array" ref="D3475">_xlfn.UNIQUE(_xlfn._xlws.FILTER(AnalysisMethods!$C$2:$C$33,AnalysisMethods!$A$2:$A$33=AnalysisResults!C3475,""))</f>
        <v>Grouped summary of continuous variable</v>
      </c>
      <c r="E3475" t="s">
        <v>1303</v>
      </c>
      <c r="F3475" s="4" t="str" cm="1">
        <f t="array" ref="F3475">_xlfn._xlws.FILTER(AnalysisMethods!$H$2:$H$33,AnalysisMethods!$E$2:$E$33=AnalysisResults!E3475,"")</f>
        <v>Q1</v>
      </c>
      <c r="G3475" s="4" t="str" cm="1">
        <f t="array" ref="G3475">_xlfn._xlws.FILTER(AnalysisMethods!$I$2:$I$33,AnalysisMethods!$E$2:$E$33=AnalysisResults!E3475,"")</f>
        <v>XX.X</v>
      </c>
      <c r="H3475" t="s">
        <v>1363</v>
      </c>
      <c r="I3475" t="s">
        <v>1364</v>
      </c>
      <c r="J3475" s="4" t="str" cm="1">
        <f t="array" ref="J3475">_xlfn._xlws.FILTER(AnalysisGroupings!$G$2:$G$36,(AnalysisGroupings!$F$2:$F$36=AnalysisResults!I3475)*LEN(I3475)&gt;0,"")</f>
        <v>Placebo</v>
      </c>
      <c r="L3475" t="s">
        <v>635</v>
      </c>
      <c r="M3475" t="s">
        <v>649</v>
      </c>
      <c r="N3475" s="4" t="str" cm="1">
        <f t="array" ref="N3475">_xlfn._xlws.FILTER(AnalysisGroupings!$G$2:$G$36,(AnalysisGroupings!$F$2:$F$36=AnalysisResults!M3475)*LEN(M3475)&gt;0,"")</f>
        <v>Pulse Rate (beats/min)</v>
      </c>
      <c r="P3475" t="s">
        <v>651</v>
      </c>
      <c r="Q3475" t="s">
        <v>1279</v>
      </c>
      <c r="R3475" s="4" t="str" cm="1">
        <f t="array" ref="R3475">_xlfn._xlws.FILTER(AnalysisGroupings!$G$2:$G$36,(AnalysisGroupings!$F$2:$F$36=AnalysisResults!Q3475)*LEN(Q3475)&gt;0,"")</f>
        <v>Week 12</v>
      </c>
      <c r="T3475">
        <v>-5.5</v>
      </c>
      <c r="U3475" s="6" t="s">
        <v>1105</v>
      </c>
    </row>
    <row r="3476" spans="1:21" x14ac:dyDescent="0.45">
      <c r="A3476" t="s">
        <v>1453</v>
      </c>
      <c r="B3476" s="4" t="str" cm="1">
        <f t="array" ref="B3476">_xlfn._xlws.FILTER(AnalysisSets!B:B,AnalysisSets!A:A=_xlfn._xlws.FILTER(Analyses!G:G,Analyses!A:A=AnalysisResults!A3476,""),"")</f>
        <v>Safety Population</v>
      </c>
      <c r="C3476" t="s">
        <v>1294</v>
      </c>
      <c r="D3476" s="4" t="str" cm="1">
        <f t="array" ref="D3476">_xlfn.UNIQUE(_xlfn._xlws.FILTER(AnalysisMethods!$C$2:$C$33,AnalysisMethods!$A$2:$A$33=AnalysisResults!C3476,""))</f>
        <v>Grouped summary of continuous variable</v>
      </c>
      <c r="E3476" t="s">
        <v>1304</v>
      </c>
      <c r="F3476" s="4" t="str" cm="1">
        <f t="array" ref="F3476">_xlfn._xlws.FILTER(AnalysisMethods!$H$2:$H$33,AnalysisMethods!$E$2:$E$33=AnalysisResults!E3476,"")</f>
        <v>Q3</v>
      </c>
      <c r="G3476" s="4" t="str" cm="1">
        <f t="array" ref="G3476">_xlfn._xlws.FILTER(AnalysisMethods!$I$2:$I$33,AnalysisMethods!$E$2:$E$33=AnalysisResults!E3476,"")</f>
        <v>XX.X</v>
      </c>
      <c r="H3476" t="s">
        <v>1363</v>
      </c>
      <c r="I3476" t="s">
        <v>1364</v>
      </c>
      <c r="J3476" s="4" t="str" cm="1">
        <f t="array" ref="J3476">_xlfn._xlws.FILTER(AnalysisGroupings!$G$2:$G$36,(AnalysisGroupings!$F$2:$F$36=AnalysisResults!I3476)*LEN(I3476)&gt;0,"")</f>
        <v>Placebo</v>
      </c>
      <c r="L3476" t="s">
        <v>635</v>
      </c>
      <c r="M3476" t="s">
        <v>649</v>
      </c>
      <c r="N3476" s="4" t="str" cm="1">
        <f t="array" ref="N3476">_xlfn._xlws.FILTER(AnalysisGroupings!$G$2:$G$36,(AnalysisGroupings!$F$2:$F$36=AnalysisResults!M3476)*LEN(M3476)&gt;0,"")</f>
        <v>Pulse Rate (beats/min)</v>
      </c>
      <c r="P3476" t="s">
        <v>651</v>
      </c>
      <c r="Q3476" t="s">
        <v>1279</v>
      </c>
      <c r="R3476" s="4" t="str" cm="1">
        <f t="array" ref="R3476">_xlfn._xlws.FILTER(AnalysisGroupings!$G$2:$G$36,(AnalysisGroupings!$F$2:$F$36=AnalysisResults!Q3476)*LEN(Q3476)&gt;0,"")</f>
        <v>Week 12</v>
      </c>
      <c r="T3476">
        <v>8</v>
      </c>
      <c r="U3476" s="6" t="s">
        <v>1040</v>
      </c>
    </row>
    <row r="3477" spans="1:21" x14ac:dyDescent="0.45">
      <c r="A3477" t="s">
        <v>1453</v>
      </c>
      <c r="B3477" s="4" t="str" cm="1">
        <f t="array" ref="B3477">_xlfn._xlws.FILTER(AnalysisSets!B:B,AnalysisSets!A:A=_xlfn._xlws.FILTER(Analyses!G:G,Analyses!A:A=AnalysisResults!A3477,""),"")</f>
        <v>Safety Population</v>
      </c>
      <c r="C3477" t="s">
        <v>1294</v>
      </c>
      <c r="D3477" s="4" t="str" cm="1">
        <f t="array" ref="D3477">_xlfn.UNIQUE(_xlfn._xlws.FILTER(AnalysisMethods!$C$2:$C$33,AnalysisMethods!$A$2:$A$33=AnalysisResults!C3477,""))</f>
        <v>Grouped summary of continuous variable</v>
      </c>
      <c r="E3477" t="s">
        <v>1305</v>
      </c>
      <c r="F3477" s="4" t="str" cm="1">
        <f t="array" ref="F3477">_xlfn._xlws.FILTER(AnalysisMethods!$H$2:$H$33,AnalysisMethods!$E$2:$E$33=AnalysisResults!E3477,"")</f>
        <v>Min</v>
      </c>
      <c r="G3477" s="4" t="str" cm="1">
        <f t="array" ref="G3477">_xlfn._xlws.FILTER(AnalysisMethods!$I$2:$I$33,AnalysisMethods!$E$2:$E$33=AnalysisResults!E3477,"")</f>
        <v>XX</v>
      </c>
      <c r="H3477" t="s">
        <v>1363</v>
      </c>
      <c r="I3477" t="s">
        <v>1364</v>
      </c>
      <c r="J3477" s="4" t="str" cm="1">
        <f t="array" ref="J3477">_xlfn._xlws.FILTER(AnalysisGroupings!$G$2:$G$36,(AnalysisGroupings!$F$2:$F$36=AnalysisResults!I3477)*LEN(I3477)&gt;0,"")</f>
        <v>Placebo</v>
      </c>
      <c r="L3477" t="s">
        <v>635</v>
      </c>
      <c r="M3477" t="s">
        <v>649</v>
      </c>
      <c r="N3477" s="4" t="str" cm="1">
        <f t="array" ref="N3477">_xlfn._xlws.FILTER(AnalysisGroupings!$G$2:$G$36,(AnalysisGroupings!$F$2:$F$36=AnalysisResults!M3477)*LEN(M3477)&gt;0,"")</f>
        <v>Pulse Rate (beats/min)</v>
      </c>
      <c r="P3477" t="s">
        <v>651</v>
      </c>
      <c r="Q3477" t="s">
        <v>1279</v>
      </c>
      <c r="R3477" s="4" t="str" cm="1">
        <f t="array" ref="R3477">_xlfn._xlws.FILTER(AnalysisGroupings!$G$2:$G$36,(AnalysisGroupings!$F$2:$F$36=AnalysisResults!Q3477)*LEN(Q3477)&gt;0,"")</f>
        <v>Week 12</v>
      </c>
      <c r="T3477">
        <v>-28</v>
      </c>
      <c r="U3477" s="6" t="s">
        <v>1074</v>
      </c>
    </row>
    <row r="3478" spans="1:21" x14ac:dyDescent="0.45">
      <c r="A3478" t="s">
        <v>1453</v>
      </c>
      <c r="B3478" s="4" t="str" cm="1">
        <f t="array" ref="B3478">_xlfn._xlws.FILTER(AnalysisSets!B:B,AnalysisSets!A:A=_xlfn._xlws.FILTER(Analyses!G:G,Analyses!A:A=AnalysisResults!A3478,""),"")</f>
        <v>Safety Population</v>
      </c>
      <c r="C3478" t="s">
        <v>1294</v>
      </c>
      <c r="D3478" s="4" t="str" cm="1">
        <f t="array" ref="D3478">_xlfn.UNIQUE(_xlfn._xlws.FILTER(AnalysisMethods!$C$2:$C$33,AnalysisMethods!$A$2:$A$33=AnalysisResults!C3478,""))</f>
        <v>Grouped summary of continuous variable</v>
      </c>
      <c r="E3478" t="s">
        <v>1306</v>
      </c>
      <c r="F3478" s="4" t="str" cm="1">
        <f t="array" ref="F3478">_xlfn._xlws.FILTER(AnalysisMethods!$H$2:$H$33,AnalysisMethods!$E$2:$E$33=AnalysisResults!E3478,"")</f>
        <v>Max</v>
      </c>
      <c r="G3478" s="4" t="str" cm="1">
        <f t="array" ref="G3478">_xlfn._xlws.FILTER(AnalysisMethods!$I$2:$I$33,AnalysisMethods!$E$2:$E$33=AnalysisResults!E3478,"")</f>
        <v>XX</v>
      </c>
      <c r="H3478" t="s">
        <v>1363</v>
      </c>
      <c r="I3478" t="s">
        <v>1364</v>
      </c>
      <c r="J3478" s="4" t="str" cm="1">
        <f t="array" ref="J3478">_xlfn._xlws.FILTER(AnalysisGroupings!$G$2:$G$36,(AnalysisGroupings!$F$2:$F$36=AnalysisResults!I3478)*LEN(I3478)&gt;0,"")</f>
        <v>Placebo</v>
      </c>
      <c r="L3478" t="s">
        <v>635</v>
      </c>
      <c r="M3478" t="s">
        <v>649</v>
      </c>
      <c r="N3478" s="4" t="str" cm="1">
        <f t="array" ref="N3478">_xlfn._xlws.FILTER(AnalysisGroupings!$G$2:$G$36,(AnalysisGroupings!$F$2:$F$36=AnalysisResults!M3478)*LEN(M3478)&gt;0,"")</f>
        <v>Pulse Rate (beats/min)</v>
      </c>
      <c r="P3478" t="s">
        <v>651</v>
      </c>
      <c r="Q3478" t="s">
        <v>1279</v>
      </c>
      <c r="R3478" s="4" t="str" cm="1">
        <f t="array" ref="R3478">_xlfn._xlws.FILTER(AnalysisGroupings!$G$2:$G$36,(AnalysisGroupings!$F$2:$F$36=AnalysisResults!Q3478)*LEN(Q3478)&gt;0,"")</f>
        <v>Week 12</v>
      </c>
      <c r="T3478">
        <v>36</v>
      </c>
      <c r="U3478" s="6" t="s">
        <v>1106</v>
      </c>
    </row>
    <row r="3479" spans="1:21" x14ac:dyDescent="0.45">
      <c r="A3479" t="s">
        <v>1453</v>
      </c>
      <c r="B3479" s="4" t="str" cm="1">
        <f t="array" ref="B3479">_xlfn._xlws.FILTER(AnalysisSets!B:B,AnalysisSets!A:A=_xlfn._xlws.FILTER(Analyses!G:G,Analyses!A:A=AnalysisResults!A3479,""),"")</f>
        <v>Safety Population</v>
      </c>
      <c r="C3479" t="s">
        <v>1294</v>
      </c>
      <c r="D3479" s="4" t="str" cm="1">
        <f t="array" ref="D3479">_xlfn.UNIQUE(_xlfn._xlws.FILTER(AnalysisMethods!$C$2:$C$33,AnalysisMethods!$A$2:$A$33=AnalysisResults!C3479,""))</f>
        <v>Grouped summary of continuous variable</v>
      </c>
      <c r="E3479" t="s">
        <v>1299</v>
      </c>
      <c r="F3479" s="4" t="str" cm="1">
        <f t="array" ref="F3479">_xlfn._xlws.FILTER(AnalysisMethods!$H$2:$H$33,AnalysisMethods!$E$2:$E$33=AnalysisResults!E3479,"")</f>
        <v>n</v>
      </c>
      <c r="G3479" s="4" t="str" cm="1">
        <f t="array" ref="G3479">_xlfn._xlws.FILTER(AnalysisMethods!$I$2:$I$33,AnalysisMethods!$E$2:$E$33=AnalysisResults!E3479,"")</f>
        <v>XX</v>
      </c>
      <c r="H3479" t="s">
        <v>1363</v>
      </c>
      <c r="I3479" t="s">
        <v>1364</v>
      </c>
      <c r="J3479" s="4" t="str" cm="1">
        <f t="array" ref="J3479">_xlfn._xlws.FILTER(AnalysisGroupings!$G$2:$G$36,(AnalysisGroupings!$F$2:$F$36=AnalysisResults!I3479)*LEN(I3479)&gt;0,"")</f>
        <v>Placebo</v>
      </c>
      <c r="L3479" t="s">
        <v>635</v>
      </c>
      <c r="M3479" t="s">
        <v>649</v>
      </c>
      <c r="N3479" s="4" t="str" cm="1">
        <f t="array" ref="N3479">_xlfn._xlws.FILTER(AnalysisGroupings!$G$2:$G$36,(AnalysisGroupings!$F$2:$F$36=AnalysisResults!M3479)*LEN(M3479)&gt;0,"")</f>
        <v>Pulse Rate (beats/min)</v>
      </c>
      <c r="P3479" t="s">
        <v>651</v>
      </c>
      <c r="Q3479" t="s">
        <v>1280</v>
      </c>
      <c r="R3479" s="4" t="str" cm="1">
        <f t="array" ref="R3479">_xlfn._xlws.FILTER(AnalysisGroupings!$G$2:$G$36,(AnalysisGroupings!$F$2:$F$36=AnalysisResults!Q3479)*LEN(Q3479)&gt;0,"")</f>
        <v>Week 16</v>
      </c>
      <c r="T3479">
        <v>201</v>
      </c>
      <c r="U3479" s="6" t="s">
        <v>1047</v>
      </c>
    </row>
    <row r="3480" spans="1:21" x14ac:dyDescent="0.45">
      <c r="A3480" t="s">
        <v>1453</v>
      </c>
      <c r="B3480" s="4" t="str" cm="1">
        <f t="array" ref="B3480">_xlfn._xlws.FILTER(AnalysisSets!B:B,AnalysisSets!A:A=_xlfn._xlws.FILTER(Analyses!G:G,Analyses!A:A=AnalysisResults!A3480,""),"")</f>
        <v>Safety Population</v>
      </c>
      <c r="C3480" t="s">
        <v>1294</v>
      </c>
      <c r="D3480" s="4" t="str" cm="1">
        <f t="array" ref="D3480">_xlfn.UNIQUE(_xlfn._xlws.FILTER(AnalysisMethods!$C$2:$C$33,AnalysisMethods!$A$2:$A$33=AnalysisResults!C3480,""))</f>
        <v>Grouped summary of continuous variable</v>
      </c>
      <c r="E3480" t="s">
        <v>1300</v>
      </c>
      <c r="F3480" s="4" t="str" cm="1">
        <f t="array" ref="F3480">_xlfn._xlws.FILTER(AnalysisMethods!$H$2:$H$33,AnalysisMethods!$E$2:$E$33=AnalysisResults!E3480,"")</f>
        <v>Mean</v>
      </c>
      <c r="G3480" s="4" t="str" cm="1">
        <f t="array" ref="G3480">_xlfn._xlws.FILTER(AnalysisMethods!$I$2:$I$33,AnalysisMethods!$E$2:$E$33=AnalysisResults!E3480,"")</f>
        <v>XX.X</v>
      </c>
      <c r="H3480" t="s">
        <v>1363</v>
      </c>
      <c r="I3480" t="s">
        <v>1364</v>
      </c>
      <c r="J3480" s="4" t="str" cm="1">
        <f t="array" ref="J3480">_xlfn._xlws.FILTER(AnalysisGroupings!$G$2:$G$36,(AnalysisGroupings!$F$2:$F$36=AnalysisResults!I3480)*LEN(I3480)&gt;0,"")</f>
        <v>Placebo</v>
      </c>
      <c r="L3480" t="s">
        <v>635</v>
      </c>
      <c r="M3480" t="s">
        <v>649</v>
      </c>
      <c r="N3480" s="4" t="str" cm="1">
        <f t="array" ref="N3480">_xlfn._xlws.FILTER(AnalysisGroupings!$G$2:$G$36,(AnalysisGroupings!$F$2:$F$36=AnalysisResults!M3480)*LEN(M3480)&gt;0,"")</f>
        <v>Pulse Rate (beats/min)</v>
      </c>
      <c r="P3480" t="s">
        <v>651</v>
      </c>
      <c r="Q3480" t="s">
        <v>1280</v>
      </c>
      <c r="R3480" s="4" t="str" cm="1">
        <f t="array" ref="R3480">_xlfn._xlws.FILTER(AnalysisGroupings!$G$2:$G$36,(AnalysisGroupings!$F$2:$F$36=AnalysisResults!Q3480)*LEN(Q3480)&gt;0,"")</f>
        <v>Week 16</v>
      </c>
      <c r="T3480">
        <v>-3</v>
      </c>
      <c r="U3480" s="6" t="s">
        <v>1027</v>
      </c>
    </row>
    <row r="3481" spans="1:21" x14ac:dyDescent="0.45">
      <c r="A3481" t="s">
        <v>1453</v>
      </c>
      <c r="B3481" s="4" t="str" cm="1">
        <f t="array" ref="B3481">_xlfn._xlws.FILTER(AnalysisSets!B:B,AnalysisSets!A:A=_xlfn._xlws.FILTER(Analyses!G:G,Analyses!A:A=AnalysisResults!A3481,""),"")</f>
        <v>Safety Population</v>
      </c>
      <c r="C3481" t="s">
        <v>1294</v>
      </c>
      <c r="D3481" s="4" t="str" cm="1">
        <f t="array" ref="D3481">_xlfn.UNIQUE(_xlfn._xlws.FILTER(AnalysisMethods!$C$2:$C$33,AnalysisMethods!$A$2:$A$33=AnalysisResults!C3481,""))</f>
        <v>Grouped summary of continuous variable</v>
      </c>
      <c r="E3481" t="s">
        <v>1301</v>
      </c>
      <c r="F3481" s="4" t="str" cm="1">
        <f t="array" ref="F3481">_xlfn._xlws.FILTER(AnalysisMethods!$H$2:$H$33,AnalysisMethods!$E$2:$E$33=AnalysisResults!E3481,"")</f>
        <v>SD</v>
      </c>
      <c r="G3481" s="4" t="str" cm="1">
        <f t="array" ref="G3481">_xlfn._xlws.FILTER(AnalysisMethods!$I$2:$I$33,AnalysisMethods!$E$2:$E$33=AnalysisResults!E3481,"")</f>
        <v>(XX.XX)</v>
      </c>
      <c r="H3481" t="s">
        <v>1363</v>
      </c>
      <c r="I3481" t="s">
        <v>1364</v>
      </c>
      <c r="J3481" s="4" t="str" cm="1">
        <f t="array" ref="J3481">_xlfn._xlws.FILTER(AnalysisGroupings!$G$2:$G$36,(AnalysisGroupings!$F$2:$F$36=AnalysisResults!I3481)*LEN(I3481)&gt;0,"")</f>
        <v>Placebo</v>
      </c>
      <c r="L3481" t="s">
        <v>635</v>
      </c>
      <c r="M3481" t="s">
        <v>649</v>
      </c>
      <c r="N3481" s="4" t="str" cm="1">
        <f t="array" ref="N3481">_xlfn._xlws.FILTER(AnalysisGroupings!$G$2:$G$36,(AnalysisGroupings!$F$2:$F$36=AnalysisResults!M3481)*LEN(M3481)&gt;0,"")</f>
        <v>Pulse Rate (beats/min)</v>
      </c>
      <c r="P3481" t="s">
        <v>651</v>
      </c>
      <c r="Q3481" t="s">
        <v>1280</v>
      </c>
      <c r="R3481" s="4" t="str" cm="1">
        <f t="array" ref="R3481">_xlfn._xlws.FILTER(AnalysisGroupings!$G$2:$G$36,(AnalysisGroupings!$F$2:$F$36=AnalysisResults!Q3481)*LEN(Q3481)&gt;0,"")</f>
        <v>Week 16</v>
      </c>
      <c r="T3481">
        <v>10.030952098</v>
      </c>
      <c r="U3481" s="6" t="s">
        <v>1107</v>
      </c>
    </row>
    <row r="3482" spans="1:21" x14ac:dyDescent="0.45">
      <c r="A3482" t="s">
        <v>1453</v>
      </c>
      <c r="B3482" s="4" t="str" cm="1">
        <f t="array" ref="B3482">_xlfn._xlws.FILTER(AnalysisSets!B:B,AnalysisSets!A:A=_xlfn._xlws.FILTER(Analyses!G:G,Analyses!A:A=AnalysisResults!A3482,""),"")</f>
        <v>Safety Population</v>
      </c>
      <c r="C3482" t="s">
        <v>1294</v>
      </c>
      <c r="D3482" s="4" t="str" cm="1">
        <f t="array" ref="D3482">_xlfn.UNIQUE(_xlfn._xlws.FILTER(AnalysisMethods!$C$2:$C$33,AnalysisMethods!$A$2:$A$33=AnalysisResults!C3482,""))</f>
        <v>Grouped summary of continuous variable</v>
      </c>
      <c r="E3482" t="s">
        <v>1302</v>
      </c>
      <c r="F3482" s="4" t="str" cm="1">
        <f t="array" ref="F3482">_xlfn._xlws.FILTER(AnalysisMethods!$H$2:$H$33,AnalysisMethods!$E$2:$E$33=AnalysisResults!E3482,"")</f>
        <v>Median</v>
      </c>
      <c r="G3482" s="4" t="str" cm="1">
        <f t="array" ref="G3482">_xlfn._xlws.FILTER(AnalysisMethods!$I$2:$I$33,AnalysisMethods!$E$2:$E$33=AnalysisResults!E3482,"")</f>
        <v>XX.X</v>
      </c>
      <c r="H3482" t="s">
        <v>1363</v>
      </c>
      <c r="I3482" t="s">
        <v>1364</v>
      </c>
      <c r="J3482" s="4" t="str" cm="1">
        <f t="array" ref="J3482">_xlfn._xlws.FILTER(AnalysisGroupings!$G$2:$G$36,(AnalysisGroupings!$F$2:$F$36=AnalysisResults!I3482)*LEN(I3482)&gt;0,"")</f>
        <v>Placebo</v>
      </c>
      <c r="L3482" t="s">
        <v>635</v>
      </c>
      <c r="M3482" t="s">
        <v>649</v>
      </c>
      <c r="N3482" s="4" t="str" cm="1">
        <f t="array" ref="N3482">_xlfn._xlws.FILTER(AnalysisGroupings!$G$2:$G$36,(AnalysisGroupings!$F$2:$F$36=AnalysisResults!M3482)*LEN(M3482)&gt;0,"")</f>
        <v>Pulse Rate (beats/min)</v>
      </c>
      <c r="P3482" t="s">
        <v>651</v>
      </c>
      <c r="Q3482" t="s">
        <v>1280</v>
      </c>
      <c r="R3482" s="4" t="str" cm="1">
        <f t="array" ref="R3482">_xlfn._xlws.FILTER(AnalysisGroupings!$G$2:$G$36,(AnalysisGroupings!$F$2:$F$36=AnalysisResults!Q3482)*LEN(Q3482)&gt;0,"")</f>
        <v>Week 16</v>
      </c>
      <c r="T3482">
        <v>-2</v>
      </c>
      <c r="U3482" s="6" t="s">
        <v>1023</v>
      </c>
    </row>
    <row r="3483" spans="1:21" x14ac:dyDescent="0.45">
      <c r="A3483" t="s">
        <v>1453</v>
      </c>
      <c r="B3483" s="4" t="str" cm="1">
        <f t="array" ref="B3483">_xlfn._xlws.FILTER(AnalysisSets!B:B,AnalysisSets!A:A=_xlfn._xlws.FILTER(Analyses!G:G,Analyses!A:A=AnalysisResults!A3483,""),"")</f>
        <v>Safety Population</v>
      </c>
      <c r="C3483" t="s">
        <v>1294</v>
      </c>
      <c r="D3483" s="4" t="str" cm="1">
        <f t="array" ref="D3483">_xlfn.UNIQUE(_xlfn._xlws.FILTER(AnalysisMethods!$C$2:$C$33,AnalysisMethods!$A$2:$A$33=AnalysisResults!C3483,""))</f>
        <v>Grouped summary of continuous variable</v>
      </c>
      <c r="E3483" t="s">
        <v>1303</v>
      </c>
      <c r="F3483" s="4" t="str" cm="1">
        <f t="array" ref="F3483">_xlfn._xlws.FILTER(AnalysisMethods!$H$2:$H$33,AnalysisMethods!$E$2:$E$33=AnalysisResults!E3483,"")</f>
        <v>Q1</v>
      </c>
      <c r="G3483" s="4" t="str" cm="1">
        <f t="array" ref="G3483">_xlfn._xlws.FILTER(AnalysisMethods!$I$2:$I$33,AnalysisMethods!$E$2:$E$33=AnalysisResults!E3483,"")</f>
        <v>XX.X</v>
      </c>
      <c r="H3483" t="s">
        <v>1363</v>
      </c>
      <c r="I3483" t="s">
        <v>1364</v>
      </c>
      <c r="J3483" s="4" t="str" cm="1">
        <f t="array" ref="J3483">_xlfn._xlws.FILTER(AnalysisGroupings!$G$2:$G$36,(AnalysisGroupings!$F$2:$F$36=AnalysisResults!I3483)*LEN(I3483)&gt;0,"")</f>
        <v>Placebo</v>
      </c>
      <c r="L3483" t="s">
        <v>635</v>
      </c>
      <c r="M3483" t="s">
        <v>649</v>
      </c>
      <c r="N3483" s="4" t="str" cm="1">
        <f t="array" ref="N3483">_xlfn._xlws.FILTER(AnalysisGroupings!$G$2:$G$36,(AnalysisGroupings!$F$2:$F$36=AnalysisResults!M3483)*LEN(M3483)&gt;0,"")</f>
        <v>Pulse Rate (beats/min)</v>
      </c>
      <c r="P3483" t="s">
        <v>651</v>
      </c>
      <c r="Q3483" t="s">
        <v>1280</v>
      </c>
      <c r="R3483" s="4" t="str" cm="1">
        <f t="array" ref="R3483">_xlfn._xlws.FILTER(AnalysisGroupings!$G$2:$G$36,(AnalysisGroupings!$F$2:$F$36=AnalysisResults!Q3483)*LEN(Q3483)&gt;0,"")</f>
        <v>Week 16</v>
      </c>
      <c r="T3483">
        <v>-8</v>
      </c>
      <c r="U3483" s="6" t="s">
        <v>1072</v>
      </c>
    </row>
    <row r="3484" spans="1:21" x14ac:dyDescent="0.45">
      <c r="A3484" t="s">
        <v>1453</v>
      </c>
      <c r="B3484" s="4" t="str" cm="1">
        <f t="array" ref="B3484">_xlfn._xlws.FILTER(AnalysisSets!B:B,AnalysisSets!A:A=_xlfn._xlws.FILTER(Analyses!G:G,Analyses!A:A=AnalysisResults!A3484,""),"")</f>
        <v>Safety Population</v>
      </c>
      <c r="C3484" t="s">
        <v>1294</v>
      </c>
      <c r="D3484" s="4" t="str" cm="1">
        <f t="array" ref="D3484">_xlfn.UNIQUE(_xlfn._xlws.FILTER(AnalysisMethods!$C$2:$C$33,AnalysisMethods!$A$2:$A$33=AnalysisResults!C3484,""))</f>
        <v>Grouped summary of continuous variable</v>
      </c>
      <c r="E3484" t="s">
        <v>1304</v>
      </c>
      <c r="F3484" s="4" t="str" cm="1">
        <f t="array" ref="F3484">_xlfn._xlws.FILTER(AnalysisMethods!$H$2:$H$33,AnalysisMethods!$E$2:$E$33=AnalysisResults!E3484,"")</f>
        <v>Q3</v>
      </c>
      <c r="G3484" s="4" t="str" cm="1">
        <f t="array" ref="G3484">_xlfn._xlws.FILTER(AnalysisMethods!$I$2:$I$33,AnalysisMethods!$E$2:$E$33=AnalysisResults!E3484,"")</f>
        <v>XX.X</v>
      </c>
      <c r="H3484" t="s">
        <v>1363</v>
      </c>
      <c r="I3484" t="s">
        <v>1364</v>
      </c>
      <c r="J3484" s="4" t="str" cm="1">
        <f t="array" ref="J3484">_xlfn._xlws.FILTER(AnalysisGroupings!$G$2:$G$36,(AnalysisGroupings!$F$2:$F$36=AnalysisResults!I3484)*LEN(I3484)&gt;0,"")</f>
        <v>Placebo</v>
      </c>
      <c r="L3484" t="s">
        <v>635</v>
      </c>
      <c r="M3484" t="s">
        <v>649</v>
      </c>
      <c r="N3484" s="4" t="str" cm="1">
        <f t="array" ref="N3484">_xlfn._xlws.FILTER(AnalysisGroupings!$G$2:$G$36,(AnalysisGroupings!$F$2:$F$36=AnalysisResults!M3484)*LEN(M3484)&gt;0,"")</f>
        <v>Pulse Rate (beats/min)</v>
      </c>
      <c r="P3484" t="s">
        <v>651</v>
      </c>
      <c r="Q3484" t="s">
        <v>1280</v>
      </c>
      <c r="R3484" s="4" t="str" cm="1">
        <f t="array" ref="R3484">_xlfn._xlws.FILTER(AnalysisGroupings!$G$2:$G$36,(AnalysisGroupings!$F$2:$F$36=AnalysisResults!Q3484)*LEN(Q3484)&gt;0,"")</f>
        <v>Week 16</v>
      </c>
      <c r="T3484">
        <v>3</v>
      </c>
      <c r="U3484" s="6" t="s">
        <v>1090</v>
      </c>
    </row>
    <row r="3485" spans="1:21" x14ac:dyDescent="0.45">
      <c r="A3485" t="s">
        <v>1453</v>
      </c>
      <c r="B3485" s="4" t="str" cm="1">
        <f t="array" ref="B3485">_xlfn._xlws.FILTER(AnalysisSets!B:B,AnalysisSets!A:A=_xlfn._xlws.FILTER(Analyses!G:G,Analyses!A:A=AnalysisResults!A3485,""),"")</f>
        <v>Safety Population</v>
      </c>
      <c r="C3485" t="s">
        <v>1294</v>
      </c>
      <c r="D3485" s="4" t="str" cm="1">
        <f t="array" ref="D3485">_xlfn.UNIQUE(_xlfn._xlws.FILTER(AnalysisMethods!$C$2:$C$33,AnalysisMethods!$A$2:$A$33=AnalysisResults!C3485,""))</f>
        <v>Grouped summary of continuous variable</v>
      </c>
      <c r="E3485" t="s">
        <v>1305</v>
      </c>
      <c r="F3485" s="4" t="str" cm="1">
        <f t="array" ref="F3485">_xlfn._xlws.FILTER(AnalysisMethods!$H$2:$H$33,AnalysisMethods!$E$2:$E$33=AnalysisResults!E3485,"")</f>
        <v>Min</v>
      </c>
      <c r="G3485" s="4" t="str" cm="1">
        <f t="array" ref="G3485">_xlfn._xlws.FILTER(AnalysisMethods!$I$2:$I$33,AnalysisMethods!$E$2:$E$33=AnalysisResults!E3485,"")</f>
        <v>XX</v>
      </c>
      <c r="H3485" t="s">
        <v>1363</v>
      </c>
      <c r="I3485" t="s">
        <v>1364</v>
      </c>
      <c r="J3485" s="4" t="str" cm="1">
        <f t="array" ref="J3485">_xlfn._xlws.FILTER(AnalysisGroupings!$G$2:$G$36,(AnalysisGroupings!$F$2:$F$36=AnalysisResults!I3485)*LEN(I3485)&gt;0,"")</f>
        <v>Placebo</v>
      </c>
      <c r="L3485" t="s">
        <v>635</v>
      </c>
      <c r="M3485" t="s">
        <v>649</v>
      </c>
      <c r="N3485" s="4" t="str" cm="1">
        <f t="array" ref="N3485">_xlfn._xlws.FILTER(AnalysisGroupings!$G$2:$G$36,(AnalysisGroupings!$F$2:$F$36=AnalysisResults!M3485)*LEN(M3485)&gt;0,"")</f>
        <v>Pulse Rate (beats/min)</v>
      </c>
      <c r="P3485" t="s">
        <v>651</v>
      </c>
      <c r="Q3485" t="s">
        <v>1280</v>
      </c>
      <c r="R3485" s="4" t="str" cm="1">
        <f t="array" ref="R3485">_xlfn._xlws.FILTER(AnalysisGroupings!$G$2:$G$36,(AnalysisGroupings!$F$2:$F$36=AnalysisResults!Q3485)*LEN(Q3485)&gt;0,"")</f>
        <v>Week 16</v>
      </c>
      <c r="T3485">
        <v>-50</v>
      </c>
      <c r="U3485" s="6" t="s">
        <v>1062</v>
      </c>
    </row>
    <row r="3486" spans="1:21" x14ac:dyDescent="0.45">
      <c r="A3486" t="s">
        <v>1453</v>
      </c>
      <c r="B3486" s="4" t="str" cm="1">
        <f t="array" ref="B3486">_xlfn._xlws.FILTER(AnalysisSets!B:B,AnalysisSets!A:A=_xlfn._xlws.FILTER(Analyses!G:G,Analyses!A:A=AnalysisResults!A3486,""),"")</f>
        <v>Safety Population</v>
      </c>
      <c r="C3486" t="s">
        <v>1294</v>
      </c>
      <c r="D3486" s="4" t="str" cm="1">
        <f t="array" ref="D3486">_xlfn.UNIQUE(_xlfn._xlws.FILTER(AnalysisMethods!$C$2:$C$33,AnalysisMethods!$A$2:$A$33=AnalysisResults!C3486,""))</f>
        <v>Grouped summary of continuous variable</v>
      </c>
      <c r="E3486" t="s">
        <v>1306</v>
      </c>
      <c r="F3486" s="4" t="str" cm="1">
        <f t="array" ref="F3486">_xlfn._xlws.FILTER(AnalysisMethods!$H$2:$H$33,AnalysisMethods!$E$2:$E$33=AnalysisResults!E3486,"")</f>
        <v>Max</v>
      </c>
      <c r="G3486" s="4" t="str" cm="1">
        <f t="array" ref="G3486">_xlfn._xlws.FILTER(AnalysisMethods!$I$2:$I$33,AnalysisMethods!$E$2:$E$33=AnalysisResults!E3486,"")</f>
        <v>XX</v>
      </c>
      <c r="H3486" t="s">
        <v>1363</v>
      </c>
      <c r="I3486" t="s">
        <v>1364</v>
      </c>
      <c r="J3486" s="4" t="str" cm="1">
        <f t="array" ref="J3486">_xlfn._xlws.FILTER(AnalysisGroupings!$G$2:$G$36,(AnalysisGroupings!$F$2:$F$36=AnalysisResults!I3486)*LEN(I3486)&gt;0,"")</f>
        <v>Placebo</v>
      </c>
      <c r="L3486" t="s">
        <v>635</v>
      </c>
      <c r="M3486" t="s">
        <v>649</v>
      </c>
      <c r="N3486" s="4" t="str" cm="1">
        <f t="array" ref="N3486">_xlfn._xlws.FILTER(AnalysisGroupings!$G$2:$G$36,(AnalysisGroupings!$F$2:$F$36=AnalysisResults!M3486)*LEN(M3486)&gt;0,"")</f>
        <v>Pulse Rate (beats/min)</v>
      </c>
      <c r="P3486" t="s">
        <v>651</v>
      </c>
      <c r="Q3486" t="s">
        <v>1280</v>
      </c>
      <c r="R3486" s="4" t="str" cm="1">
        <f t="array" ref="R3486">_xlfn._xlws.FILTER(AnalysisGroupings!$G$2:$G$36,(AnalysisGroupings!$F$2:$F$36=AnalysisResults!Q3486)*LEN(Q3486)&gt;0,"")</f>
        <v>Week 16</v>
      </c>
      <c r="T3486">
        <v>28</v>
      </c>
      <c r="U3486" s="6" t="s">
        <v>1017</v>
      </c>
    </row>
    <row r="3487" spans="1:21" x14ac:dyDescent="0.45">
      <c r="A3487" t="s">
        <v>1453</v>
      </c>
      <c r="B3487" s="4" t="str" cm="1">
        <f t="array" ref="B3487">_xlfn._xlws.FILTER(AnalysisSets!B:B,AnalysisSets!A:A=_xlfn._xlws.FILTER(Analyses!G:G,Analyses!A:A=AnalysisResults!A3487,""),"")</f>
        <v>Safety Population</v>
      </c>
      <c r="C3487" t="s">
        <v>1294</v>
      </c>
      <c r="D3487" s="4" t="str" cm="1">
        <f t="array" ref="D3487">_xlfn.UNIQUE(_xlfn._xlws.FILTER(AnalysisMethods!$C$2:$C$33,AnalysisMethods!$A$2:$A$33=AnalysisResults!C3487,""))</f>
        <v>Grouped summary of continuous variable</v>
      </c>
      <c r="E3487" t="s">
        <v>1299</v>
      </c>
      <c r="F3487" s="4" t="str" cm="1">
        <f t="array" ref="F3487">_xlfn._xlws.FILTER(AnalysisMethods!$H$2:$H$33,AnalysisMethods!$E$2:$E$33=AnalysisResults!E3487,"")</f>
        <v>n</v>
      </c>
      <c r="G3487" s="4" t="str" cm="1">
        <f t="array" ref="G3487">_xlfn._xlws.FILTER(AnalysisMethods!$I$2:$I$33,AnalysisMethods!$E$2:$E$33=AnalysisResults!E3487,"")</f>
        <v>XX</v>
      </c>
      <c r="H3487" t="s">
        <v>1363</v>
      </c>
      <c r="I3487" t="s">
        <v>1364</v>
      </c>
      <c r="J3487" s="4" t="str" cm="1">
        <f t="array" ref="J3487">_xlfn._xlws.FILTER(AnalysisGroupings!$G$2:$G$36,(AnalysisGroupings!$F$2:$F$36=AnalysisResults!I3487)*LEN(I3487)&gt;0,"")</f>
        <v>Placebo</v>
      </c>
      <c r="L3487" t="s">
        <v>635</v>
      </c>
      <c r="M3487" t="s">
        <v>649</v>
      </c>
      <c r="N3487" s="4" t="str" cm="1">
        <f t="array" ref="N3487">_xlfn._xlws.FILTER(AnalysisGroupings!$G$2:$G$36,(AnalysisGroupings!$F$2:$F$36=AnalysisResults!M3487)*LEN(M3487)&gt;0,"")</f>
        <v>Pulse Rate (beats/min)</v>
      </c>
      <c r="P3487" t="s">
        <v>651</v>
      </c>
      <c r="Q3487" t="s">
        <v>1281</v>
      </c>
      <c r="R3487" s="4" t="str" cm="1">
        <f t="array" ref="R3487">_xlfn._xlws.FILTER(AnalysisGroupings!$G$2:$G$36,(AnalysisGroupings!$F$2:$F$36=AnalysisResults!Q3487)*LEN(Q3487)&gt;0,"")</f>
        <v>Week 20</v>
      </c>
      <c r="T3487">
        <v>195</v>
      </c>
      <c r="U3487" s="6" t="s">
        <v>852</v>
      </c>
    </row>
    <row r="3488" spans="1:21" x14ac:dyDescent="0.45">
      <c r="A3488" t="s">
        <v>1453</v>
      </c>
      <c r="B3488" s="4" t="str" cm="1">
        <f t="array" ref="B3488">_xlfn._xlws.FILTER(AnalysisSets!B:B,AnalysisSets!A:A=_xlfn._xlws.FILTER(Analyses!G:G,Analyses!A:A=AnalysisResults!A3488,""),"")</f>
        <v>Safety Population</v>
      </c>
      <c r="C3488" t="s">
        <v>1294</v>
      </c>
      <c r="D3488" s="4" t="str" cm="1">
        <f t="array" ref="D3488">_xlfn.UNIQUE(_xlfn._xlws.FILTER(AnalysisMethods!$C$2:$C$33,AnalysisMethods!$A$2:$A$33=AnalysisResults!C3488,""))</f>
        <v>Grouped summary of continuous variable</v>
      </c>
      <c r="E3488" t="s">
        <v>1300</v>
      </c>
      <c r="F3488" s="4" t="str" cm="1">
        <f t="array" ref="F3488">_xlfn._xlws.FILTER(AnalysisMethods!$H$2:$H$33,AnalysisMethods!$E$2:$E$33=AnalysisResults!E3488,"")</f>
        <v>Mean</v>
      </c>
      <c r="G3488" s="4" t="str" cm="1">
        <f t="array" ref="G3488">_xlfn._xlws.FILTER(AnalysisMethods!$I$2:$I$33,AnalysisMethods!$E$2:$E$33=AnalysisResults!E3488,"")</f>
        <v>XX.X</v>
      </c>
      <c r="H3488" t="s">
        <v>1363</v>
      </c>
      <c r="I3488" t="s">
        <v>1364</v>
      </c>
      <c r="J3488" s="4" t="str" cm="1">
        <f t="array" ref="J3488">_xlfn._xlws.FILTER(AnalysisGroupings!$G$2:$G$36,(AnalysisGroupings!$F$2:$F$36=AnalysisResults!I3488)*LEN(I3488)&gt;0,"")</f>
        <v>Placebo</v>
      </c>
      <c r="L3488" t="s">
        <v>635</v>
      </c>
      <c r="M3488" t="s">
        <v>649</v>
      </c>
      <c r="N3488" s="4" t="str" cm="1">
        <f t="array" ref="N3488">_xlfn._xlws.FILTER(AnalysisGroupings!$G$2:$G$36,(AnalysisGroupings!$F$2:$F$36=AnalysisResults!M3488)*LEN(M3488)&gt;0,"")</f>
        <v>Pulse Rate (beats/min)</v>
      </c>
      <c r="P3488" t="s">
        <v>651</v>
      </c>
      <c r="Q3488" t="s">
        <v>1281</v>
      </c>
      <c r="R3488" s="4" t="str" cm="1">
        <f t="array" ref="R3488">_xlfn._xlws.FILTER(AnalysisGroupings!$G$2:$G$36,(AnalysisGroupings!$F$2:$F$36=AnalysisResults!Q3488)*LEN(Q3488)&gt;0,"")</f>
        <v>Week 20</v>
      </c>
      <c r="T3488">
        <v>-1.461538462</v>
      </c>
      <c r="U3488" s="6" t="s">
        <v>1071</v>
      </c>
    </row>
    <row r="3489" spans="1:21" x14ac:dyDescent="0.45">
      <c r="A3489" t="s">
        <v>1453</v>
      </c>
      <c r="B3489" s="4" t="str" cm="1">
        <f t="array" ref="B3489">_xlfn._xlws.FILTER(AnalysisSets!B:B,AnalysisSets!A:A=_xlfn._xlws.FILTER(Analyses!G:G,Analyses!A:A=AnalysisResults!A3489,""),"")</f>
        <v>Safety Population</v>
      </c>
      <c r="C3489" t="s">
        <v>1294</v>
      </c>
      <c r="D3489" s="4" t="str" cm="1">
        <f t="array" ref="D3489">_xlfn.UNIQUE(_xlfn._xlws.FILTER(AnalysisMethods!$C$2:$C$33,AnalysisMethods!$A$2:$A$33=AnalysisResults!C3489,""))</f>
        <v>Grouped summary of continuous variable</v>
      </c>
      <c r="E3489" t="s">
        <v>1301</v>
      </c>
      <c r="F3489" s="4" t="str" cm="1">
        <f t="array" ref="F3489">_xlfn._xlws.FILTER(AnalysisMethods!$H$2:$H$33,AnalysisMethods!$E$2:$E$33=AnalysisResults!E3489,"")</f>
        <v>SD</v>
      </c>
      <c r="G3489" s="4" t="str" cm="1">
        <f t="array" ref="G3489">_xlfn._xlws.FILTER(AnalysisMethods!$I$2:$I$33,AnalysisMethods!$E$2:$E$33=AnalysisResults!E3489,"")</f>
        <v>(XX.XX)</v>
      </c>
      <c r="H3489" t="s">
        <v>1363</v>
      </c>
      <c r="I3489" t="s">
        <v>1364</v>
      </c>
      <c r="J3489" s="4" t="str" cm="1">
        <f t="array" ref="J3489">_xlfn._xlws.FILTER(AnalysisGroupings!$G$2:$G$36,(AnalysisGroupings!$F$2:$F$36=AnalysisResults!I3489)*LEN(I3489)&gt;0,"")</f>
        <v>Placebo</v>
      </c>
      <c r="L3489" t="s">
        <v>635</v>
      </c>
      <c r="M3489" t="s">
        <v>649</v>
      </c>
      <c r="N3489" s="4" t="str" cm="1">
        <f t="array" ref="N3489">_xlfn._xlws.FILTER(AnalysisGroupings!$G$2:$G$36,(AnalysisGroupings!$F$2:$F$36=AnalysisResults!M3489)*LEN(M3489)&gt;0,"")</f>
        <v>Pulse Rate (beats/min)</v>
      </c>
      <c r="P3489" t="s">
        <v>651</v>
      </c>
      <c r="Q3489" t="s">
        <v>1281</v>
      </c>
      <c r="R3489" s="4" t="str" cm="1">
        <f t="array" ref="R3489">_xlfn._xlws.FILTER(AnalysisGroupings!$G$2:$G$36,(AnalysisGroupings!$F$2:$F$36=AnalysisResults!Q3489)*LEN(Q3489)&gt;0,"")</f>
        <v>Week 20</v>
      </c>
      <c r="T3489">
        <v>11.877046548999999</v>
      </c>
      <c r="U3489" s="6" t="s">
        <v>1108</v>
      </c>
    </row>
    <row r="3490" spans="1:21" x14ac:dyDescent="0.45">
      <c r="A3490" t="s">
        <v>1453</v>
      </c>
      <c r="B3490" s="4" t="str" cm="1">
        <f t="array" ref="B3490">_xlfn._xlws.FILTER(AnalysisSets!B:B,AnalysisSets!A:A=_xlfn._xlws.FILTER(Analyses!G:G,Analyses!A:A=AnalysisResults!A3490,""),"")</f>
        <v>Safety Population</v>
      </c>
      <c r="C3490" t="s">
        <v>1294</v>
      </c>
      <c r="D3490" s="4" t="str" cm="1">
        <f t="array" ref="D3490">_xlfn.UNIQUE(_xlfn._xlws.FILTER(AnalysisMethods!$C$2:$C$33,AnalysisMethods!$A$2:$A$33=AnalysisResults!C3490,""))</f>
        <v>Grouped summary of continuous variable</v>
      </c>
      <c r="E3490" t="s">
        <v>1302</v>
      </c>
      <c r="F3490" s="4" t="str" cm="1">
        <f t="array" ref="F3490">_xlfn._xlws.FILTER(AnalysisMethods!$H$2:$H$33,AnalysisMethods!$E$2:$E$33=AnalysisResults!E3490,"")</f>
        <v>Median</v>
      </c>
      <c r="G3490" s="4" t="str" cm="1">
        <f t="array" ref="G3490">_xlfn._xlws.FILTER(AnalysisMethods!$I$2:$I$33,AnalysisMethods!$E$2:$E$33=AnalysisResults!E3490,"")</f>
        <v>XX.X</v>
      </c>
      <c r="H3490" t="s">
        <v>1363</v>
      </c>
      <c r="I3490" t="s">
        <v>1364</v>
      </c>
      <c r="J3490" s="4" t="str" cm="1">
        <f t="array" ref="J3490">_xlfn._xlws.FILTER(AnalysisGroupings!$G$2:$G$36,(AnalysisGroupings!$F$2:$F$36=AnalysisResults!I3490)*LEN(I3490)&gt;0,"")</f>
        <v>Placebo</v>
      </c>
      <c r="L3490" t="s">
        <v>635</v>
      </c>
      <c r="M3490" t="s">
        <v>649</v>
      </c>
      <c r="N3490" s="4" t="str" cm="1">
        <f t="array" ref="N3490">_xlfn._xlws.FILTER(AnalysisGroupings!$G$2:$G$36,(AnalysisGroupings!$F$2:$F$36=AnalysisResults!M3490)*LEN(M3490)&gt;0,"")</f>
        <v>Pulse Rate (beats/min)</v>
      </c>
      <c r="P3490" t="s">
        <v>651</v>
      </c>
      <c r="Q3490" t="s">
        <v>1281</v>
      </c>
      <c r="R3490" s="4" t="str" cm="1">
        <f t="array" ref="R3490">_xlfn._xlws.FILTER(AnalysisGroupings!$G$2:$G$36,(AnalysisGroupings!$F$2:$F$36=AnalysisResults!Q3490)*LEN(Q3490)&gt;0,"")</f>
        <v>Week 20</v>
      </c>
      <c r="T3490">
        <v>-2</v>
      </c>
      <c r="U3490" s="6" t="s">
        <v>1023</v>
      </c>
    </row>
    <row r="3491" spans="1:21" x14ac:dyDescent="0.45">
      <c r="A3491" t="s">
        <v>1453</v>
      </c>
      <c r="B3491" s="4" t="str" cm="1">
        <f t="array" ref="B3491">_xlfn._xlws.FILTER(AnalysisSets!B:B,AnalysisSets!A:A=_xlfn._xlws.FILTER(Analyses!G:G,Analyses!A:A=AnalysisResults!A3491,""),"")</f>
        <v>Safety Population</v>
      </c>
      <c r="C3491" t="s">
        <v>1294</v>
      </c>
      <c r="D3491" s="4" t="str" cm="1">
        <f t="array" ref="D3491">_xlfn.UNIQUE(_xlfn._xlws.FILTER(AnalysisMethods!$C$2:$C$33,AnalysisMethods!$A$2:$A$33=AnalysisResults!C3491,""))</f>
        <v>Grouped summary of continuous variable</v>
      </c>
      <c r="E3491" t="s">
        <v>1303</v>
      </c>
      <c r="F3491" s="4" t="str" cm="1">
        <f t="array" ref="F3491">_xlfn._xlws.FILTER(AnalysisMethods!$H$2:$H$33,AnalysisMethods!$E$2:$E$33=AnalysisResults!E3491,"")</f>
        <v>Q1</v>
      </c>
      <c r="G3491" s="4" t="str" cm="1">
        <f t="array" ref="G3491">_xlfn._xlws.FILTER(AnalysisMethods!$I$2:$I$33,AnalysisMethods!$E$2:$E$33=AnalysisResults!E3491,"")</f>
        <v>XX.X</v>
      </c>
      <c r="H3491" t="s">
        <v>1363</v>
      </c>
      <c r="I3491" t="s">
        <v>1364</v>
      </c>
      <c r="J3491" s="4" t="str" cm="1">
        <f t="array" ref="J3491">_xlfn._xlws.FILTER(AnalysisGroupings!$G$2:$G$36,(AnalysisGroupings!$F$2:$F$36=AnalysisResults!I3491)*LEN(I3491)&gt;0,"")</f>
        <v>Placebo</v>
      </c>
      <c r="L3491" t="s">
        <v>635</v>
      </c>
      <c r="M3491" t="s">
        <v>649</v>
      </c>
      <c r="N3491" s="4" t="str" cm="1">
        <f t="array" ref="N3491">_xlfn._xlws.FILTER(AnalysisGroupings!$G$2:$G$36,(AnalysisGroupings!$F$2:$F$36=AnalysisResults!M3491)*LEN(M3491)&gt;0,"")</f>
        <v>Pulse Rate (beats/min)</v>
      </c>
      <c r="P3491" t="s">
        <v>651</v>
      </c>
      <c r="Q3491" t="s">
        <v>1281</v>
      </c>
      <c r="R3491" s="4" t="str" cm="1">
        <f t="array" ref="R3491">_xlfn._xlws.FILTER(AnalysisGroupings!$G$2:$G$36,(AnalysisGroupings!$F$2:$F$36=AnalysisResults!Q3491)*LEN(Q3491)&gt;0,"")</f>
        <v>Week 20</v>
      </c>
      <c r="T3491">
        <v>-8</v>
      </c>
      <c r="U3491" s="6" t="s">
        <v>1072</v>
      </c>
    </row>
    <row r="3492" spans="1:21" x14ac:dyDescent="0.45">
      <c r="A3492" t="s">
        <v>1453</v>
      </c>
      <c r="B3492" s="4" t="str" cm="1">
        <f t="array" ref="B3492">_xlfn._xlws.FILTER(AnalysisSets!B:B,AnalysisSets!A:A=_xlfn._xlws.FILTER(Analyses!G:G,Analyses!A:A=AnalysisResults!A3492,""),"")</f>
        <v>Safety Population</v>
      </c>
      <c r="C3492" t="s">
        <v>1294</v>
      </c>
      <c r="D3492" s="4" t="str" cm="1">
        <f t="array" ref="D3492">_xlfn.UNIQUE(_xlfn._xlws.FILTER(AnalysisMethods!$C$2:$C$33,AnalysisMethods!$A$2:$A$33=AnalysisResults!C3492,""))</f>
        <v>Grouped summary of continuous variable</v>
      </c>
      <c r="E3492" t="s">
        <v>1304</v>
      </c>
      <c r="F3492" s="4" t="str" cm="1">
        <f t="array" ref="F3492">_xlfn._xlws.FILTER(AnalysisMethods!$H$2:$H$33,AnalysisMethods!$E$2:$E$33=AnalysisResults!E3492,"")</f>
        <v>Q3</v>
      </c>
      <c r="G3492" s="4" t="str" cm="1">
        <f t="array" ref="G3492">_xlfn._xlws.FILTER(AnalysisMethods!$I$2:$I$33,AnalysisMethods!$E$2:$E$33=AnalysisResults!E3492,"")</f>
        <v>XX.X</v>
      </c>
      <c r="H3492" t="s">
        <v>1363</v>
      </c>
      <c r="I3492" t="s">
        <v>1364</v>
      </c>
      <c r="J3492" s="4" t="str" cm="1">
        <f t="array" ref="J3492">_xlfn._xlws.FILTER(AnalysisGroupings!$G$2:$G$36,(AnalysisGroupings!$F$2:$F$36=AnalysisResults!I3492)*LEN(I3492)&gt;0,"")</f>
        <v>Placebo</v>
      </c>
      <c r="L3492" t="s">
        <v>635</v>
      </c>
      <c r="M3492" t="s">
        <v>649</v>
      </c>
      <c r="N3492" s="4" t="str" cm="1">
        <f t="array" ref="N3492">_xlfn._xlws.FILTER(AnalysisGroupings!$G$2:$G$36,(AnalysisGroupings!$F$2:$F$36=AnalysisResults!M3492)*LEN(M3492)&gt;0,"")</f>
        <v>Pulse Rate (beats/min)</v>
      </c>
      <c r="P3492" t="s">
        <v>651</v>
      </c>
      <c r="Q3492" t="s">
        <v>1281</v>
      </c>
      <c r="R3492" s="4" t="str" cm="1">
        <f t="array" ref="R3492">_xlfn._xlws.FILTER(AnalysisGroupings!$G$2:$G$36,(AnalysisGroupings!$F$2:$F$36=AnalysisResults!Q3492)*LEN(Q3492)&gt;0,"")</f>
        <v>Week 20</v>
      </c>
      <c r="T3492">
        <v>5</v>
      </c>
      <c r="U3492" s="6" t="s">
        <v>1073</v>
      </c>
    </row>
    <row r="3493" spans="1:21" x14ac:dyDescent="0.45">
      <c r="A3493" t="s">
        <v>1453</v>
      </c>
      <c r="B3493" s="4" t="str" cm="1">
        <f t="array" ref="B3493">_xlfn._xlws.FILTER(AnalysisSets!B:B,AnalysisSets!A:A=_xlfn._xlws.FILTER(Analyses!G:G,Analyses!A:A=AnalysisResults!A3493,""),"")</f>
        <v>Safety Population</v>
      </c>
      <c r="C3493" t="s">
        <v>1294</v>
      </c>
      <c r="D3493" s="4" t="str" cm="1">
        <f t="array" ref="D3493">_xlfn.UNIQUE(_xlfn._xlws.FILTER(AnalysisMethods!$C$2:$C$33,AnalysisMethods!$A$2:$A$33=AnalysisResults!C3493,""))</f>
        <v>Grouped summary of continuous variable</v>
      </c>
      <c r="E3493" t="s">
        <v>1305</v>
      </c>
      <c r="F3493" s="4" t="str" cm="1">
        <f t="array" ref="F3493">_xlfn._xlws.FILTER(AnalysisMethods!$H$2:$H$33,AnalysisMethods!$E$2:$E$33=AnalysisResults!E3493,"")</f>
        <v>Min</v>
      </c>
      <c r="G3493" s="4" t="str" cm="1">
        <f t="array" ref="G3493">_xlfn._xlws.FILTER(AnalysisMethods!$I$2:$I$33,AnalysisMethods!$E$2:$E$33=AnalysisResults!E3493,"")</f>
        <v>XX</v>
      </c>
      <c r="H3493" t="s">
        <v>1363</v>
      </c>
      <c r="I3493" t="s">
        <v>1364</v>
      </c>
      <c r="J3493" s="4" t="str" cm="1">
        <f t="array" ref="J3493">_xlfn._xlws.FILTER(AnalysisGroupings!$G$2:$G$36,(AnalysisGroupings!$F$2:$F$36=AnalysisResults!I3493)*LEN(I3493)&gt;0,"")</f>
        <v>Placebo</v>
      </c>
      <c r="L3493" t="s">
        <v>635</v>
      </c>
      <c r="M3493" t="s">
        <v>649</v>
      </c>
      <c r="N3493" s="4" t="str" cm="1">
        <f t="array" ref="N3493">_xlfn._xlws.FILTER(AnalysisGroupings!$G$2:$G$36,(AnalysisGroupings!$F$2:$F$36=AnalysisResults!M3493)*LEN(M3493)&gt;0,"")</f>
        <v>Pulse Rate (beats/min)</v>
      </c>
      <c r="P3493" t="s">
        <v>651</v>
      </c>
      <c r="Q3493" t="s">
        <v>1281</v>
      </c>
      <c r="R3493" s="4" t="str" cm="1">
        <f t="array" ref="R3493">_xlfn._xlws.FILTER(AnalysisGroupings!$G$2:$G$36,(AnalysisGroupings!$F$2:$F$36=AnalysisResults!Q3493)*LEN(Q3493)&gt;0,"")</f>
        <v>Week 20</v>
      </c>
      <c r="T3493">
        <v>-67</v>
      </c>
      <c r="U3493" s="6" t="s">
        <v>1109</v>
      </c>
    </row>
    <row r="3494" spans="1:21" x14ac:dyDescent="0.45">
      <c r="A3494" t="s">
        <v>1453</v>
      </c>
      <c r="B3494" s="4" t="str" cm="1">
        <f t="array" ref="B3494">_xlfn._xlws.FILTER(AnalysisSets!B:B,AnalysisSets!A:A=_xlfn._xlws.FILTER(Analyses!G:G,Analyses!A:A=AnalysisResults!A3494,""),"")</f>
        <v>Safety Population</v>
      </c>
      <c r="C3494" t="s">
        <v>1294</v>
      </c>
      <c r="D3494" s="4" t="str" cm="1">
        <f t="array" ref="D3494">_xlfn.UNIQUE(_xlfn._xlws.FILTER(AnalysisMethods!$C$2:$C$33,AnalysisMethods!$A$2:$A$33=AnalysisResults!C3494,""))</f>
        <v>Grouped summary of continuous variable</v>
      </c>
      <c r="E3494" t="s">
        <v>1306</v>
      </c>
      <c r="F3494" s="4" t="str" cm="1">
        <f t="array" ref="F3494">_xlfn._xlws.FILTER(AnalysisMethods!$H$2:$H$33,AnalysisMethods!$E$2:$E$33=AnalysisResults!E3494,"")</f>
        <v>Max</v>
      </c>
      <c r="G3494" s="4" t="str" cm="1">
        <f t="array" ref="G3494">_xlfn._xlws.FILTER(AnalysisMethods!$I$2:$I$33,AnalysisMethods!$E$2:$E$33=AnalysisResults!E3494,"")</f>
        <v>XX</v>
      </c>
      <c r="H3494" t="s">
        <v>1363</v>
      </c>
      <c r="I3494" t="s">
        <v>1364</v>
      </c>
      <c r="J3494" s="4" t="str" cm="1">
        <f t="array" ref="J3494">_xlfn._xlws.FILTER(AnalysisGroupings!$G$2:$G$36,(AnalysisGroupings!$F$2:$F$36=AnalysisResults!I3494)*LEN(I3494)&gt;0,"")</f>
        <v>Placebo</v>
      </c>
      <c r="L3494" t="s">
        <v>635</v>
      </c>
      <c r="M3494" t="s">
        <v>649</v>
      </c>
      <c r="N3494" s="4" t="str" cm="1">
        <f t="array" ref="N3494">_xlfn._xlws.FILTER(AnalysisGroupings!$G$2:$G$36,(AnalysisGroupings!$F$2:$F$36=AnalysisResults!M3494)*LEN(M3494)&gt;0,"")</f>
        <v>Pulse Rate (beats/min)</v>
      </c>
      <c r="P3494" t="s">
        <v>651</v>
      </c>
      <c r="Q3494" t="s">
        <v>1281</v>
      </c>
      <c r="R3494" s="4" t="str" cm="1">
        <f t="array" ref="R3494">_xlfn._xlws.FILTER(AnalysisGroupings!$G$2:$G$36,(AnalysisGroupings!$F$2:$F$36=AnalysisResults!Q3494)*LEN(Q3494)&gt;0,"")</f>
        <v>Week 20</v>
      </c>
      <c r="T3494">
        <v>26</v>
      </c>
      <c r="U3494" s="6" t="s">
        <v>585</v>
      </c>
    </row>
    <row r="3495" spans="1:21" x14ac:dyDescent="0.45">
      <c r="A3495" t="s">
        <v>1453</v>
      </c>
      <c r="B3495" s="4" t="str" cm="1">
        <f t="array" ref="B3495">_xlfn._xlws.FILTER(AnalysisSets!B:B,AnalysisSets!A:A=_xlfn._xlws.FILTER(Analyses!G:G,Analyses!A:A=AnalysisResults!A3495,""),"")</f>
        <v>Safety Population</v>
      </c>
      <c r="C3495" t="s">
        <v>1294</v>
      </c>
      <c r="D3495" s="4" t="str" cm="1">
        <f t="array" ref="D3495">_xlfn.UNIQUE(_xlfn._xlws.FILTER(AnalysisMethods!$C$2:$C$33,AnalysisMethods!$A$2:$A$33=AnalysisResults!C3495,""))</f>
        <v>Grouped summary of continuous variable</v>
      </c>
      <c r="E3495" t="s">
        <v>1299</v>
      </c>
      <c r="F3495" s="4" t="str" cm="1">
        <f t="array" ref="F3495">_xlfn._xlws.FILTER(AnalysisMethods!$H$2:$H$33,AnalysisMethods!$E$2:$E$33=AnalysisResults!E3495,"")</f>
        <v>n</v>
      </c>
      <c r="G3495" s="4" t="str" cm="1">
        <f t="array" ref="G3495">_xlfn._xlws.FILTER(AnalysisMethods!$I$2:$I$33,AnalysisMethods!$E$2:$E$33=AnalysisResults!E3495,"")</f>
        <v>XX</v>
      </c>
      <c r="H3495" t="s">
        <v>1363</v>
      </c>
      <c r="I3495" t="s">
        <v>1364</v>
      </c>
      <c r="J3495" s="4" t="str" cm="1">
        <f t="array" ref="J3495">_xlfn._xlws.FILTER(AnalysisGroupings!$G$2:$G$36,(AnalysisGroupings!$F$2:$F$36=AnalysisResults!I3495)*LEN(I3495)&gt;0,"")</f>
        <v>Placebo</v>
      </c>
      <c r="L3495" t="s">
        <v>635</v>
      </c>
      <c r="M3495" t="s">
        <v>649</v>
      </c>
      <c r="N3495" s="4" t="str" cm="1">
        <f t="array" ref="N3495">_xlfn._xlws.FILTER(AnalysisGroupings!$G$2:$G$36,(AnalysisGroupings!$F$2:$F$36=AnalysisResults!M3495)*LEN(M3495)&gt;0,"")</f>
        <v>Pulse Rate (beats/min)</v>
      </c>
      <c r="P3495" t="s">
        <v>651</v>
      </c>
      <c r="Q3495" t="s">
        <v>1282</v>
      </c>
      <c r="R3495" s="4" t="str" cm="1">
        <f t="array" ref="R3495">_xlfn._xlws.FILTER(AnalysisGroupings!$G$2:$G$36,(AnalysisGroupings!$F$2:$F$36=AnalysisResults!Q3495)*LEN(Q3495)&gt;0,"")</f>
        <v>Week 24</v>
      </c>
      <c r="T3495">
        <v>174</v>
      </c>
      <c r="U3495" s="6" t="s">
        <v>731</v>
      </c>
    </row>
    <row r="3496" spans="1:21" x14ac:dyDescent="0.45">
      <c r="A3496" t="s">
        <v>1453</v>
      </c>
      <c r="B3496" s="4" t="str" cm="1">
        <f t="array" ref="B3496">_xlfn._xlws.FILTER(AnalysisSets!B:B,AnalysisSets!A:A=_xlfn._xlws.FILTER(Analyses!G:G,Analyses!A:A=AnalysisResults!A3496,""),"")</f>
        <v>Safety Population</v>
      </c>
      <c r="C3496" t="s">
        <v>1294</v>
      </c>
      <c r="D3496" s="4" t="str" cm="1">
        <f t="array" ref="D3496">_xlfn.UNIQUE(_xlfn._xlws.FILTER(AnalysisMethods!$C$2:$C$33,AnalysisMethods!$A$2:$A$33=AnalysisResults!C3496,""))</f>
        <v>Grouped summary of continuous variable</v>
      </c>
      <c r="E3496" t="s">
        <v>1300</v>
      </c>
      <c r="F3496" s="4" t="str" cm="1">
        <f t="array" ref="F3496">_xlfn._xlws.FILTER(AnalysisMethods!$H$2:$H$33,AnalysisMethods!$E$2:$E$33=AnalysisResults!E3496,"")</f>
        <v>Mean</v>
      </c>
      <c r="G3496" s="4" t="str" cm="1">
        <f t="array" ref="G3496">_xlfn._xlws.FILTER(AnalysisMethods!$I$2:$I$33,AnalysisMethods!$E$2:$E$33=AnalysisResults!E3496,"")</f>
        <v>XX.X</v>
      </c>
      <c r="H3496" t="s">
        <v>1363</v>
      </c>
      <c r="I3496" t="s">
        <v>1364</v>
      </c>
      <c r="J3496" s="4" t="str" cm="1">
        <f t="array" ref="J3496">_xlfn._xlws.FILTER(AnalysisGroupings!$G$2:$G$36,(AnalysisGroupings!$F$2:$F$36=AnalysisResults!I3496)*LEN(I3496)&gt;0,"")</f>
        <v>Placebo</v>
      </c>
      <c r="L3496" t="s">
        <v>635</v>
      </c>
      <c r="M3496" t="s">
        <v>649</v>
      </c>
      <c r="N3496" s="4" t="str" cm="1">
        <f t="array" ref="N3496">_xlfn._xlws.FILTER(AnalysisGroupings!$G$2:$G$36,(AnalysisGroupings!$F$2:$F$36=AnalysisResults!M3496)*LEN(M3496)&gt;0,"")</f>
        <v>Pulse Rate (beats/min)</v>
      </c>
      <c r="P3496" t="s">
        <v>651</v>
      </c>
      <c r="Q3496" t="s">
        <v>1282</v>
      </c>
      <c r="R3496" s="4" t="str" cm="1">
        <f t="array" ref="R3496">_xlfn._xlws.FILTER(AnalysisGroupings!$G$2:$G$36,(AnalysisGroupings!$F$2:$F$36=AnalysisResults!Q3496)*LEN(Q3496)&gt;0,"")</f>
        <v>Week 24</v>
      </c>
      <c r="T3496">
        <v>-1.1551724139999999</v>
      </c>
      <c r="U3496" s="6" t="s">
        <v>1110</v>
      </c>
    </row>
    <row r="3497" spans="1:21" x14ac:dyDescent="0.45">
      <c r="A3497" t="s">
        <v>1453</v>
      </c>
      <c r="B3497" s="4" t="str" cm="1">
        <f t="array" ref="B3497">_xlfn._xlws.FILTER(AnalysisSets!B:B,AnalysisSets!A:A=_xlfn._xlws.FILTER(Analyses!G:G,Analyses!A:A=AnalysisResults!A3497,""),"")</f>
        <v>Safety Population</v>
      </c>
      <c r="C3497" t="s">
        <v>1294</v>
      </c>
      <c r="D3497" s="4" t="str" cm="1">
        <f t="array" ref="D3497">_xlfn.UNIQUE(_xlfn._xlws.FILTER(AnalysisMethods!$C$2:$C$33,AnalysisMethods!$A$2:$A$33=AnalysisResults!C3497,""))</f>
        <v>Grouped summary of continuous variable</v>
      </c>
      <c r="E3497" t="s">
        <v>1301</v>
      </c>
      <c r="F3497" s="4" t="str" cm="1">
        <f t="array" ref="F3497">_xlfn._xlws.FILTER(AnalysisMethods!$H$2:$H$33,AnalysisMethods!$E$2:$E$33=AnalysisResults!E3497,"")</f>
        <v>SD</v>
      </c>
      <c r="G3497" s="4" t="str" cm="1">
        <f t="array" ref="G3497">_xlfn._xlws.FILTER(AnalysisMethods!$I$2:$I$33,AnalysisMethods!$E$2:$E$33=AnalysisResults!E3497,"")</f>
        <v>(XX.XX)</v>
      </c>
      <c r="H3497" t="s">
        <v>1363</v>
      </c>
      <c r="I3497" t="s">
        <v>1364</v>
      </c>
      <c r="J3497" s="4" t="str" cm="1">
        <f t="array" ref="J3497">_xlfn._xlws.FILTER(AnalysisGroupings!$G$2:$G$36,(AnalysisGroupings!$F$2:$F$36=AnalysisResults!I3497)*LEN(I3497)&gt;0,"")</f>
        <v>Placebo</v>
      </c>
      <c r="L3497" t="s">
        <v>635</v>
      </c>
      <c r="M3497" t="s">
        <v>649</v>
      </c>
      <c r="N3497" s="4" t="str" cm="1">
        <f t="array" ref="N3497">_xlfn._xlws.FILTER(AnalysisGroupings!$G$2:$G$36,(AnalysisGroupings!$F$2:$F$36=AnalysisResults!M3497)*LEN(M3497)&gt;0,"")</f>
        <v>Pulse Rate (beats/min)</v>
      </c>
      <c r="P3497" t="s">
        <v>651</v>
      </c>
      <c r="Q3497" t="s">
        <v>1282</v>
      </c>
      <c r="R3497" s="4" t="str" cm="1">
        <f t="array" ref="R3497">_xlfn._xlws.FILTER(AnalysisGroupings!$G$2:$G$36,(AnalysisGroupings!$F$2:$F$36=AnalysisResults!Q3497)*LEN(Q3497)&gt;0,"")</f>
        <v>Week 24</v>
      </c>
      <c r="T3497">
        <v>10.351847827</v>
      </c>
      <c r="U3497" s="6" t="s">
        <v>1111</v>
      </c>
    </row>
    <row r="3498" spans="1:21" x14ac:dyDescent="0.45">
      <c r="A3498" t="s">
        <v>1453</v>
      </c>
      <c r="B3498" s="4" t="str" cm="1">
        <f t="array" ref="B3498">_xlfn._xlws.FILTER(AnalysisSets!B:B,AnalysisSets!A:A=_xlfn._xlws.FILTER(Analyses!G:G,Analyses!A:A=AnalysisResults!A3498,""),"")</f>
        <v>Safety Population</v>
      </c>
      <c r="C3498" t="s">
        <v>1294</v>
      </c>
      <c r="D3498" s="4" t="str" cm="1">
        <f t="array" ref="D3498">_xlfn.UNIQUE(_xlfn._xlws.FILTER(AnalysisMethods!$C$2:$C$33,AnalysisMethods!$A$2:$A$33=AnalysisResults!C3498,""))</f>
        <v>Grouped summary of continuous variable</v>
      </c>
      <c r="E3498" t="s">
        <v>1302</v>
      </c>
      <c r="F3498" s="4" t="str" cm="1">
        <f t="array" ref="F3498">_xlfn._xlws.FILTER(AnalysisMethods!$H$2:$H$33,AnalysisMethods!$E$2:$E$33=AnalysisResults!E3498,"")</f>
        <v>Median</v>
      </c>
      <c r="G3498" s="4" t="str" cm="1">
        <f t="array" ref="G3498">_xlfn._xlws.FILTER(AnalysisMethods!$I$2:$I$33,AnalysisMethods!$E$2:$E$33=AnalysisResults!E3498,"")</f>
        <v>XX.X</v>
      </c>
      <c r="H3498" t="s">
        <v>1363</v>
      </c>
      <c r="I3498" t="s">
        <v>1364</v>
      </c>
      <c r="J3498" s="4" t="str" cm="1">
        <f t="array" ref="J3498">_xlfn._xlws.FILTER(AnalysisGroupings!$G$2:$G$36,(AnalysisGroupings!$F$2:$F$36=AnalysisResults!I3498)*LEN(I3498)&gt;0,"")</f>
        <v>Placebo</v>
      </c>
      <c r="L3498" t="s">
        <v>635</v>
      </c>
      <c r="M3498" t="s">
        <v>649</v>
      </c>
      <c r="N3498" s="4" t="str" cm="1">
        <f t="array" ref="N3498">_xlfn._xlws.FILTER(AnalysisGroupings!$G$2:$G$36,(AnalysisGroupings!$F$2:$F$36=AnalysisResults!M3498)*LEN(M3498)&gt;0,"")</f>
        <v>Pulse Rate (beats/min)</v>
      </c>
      <c r="P3498" t="s">
        <v>651</v>
      </c>
      <c r="Q3498" t="s">
        <v>1282</v>
      </c>
      <c r="R3498" s="4" t="str" cm="1">
        <f t="array" ref="R3498">_xlfn._xlws.FILTER(AnalysisGroupings!$G$2:$G$36,(AnalysisGroupings!$F$2:$F$36=AnalysisResults!Q3498)*LEN(Q3498)&gt;0,"")</f>
        <v>Week 24</v>
      </c>
      <c r="T3498">
        <v>0</v>
      </c>
      <c r="U3498" s="6" t="s">
        <v>1038</v>
      </c>
    </row>
    <row r="3499" spans="1:21" x14ac:dyDescent="0.45">
      <c r="A3499" t="s">
        <v>1453</v>
      </c>
      <c r="B3499" s="4" t="str" cm="1">
        <f t="array" ref="B3499">_xlfn._xlws.FILTER(AnalysisSets!B:B,AnalysisSets!A:A=_xlfn._xlws.FILTER(Analyses!G:G,Analyses!A:A=AnalysisResults!A3499,""),"")</f>
        <v>Safety Population</v>
      </c>
      <c r="C3499" t="s">
        <v>1294</v>
      </c>
      <c r="D3499" s="4" t="str" cm="1">
        <f t="array" ref="D3499">_xlfn.UNIQUE(_xlfn._xlws.FILTER(AnalysisMethods!$C$2:$C$33,AnalysisMethods!$A$2:$A$33=AnalysisResults!C3499,""))</f>
        <v>Grouped summary of continuous variable</v>
      </c>
      <c r="E3499" t="s">
        <v>1303</v>
      </c>
      <c r="F3499" s="4" t="str" cm="1">
        <f t="array" ref="F3499">_xlfn._xlws.FILTER(AnalysisMethods!$H$2:$H$33,AnalysisMethods!$E$2:$E$33=AnalysisResults!E3499,"")</f>
        <v>Q1</v>
      </c>
      <c r="G3499" s="4" t="str" cm="1">
        <f t="array" ref="G3499">_xlfn._xlws.FILTER(AnalysisMethods!$I$2:$I$33,AnalysisMethods!$E$2:$E$33=AnalysisResults!E3499,"")</f>
        <v>XX.X</v>
      </c>
      <c r="H3499" t="s">
        <v>1363</v>
      </c>
      <c r="I3499" t="s">
        <v>1364</v>
      </c>
      <c r="J3499" s="4" t="str" cm="1">
        <f t="array" ref="J3499">_xlfn._xlws.FILTER(AnalysisGroupings!$G$2:$G$36,(AnalysisGroupings!$F$2:$F$36=AnalysisResults!I3499)*LEN(I3499)&gt;0,"")</f>
        <v>Placebo</v>
      </c>
      <c r="L3499" t="s">
        <v>635</v>
      </c>
      <c r="M3499" t="s">
        <v>649</v>
      </c>
      <c r="N3499" s="4" t="str" cm="1">
        <f t="array" ref="N3499">_xlfn._xlws.FILTER(AnalysisGroupings!$G$2:$G$36,(AnalysisGroupings!$F$2:$F$36=AnalysisResults!M3499)*LEN(M3499)&gt;0,"")</f>
        <v>Pulse Rate (beats/min)</v>
      </c>
      <c r="P3499" t="s">
        <v>651</v>
      </c>
      <c r="Q3499" t="s">
        <v>1282</v>
      </c>
      <c r="R3499" s="4" t="str" cm="1">
        <f t="array" ref="R3499">_xlfn._xlws.FILTER(AnalysisGroupings!$G$2:$G$36,(AnalysisGroupings!$F$2:$F$36=AnalysisResults!Q3499)*LEN(Q3499)&gt;0,"")</f>
        <v>Week 24</v>
      </c>
      <c r="T3499">
        <v>-6</v>
      </c>
      <c r="U3499" s="6" t="s">
        <v>1060</v>
      </c>
    </row>
    <row r="3500" spans="1:21" x14ac:dyDescent="0.45">
      <c r="A3500" t="s">
        <v>1453</v>
      </c>
      <c r="B3500" s="4" t="str" cm="1">
        <f t="array" ref="B3500">_xlfn._xlws.FILTER(AnalysisSets!B:B,AnalysisSets!A:A=_xlfn._xlws.FILTER(Analyses!G:G,Analyses!A:A=AnalysisResults!A3500,""),"")</f>
        <v>Safety Population</v>
      </c>
      <c r="C3500" t="s">
        <v>1294</v>
      </c>
      <c r="D3500" s="4" t="str" cm="1">
        <f t="array" ref="D3500">_xlfn.UNIQUE(_xlfn._xlws.FILTER(AnalysisMethods!$C$2:$C$33,AnalysisMethods!$A$2:$A$33=AnalysisResults!C3500,""))</f>
        <v>Grouped summary of continuous variable</v>
      </c>
      <c r="E3500" t="s">
        <v>1304</v>
      </c>
      <c r="F3500" s="4" t="str" cm="1">
        <f t="array" ref="F3500">_xlfn._xlws.FILTER(AnalysisMethods!$H$2:$H$33,AnalysisMethods!$E$2:$E$33=AnalysisResults!E3500,"")</f>
        <v>Q3</v>
      </c>
      <c r="G3500" s="4" t="str" cm="1">
        <f t="array" ref="G3500">_xlfn._xlws.FILTER(AnalysisMethods!$I$2:$I$33,AnalysisMethods!$E$2:$E$33=AnalysisResults!E3500,"")</f>
        <v>XX.X</v>
      </c>
      <c r="H3500" t="s">
        <v>1363</v>
      </c>
      <c r="I3500" t="s">
        <v>1364</v>
      </c>
      <c r="J3500" s="4" t="str" cm="1">
        <f t="array" ref="J3500">_xlfn._xlws.FILTER(AnalysisGroupings!$G$2:$G$36,(AnalysisGroupings!$F$2:$F$36=AnalysisResults!I3500)*LEN(I3500)&gt;0,"")</f>
        <v>Placebo</v>
      </c>
      <c r="L3500" t="s">
        <v>635</v>
      </c>
      <c r="M3500" t="s">
        <v>649</v>
      </c>
      <c r="N3500" s="4" t="str" cm="1">
        <f t="array" ref="N3500">_xlfn._xlws.FILTER(AnalysisGroupings!$G$2:$G$36,(AnalysisGroupings!$F$2:$F$36=AnalysisResults!M3500)*LEN(M3500)&gt;0,"")</f>
        <v>Pulse Rate (beats/min)</v>
      </c>
      <c r="P3500" t="s">
        <v>651</v>
      </c>
      <c r="Q3500" t="s">
        <v>1282</v>
      </c>
      <c r="R3500" s="4" t="str" cm="1">
        <f t="array" ref="R3500">_xlfn._xlws.FILTER(AnalysisGroupings!$G$2:$G$36,(AnalysisGroupings!$F$2:$F$36=AnalysisResults!Q3500)*LEN(Q3500)&gt;0,"")</f>
        <v>Week 24</v>
      </c>
      <c r="T3500">
        <v>6</v>
      </c>
      <c r="U3500" s="6" t="s">
        <v>1029</v>
      </c>
    </row>
    <row r="3501" spans="1:21" x14ac:dyDescent="0.45">
      <c r="A3501" t="s">
        <v>1453</v>
      </c>
      <c r="B3501" s="4" t="str" cm="1">
        <f t="array" ref="B3501">_xlfn._xlws.FILTER(AnalysisSets!B:B,AnalysisSets!A:A=_xlfn._xlws.FILTER(Analyses!G:G,Analyses!A:A=AnalysisResults!A3501,""),"")</f>
        <v>Safety Population</v>
      </c>
      <c r="C3501" t="s">
        <v>1294</v>
      </c>
      <c r="D3501" s="4" t="str" cm="1">
        <f t="array" ref="D3501">_xlfn.UNIQUE(_xlfn._xlws.FILTER(AnalysisMethods!$C$2:$C$33,AnalysisMethods!$A$2:$A$33=AnalysisResults!C3501,""))</f>
        <v>Grouped summary of continuous variable</v>
      </c>
      <c r="E3501" t="s">
        <v>1305</v>
      </c>
      <c r="F3501" s="4" t="str" cm="1">
        <f t="array" ref="F3501">_xlfn._xlws.FILTER(AnalysisMethods!$H$2:$H$33,AnalysisMethods!$E$2:$E$33=AnalysisResults!E3501,"")</f>
        <v>Min</v>
      </c>
      <c r="G3501" s="4" t="str" cm="1">
        <f t="array" ref="G3501">_xlfn._xlws.FILTER(AnalysisMethods!$I$2:$I$33,AnalysisMethods!$E$2:$E$33=AnalysisResults!E3501,"")</f>
        <v>XX</v>
      </c>
      <c r="H3501" t="s">
        <v>1363</v>
      </c>
      <c r="I3501" t="s">
        <v>1364</v>
      </c>
      <c r="J3501" s="4" t="str" cm="1">
        <f t="array" ref="J3501">_xlfn._xlws.FILTER(AnalysisGroupings!$G$2:$G$36,(AnalysisGroupings!$F$2:$F$36=AnalysisResults!I3501)*LEN(I3501)&gt;0,"")</f>
        <v>Placebo</v>
      </c>
      <c r="L3501" t="s">
        <v>635</v>
      </c>
      <c r="M3501" t="s">
        <v>649</v>
      </c>
      <c r="N3501" s="4" t="str" cm="1">
        <f t="array" ref="N3501">_xlfn._xlws.FILTER(AnalysisGroupings!$G$2:$G$36,(AnalysisGroupings!$F$2:$F$36=AnalysisResults!M3501)*LEN(M3501)&gt;0,"")</f>
        <v>Pulse Rate (beats/min)</v>
      </c>
      <c r="P3501" t="s">
        <v>651</v>
      </c>
      <c r="Q3501" t="s">
        <v>1282</v>
      </c>
      <c r="R3501" s="4" t="str" cm="1">
        <f t="array" ref="R3501">_xlfn._xlws.FILTER(AnalysisGroupings!$G$2:$G$36,(AnalysisGroupings!$F$2:$F$36=AnalysisResults!Q3501)*LEN(Q3501)&gt;0,"")</f>
        <v>Week 24</v>
      </c>
      <c r="T3501">
        <v>-53</v>
      </c>
      <c r="U3501" s="6" t="s">
        <v>1094</v>
      </c>
    </row>
    <row r="3502" spans="1:21" x14ac:dyDescent="0.45">
      <c r="A3502" t="s">
        <v>1453</v>
      </c>
      <c r="B3502" s="4" t="str" cm="1">
        <f t="array" ref="B3502">_xlfn._xlws.FILTER(AnalysisSets!B:B,AnalysisSets!A:A=_xlfn._xlws.FILTER(Analyses!G:G,Analyses!A:A=AnalysisResults!A3502,""),"")</f>
        <v>Safety Population</v>
      </c>
      <c r="C3502" t="s">
        <v>1294</v>
      </c>
      <c r="D3502" s="4" t="str" cm="1">
        <f t="array" ref="D3502">_xlfn.UNIQUE(_xlfn._xlws.FILTER(AnalysisMethods!$C$2:$C$33,AnalysisMethods!$A$2:$A$33=AnalysisResults!C3502,""))</f>
        <v>Grouped summary of continuous variable</v>
      </c>
      <c r="E3502" t="s">
        <v>1306</v>
      </c>
      <c r="F3502" s="4" t="str" cm="1">
        <f t="array" ref="F3502">_xlfn._xlws.FILTER(AnalysisMethods!$H$2:$H$33,AnalysisMethods!$E$2:$E$33=AnalysisResults!E3502,"")</f>
        <v>Max</v>
      </c>
      <c r="G3502" s="4" t="str" cm="1">
        <f t="array" ref="G3502">_xlfn._xlws.FILTER(AnalysisMethods!$I$2:$I$33,AnalysisMethods!$E$2:$E$33=AnalysisResults!E3502,"")</f>
        <v>XX</v>
      </c>
      <c r="H3502" t="s">
        <v>1363</v>
      </c>
      <c r="I3502" t="s">
        <v>1364</v>
      </c>
      <c r="J3502" s="4" t="str" cm="1">
        <f t="array" ref="J3502">_xlfn._xlws.FILTER(AnalysisGroupings!$G$2:$G$36,(AnalysisGroupings!$F$2:$F$36=AnalysisResults!I3502)*LEN(I3502)&gt;0,"")</f>
        <v>Placebo</v>
      </c>
      <c r="L3502" t="s">
        <v>635</v>
      </c>
      <c r="M3502" t="s">
        <v>649</v>
      </c>
      <c r="N3502" s="4" t="str" cm="1">
        <f t="array" ref="N3502">_xlfn._xlws.FILTER(AnalysisGroupings!$G$2:$G$36,(AnalysisGroupings!$F$2:$F$36=AnalysisResults!M3502)*LEN(M3502)&gt;0,"")</f>
        <v>Pulse Rate (beats/min)</v>
      </c>
      <c r="P3502" t="s">
        <v>651</v>
      </c>
      <c r="Q3502" t="s">
        <v>1282</v>
      </c>
      <c r="R3502" s="4" t="str" cm="1">
        <f t="array" ref="R3502">_xlfn._xlws.FILTER(AnalysisGroupings!$G$2:$G$36,(AnalysisGroupings!$F$2:$F$36=AnalysisResults!Q3502)*LEN(Q3502)&gt;0,"")</f>
        <v>Week 24</v>
      </c>
      <c r="T3502">
        <v>24</v>
      </c>
      <c r="U3502" s="6" t="s">
        <v>927</v>
      </c>
    </row>
    <row r="3503" spans="1:21" x14ac:dyDescent="0.45">
      <c r="A3503" t="s">
        <v>1453</v>
      </c>
      <c r="B3503" s="4" t="str" cm="1">
        <f t="array" ref="B3503">_xlfn._xlws.FILTER(AnalysisSets!B:B,AnalysisSets!A:A=_xlfn._xlws.FILTER(Analyses!G:G,Analyses!A:A=AnalysisResults!A3503,""),"")</f>
        <v>Safety Population</v>
      </c>
      <c r="C3503" t="s">
        <v>1294</v>
      </c>
      <c r="D3503" s="4" t="str" cm="1">
        <f t="array" ref="D3503">_xlfn.UNIQUE(_xlfn._xlws.FILTER(AnalysisMethods!$C$2:$C$33,AnalysisMethods!$A$2:$A$33=AnalysisResults!C3503,""))</f>
        <v>Grouped summary of continuous variable</v>
      </c>
      <c r="E3503" t="s">
        <v>1299</v>
      </c>
      <c r="F3503" s="4" t="str" cm="1">
        <f t="array" ref="F3503">_xlfn._xlws.FILTER(AnalysisMethods!$H$2:$H$33,AnalysisMethods!$E$2:$E$33=AnalysisResults!E3503,"")</f>
        <v>n</v>
      </c>
      <c r="G3503" s="4" t="str" cm="1">
        <f t="array" ref="G3503">_xlfn._xlws.FILTER(AnalysisMethods!$I$2:$I$33,AnalysisMethods!$E$2:$E$33=AnalysisResults!E3503,"")</f>
        <v>XX</v>
      </c>
      <c r="H3503" t="s">
        <v>1363</v>
      </c>
      <c r="I3503" t="s">
        <v>1364</v>
      </c>
      <c r="J3503" s="4" t="str" cm="1">
        <f t="array" ref="J3503">_xlfn._xlws.FILTER(AnalysisGroupings!$G$2:$G$36,(AnalysisGroupings!$F$2:$F$36=AnalysisResults!I3503)*LEN(I3503)&gt;0,"")</f>
        <v>Placebo</v>
      </c>
      <c r="L3503" t="s">
        <v>635</v>
      </c>
      <c r="M3503" t="s">
        <v>649</v>
      </c>
      <c r="N3503" s="4" t="str" cm="1">
        <f t="array" ref="N3503">_xlfn._xlws.FILTER(AnalysisGroupings!$G$2:$G$36,(AnalysisGroupings!$F$2:$F$36=AnalysisResults!M3503)*LEN(M3503)&gt;0,"")</f>
        <v>Pulse Rate (beats/min)</v>
      </c>
      <c r="P3503" t="s">
        <v>651</v>
      </c>
      <c r="Q3503" t="s">
        <v>664</v>
      </c>
      <c r="R3503" s="4" t="str" cm="1">
        <f t="array" ref="R3503">_xlfn._xlws.FILTER(AnalysisGroupings!$G$2:$G$36,(AnalysisGroupings!$F$2:$F$36=AnalysisResults!Q3503)*LEN(Q3503)&gt;0,"")</f>
        <v>Week 26</v>
      </c>
      <c r="T3503">
        <v>171</v>
      </c>
      <c r="U3503" s="6" t="s">
        <v>1058</v>
      </c>
    </row>
    <row r="3504" spans="1:21" x14ac:dyDescent="0.45">
      <c r="A3504" t="s">
        <v>1453</v>
      </c>
      <c r="B3504" s="4" t="str" cm="1">
        <f t="array" ref="B3504">_xlfn._xlws.FILTER(AnalysisSets!B:B,AnalysisSets!A:A=_xlfn._xlws.FILTER(Analyses!G:G,Analyses!A:A=AnalysisResults!A3504,""),"")</f>
        <v>Safety Population</v>
      </c>
      <c r="C3504" t="s">
        <v>1294</v>
      </c>
      <c r="D3504" s="4" t="str" cm="1">
        <f t="array" ref="D3504">_xlfn.UNIQUE(_xlfn._xlws.FILTER(AnalysisMethods!$C$2:$C$33,AnalysisMethods!$A$2:$A$33=AnalysisResults!C3504,""))</f>
        <v>Grouped summary of continuous variable</v>
      </c>
      <c r="E3504" t="s">
        <v>1300</v>
      </c>
      <c r="F3504" s="4" t="str" cm="1">
        <f t="array" ref="F3504">_xlfn._xlws.FILTER(AnalysisMethods!$H$2:$H$33,AnalysisMethods!$E$2:$E$33=AnalysisResults!E3504,"")</f>
        <v>Mean</v>
      </c>
      <c r="G3504" s="4" t="str" cm="1">
        <f t="array" ref="G3504">_xlfn._xlws.FILTER(AnalysisMethods!$I$2:$I$33,AnalysisMethods!$E$2:$E$33=AnalysisResults!E3504,"")</f>
        <v>XX.X</v>
      </c>
      <c r="H3504" t="s">
        <v>1363</v>
      </c>
      <c r="I3504" t="s">
        <v>1364</v>
      </c>
      <c r="J3504" s="4" t="str" cm="1">
        <f t="array" ref="J3504">_xlfn._xlws.FILTER(AnalysisGroupings!$G$2:$G$36,(AnalysisGroupings!$F$2:$F$36=AnalysisResults!I3504)*LEN(I3504)&gt;0,"")</f>
        <v>Placebo</v>
      </c>
      <c r="L3504" t="s">
        <v>635</v>
      </c>
      <c r="M3504" t="s">
        <v>649</v>
      </c>
      <c r="N3504" s="4" t="str" cm="1">
        <f t="array" ref="N3504">_xlfn._xlws.FILTER(AnalysisGroupings!$G$2:$G$36,(AnalysisGroupings!$F$2:$F$36=AnalysisResults!M3504)*LEN(M3504)&gt;0,"")</f>
        <v>Pulse Rate (beats/min)</v>
      </c>
      <c r="P3504" t="s">
        <v>651</v>
      </c>
      <c r="Q3504" t="s">
        <v>664</v>
      </c>
      <c r="R3504" s="4" t="str" cm="1">
        <f t="array" ref="R3504">_xlfn._xlws.FILTER(AnalysisGroupings!$G$2:$G$36,(AnalysisGroupings!$F$2:$F$36=AnalysisResults!Q3504)*LEN(Q3504)&gt;0,"")</f>
        <v>Week 26</v>
      </c>
      <c r="T3504">
        <v>0.30994152050000001</v>
      </c>
      <c r="U3504" s="6" t="s">
        <v>1036</v>
      </c>
    </row>
    <row r="3505" spans="1:21" x14ac:dyDescent="0.45">
      <c r="A3505" t="s">
        <v>1453</v>
      </c>
      <c r="B3505" s="4" t="str" cm="1">
        <f t="array" ref="B3505">_xlfn._xlws.FILTER(AnalysisSets!B:B,AnalysisSets!A:A=_xlfn._xlws.FILTER(Analyses!G:G,Analyses!A:A=AnalysisResults!A3505,""),"")</f>
        <v>Safety Population</v>
      </c>
      <c r="C3505" t="s">
        <v>1294</v>
      </c>
      <c r="D3505" s="4" t="str" cm="1">
        <f t="array" ref="D3505">_xlfn.UNIQUE(_xlfn._xlws.FILTER(AnalysisMethods!$C$2:$C$33,AnalysisMethods!$A$2:$A$33=AnalysisResults!C3505,""))</f>
        <v>Grouped summary of continuous variable</v>
      </c>
      <c r="E3505" t="s">
        <v>1301</v>
      </c>
      <c r="F3505" s="4" t="str" cm="1">
        <f t="array" ref="F3505">_xlfn._xlws.FILTER(AnalysisMethods!$H$2:$H$33,AnalysisMethods!$E$2:$E$33=AnalysisResults!E3505,"")</f>
        <v>SD</v>
      </c>
      <c r="G3505" s="4" t="str" cm="1">
        <f t="array" ref="G3505">_xlfn._xlws.FILTER(AnalysisMethods!$I$2:$I$33,AnalysisMethods!$E$2:$E$33=AnalysisResults!E3505,"")</f>
        <v>(XX.XX)</v>
      </c>
      <c r="H3505" t="s">
        <v>1363</v>
      </c>
      <c r="I3505" t="s">
        <v>1364</v>
      </c>
      <c r="J3505" s="4" t="str" cm="1">
        <f t="array" ref="J3505">_xlfn._xlws.FILTER(AnalysisGroupings!$G$2:$G$36,(AnalysisGroupings!$F$2:$F$36=AnalysisResults!I3505)*LEN(I3505)&gt;0,"")</f>
        <v>Placebo</v>
      </c>
      <c r="L3505" t="s">
        <v>635</v>
      </c>
      <c r="M3505" t="s">
        <v>649</v>
      </c>
      <c r="N3505" s="4" t="str" cm="1">
        <f t="array" ref="N3505">_xlfn._xlws.FILTER(AnalysisGroupings!$G$2:$G$36,(AnalysisGroupings!$F$2:$F$36=AnalysisResults!M3505)*LEN(M3505)&gt;0,"")</f>
        <v>Pulse Rate (beats/min)</v>
      </c>
      <c r="P3505" t="s">
        <v>651</v>
      </c>
      <c r="Q3505" t="s">
        <v>664</v>
      </c>
      <c r="R3505" s="4" t="str" cm="1">
        <f t="array" ref="R3505">_xlfn._xlws.FILTER(AnalysisGroupings!$G$2:$G$36,(AnalysisGroupings!$F$2:$F$36=AnalysisResults!Q3505)*LEN(Q3505)&gt;0,"")</f>
        <v>Week 26</v>
      </c>
      <c r="T3505">
        <v>11.801937303000001</v>
      </c>
      <c r="U3505" s="6" t="s">
        <v>1112</v>
      </c>
    </row>
    <row r="3506" spans="1:21" x14ac:dyDescent="0.45">
      <c r="A3506" t="s">
        <v>1453</v>
      </c>
      <c r="B3506" s="4" t="str" cm="1">
        <f t="array" ref="B3506">_xlfn._xlws.FILTER(AnalysisSets!B:B,AnalysisSets!A:A=_xlfn._xlws.FILTER(Analyses!G:G,Analyses!A:A=AnalysisResults!A3506,""),"")</f>
        <v>Safety Population</v>
      </c>
      <c r="C3506" t="s">
        <v>1294</v>
      </c>
      <c r="D3506" s="4" t="str" cm="1">
        <f t="array" ref="D3506">_xlfn.UNIQUE(_xlfn._xlws.FILTER(AnalysisMethods!$C$2:$C$33,AnalysisMethods!$A$2:$A$33=AnalysisResults!C3506,""))</f>
        <v>Grouped summary of continuous variable</v>
      </c>
      <c r="E3506" t="s">
        <v>1302</v>
      </c>
      <c r="F3506" s="4" t="str" cm="1">
        <f t="array" ref="F3506">_xlfn._xlws.FILTER(AnalysisMethods!$H$2:$H$33,AnalysisMethods!$E$2:$E$33=AnalysisResults!E3506,"")</f>
        <v>Median</v>
      </c>
      <c r="G3506" s="4" t="str" cm="1">
        <f t="array" ref="G3506">_xlfn._xlws.FILTER(AnalysisMethods!$I$2:$I$33,AnalysisMethods!$E$2:$E$33=AnalysisResults!E3506,"")</f>
        <v>XX.X</v>
      </c>
      <c r="H3506" t="s">
        <v>1363</v>
      </c>
      <c r="I3506" t="s">
        <v>1364</v>
      </c>
      <c r="J3506" s="4" t="str" cm="1">
        <f t="array" ref="J3506">_xlfn._xlws.FILTER(AnalysisGroupings!$G$2:$G$36,(AnalysisGroupings!$F$2:$F$36=AnalysisResults!I3506)*LEN(I3506)&gt;0,"")</f>
        <v>Placebo</v>
      </c>
      <c r="L3506" t="s">
        <v>635</v>
      </c>
      <c r="M3506" t="s">
        <v>649</v>
      </c>
      <c r="N3506" s="4" t="str" cm="1">
        <f t="array" ref="N3506">_xlfn._xlws.FILTER(AnalysisGroupings!$G$2:$G$36,(AnalysisGroupings!$F$2:$F$36=AnalysisResults!M3506)*LEN(M3506)&gt;0,"")</f>
        <v>Pulse Rate (beats/min)</v>
      </c>
      <c r="P3506" t="s">
        <v>651</v>
      </c>
      <c r="Q3506" t="s">
        <v>664</v>
      </c>
      <c r="R3506" s="4" t="str" cm="1">
        <f t="array" ref="R3506">_xlfn._xlws.FILTER(AnalysisGroupings!$G$2:$G$36,(AnalysisGroupings!$F$2:$F$36=AnalysisResults!Q3506)*LEN(Q3506)&gt;0,"")</f>
        <v>Week 26</v>
      </c>
      <c r="T3506">
        <v>0</v>
      </c>
      <c r="U3506" s="6" t="s">
        <v>1038</v>
      </c>
    </row>
    <row r="3507" spans="1:21" x14ac:dyDescent="0.45">
      <c r="A3507" t="s">
        <v>1453</v>
      </c>
      <c r="B3507" s="4" t="str" cm="1">
        <f t="array" ref="B3507">_xlfn._xlws.FILTER(AnalysisSets!B:B,AnalysisSets!A:A=_xlfn._xlws.FILTER(Analyses!G:G,Analyses!A:A=AnalysisResults!A3507,""),"")</f>
        <v>Safety Population</v>
      </c>
      <c r="C3507" t="s">
        <v>1294</v>
      </c>
      <c r="D3507" s="4" t="str" cm="1">
        <f t="array" ref="D3507">_xlfn.UNIQUE(_xlfn._xlws.FILTER(AnalysisMethods!$C$2:$C$33,AnalysisMethods!$A$2:$A$33=AnalysisResults!C3507,""))</f>
        <v>Grouped summary of continuous variable</v>
      </c>
      <c r="E3507" t="s">
        <v>1303</v>
      </c>
      <c r="F3507" s="4" t="str" cm="1">
        <f t="array" ref="F3507">_xlfn._xlws.FILTER(AnalysisMethods!$H$2:$H$33,AnalysisMethods!$E$2:$E$33=AnalysisResults!E3507,"")</f>
        <v>Q1</v>
      </c>
      <c r="G3507" s="4" t="str" cm="1">
        <f t="array" ref="G3507">_xlfn._xlws.FILTER(AnalysisMethods!$I$2:$I$33,AnalysisMethods!$E$2:$E$33=AnalysisResults!E3507,"")</f>
        <v>XX.X</v>
      </c>
      <c r="H3507" t="s">
        <v>1363</v>
      </c>
      <c r="I3507" t="s">
        <v>1364</v>
      </c>
      <c r="J3507" s="4" t="str" cm="1">
        <f t="array" ref="J3507">_xlfn._xlws.FILTER(AnalysisGroupings!$G$2:$G$36,(AnalysisGroupings!$F$2:$F$36=AnalysisResults!I3507)*LEN(I3507)&gt;0,"")</f>
        <v>Placebo</v>
      </c>
      <c r="L3507" t="s">
        <v>635</v>
      </c>
      <c r="M3507" t="s">
        <v>649</v>
      </c>
      <c r="N3507" s="4" t="str" cm="1">
        <f t="array" ref="N3507">_xlfn._xlws.FILTER(AnalysisGroupings!$G$2:$G$36,(AnalysisGroupings!$F$2:$F$36=AnalysisResults!M3507)*LEN(M3507)&gt;0,"")</f>
        <v>Pulse Rate (beats/min)</v>
      </c>
      <c r="P3507" t="s">
        <v>651</v>
      </c>
      <c r="Q3507" t="s">
        <v>664</v>
      </c>
      <c r="R3507" s="4" t="str" cm="1">
        <f t="array" ref="R3507">_xlfn._xlws.FILTER(AnalysisGroupings!$G$2:$G$36,(AnalysisGroupings!$F$2:$F$36=AnalysisResults!Q3507)*LEN(Q3507)&gt;0,"")</f>
        <v>Week 26</v>
      </c>
      <c r="T3507">
        <v>-6</v>
      </c>
      <c r="U3507" s="6" t="s">
        <v>1060</v>
      </c>
    </row>
    <row r="3508" spans="1:21" x14ac:dyDescent="0.45">
      <c r="A3508" t="s">
        <v>1453</v>
      </c>
      <c r="B3508" s="4" t="str" cm="1">
        <f t="array" ref="B3508">_xlfn._xlws.FILTER(AnalysisSets!B:B,AnalysisSets!A:A=_xlfn._xlws.FILTER(Analyses!G:G,Analyses!A:A=AnalysisResults!A3508,""),"")</f>
        <v>Safety Population</v>
      </c>
      <c r="C3508" t="s">
        <v>1294</v>
      </c>
      <c r="D3508" s="4" t="str" cm="1">
        <f t="array" ref="D3508">_xlfn.UNIQUE(_xlfn._xlws.FILTER(AnalysisMethods!$C$2:$C$33,AnalysisMethods!$A$2:$A$33=AnalysisResults!C3508,""))</f>
        <v>Grouped summary of continuous variable</v>
      </c>
      <c r="E3508" t="s">
        <v>1304</v>
      </c>
      <c r="F3508" s="4" t="str" cm="1">
        <f t="array" ref="F3508">_xlfn._xlws.FILTER(AnalysisMethods!$H$2:$H$33,AnalysisMethods!$E$2:$E$33=AnalysisResults!E3508,"")</f>
        <v>Q3</v>
      </c>
      <c r="G3508" s="4" t="str" cm="1">
        <f t="array" ref="G3508">_xlfn._xlws.FILTER(AnalysisMethods!$I$2:$I$33,AnalysisMethods!$E$2:$E$33=AnalysisResults!E3508,"")</f>
        <v>XX.X</v>
      </c>
      <c r="H3508" t="s">
        <v>1363</v>
      </c>
      <c r="I3508" t="s">
        <v>1364</v>
      </c>
      <c r="J3508" s="4" t="str" cm="1">
        <f t="array" ref="J3508">_xlfn._xlws.FILTER(AnalysisGroupings!$G$2:$G$36,(AnalysisGroupings!$F$2:$F$36=AnalysisResults!I3508)*LEN(I3508)&gt;0,"")</f>
        <v>Placebo</v>
      </c>
      <c r="L3508" t="s">
        <v>635</v>
      </c>
      <c r="M3508" t="s">
        <v>649</v>
      </c>
      <c r="N3508" s="4" t="str" cm="1">
        <f t="array" ref="N3508">_xlfn._xlws.FILTER(AnalysisGroupings!$G$2:$G$36,(AnalysisGroupings!$F$2:$F$36=AnalysisResults!M3508)*LEN(M3508)&gt;0,"")</f>
        <v>Pulse Rate (beats/min)</v>
      </c>
      <c r="P3508" t="s">
        <v>651</v>
      </c>
      <c r="Q3508" t="s">
        <v>664</v>
      </c>
      <c r="R3508" s="4" t="str" cm="1">
        <f t="array" ref="R3508">_xlfn._xlws.FILTER(AnalysisGroupings!$G$2:$G$36,(AnalysisGroupings!$F$2:$F$36=AnalysisResults!Q3508)*LEN(Q3508)&gt;0,"")</f>
        <v>Week 26</v>
      </c>
      <c r="T3508">
        <v>6</v>
      </c>
      <c r="U3508" s="6" t="s">
        <v>1029</v>
      </c>
    </row>
    <row r="3509" spans="1:21" x14ac:dyDescent="0.45">
      <c r="A3509" t="s">
        <v>1453</v>
      </c>
      <c r="B3509" s="4" t="str" cm="1">
        <f t="array" ref="B3509">_xlfn._xlws.FILTER(AnalysisSets!B:B,AnalysisSets!A:A=_xlfn._xlws.FILTER(Analyses!G:G,Analyses!A:A=AnalysisResults!A3509,""),"")</f>
        <v>Safety Population</v>
      </c>
      <c r="C3509" t="s">
        <v>1294</v>
      </c>
      <c r="D3509" s="4" t="str" cm="1">
        <f t="array" ref="D3509">_xlfn.UNIQUE(_xlfn._xlws.FILTER(AnalysisMethods!$C$2:$C$33,AnalysisMethods!$A$2:$A$33=AnalysisResults!C3509,""))</f>
        <v>Grouped summary of continuous variable</v>
      </c>
      <c r="E3509" t="s">
        <v>1305</v>
      </c>
      <c r="F3509" s="4" t="str" cm="1">
        <f t="array" ref="F3509">_xlfn._xlws.FILTER(AnalysisMethods!$H$2:$H$33,AnalysisMethods!$E$2:$E$33=AnalysisResults!E3509,"")</f>
        <v>Min</v>
      </c>
      <c r="G3509" s="4" t="str" cm="1">
        <f t="array" ref="G3509">_xlfn._xlws.FILTER(AnalysisMethods!$I$2:$I$33,AnalysisMethods!$E$2:$E$33=AnalysisResults!E3509,"")</f>
        <v>XX</v>
      </c>
      <c r="H3509" t="s">
        <v>1363</v>
      </c>
      <c r="I3509" t="s">
        <v>1364</v>
      </c>
      <c r="J3509" s="4" t="str" cm="1">
        <f t="array" ref="J3509">_xlfn._xlws.FILTER(AnalysisGroupings!$G$2:$G$36,(AnalysisGroupings!$F$2:$F$36=AnalysisResults!I3509)*LEN(I3509)&gt;0,"")</f>
        <v>Placebo</v>
      </c>
      <c r="L3509" t="s">
        <v>635</v>
      </c>
      <c r="M3509" t="s">
        <v>649</v>
      </c>
      <c r="N3509" s="4" t="str" cm="1">
        <f t="array" ref="N3509">_xlfn._xlws.FILTER(AnalysisGroupings!$G$2:$G$36,(AnalysisGroupings!$F$2:$F$36=AnalysisResults!M3509)*LEN(M3509)&gt;0,"")</f>
        <v>Pulse Rate (beats/min)</v>
      </c>
      <c r="P3509" t="s">
        <v>651</v>
      </c>
      <c r="Q3509" t="s">
        <v>664</v>
      </c>
      <c r="R3509" s="4" t="str" cm="1">
        <f t="array" ref="R3509">_xlfn._xlws.FILTER(AnalysisGroupings!$G$2:$G$36,(AnalysisGroupings!$F$2:$F$36=AnalysisResults!Q3509)*LEN(Q3509)&gt;0,"")</f>
        <v>Week 26</v>
      </c>
      <c r="T3509">
        <v>-46</v>
      </c>
      <c r="U3509" s="6" t="s">
        <v>1035</v>
      </c>
    </row>
    <row r="3510" spans="1:21" x14ac:dyDescent="0.45">
      <c r="A3510" t="s">
        <v>1453</v>
      </c>
      <c r="B3510" s="4" t="str" cm="1">
        <f t="array" ref="B3510">_xlfn._xlws.FILTER(AnalysisSets!B:B,AnalysisSets!A:A=_xlfn._xlws.FILTER(Analyses!G:G,Analyses!A:A=AnalysisResults!A3510,""),"")</f>
        <v>Safety Population</v>
      </c>
      <c r="C3510" t="s">
        <v>1294</v>
      </c>
      <c r="D3510" s="4" t="str" cm="1">
        <f t="array" ref="D3510">_xlfn.UNIQUE(_xlfn._xlws.FILTER(AnalysisMethods!$C$2:$C$33,AnalysisMethods!$A$2:$A$33=AnalysisResults!C3510,""))</f>
        <v>Grouped summary of continuous variable</v>
      </c>
      <c r="E3510" t="s">
        <v>1306</v>
      </c>
      <c r="F3510" s="4" t="str" cm="1">
        <f t="array" ref="F3510">_xlfn._xlws.FILTER(AnalysisMethods!$H$2:$H$33,AnalysisMethods!$E$2:$E$33=AnalysisResults!E3510,"")</f>
        <v>Max</v>
      </c>
      <c r="G3510" s="4" t="str" cm="1">
        <f t="array" ref="G3510">_xlfn._xlws.FILTER(AnalysisMethods!$I$2:$I$33,AnalysisMethods!$E$2:$E$33=AnalysisResults!E3510,"")</f>
        <v>XX</v>
      </c>
      <c r="H3510" t="s">
        <v>1363</v>
      </c>
      <c r="I3510" t="s">
        <v>1364</v>
      </c>
      <c r="J3510" s="4" t="str" cm="1">
        <f t="array" ref="J3510">_xlfn._xlws.FILTER(AnalysisGroupings!$G$2:$G$36,(AnalysisGroupings!$F$2:$F$36=AnalysisResults!I3510)*LEN(I3510)&gt;0,"")</f>
        <v>Placebo</v>
      </c>
      <c r="L3510" t="s">
        <v>635</v>
      </c>
      <c r="M3510" t="s">
        <v>649</v>
      </c>
      <c r="N3510" s="4" t="str" cm="1">
        <f t="array" ref="N3510">_xlfn._xlws.FILTER(AnalysisGroupings!$G$2:$G$36,(AnalysisGroupings!$F$2:$F$36=AnalysisResults!M3510)*LEN(M3510)&gt;0,"")</f>
        <v>Pulse Rate (beats/min)</v>
      </c>
      <c r="P3510" t="s">
        <v>651</v>
      </c>
      <c r="Q3510" t="s">
        <v>664</v>
      </c>
      <c r="R3510" s="4" t="str" cm="1">
        <f t="array" ref="R3510">_xlfn._xlws.FILTER(AnalysisGroupings!$G$2:$G$36,(AnalysisGroupings!$F$2:$F$36=AnalysisResults!Q3510)*LEN(Q3510)&gt;0,"")</f>
        <v>Week 26</v>
      </c>
      <c r="T3510">
        <v>44</v>
      </c>
      <c r="U3510" s="6" t="s">
        <v>209</v>
      </c>
    </row>
    <row r="3511" spans="1:21" x14ac:dyDescent="0.45">
      <c r="A3511" t="s">
        <v>1453</v>
      </c>
      <c r="B3511" s="4" t="str" cm="1">
        <f t="array" ref="B3511">_xlfn._xlws.FILTER(AnalysisSets!B:B,AnalysisSets!A:A=_xlfn._xlws.FILTER(Analyses!G:G,Analyses!A:A=AnalysisResults!A3511,""),"")</f>
        <v>Safety Population</v>
      </c>
      <c r="C3511" t="s">
        <v>1294</v>
      </c>
      <c r="D3511" s="4" t="str" cm="1">
        <f t="array" ref="D3511">_xlfn.UNIQUE(_xlfn._xlws.FILTER(AnalysisMethods!$C$2:$C$33,AnalysisMethods!$A$2:$A$33=AnalysisResults!C3511,""))</f>
        <v>Grouped summary of continuous variable</v>
      </c>
      <c r="E3511" t="s">
        <v>1299</v>
      </c>
      <c r="F3511" s="4" t="str" cm="1">
        <f t="array" ref="F3511">_xlfn._xlws.FILTER(AnalysisMethods!$H$2:$H$33,AnalysisMethods!$E$2:$E$33=AnalysisResults!E3511,"")</f>
        <v>n</v>
      </c>
      <c r="G3511" s="4" t="str" cm="1">
        <f t="array" ref="G3511">_xlfn._xlws.FILTER(AnalysisMethods!$I$2:$I$33,AnalysisMethods!$E$2:$E$33=AnalysisResults!E3511,"")</f>
        <v>XX</v>
      </c>
      <c r="H3511" t="s">
        <v>1363</v>
      </c>
      <c r="I3511" t="s">
        <v>1364</v>
      </c>
      <c r="J3511" s="4" t="str" cm="1">
        <f t="array" ref="J3511">_xlfn._xlws.FILTER(AnalysisGroupings!$G$2:$G$36,(AnalysisGroupings!$F$2:$F$36=AnalysisResults!I3511)*LEN(I3511)&gt;0,"")</f>
        <v>Placebo</v>
      </c>
      <c r="L3511" t="s">
        <v>635</v>
      </c>
      <c r="M3511" t="s">
        <v>649</v>
      </c>
      <c r="N3511" s="4" t="str" cm="1">
        <f t="array" ref="N3511">_xlfn._xlws.FILTER(AnalysisGroupings!$G$2:$G$36,(AnalysisGroupings!$F$2:$F$36=AnalysisResults!M3511)*LEN(M3511)&gt;0,"")</f>
        <v>Pulse Rate (beats/min)</v>
      </c>
      <c r="P3511" t="s">
        <v>651</v>
      </c>
      <c r="Q3511" t="s">
        <v>665</v>
      </c>
      <c r="R3511" s="4" t="str" cm="1">
        <f t="array" ref="R3511">_xlfn._xlws.FILTER(AnalysisGroupings!$G$2:$G$36,(AnalysisGroupings!$F$2:$F$36=AnalysisResults!Q3511)*LEN(Q3511)&gt;0,"")</f>
        <v>End of Treatment</v>
      </c>
      <c r="T3511">
        <v>243</v>
      </c>
      <c r="U3511" s="6" t="s">
        <v>933</v>
      </c>
    </row>
    <row r="3512" spans="1:21" x14ac:dyDescent="0.45">
      <c r="A3512" t="s">
        <v>1453</v>
      </c>
      <c r="B3512" s="4" t="str" cm="1">
        <f t="array" ref="B3512">_xlfn._xlws.FILTER(AnalysisSets!B:B,AnalysisSets!A:A=_xlfn._xlws.FILTER(Analyses!G:G,Analyses!A:A=AnalysisResults!A3512,""),"")</f>
        <v>Safety Population</v>
      </c>
      <c r="C3512" t="s">
        <v>1294</v>
      </c>
      <c r="D3512" s="4" t="str" cm="1">
        <f t="array" ref="D3512">_xlfn.UNIQUE(_xlfn._xlws.FILTER(AnalysisMethods!$C$2:$C$33,AnalysisMethods!$A$2:$A$33=AnalysisResults!C3512,""))</f>
        <v>Grouped summary of continuous variable</v>
      </c>
      <c r="E3512" t="s">
        <v>1300</v>
      </c>
      <c r="F3512" s="4" t="str" cm="1">
        <f t="array" ref="F3512">_xlfn._xlws.FILTER(AnalysisMethods!$H$2:$H$33,AnalysisMethods!$E$2:$E$33=AnalysisResults!E3512,"")</f>
        <v>Mean</v>
      </c>
      <c r="G3512" s="4" t="str" cm="1">
        <f t="array" ref="G3512">_xlfn._xlws.FILTER(AnalysisMethods!$I$2:$I$33,AnalysisMethods!$E$2:$E$33=AnalysisResults!E3512,"")</f>
        <v>XX.X</v>
      </c>
      <c r="H3512" t="s">
        <v>1363</v>
      </c>
      <c r="I3512" t="s">
        <v>1364</v>
      </c>
      <c r="J3512" s="4" t="str" cm="1">
        <f t="array" ref="J3512">_xlfn._xlws.FILTER(AnalysisGroupings!$G$2:$G$36,(AnalysisGroupings!$F$2:$F$36=AnalysisResults!I3512)*LEN(I3512)&gt;0,"")</f>
        <v>Placebo</v>
      </c>
      <c r="L3512" t="s">
        <v>635</v>
      </c>
      <c r="M3512" t="s">
        <v>649</v>
      </c>
      <c r="N3512" s="4" t="str" cm="1">
        <f t="array" ref="N3512">_xlfn._xlws.FILTER(AnalysisGroupings!$G$2:$G$36,(AnalysisGroupings!$F$2:$F$36=AnalysisResults!M3512)*LEN(M3512)&gt;0,"")</f>
        <v>Pulse Rate (beats/min)</v>
      </c>
      <c r="P3512" t="s">
        <v>651</v>
      </c>
      <c r="Q3512" t="s">
        <v>665</v>
      </c>
      <c r="R3512" s="4" t="str" cm="1">
        <f t="array" ref="R3512">_xlfn._xlws.FILTER(AnalysisGroupings!$G$2:$G$36,(AnalysisGroupings!$F$2:$F$36=AnalysisResults!Q3512)*LEN(Q3512)&gt;0,"")</f>
        <v>End of Treatment</v>
      </c>
      <c r="T3512">
        <v>-0.222222222</v>
      </c>
      <c r="U3512" s="6" t="s">
        <v>1113</v>
      </c>
    </row>
    <row r="3513" spans="1:21" x14ac:dyDescent="0.45">
      <c r="A3513" t="s">
        <v>1453</v>
      </c>
      <c r="B3513" s="4" t="str" cm="1">
        <f t="array" ref="B3513">_xlfn._xlws.FILTER(AnalysisSets!B:B,AnalysisSets!A:A=_xlfn._xlws.FILTER(Analyses!G:G,Analyses!A:A=AnalysisResults!A3513,""),"")</f>
        <v>Safety Population</v>
      </c>
      <c r="C3513" t="s">
        <v>1294</v>
      </c>
      <c r="D3513" s="4" t="str" cm="1">
        <f t="array" ref="D3513">_xlfn.UNIQUE(_xlfn._xlws.FILTER(AnalysisMethods!$C$2:$C$33,AnalysisMethods!$A$2:$A$33=AnalysisResults!C3513,""))</f>
        <v>Grouped summary of continuous variable</v>
      </c>
      <c r="E3513" t="s">
        <v>1301</v>
      </c>
      <c r="F3513" s="4" t="str" cm="1">
        <f t="array" ref="F3513">_xlfn._xlws.FILTER(AnalysisMethods!$H$2:$H$33,AnalysisMethods!$E$2:$E$33=AnalysisResults!E3513,"")</f>
        <v>SD</v>
      </c>
      <c r="G3513" s="4" t="str" cm="1">
        <f t="array" ref="G3513">_xlfn._xlws.FILTER(AnalysisMethods!$I$2:$I$33,AnalysisMethods!$E$2:$E$33=AnalysisResults!E3513,"")</f>
        <v>(XX.XX)</v>
      </c>
      <c r="H3513" t="s">
        <v>1363</v>
      </c>
      <c r="I3513" t="s">
        <v>1364</v>
      </c>
      <c r="J3513" s="4" t="str" cm="1">
        <f t="array" ref="J3513">_xlfn._xlws.FILTER(AnalysisGroupings!$G$2:$G$36,(AnalysisGroupings!$F$2:$F$36=AnalysisResults!I3513)*LEN(I3513)&gt;0,"")</f>
        <v>Placebo</v>
      </c>
      <c r="L3513" t="s">
        <v>635</v>
      </c>
      <c r="M3513" t="s">
        <v>649</v>
      </c>
      <c r="N3513" s="4" t="str" cm="1">
        <f t="array" ref="N3513">_xlfn._xlws.FILTER(AnalysisGroupings!$G$2:$G$36,(AnalysisGroupings!$F$2:$F$36=AnalysisResults!M3513)*LEN(M3513)&gt;0,"")</f>
        <v>Pulse Rate (beats/min)</v>
      </c>
      <c r="P3513" t="s">
        <v>651</v>
      </c>
      <c r="Q3513" t="s">
        <v>665</v>
      </c>
      <c r="R3513" s="4" t="str" cm="1">
        <f t="array" ref="R3513">_xlfn._xlws.FILTER(AnalysisGroupings!$G$2:$G$36,(AnalysisGroupings!$F$2:$F$36=AnalysisResults!Q3513)*LEN(Q3513)&gt;0,"")</f>
        <v>End of Treatment</v>
      </c>
      <c r="T3513">
        <v>11.06927846</v>
      </c>
      <c r="U3513" s="6" t="s">
        <v>1114</v>
      </c>
    </row>
    <row r="3514" spans="1:21" x14ac:dyDescent="0.45">
      <c r="A3514" t="s">
        <v>1453</v>
      </c>
      <c r="B3514" s="4" t="str" cm="1">
        <f t="array" ref="B3514">_xlfn._xlws.FILTER(AnalysisSets!B:B,AnalysisSets!A:A=_xlfn._xlws.FILTER(Analyses!G:G,Analyses!A:A=AnalysisResults!A3514,""),"")</f>
        <v>Safety Population</v>
      </c>
      <c r="C3514" t="s">
        <v>1294</v>
      </c>
      <c r="D3514" s="4" t="str" cm="1">
        <f t="array" ref="D3514">_xlfn.UNIQUE(_xlfn._xlws.FILTER(AnalysisMethods!$C$2:$C$33,AnalysisMethods!$A$2:$A$33=AnalysisResults!C3514,""))</f>
        <v>Grouped summary of continuous variable</v>
      </c>
      <c r="E3514" t="s">
        <v>1302</v>
      </c>
      <c r="F3514" s="4" t="str" cm="1">
        <f t="array" ref="F3514">_xlfn._xlws.FILTER(AnalysisMethods!$H$2:$H$33,AnalysisMethods!$E$2:$E$33=AnalysisResults!E3514,"")</f>
        <v>Median</v>
      </c>
      <c r="G3514" s="4" t="str" cm="1">
        <f t="array" ref="G3514">_xlfn._xlws.FILTER(AnalysisMethods!$I$2:$I$33,AnalysisMethods!$E$2:$E$33=AnalysisResults!E3514,"")</f>
        <v>XX.X</v>
      </c>
      <c r="H3514" t="s">
        <v>1363</v>
      </c>
      <c r="I3514" t="s">
        <v>1364</v>
      </c>
      <c r="J3514" s="4" t="str" cm="1">
        <f t="array" ref="J3514">_xlfn._xlws.FILTER(AnalysisGroupings!$G$2:$G$36,(AnalysisGroupings!$F$2:$F$36=AnalysisResults!I3514)*LEN(I3514)&gt;0,"")</f>
        <v>Placebo</v>
      </c>
      <c r="L3514" t="s">
        <v>635</v>
      </c>
      <c r="M3514" t="s">
        <v>649</v>
      </c>
      <c r="N3514" s="4" t="str" cm="1">
        <f t="array" ref="N3514">_xlfn._xlws.FILTER(AnalysisGroupings!$G$2:$G$36,(AnalysisGroupings!$F$2:$F$36=AnalysisResults!M3514)*LEN(M3514)&gt;0,"")</f>
        <v>Pulse Rate (beats/min)</v>
      </c>
      <c r="P3514" t="s">
        <v>651</v>
      </c>
      <c r="Q3514" t="s">
        <v>665</v>
      </c>
      <c r="R3514" s="4" t="str" cm="1">
        <f t="array" ref="R3514">_xlfn._xlws.FILTER(AnalysisGroupings!$G$2:$G$36,(AnalysisGroupings!$F$2:$F$36=AnalysisResults!Q3514)*LEN(Q3514)&gt;0,"")</f>
        <v>End of Treatment</v>
      </c>
      <c r="T3514">
        <v>0</v>
      </c>
      <c r="U3514" s="6" t="s">
        <v>1038</v>
      </c>
    </row>
    <row r="3515" spans="1:21" x14ac:dyDescent="0.45">
      <c r="A3515" t="s">
        <v>1453</v>
      </c>
      <c r="B3515" s="4" t="str" cm="1">
        <f t="array" ref="B3515">_xlfn._xlws.FILTER(AnalysisSets!B:B,AnalysisSets!A:A=_xlfn._xlws.FILTER(Analyses!G:G,Analyses!A:A=AnalysisResults!A3515,""),"")</f>
        <v>Safety Population</v>
      </c>
      <c r="C3515" t="s">
        <v>1294</v>
      </c>
      <c r="D3515" s="4" t="str" cm="1">
        <f t="array" ref="D3515">_xlfn.UNIQUE(_xlfn._xlws.FILTER(AnalysisMethods!$C$2:$C$33,AnalysisMethods!$A$2:$A$33=AnalysisResults!C3515,""))</f>
        <v>Grouped summary of continuous variable</v>
      </c>
      <c r="E3515" t="s">
        <v>1303</v>
      </c>
      <c r="F3515" s="4" t="str" cm="1">
        <f t="array" ref="F3515">_xlfn._xlws.FILTER(AnalysisMethods!$H$2:$H$33,AnalysisMethods!$E$2:$E$33=AnalysisResults!E3515,"")</f>
        <v>Q1</v>
      </c>
      <c r="G3515" s="4" t="str" cm="1">
        <f t="array" ref="G3515">_xlfn._xlws.FILTER(AnalysisMethods!$I$2:$I$33,AnalysisMethods!$E$2:$E$33=AnalysisResults!E3515,"")</f>
        <v>XX.X</v>
      </c>
      <c r="H3515" t="s">
        <v>1363</v>
      </c>
      <c r="I3515" t="s">
        <v>1364</v>
      </c>
      <c r="J3515" s="4" t="str" cm="1">
        <f t="array" ref="J3515">_xlfn._xlws.FILTER(AnalysisGroupings!$G$2:$G$36,(AnalysisGroupings!$F$2:$F$36=AnalysisResults!I3515)*LEN(I3515)&gt;0,"")</f>
        <v>Placebo</v>
      </c>
      <c r="L3515" t="s">
        <v>635</v>
      </c>
      <c r="M3515" t="s">
        <v>649</v>
      </c>
      <c r="N3515" s="4" t="str" cm="1">
        <f t="array" ref="N3515">_xlfn._xlws.FILTER(AnalysisGroupings!$G$2:$G$36,(AnalysisGroupings!$F$2:$F$36=AnalysisResults!M3515)*LEN(M3515)&gt;0,"")</f>
        <v>Pulse Rate (beats/min)</v>
      </c>
      <c r="P3515" t="s">
        <v>651</v>
      </c>
      <c r="Q3515" t="s">
        <v>665</v>
      </c>
      <c r="R3515" s="4" t="str" cm="1">
        <f t="array" ref="R3515">_xlfn._xlws.FILTER(AnalysisGroupings!$G$2:$G$36,(AnalysisGroupings!$F$2:$F$36=AnalysisResults!Q3515)*LEN(Q3515)&gt;0,"")</f>
        <v>End of Treatment</v>
      </c>
      <c r="T3515">
        <v>-8</v>
      </c>
      <c r="U3515" s="6" t="s">
        <v>1072</v>
      </c>
    </row>
    <row r="3516" spans="1:21" x14ac:dyDescent="0.45">
      <c r="A3516" t="s">
        <v>1453</v>
      </c>
      <c r="B3516" s="4" t="str" cm="1">
        <f t="array" ref="B3516">_xlfn._xlws.FILTER(AnalysisSets!B:B,AnalysisSets!A:A=_xlfn._xlws.FILTER(Analyses!G:G,Analyses!A:A=AnalysisResults!A3516,""),"")</f>
        <v>Safety Population</v>
      </c>
      <c r="C3516" t="s">
        <v>1294</v>
      </c>
      <c r="D3516" s="4" t="str" cm="1">
        <f t="array" ref="D3516">_xlfn.UNIQUE(_xlfn._xlws.FILTER(AnalysisMethods!$C$2:$C$33,AnalysisMethods!$A$2:$A$33=AnalysisResults!C3516,""))</f>
        <v>Grouped summary of continuous variable</v>
      </c>
      <c r="E3516" t="s">
        <v>1304</v>
      </c>
      <c r="F3516" s="4" t="str" cm="1">
        <f t="array" ref="F3516">_xlfn._xlws.FILTER(AnalysisMethods!$H$2:$H$33,AnalysisMethods!$E$2:$E$33=AnalysisResults!E3516,"")</f>
        <v>Q3</v>
      </c>
      <c r="G3516" s="4" t="str" cm="1">
        <f t="array" ref="G3516">_xlfn._xlws.FILTER(AnalysisMethods!$I$2:$I$33,AnalysisMethods!$E$2:$E$33=AnalysisResults!E3516,"")</f>
        <v>XX.X</v>
      </c>
      <c r="H3516" t="s">
        <v>1363</v>
      </c>
      <c r="I3516" t="s">
        <v>1364</v>
      </c>
      <c r="J3516" s="4" t="str" cm="1">
        <f t="array" ref="J3516">_xlfn._xlws.FILTER(AnalysisGroupings!$G$2:$G$36,(AnalysisGroupings!$F$2:$F$36=AnalysisResults!I3516)*LEN(I3516)&gt;0,"")</f>
        <v>Placebo</v>
      </c>
      <c r="L3516" t="s">
        <v>635</v>
      </c>
      <c r="M3516" t="s">
        <v>649</v>
      </c>
      <c r="N3516" s="4" t="str" cm="1">
        <f t="array" ref="N3516">_xlfn._xlws.FILTER(AnalysisGroupings!$G$2:$G$36,(AnalysisGroupings!$F$2:$F$36=AnalysisResults!M3516)*LEN(M3516)&gt;0,"")</f>
        <v>Pulse Rate (beats/min)</v>
      </c>
      <c r="P3516" t="s">
        <v>651</v>
      </c>
      <c r="Q3516" t="s">
        <v>665</v>
      </c>
      <c r="R3516" s="4" t="str" cm="1">
        <f t="array" ref="R3516">_xlfn._xlws.FILTER(AnalysisGroupings!$G$2:$G$36,(AnalysisGroupings!$F$2:$F$36=AnalysisResults!Q3516)*LEN(Q3516)&gt;0,"")</f>
        <v>End of Treatment</v>
      </c>
      <c r="T3516">
        <v>6</v>
      </c>
      <c r="U3516" s="6" t="s">
        <v>1029</v>
      </c>
    </row>
    <row r="3517" spans="1:21" x14ac:dyDescent="0.45">
      <c r="A3517" t="s">
        <v>1453</v>
      </c>
      <c r="B3517" s="4" t="str" cm="1">
        <f t="array" ref="B3517">_xlfn._xlws.FILTER(AnalysisSets!B:B,AnalysisSets!A:A=_xlfn._xlws.FILTER(Analyses!G:G,Analyses!A:A=AnalysisResults!A3517,""),"")</f>
        <v>Safety Population</v>
      </c>
      <c r="C3517" t="s">
        <v>1294</v>
      </c>
      <c r="D3517" s="4" t="str" cm="1">
        <f t="array" ref="D3517">_xlfn.UNIQUE(_xlfn._xlws.FILTER(AnalysisMethods!$C$2:$C$33,AnalysisMethods!$A$2:$A$33=AnalysisResults!C3517,""))</f>
        <v>Grouped summary of continuous variable</v>
      </c>
      <c r="E3517" t="s">
        <v>1305</v>
      </c>
      <c r="F3517" s="4" t="str" cm="1">
        <f t="array" ref="F3517">_xlfn._xlws.FILTER(AnalysisMethods!$H$2:$H$33,AnalysisMethods!$E$2:$E$33=AnalysisResults!E3517,"")</f>
        <v>Min</v>
      </c>
      <c r="G3517" s="4" t="str" cm="1">
        <f t="array" ref="G3517">_xlfn._xlws.FILTER(AnalysisMethods!$I$2:$I$33,AnalysisMethods!$E$2:$E$33=AnalysisResults!E3517,"")</f>
        <v>XX</v>
      </c>
      <c r="H3517" t="s">
        <v>1363</v>
      </c>
      <c r="I3517" t="s">
        <v>1364</v>
      </c>
      <c r="J3517" s="4" t="str" cm="1">
        <f t="array" ref="J3517">_xlfn._xlws.FILTER(AnalysisGroupings!$G$2:$G$36,(AnalysisGroupings!$F$2:$F$36=AnalysisResults!I3517)*LEN(I3517)&gt;0,"")</f>
        <v>Placebo</v>
      </c>
      <c r="L3517" t="s">
        <v>635</v>
      </c>
      <c r="M3517" t="s">
        <v>649</v>
      </c>
      <c r="N3517" s="4" t="str" cm="1">
        <f t="array" ref="N3517">_xlfn._xlws.FILTER(AnalysisGroupings!$G$2:$G$36,(AnalysisGroupings!$F$2:$F$36=AnalysisResults!M3517)*LEN(M3517)&gt;0,"")</f>
        <v>Pulse Rate (beats/min)</v>
      </c>
      <c r="P3517" t="s">
        <v>651</v>
      </c>
      <c r="Q3517" t="s">
        <v>665</v>
      </c>
      <c r="R3517" s="4" t="str" cm="1">
        <f t="array" ref="R3517">_xlfn._xlws.FILTER(AnalysisGroupings!$G$2:$G$36,(AnalysisGroupings!$F$2:$F$36=AnalysisResults!Q3517)*LEN(Q3517)&gt;0,"")</f>
        <v>End of Treatment</v>
      </c>
      <c r="T3517">
        <v>-46</v>
      </c>
      <c r="U3517" s="6" t="s">
        <v>1035</v>
      </c>
    </row>
    <row r="3518" spans="1:21" x14ac:dyDescent="0.45">
      <c r="A3518" t="s">
        <v>1453</v>
      </c>
      <c r="B3518" s="4" t="str" cm="1">
        <f t="array" ref="B3518">_xlfn._xlws.FILTER(AnalysisSets!B:B,AnalysisSets!A:A=_xlfn._xlws.FILTER(Analyses!G:G,Analyses!A:A=AnalysisResults!A3518,""),"")</f>
        <v>Safety Population</v>
      </c>
      <c r="C3518" t="s">
        <v>1294</v>
      </c>
      <c r="D3518" s="4" t="str" cm="1">
        <f t="array" ref="D3518">_xlfn.UNIQUE(_xlfn._xlws.FILTER(AnalysisMethods!$C$2:$C$33,AnalysisMethods!$A$2:$A$33=AnalysisResults!C3518,""))</f>
        <v>Grouped summary of continuous variable</v>
      </c>
      <c r="E3518" t="s">
        <v>1306</v>
      </c>
      <c r="F3518" s="4" t="str" cm="1">
        <f t="array" ref="F3518">_xlfn._xlws.FILTER(AnalysisMethods!$H$2:$H$33,AnalysisMethods!$E$2:$E$33=AnalysisResults!E3518,"")</f>
        <v>Max</v>
      </c>
      <c r="G3518" s="4" t="str" cm="1">
        <f t="array" ref="G3518">_xlfn._xlws.FILTER(AnalysisMethods!$I$2:$I$33,AnalysisMethods!$E$2:$E$33=AnalysisResults!E3518,"")</f>
        <v>XX</v>
      </c>
      <c r="H3518" t="s">
        <v>1363</v>
      </c>
      <c r="I3518" t="s">
        <v>1364</v>
      </c>
      <c r="J3518" s="4" t="str" cm="1">
        <f t="array" ref="J3518">_xlfn._xlws.FILTER(AnalysisGroupings!$G$2:$G$36,(AnalysisGroupings!$F$2:$F$36=AnalysisResults!I3518)*LEN(I3518)&gt;0,"")</f>
        <v>Placebo</v>
      </c>
      <c r="L3518" t="s">
        <v>635</v>
      </c>
      <c r="M3518" t="s">
        <v>649</v>
      </c>
      <c r="N3518" s="4" t="str" cm="1">
        <f t="array" ref="N3518">_xlfn._xlws.FILTER(AnalysisGroupings!$G$2:$G$36,(AnalysisGroupings!$F$2:$F$36=AnalysisResults!M3518)*LEN(M3518)&gt;0,"")</f>
        <v>Pulse Rate (beats/min)</v>
      </c>
      <c r="P3518" t="s">
        <v>651</v>
      </c>
      <c r="Q3518" t="s">
        <v>665</v>
      </c>
      <c r="R3518" s="4" t="str" cm="1">
        <f t="array" ref="R3518">_xlfn._xlws.FILTER(AnalysisGroupings!$G$2:$G$36,(AnalysisGroupings!$F$2:$F$36=AnalysisResults!Q3518)*LEN(Q3518)&gt;0,"")</f>
        <v>End of Treatment</v>
      </c>
      <c r="T3518">
        <v>44</v>
      </c>
      <c r="U3518" s="6" t="s">
        <v>209</v>
      </c>
    </row>
    <row r="3519" spans="1:21" x14ac:dyDescent="0.45">
      <c r="A3519" t="s">
        <v>1453</v>
      </c>
      <c r="B3519" s="4" t="str" cm="1">
        <f t="array" ref="B3519">_xlfn._xlws.FILTER(AnalysisSets!B:B,AnalysisSets!A:A=_xlfn._xlws.FILTER(Analyses!G:G,Analyses!A:A=AnalysisResults!A3519,""),"")</f>
        <v>Safety Population</v>
      </c>
      <c r="C3519" t="s">
        <v>1294</v>
      </c>
      <c r="D3519" s="4" t="str" cm="1">
        <f t="array" ref="D3519">_xlfn.UNIQUE(_xlfn._xlws.FILTER(AnalysisMethods!$C$2:$C$33,AnalysisMethods!$A$2:$A$33=AnalysisResults!C3519,""))</f>
        <v>Grouped summary of continuous variable</v>
      </c>
      <c r="E3519" t="s">
        <v>1299</v>
      </c>
      <c r="F3519" s="4" t="str" cm="1">
        <f t="array" ref="F3519">_xlfn._xlws.FILTER(AnalysisMethods!$H$2:$H$33,AnalysisMethods!$E$2:$E$33=AnalysisResults!E3519,"")</f>
        <v>n</v>
      </c>
      <c r="G3519" s="4" t="str" cm="1">
        <f t="array" ref="G3519">_xlfn._xlws.FILTER(AnalysisMethods!$I$2:$I$33,AnalysisMethods!$E$2:$E$33=AnalysisResults!E3519,"")</f>
        <v>XX</v>
      </c>
      <c r="H3519" t="s">
        <v>1363</v>
      </c>
      <c r="I3519" t="s">
        <v>1364</v>
      </c>
      <c r="J3519" s="4" t="str" cm="1">
        <f t="array" ref="J3519">_xlfn._xlws.FILTER(AnalysisGroupings!$G$2:$G$36,(AnalysisGroupings!$F$2:$F$36=AnalysisResults!I3519)*LEN(I3519)&gt;0,"")</f>
        <v>Placebo</v>
      </c>
      <c r="L3519" t="s">
        <v>635</v>
      </c>
      <c r="M3519" t="s">
        <v>650</v>
      </c>
      <c r="N3519" s="4" t="str" cm="1">
        <f t="array" ref="N3519">_xlfn._xlws.FILTER(AnalysisGroupings!$G$2:$G$36,(AnalysisGroupings!$F$2:$F$36=AnalysisResults!M3519)*LEN(M3519)&gt;0,"")</f>
        <v>Temperature (C)</v>
      </c>
      <c r="P3519" t="s">
        <v>651</v>
      </c>
      <c r="Q3519" t="s">
        <v>1275</v>
      </c>
      <c r="R3519" s="4" t="str" cm="1">
        <f t="array" ref="R3519">_xlfn._xlws.FILTER(AnalysisGroupings!$G$2:$G$36,(AnalysisGroupings!$F$2:$F$36=AnalysisResults!Q3519)*LEN(Q3519)&gt;0,"")</f>
        <v>Week 2</v>
      </c>
      <c r="T3519">
        <v>83</v>
      </c>
      <c r="U3519" s="6" t="s">
        <v>218</v>
      </c>
    </row>
    <row r="3520" spans="1:21" x14ac:dyDescent="0.45">
      <c r="A3520" t="s">
        <v>1453</v>
      </c>
      <c r="B3520" s="4" t="str" cm="1">
        <f t="array" ref="B3520">_xlfn._xlws.FILTER(AnalysisSets!B:B,AnalysisSets!A:A=_xlfn._xlws.FILTER(Analyses!G:G,Analyses!A:A=AnalysisResults!A3520,""),"")</f>
        <v>Safety Population</v>
      </c>
      <c r="C3520" t="s">
        <v>1294</v>
      </c>
      <c r="D3520" s="4" t="str" cm="1">
        <f t="array" ref="D3520">_xlfn.UNIQUE(_xlfn._xlws.FILTER(AnalysisMethods!$C$2:$C$33,AnalysisMethods!$A$2:$A$33=AnalysisResults!C3520,""))</f>
        <v>Grouped summary of continuous variable</v>
      </c>
      <c r="E3520" t="s">
        <v>1300</v>
      </c>
      <c r="F3520" s="4" t="str" cm="1">
        <f t="array" ref="F3520">_xlfn._xlws.FILTER(AnalysisMethods!$H$2:$H$33,AnalysisMethods!$E$2:$E$33=AnalysisResults!E3520,"")</f>
        <v>Mean</v>
      </c>
      <c r="G3520" s="4" t="str" cm="1">
        <f t="array" ref="G3520">_xlfn._xlws.FILTER(AnalysisMethods!$I$2:$I$33,AnalysisMethods!$E$2:$E$33=AnalysisResults!E3520,"")</f>
        <v>XX.X</v>
      </c>
      <c r="H3520" t="s">
        <v>1363</v>
      </c>
      <c r="I3520" t="s">
        <v>1364</v>
      </c>
      <c r="J3520" s="4" t="str" cm="1">
        <f t="array" ref="J3520">_xlfn._xlws.FILTER(AnalysisGroupings!$G$2:$G$36,(AnalysisGroupings!$F$2:$F$36=AnalysisResults!I3520)*LEN(I3520)&gt;0,"")</f>
        <v>Placebo</v>
      </c>
      <c r="L3520" t="s">
        <v>635</v>
      </c>
      <c r="M3520" t="s">
        <v>650</v>
      </c>
      <c r="N3520" s="4" t="str" cm="1">
        <f t="array" ref="N3520">_xlfn._xlws.FILTER(AnalysisGroupings!$G$2:$G$36,(AnalysisGroupings!$F$2:$F$36=AnalysisResults!M3520)*LEN(M3520)&gt;0,"")</f>
        <v>Temperature (C)</v>
      </c>
      <c r="P3520" t="s">
        <v>651</v>
      </c>
      <c r="Q3520" t="s">
        <v>1275</v>
      </c>
      <c r="R3520" s="4" t="str" cm="1">
        <f t="array" ref="R3520">_xlfn._xlws.FILTER(AnalysisGroupings!$G$2:$G$36,(AnalysisGroupings!$F$2:$F$36=AnalysisResults!Q3520)*LEN(Q3520)&gt;0,"")</f>
        <v>Week 2</v>
      </c>
      <c r="T3520">
        <v>-2.5542169E-2</v>
      </c>
      <c r="U3520" s="6" t="s">
        <v>1038</v>
      </c>
    </row>
    <row r="3521" spans="1:21" x14ac:dyDescent="0.45">
      <c r="A3521" t="s">
        <v>1453</v>
      </c>
      <c r="B3521" s="4" t="str" cm="1">
        <f t="array" ref="B3521">_xlfn._xlws.FILTER(AnalysisSets!B:B,AnalysisSets!A:A=_xlfn._xlws.FILTER(Analyses!G:G,Analyses!A:A=AnalysisResults!A3521,""),"")</f>
        <v>Safety Population</v>
      </c>
      <c r="C3521" t="s">
        <v>1294</v>
      </c>
      <c r="D3521" s="4" t="str" cm="1">
        <f t="array" ref="D3521">_xlfn.UNIQUE(_xlfn._xlws.FILTER(AnalysisMethods!$C$2:$C$33,AnalysisMethods!$A$2:$A$33=AnalysisResults!C3521,""))</f>
        <v>Grouped summary of continuous variable</v>
      </c>
      <c r="E3521" t="s">
        <v>1301</v>
      </c>
      <c r="F3521" s="4" t="str" cm="1">
        <f t="array" ref="F3521">_xlfn._xlws.FILTER(AnalysisMethods!$H$2:$H$33,AnalysisMethods!$E$2:$E$33=AnalysisResults!E3521,"")</f>
        <v>SD</v>
      </c>
      <c r="G3521" s="4" t="str" cm="1">
        <f t="array" ref="G3521">_xlfn._xlws.FILTER(AnalysisMethods!$I$2:$I$33,AnalysisMethods!$E$2:$E$33=AnalysisResults!E3521,"")</f>
        <v>(XX.XX)</v>
      </c>
      <c r="H3521" t="s">
        <v>1363</v>
      </c>
      <c r="I3521" t="s">
        <v>1364</v>
      </c>
      <c r="J3521" s="4" t="str" cm="1">
        <f t="array" ref="J3521">_xlfn._xlws.FILTER(AnalysisGroupings!$G$2:$G$36,(AnalysisGroupings!$F$2:$F$36=AnalysisResults!I3521)*LEN(I3521)&gt;0,"")</f>
        <v>Placebo</v>
      </c>
      <c r="L3521" t="s">
        <v>635</v>
      </c>
      <c r="M3521" t="s">
        <v>650</v>
      </c>
      <c r="N3521" s="4" t="str" cm="1">
        <f t="array" ref="N3521">_xlfn._xlws.FILTER(AnalysisGroupings!$G$2:$G$36,(AnalysisGroupings!$F$2:$F$36=AnalysisResults!M3521)*LEN(M3521)&gt;0,"")</f>
        <v>Temperature (C)</v>
      </c>
      <c r="P3521" t="s">
        <v>651</v>
      </c>
      <c r="Q3521" t="s">
        <v>1275</v>
      </c>
      <c r="R3521" s="4" t="str" cm="1">
        <f t="array" ref="R3521">_xlfn._xlws.FILTER(AnalysisGroupings!$G$2:$G$36,(AnalysisGroupings!$F$2:$F$36=AnalysisResults!Q3521)*LEN(Q3521)&gt;0,"")</f>
        <v>Week 2</v>
      </c>
      <c r="T3521">
        <v>0.416126895</v>
      </c>
      <c r="U3521" s="6" t="s">
        <v>1005</v>
      </c>
    </row>
    <row r="3522" spans="1:21" x14ac:dyDescent="0.45">
      <c r="A3522" t="s">
        <v>1453</v>
      </c>
      <c r="B3522" s="4" t="str" cm="1">
        <f t="array" ref="B3522">_xlfn._xlws.FILTER(AnalysisSets!B:B,AnalysisSets!A:A=_xlfn._xlws.FILTER(Analyses!G:G,Analyses!A:A=AnalysisResults!A3522,""),"")</f>
        <v>Safety Population</v>
      </c>
      <c r="C3522" t="s">
        <v>1294</v>
      </c>
      <c r="D3522" s="4" t="str" cm="1">
        <f t="array" ref="D3522">_xlfn.UNIQUE(_xlfn._xlws.FILTER(AnalysisMethods!$C$2:$C$33,AnalysisMethods!$A$2:$A$33=AnalysisResults!C3522,""))</f>
        <v>Grouped summary of continuous variable</v>
      </c>
      <c r="E3522" t="s">
        <v>1302</v>
      </c>
      <c r="F3522" s="4" t="str" cm="1">
        <f t="array" ref="F3522">_xlfn._xlws.FILTER(AnalysisMethods!$H$2:$H$33,AnalysisMethods!$E$2:$E$33=AnalysisResults!E3522,"")</f>
        <v>Median</v>
      </c>
      <c r="G3522" s="4" t="str" cm="1">
        <f t="array" ref="G3522">_xlfn._xlws.FILTER(AnalysisMethods!$I$2:$I$33,AnalysisMethods!$E$2:$E$33=AnalysisResults!E3522,"")</f>
        <v>XX.X</v>
      </c>
      <c r="H3522" t="s">
        <v>1363</v>
      </c>
      <c r="I3522" t="s">
        <v>1364</v>
      </c>
      <c r="J3522" s="4" t="str" cm="1">
        <f t="array" ref="J3522">_xlfn._xlws.FILTER(AnalysisGroupings!$G$2:$G$36,(AnalysisGroupings!$F$2:$F$36=AnalysisResults!I3522)*LEN(I3522)&gt;0,"")</f>
        <v>Placebo</v>
      </c>
      <c r="L3522" t="s">
        <v>635</v>
      </c>
      <c r="M3522" t="s">
        <v>650</v>
      </c>
      <c r="N3522" s="4" t="str" cm="1">
        <f t="array" ref="N3522">_xlfn._xlws.FILTER(AnalysisGroupings!$G$2:$G$36,(AnalysisGroupings!$F$2:$F$36=AnalysisResults!M3522)*LEN(M3522)&gt;0,"")</f>
        <v>Temperature (C)</v>
      </c>
      <c r="P3522" t="s">
        <v>651</v>
      </c>
      <c r="Q3522" t="s">
        <v>1275</v>
      </c>
      <c r="R3522" s="4" t="str" cm="1">
        <f t="array" ref="R3522">_xlfn._xlws.FILTER(AnalysisGroupings!$G$2:$G$36,(AnalysisGroupings!$F$2:$F$36=AnalysisResults!Q3522)*LEN(Q3522)&gt;0,"")</f>
        <v>Week 2</v>
      </c>
      <c r="T3522">
        <v>0</v>
      </c>
      <c r="U3522" s="6" t="s">
        <v>1038</v>
      </c>
    </row>
    <row r="3523" spans="1:21" x14ac:dyDescent="0.45">
      <c r="A3523" t="s">
        <v>1453</v>
      </c>
      <c r="B3523" s="4" t="str" cm="1">
        <f t="array" ref="B3523">_xlfn._xlws.FILTER(AnalysisSets!B:B,AnalysisSets!A:A=_xlfn._xlws.FILTER(Analyses!G:G,Analyses!A:A=AnalysisResults!A3523,""),"")</f>
        <v>Safety Population</v>
      </c>
      <c r="C3523" t="s">
        <v>1294</v>
      </c>
      <c r="D3523" s="4" t="str" cm="1">
        <f t="array" ref="D3523">_xlfn.UNIQUE(_xlfn._xlws.FILTER(AnalysisMethods!$C$2:$C$33,AnalysisMethods!$A$2:$A$33=AnalysisResults!C3523,""))</f>
        <v>Grouped summary of continuous variable</v>
      </c>
      <c r="E3523" t="s">
        <v>1303</v>
      </c>
      <c r="F3523" s="4" t="str" cm="1">
        <f t="array" ref="F3523">_xlfn._xlws.FILTER(AnalysisMethods!$H$2:$H$33,AnalysisMethods!$E$2:$E$33=AnalysisResults!E3523,"")</f>
        <v>Q1</v>
      </c>
      <c r="G3523" s="4" t="str" cm="1">
        <f t="array" ref="G3523">_xlfn._xlws.FILTER(AnalysisMethods!$I$2:$I$33,AnalysisMethods!$E$2:$E$33=AnalysisResults!E3523,"")</f>
        <v>XX.X</v>
      </c>
      <c r="H3523" t="s">
        <v>1363</v>
      </c>
      <c r="I3523" t="s">
        <v>1364</v>
      </c>
      <c r="J3523" s="4" t="str" cm="1">
        <f t="array" ref="J3523">_xlfn._xlws.FILTER(AnalysisGroupings!$G$2:$G$36,(AnalysisGroupings!$F$2:$F$36=AnalysisResults!I3523)*LEN(I3523)&gt;0,"")</f>
        <v>Placebo</v>
      </c>
      <c r="L3523" t="s">
        <v>635</v>
      </c>
      <c r="M3523" t="s">
        <v>650</v>
      </c>
      <c r="N3523" s="4" t="str" cm="1">
        <f t="array" ref="N3523">_xlfn._xlws.FILTER(AnalysisGroupings!$G$2:$G$36,(AnalysisGroupings!$F$2:$F$36=AnalysisResults!M3523)*LEN(M3523)&gt;0,"")</f>
        <v>Temperature (C)</v>
      </c>
      <c r="P3523" t="s">
        <v>651</v>
      </c>
      <c r="Q3523" t="s">
        <v>1275</v>
      </c>
      <c r="R3523" s="4" t="str" cm="1">
        <f t="array" ref="R3523">_xlfn._xlws.FILTER(AnalysisGroupings!$G$2:$G$36,(AnalysisGroupings!$F$2:$F$36=AnalysisResults!Q3523)*LEN(Q3523)&gt;0,"")</f>
        <v>Week 2</v>
      </c>
      <c r="T3523">
        <v>-0.28000000000000003</v>
      </c>
      <c r="U3523" s="6" t="s">
        <v>1115</v>
      </c>
    </row>
    <row r="3524" spans="1:21" x14ac:dyDescent="0.45">
      <c r="A3524" t="s">
        <v>1453</v>
      </c>
      <c r="B3524" s="4" t="str" cm="1">
        <f t="array" ref="B3524">_xlfn._xlws.FILTER(AnalysisSets!B:B,AnalysisSets!A:A=_xlfn._xlws.FILTER(Analyses!G:G,Analyses!A:A=AnalysisResults!A3524,""),"")</f>
        <v>Safety Population</v>
      </c>
      <c r="C3524" t="s">
        <v>1294</v>
      </c>
      <c r="D3524" s="4" t="str" cm="1">
        <f t="array" ref="D3524">_xlfn.UNIQUE(_xlfn._xlws.FILTER(AnalysisMethods!$C$2:$C$33,AnalysisMethods!$A$2:$A$33=AnalysisResults!C3524,""))</f>
        <v>Grouped summary of continuous variable</v>
      </c>
      <c r="E3524" t="s">
        <v>1304</v>
      </c>
      <c r="F3524" s="4" t="str" cm="1">
        <f t="array" ref="F3524">_xlfn._xlws.FILTER(AnalysisMethods!$H$2:$H$33,AnalysisMethods!$E$2:$E$33=AnalysisResults!E3524,"")</f>
        <v>Q3</v>
      </c>
      <c r="G3524" s="4" t="str" cm="1">
        <f t="array" ref="G3524">_xlfn._xlws.FILTER(AnalysisMethods!$I$2:$I$33,AnalysisMethods!$E$2:$E$33=AnalysisResults!E3524,"")</f>
        <v>XX.X</v>
      </c>
      <c r="H3524" t="s">
        <v>1363</v>
      </c>
      <c r="I3524" t="s">
        <v>1364</v>
      </c>
      <c r="J3524" s="4" t="str" cm="1">
        <f t="array" ref="J3524">_xlfn._xlws.FILTER(AnalysisGroupings!$G$2:$G$36,(AnalysisGroupings!$F$2:$F$36=AnalysisResults!I3524)*LEN(I3524)&gt;0,"")</f>
        <v>Placebo</v>
      </c>
      <c r="L3524" t="s">
        <v>635</v>
      </c>
      <c r="M3524" t="s">
        <v>650</v>
      </c>
      <c r="N3524" s="4" t="str" cm="1">
        <f t="array" ref="N3524">_xlfn._xlws.FILTER(AnalysisGroupings!$G$2:$G$36,(AnalysisGroupings!$F$2:$F$36=AnalysisResults!M3524)*LEN(M3524)&gt;0,"")</f>
        <v>Temperature (C)</v>
      </c>
      <c r="P3524" t="s">
        <v>651</v>
      </c>
      <c r="Q3524" t="s">
        <v>1275</v>
      </c>
      <c r="R3524" s="4" t="str" cm="1">
        <f t="array" ref="R3524">_xlfn._xlws.FILTER(AnalysisGroupings!$G$2:$G$36,(AnalysisGroupings!$F$2:$F$36=AnalysisResults!Q3524)*LEN(Q3524)&gt;0,"")</f>
        <v>Week 2</v>
      </c>
      <c r="T3524">
        <v>0.28000000000000003</v>
      </c>
      <c r="U3524" s="6" t="s">
        <v>1036</v>
      </c>
    </row>
    <row r="3525" spans="1:21" x14ac:dyDescent="0.45">
      <c r="A3525" t="s">
        <v>1453</v>
      </c>
      <c r="B3525" s="4" t="str" cm="1">
        <f t="array" ref="B3525">_xlfn._xlws.FILTER(AnalysisSets!B:B,AnalysisSets!A:A=_xlfn._xlws.FILTER(Analyses!G:G,Analyses!A:A=AnalysisResults!A3525,""),"")</f>
        <v>Safety Population</v>
      </c>
      <c r="C3525" t="s">
        <v>1294</v>
      </c>
      <c r="D3525" s="4" t="str" cm="1">
        <f t="array" ref="D3525">_xlfn.UNIQUE(_xlfn._xlws.FILTER(AnalysisMethods!$C$2:$C$33,AnalysisMethods!$A$2:$A$33=AnalysisResults!C3525,""))</f>
        <v>Grouped summary of continuous variable</v>
      </c>
      <c r="E3525" t="s">
        <v>1305</v>
      </c>
      <c r="F3525" s="4" t="str" cm="1">
        <f t="array" ref="F3525">_xlfn._xlws.FILTER(AnalysisMethods!$H$2:$H$33,AnalysisMethods!$E$2:$E$33=AnalysisResults!E3525,"")</f>
        <v>Min</v>
      </c>
      <c r="G3525" s="4" t="str" cm="1">
        <f t="array" ref="G3525">_xlfn._xlws.FILTER(AnalysisMethods!$I$2:$I$33,AnalysisMethods!$E$2:$E$33=AnalysisResults!E3525,"")</f>
        <v>XX</v>
      </c>
      <c r="H3525" t="s">
        <v>1363</v>
      </c>
      <c r="I3525" t="s">
        <v>1364</v>
      </c>
      <c r="J3525" s="4" t="str" cm="1">
        <f t="array" ref="J3525">_xlfn._xlws.FILTER(AnalysisGroupings!$G$2:$G$36,(AnalysisGroupings!$F$2:$F$36=AnalysisResults!I3525)*LEN(I3525)&gt;0,"")</f>
        <v>Placebo</v>
      </c>
      <c r="L3525" t="s">
        <v>635</v>
      </c>
      <c r="M3525" t="s">
        <v>650</v>
      </c>
      <c r="N3525" s="4" t="str" cm="1">
        <f t="array" ref="N3525">_xlfn._xlws.FILTER(AnalysisGroupings!$G$2:$G$36,(AnalysisGroupings!$F$2:$F$36=AnalysisResults!M3525)*LEN(M3525)&gt;0,"")</f>
        <v>Temperature (C)</v>
      </c>
      <c r="P3525" t="s">
        <v>651</v>
      </c>
      <c r="Q3525" t="s">
        <v>1275</v>
      </c>
      <c r="R3525" s="4" t="str" cm="1">
        <f t="array" ref="R3525">_xlfn._xlws.FILTER(AnalysisGroupings!$G$2:$G$36,(AnalysisGroupings!$F$2:$F$36=AnalysisResults!Q3525)*LEN(Q3525)&gt;0,"")</f>
        <v>Week 2</v>
      </c>
      <c r="T3525">
        <v>-0.78</v>
      </c>
      <c r="U3525" s="6" t="s">
        <v>1116</v>
      </c>
    </row>
    <row r="3526" spans="1:21" x14ac:dyDescent="0.45">
      <c r="A3526" t="s">
        <v>1453</v>
      </c>
      <c r="B3526" s="4" t="str" cm="1">
        <f t="array" ref="B3526">_xlfn._xlws.FILTER(AnalysisSets!B:B,AnalysisSets!A:A=_xlfn._xlws.FILTER(Analyses!G:G,Analyses!A:A=AnalysisResults!A3526,""),"")</f>
        <v>Safety Population</v>
      </c>
      <c r="C3526" t="s">
        <v>1294</v>
      </c>
      <c r="D3526" s="4" t="str" cm="1">
        <f t="array" ref="D3526">_xlfn.UNIQUE(_xlfn._xlws.FILTER(AnalysisMethods!$C$2:$C$33,AnalysisMethods!$A$2:$A$33=AnalysisResults!C3526,""))</f>
        <v>Grouped summary of continuous variable</v>
      </c>
      <c r="E3526" t="s">
        <v>1306</v>
      </c>
      <c r="F3526" s="4" t="str" cm="1">
        <f t="array" ref="F3526">_xlfn._xlws.FILTER(AnalysisMethods!$H$2:$H$33,AnalysisMethods!$E$2:$E$33=AnalysisResults!E3526,"")</f>
        <v>Max</v>
      </c>
      <c r="G3526" s="4" t="str" cm="1">
        <f t="array" ref="G3526">_xlfn._xlws.FILTER(AnalysisMethods!$I$2:$I$33,AnalysisMethods!$E$2:$E$33=AnalysisResults!E3526,"")</f>
        <v>XX</v>
      </c>
      <c r="H3526" t="s">
        <v>1363</v>
      </c>
      <c r="I3526" t="s">
        <v>1364</v>
      </c>
      <c r="J3526" s="4" t="str" cm="1">
        <f t="array" ref="J3526">_xlfn._xlws.FILTER(AnalysisGroupings!$G$2:$G$36,(AnalysisGroupings!$F$2:$F$36=AnalysisResults!I3526)*LEN(I3526)&gt;0,"")</f>
        <v>Placebo</v>
      </c>
      <c r="L3526" t="s">
        <v>635</v>
      </c>
      <c r="M3526" t="s">
        <v>650</v>
      </c>
      <c r="N3526" s="4" t="str" cm="1">
        <f t="array" ref="N3526">_xlfn._xlws.FILTER(AnalysisGroupings!$G$2:$G$36,(AnalysisGroupings!$F$2:$F$36=AnalysisResults!M3526)*LEN(M3526)&gt;0,"")</f>
        <v>Temperature (C)</v>
      </c>
      <c r="P3526" t="s">
        <v>651</v>
      </c>
      <c r="Q3526" t="s">
        <v>1275</v>
      </c>
      <c r="R3526" s="4" t="str" cm="1">
        <f t="array" ref="R3526">_xlfn._xlws.FILTER(AnalysisGroupings!$G$2:$G$36,(AnalysisGroupings!$F$2:$F$36=AnalysisResults!Q3526)*LEN(Q3526)&gt;0,"")</f>
        <v>Week 2</v>
      </c>
      <c r="T3526">
        <v>1.1100000000000001</v>
      </c>
      <c r="U3526" s="6" t="s">
        <v>1117</v>
      </c>
    </row>
    <row r="3527" spans="1:21" x14ac:dyDescent="0.45">
      <c r="A3527" t="s">
        <v>1453</v>
      </c>
      <c r="B3527" s="4" t="str" cm="1">
        <f t="array" ref="B3527">_xlfn._xlws.FILTER(AnalysisSets!B:B,AnalysisSets!A:A=_xlfn._xlws.FILTER(Analyses!G:G,Analyses!A:A=AnalysisResults!A3527,""),"")</f>
        <v>Safety Population</v>
      </c>
      <c r="C3527" t="s">
        <v>1294</v>
      </c>
      <c r="D3527" s="4" t="str" cm="1">
        <f t="array" ref="D3527">_xlfn.UNIQUE(_xlfn._xlws.FILTER(AnalysisMethods!$C$2:$C$33,AnalysisMethods!$A$2:$A$33=AnalysisResults!C3527,""))</f>
        <v>Grouped summary of continuous variable</v>
      </c>
      <c r="E3527" t="s">
        <v>1299</v>
      </c>
      <c r="F3527" s="4" t="str" cm="1">
        <f t="array" ref="F3527">_xlfn._xlws.FILTER(AnalysisMethods!$H$2:$H$33,AnalysisMethods!$E$2:$E$33=AnalysisResults!E3527,"")</f>
        <v>n</v>
      </c>
      <c r="G3527" s="4" t="str" cm="1">
        <f t="array" ref="G3527">_xlfn._xlws.FILTER(AnalysisMethods!$I$2:$I$33,AnalysisMethods!$E$2:$E$33=AnalysisResults!E3527,"")</f>
        <v>XX</v>
      </c>
      <c r="H3527" t="s">
        <v>1363</v>
      </c>
      <c r="I3527" t="s">
        <v>1364</v>
      </c>
      <c r="J3527" s="4" t="str" cm="1">
        <f t="array" ref="J3527">_xlfn._xlws.FILTER(AnalysisGroupings!$G$2:$G$36,(AnalysisGroupings!$F$2:$F$36=AnalysisResults!I3527)*LEN(I3527)&gt;0,"")</f>
        <v>Placebo</v>
      </c>
      <c r="L3527" t="s">
        <v>635</v>
      </c>
      <c r="M3527" t="s">
        <v>650</v>
      </c>
      <c r="N3527" s="4" t="str" cm="1">
        <f t="array" ref="N3527">_xlfn._xlws.FILTER(AnalysisGroupings!$G$2:$G$36,(AnalysisGroupings!$F$2:$F$36=AnalysisResults!M3527)*LEN(M3527)&gt;0,"")</f>
        <v>Temperature (C)</v>
      </c>
      <c r="P3527" t="s">
        <v>651</v>
      </c>
      <c r="Q3527" t="s">
        <v>1276</v>
      </c>
      <c r="R3527" s="4" t="str" cm="1">
        <f t="array" ref="R3527">_xlfn._xlws.FILTER(AnalysisGroupings!$G$2:$G$36,(AnalysisGroupings!$F$2:$F$36=AnalysisResults!Q3527)*LEN(Q3527)&gt;0,"")</f>
        <v>Week 4</v>
      </c>
      <c r="T3527">
        <v>81</v>
      </c>
      <c r="U3527" s="6" t="s">
        <v>219</v>
      </c>
    </row>
    <row r="3528" spans="1:21" x14ac:dyDescent="0.45">
      <c r="A3528" t="s">
        <v>1453</v>
      </c>
      <c r="B3528" s="4" t="str" cm="1">
        <f t="array" ref="B3528">_xlfn._xlws.FILTER(AnalysisSets!B:B,AnalysisSets!A:A=_xlfn._xlws.FILTER(Analyses!G:G,Analyses!A:A=AnalysisResults!A3528,""),"")</f>
        <v>Safety Population</v>
      </c>
      <c r="C3528" t="s">
        <v>1294</v>
      </c>
      <c r="D3528" s="4" t="str" cm="1">
        <f t="array" ref="D3528">_xlfn.UNIQUE(_xlfn._xlws.FILTER(AnalysisMethods!$C$2:$C$33,AnalysisMethods!$A$2:$A$33=AnalysisResults!C3528,""))</f>
        <v>Grouped summary of continuous variable</v>
      </c>
      <c r="E3528" t="s">
        <v>1300</v>
      </c>
      <c r="F3528" s="4" t="str" cm="1">
        <f t="array" ref="F3528">_xlfn._xlws.FILTER(AnalysisMethods!$H$2:$H$33,AnalysisMethods!$E$2:$E$33=AnalysisResults!E3528,"")</f>
        <v>Mean</v>
      </c>
      <c r="G3528" s="4" t="str" cm="1">
        <f t="array" ref="G3528">_xlfn._xlws.FILTER(AnalysisMethods!$I$2:$I$33,AnalysisMethods!$E$2:$E$33=AnalysisResults!E3528,"")</f>
        <v>XX.X</v>
      </c>
      <c r="H3528" t="s">
        <v>1363</v>
      </c>
      <c r="I3528" t="s">
        <v>1364</v>
      </c>
      <c r="J3528" s="4" t="str" cm="1">
        <f t="array" ref="J3528">_xlfn._xlws.FILTER(AnalysisGroupings!$G$2:$G$36,(AnalysisGroupings!$F$2:$F$36=AnalysisResults!I3528)*LEN(I3528)&gt;0,"")</f>
        <v>Placebo</v>
      </c>
      <c r="L3528" t="s">
        <v>635</v>
      </c>
      <c r="M3528" t="s">
        <v>650</v>
      </c>
      <c r="N3528" s="4" t="str" cm="1">
        <f t="array" ref="N3528">_xlfn._xlws.FILTER(AnalysisGroupings!$G$2:$G$36,(AnalysisGroupings!$F$2:$F$36=AnalysisResults!M3528)*LEN(M3528)&gt;0,"")</f>
        <v>Temperature (C)</v>
      </c>
      <c r="P3528" t="s">
        <v>651</v>
      </c>
      <c r="Q3528" t="s">
        <v>1276</v>
      </c>
      <c r="R3528" s="4" t="str" cm="1">
        <f t="array" ref="R3528">_xlfn._xlws.FILTER(AnalysisGroupings!$G$2:$G$36,(AnalysisGroupings!$F$2:$F$36=AnalysisResults!Q3528)*LEN(Q3528)&gt;0,"")</f>
        <v>Week 4</v>
      </c>
      <c r="T3528">
        <v>1.3580246900000001E-2</v>
      </c>
      <c r="U3528" s="6" t="s">
        <v>1038</v>
      </c>
    </row>
    <row r="3529" spans="1:21" x14ac:dyDescent="0.45">
      <c r="A3529" t="s">
        <v>1453</v>
      </c>
      <c r="B3529" s="4" t="str" cm="1">
        <f t="array" ref="B3529">_xlfn._xlws.FILTER(AnalysisSets!B:B,AnalysisSets!A:A=_xlfn._xlws.FILTER(Analyses!G:G,Analyses!A:A=AnalysisResults!A3529,""),"")</f>
        <v>Safety Population</v>
      </c>
      <c r="C3529" t="s">
        <v>1294</v>
      </c>
      <c r="D3529" s="4" t="str" cm="1">
        <f t="array" ref="D3529">_xlfn.UNIQUE(_xlfn._xlws.FILTER(AnalysisMethods!$C$2:$C$33,AnalysisMethods!$A$2:$A$33=AnalysisResults!C3529,""))</f>
        <v>Grouped summary of continuous variable</v>
      </c>
      <c r="E3529" t="s">
        <v>1301</v>
      </c>
      <c r="F3529" s="4" t="str" cm="1">
        <f t="array" ref="F3529">_xlfn._xlws.FILTER(AnalysisMethods!$H$2:$H$33,AnalysisMethods!$E$2:$E$33=AnalysisResults!E3529,"")</f>
        <v>SD</v>
      </c>
      <c r="G3529" s="4" t="str" cm="1">
        <f t="array" ref="G3529">_xlfn._xlws.FILTER(AnalysisMethods!$I$2:$I$33,AnalysisMethods!$E$2:$E$33=AnalysisResults!E3529,"")</f>
        <v>(XX.XX)</v>
      </c>
      <c r="H3529" t="s">
        <v>1363</v>
      </c>
      <c r="I3529" t="s">
        <v>1364</v>
      </c>
      <c r="J3529" s="4" t="str" cm="1">
        <f t="array" ref="J3529">_xlfn._xlws.FILTER(AnalysisGroupings!$G$2:$G$36,(AnalysisGroupings!$F$2:$F$36=AnalysisResults!I3529)*LEN(I3529)&gt;0,"")</f>
        <v>Placebo</v>
      </c>
      <c r="L3529" t="s">
        <v>635</v>
      </c>
      <c r="M3529" t="s">
        <v>650</v>
      </c>
      <c r="N3529" s="4" t="str" cm="1">
        <f t="array" ref="N3529">_xlfn._xlws.FILTER(AnalysisGroupings!$G$2:$G$36,(AnalysisGroupings!$F$2:$F$36=AnalysisResults!M3529)*LEN(M3529)&gt;0,"")</f>
        <v>Temperature (C)</v>
      </c>
      <c r="P3529" t="s">
        <v>651</v>
      </c>
      <c r="Q3529" t="s">
        <v>1276</v>
      </c>
      <c r="R3529" s="4" t="str" cm="1">
        <f t="array" ref="R3529">_xlfn._xlws.FILTER(AnalysisGroupings!$G$2:$G$36,(AnalysisGroupings!$F$2:$F$36=AnalysisResults!Q3529)*LEN(Q3529)&gt;0,"")</f>
        <v>Week 4</v>
      </c>
      <c r="T3529">
        <v>0.43592805779999999</v>
      </c>
      <c r="U3529" s="6" t="s">
        <v>812</v>
      </c>
    </row>
    <row r="3530" spans="1:21" x14ac:dyDescent="0.45">
      <c r="A3530" t="s">
        <v>1453</v>
      </c>
      <c r="B3530" s="4" t="str" cm="1">
        <f t="array" ref="B3530">_xlfn._xlws.FILTER(AnalysisSets!B:B,AnalysisSets!A:A=_xlfn._xlws.FILTER(Analyses!G:G,Analyses!A:A=AnalysisResults!A3530,""),"")</f>
        <v>Safety Population</v>
      </c>
      <c r="C3530" t="s">
        <v>1294</v>
      </c>
      <c r="D3530" s="4" t="str" cm="1">
        <f t="array" ref="D3530">_xlfn.UNIQUE(_xlfn._xlws.FILTER(AnalysisMethods!$C$2:$C$33,AnalysisMethods!$A$2:$A$33=AnalysisResults!C3530,""))</f>
        <v>Grouped summary of continuous variable</v>
      </c>
      <c r="E3530" t="s">
        <v>1302</v>
      </c>
      <c r="F3530" s="4" t="str" cm="1">
        <f t="array" ref="F3530">_xlfn._xlws.FILTER(AnalysisMethods!$H$2:$H$33,AnalysisMethods!$E$2:$E$33=AnalysisResults!E3530,"")</f>
        <v>Median</v>
      </c>
      <c r="G3530" s="4" t="str" cm="1">
        <f t="array" ref="G3530">_xlfn._xlws.FILTER(AnalysisMethods!$I$2:$I$33,AnalysisMethods!$E$2:$E$33=AnalysisResults!E3530,"")</f>
        <v>XX.X</v>
      </c>
      <c r="H3530" t="s">
        <v>1363</v>
      </c>
      <c r="I3530" t="s">
        <v>1364</v>
      </c>
      <c r="J3530" s="4" t="str" cm="1">
        <f t="array" ref="J3530">_xlfn._xlws.FILTER(AnalysisGroupings!$G$2:$G$36,(AnalysisGroupings!$F$2:$F$36=AnalysisResults!I3530)*LEN(I3530)&gt;0,"")</f>
        <v>Placebo</v>
      </c>
      <c r="L3530" t="s">
        <v>635</v>
      </c>
      <c r="M3530" t="s">
        <v>650</v>
      </c>
      <c r="N3530" s="4" t="str" cm="1">
        <f t="array" ref="N3530">_xlfn._xlws.FILTER(AnalysisGroupings!$G$2:$G$36,(AnalysisGroupings!$F$2:$F$36=AnalysisResults!M3530)*LEN(M3530)&gt;0,"")</f>
        <v>Temperature (C)</v>
      </c>
      <c r="P3530" t="s">
        <v>651</v>
      </c>
      <c r="Q3530" t="s">
        <v>1276</v>
      </c>
      <c r="R3530" s="4" t="str" cm="1">
        <f t="array" ref="R3530">_xlfn._xlws.FILTER(AnalysisGroupings!$G$2:$G$36,(AnalysisGroupings!$F$2:$F$36=AnalysisResults!Q3530)*LEN(Q3530)&gt;0,"")</f>
        <v>Week 4</v>
      </c>
      <c r="T3530">
        <v>0</v>
      </c>
      <c r="U3530" s="6" t="s">
        <v>1038</v>
      </c>
    </row>
    <row r="3531" spans="1:21" x14ac:dyDescent="0.45">
      <c r="A3531" t="s">
        <v>1453</v>
      </c>
      <c r="B3531" s="4" t="str" cm="1">
        <f t="array" ref="B3531">_xlfn._xlws.FILTER(AnalysisSets!B:B,AnalysisSets!A:A=_xlfn._xlws.FILTER(Analyses!G:G,Analyses!A:A=AnalysisResults!A3531,""),"")</f>
        <v>Safety Population</v>
      </c>
      <c r="C3531" t="s">
        <v>1294</v>
      </c>
      <c r="D3531" s="4" t="str" cm="1">
        <f t="array" ref="D3531">_xlfn.UNIQUE(_xlfn._xlws.FILTER(AnalysisMethods!$C$2:$C$33,AnalysisMethods!$A$2:$A$33=AnalysisResults!C3531,""))</f>
        <v>Grouped summary of continuous variable</v>
      </c>
      <c r="E3531" t="s">
        <v>1303</v>
      </c>
      <c r="F3531" s="4" t="str" cm="1">
        <f t="array" ref="F3531">_xlfn._xlws.FILTER(AnalysisMethods!$H$2:$H$33,AnalysisMethods!$E$2:$E$33=AnalysisResults!E3531,"")</f>
        <v>Q1</v>
      </c>
      <c r="G3531" s="4" t="str" cm="1">
        <f t="array" ref="G3531">_xlfn._xlws.FILTER(AnalysisMethods!$I$2:$I$33,AnalysisMethods!$E$2:$E$33=AnalysisResults!E3531,"")</f>
        <v>XX.X</v>
      </c>
      <c r="H3531" t="s">
        <v>1363</v>
      </c>
      <c r="I3531" t="s">
        <v>1364</v>
      </c>
      <c r="J3531" s="4" t="str" cm="1">
        <f t="array" ref="J3531">_xlfn._xlws.FILTER(AnalysisGroupings!$G$2:$G$36,(AnalysisGroupings!$F$2:$F$36=AnalysisResults!I3531)*LEN(I3531)&gt;0,"")</f>
        <v>Placebo</v>
      </c>
      <c r="L3531" t="s">
        <v>635</v>
      </c>
      <c r="M3531" t="s">
        <v>650</v>
      </c>
      <c r="N3531" s="4" t="str" cm="1">
        <f t="array" ref="N3531">_xlfn._xlws.FILTER(AnalysisGroupings!$G$2:$G$36,(AnalysisGroupings!$F$2:$F$36=AnalysisResults!M3531)*LEN(M3531)&gt;0,"")</f>
        <v>Temperature (C)</v>
      </c>
      <c r="P3531" t="s">
        <v>651</v>
      </c>
      <c r="Q3531" t="s">
        <v>1276</v>
      </c>
      <c r="R3531" s="4" t="str" cm="1">
        <f t="array" ref="R3531">_xlfn._xlws.FILTER(AnalysisGroupings!$G$2:$G$36,(AnalysisGroupings!$F$2:$F$36=AnalysisResults!Q3531)*LEN(Q3531)&gt;0,"")</f>
        <v>Week 4</v>
      </c>
      <c r="T3531">
        <v>-0.17</v>
      </c>
      <c r="U3531" s="6" t="s">
        <v>1113</v>
      </c>
    </row>
    <row r="3532" spans="1:21" x14ac:dyDescent="0.45">
      <c r="A3532" t="s">
        <v>1453</v>
      </c>
      <c r="B3532" s="4" t="str" cm="1">
        <f t="array" ref="B3532">_xlfn._xlws.FILTER(AnalysisSets!B:B,AnalysisSets!A:A=_xlfn._xlws.FILTER(Analyses!G:G,Analyses!A:A=AnalysisResults!A3532,""),"")</f>
        <v>Safety Population</v>
      </c>
      <c r="C3532" t="s">
        <v>1294</v>
      </c>
      <c r="D3532" s="4" t="str" cm="1">
        <f t="array" ref="D3532">_xlfn.UNIQUE(_xlfn._xlws.FILTER(AnalysisMethods!$C$2:$C$33,AnalysisMethods!$A$2:$A$33=AnalysisResults!C3532,""))</f>
        <v>Grouped summary of continuous variable</v>
      </c>
      <c r="E3532" t="s">
        <v>1304</v>
      </c>
      <c r="F3532" s="4" t="str" cm="1">
        <f t="array" ref="F3532">_xlfn._xlws.FILTER(AnalysisMethods!$H$2:$H$33,AnalysisMethods!$E$2:$E$33=AnalysisResults!E3532,"")</f>
        <v>Q3</v>
      </c>
      <c r="G3532" s="4" t="str" cm="1">
        <f t="array" ref="G3532">_xlfn._xlws.FILTER(AnalysisMethods!$I$2:$I$33,AnalysisMethods!$E$2:$E$33=AnalysisResults!E3532,"")</f>
        <v>XX.X</v>
      </c>
      <c r="H3532" t="s">
        <v>1363</v>
      </c>
      <c r="I3532" t="s">
        <v>1364</v>
      </c>
      <c r="J3532" s="4" t="str" cm="1">
        <f t="array" ref="J3532">_xlfn._xlws.FILTER(AnalysisGroupings!$G$2:$G$36,(AnalysisGroupings!$F$2:$F$36=AnalysisResults!I3532)*LEN(I3532)&gt;0,"")</f>
        <v>Placebo</v>
      </c>
      <c r="L3532" t="s">
        <v>635</v>
      </c>
      <c r="M3532" t="s">
        <v>650</v>
      </c>
      <c r="N3532" s="4" t="str" cm="1">
        <f t="array" ref="N3532">_xlfn._xlws.FILTER(AnalysisGroupings!$G$2:$G$36,(AnalysisGroupings!$F$2:$F$36=AnalysisResults!M3532)*LEN(M3532)&gt;0,"")</f>
        <v>Temperature (C)</v>
      </c>
      <c r="P3532" t="s">
        <v>651</v>
      </c>
      <c r="Q3532" t="s">
        <v>1276</v>
      </c>
      <c r="R3532" s="4" t="str" cm="1">
        <f t="array" ref="R3532">_xlfn._xlws.FILTER(AnalysisGroupings!$G$2:$G$36,(AnalysisGroupings!$F$2:$F$36=AnalysisResults!Q3532)*LEN(Q3532)&gt;0,"")</f>
        <v>Week 4</v>
      </c>
      <c r="T3532">
        <v>0.22</v>
      </c>
      <c r="U3532" s="6" t="s">
        <v>1118</v>
      </c>
    </row>
    <row r="3533" spans="1:21" x14ac:dyDescent="0.45">
      <c r="A3533" t="s">
        <v>1453</v>
      </c>
      <c r="B3533" s="4" t="str" cm="1">
        <f t="array" ref="B3533">_xlfn._xlws.FILTER(AnalysisSets!B:B,AnalysisSets!A:A=_xlfn._xlws.FILTER(Analyses!G:G,Analyses!A:A=AnalysisResults!A3533,""),"")</f>
        <v>Safety Population</v>
      </c>
      <c r="C3533" t="s">
        <v>1294</v>
      </c>
      <c r="D3533" s="4" t="str" cm="1">
        <f t="array" ref="D3533">_xlfn.UNIQUE(_xlfn._xlws.FILTER(AnalysisMethods!$C$2:$C$33,AnalysisMethods!$A$2:$A$33=AnalysisResults!C3533,""))</f>
        <v>Grouped summary of continuous variable</v>
      </c>
      <c r="E3533" t="s">
        <v>1305</v>
      </c>
      <c r="F3533" s="4" t="str" cm="1">
        <f t="array" ref="F3533">_xlfn._xlws.FILTER(AnalysisMethods!$H$2:$H$33,AnalysisMethods!$E$2:$E$33=AnalysisResults!E3533,"")</f>
        <v>Min</v>
      </c>
      <c r="G3533" s="4" t="str" cm="1">
        <f t="array" ref="G3533">_xlfn._xlws.FILTER(AnalysisMethods!$I$2:$I$33,AnalysisMethods!$E$2:$E$33=AnalysisResults!E3533,"")</f>
        <v>XX</v>
      </c>
      <c r="H3533" t="s">
        <v>1363</v>
      </c>
      <c r="I3533" t="s">
        <v>1364</v>
      </c>
      <c r="J3533" s="4" t="str" cm="1">
        <f t="array" ref="J3533">_xlfn._xlws.FILTER(AnalysisGroupings!$G$2:$G$36,(AnalysisGroupings!$F$2:$F$36=AnalysisResults!I3533)*LEN(I3533)&gt;0,"")</f>
        <v>Placebo</v>
      </c>
      <c r="L3533" t="s">
        <v>635</v>
      </c>
      <c r="M3533" t="s">
        <v>650</v>
      </c>
      <c r="N3533" s="4" t="str" cm="1">
        <f t="array" ref="N3533">_xlfn._xlws.FILTER(AnalysisGroupings!$G$2:$G$36,(AnalysisGroupings!$F$2:$F$36=AnalysisResults!M3533)*LEN(M3533)&gt;0,"")</f>
        <v>Temperature (C)</v>
      </c>
      <c r="P3533" t="s">
        <v>651</v>
      </c>
      <c r="Q3533" t="s">
        <v>1276</v>
      </c>
      <c r="R3533" s="4" t="str" cm="1">
        <f t="array" ref="R3533">_xlfn._xlws.FILTER(AnalysisGroupings!$G$2:$G$36,(AnalysisGroupings!$F$2:$F$36=AnalysisResults!Q3533)*LEN(Q3533)&gt;0,"")</f>
        <v>Week 4</v>
      </c>
      <c r="T3533">
        <v>-1.94</v>
      </c>
      <c r="U3533" s="6" t="s">
        <v>1119</v>
      </c>
    </row>
    <row r="3534" spans="1:21" x14ac:dyDescent="0.45">
      <c r="A3534" t="s">
        <v>1453</v>
      </c>
      <c r="B3534" s="4" t="str" cm="1">
        <f t="array" ref="B3534">_xlfn._xlws.FILTER(AnalysisSets!B:B,AnalysisSets!A:A=_xlfn._xlws.FILTER(Analyses!G:G,Analyses!A:A=AnalysisResults!A3534,""),"")</f>
        <v>Safety Population</v>
      </c>
      <c r="C3534" t="s">
        <v>1294</v>
      </c>
      <c r="D3534" s="4" t="str" cm="1">
        <f t="array" ref="D3534">_xlfn.UNIQUE(_xlfn._xlws.FILTER(AnalysisMethods!$C$2:$C$33,AnalysisMethods!$A$2:$A$33=AnalysisResults!C3534,""))</f>
        <v>Grouped summary of continuous variable</v>
      </c>
      <c r="E3534" t="s">
        <v>1306</v>
      </c>
      <c r="F3534" s="4" t="str" cm="1">
        <f t="array" ref="F3534">_xlfn._xlws.FILTER(AnalysisMethods!$H$2:$H$33,AnalysisMethods!$E$2:$E$33=AnalysisResults!E3534,"")</f>
        <v>Max</v>
      </c>
      <c r="G3534" s="4" t="str" cm="1">
        <f t="array" ref="G3534">_xlfn._xlws.FILTER(AnalysisMethods!$I$2:$I$33,AnalysisMethods!$E$2:$E$33=AnalysisResults!E3534,"")</f>
        <v>XX</v>
      </c>
      <c r="H3534" t="s">
        <v>1363</v>
      </c>
      <c r="I3534" t="s">
        <v>1364</v>
      </c>
      <c r="J3534" s="4" t="str" cm="1">
        <f t="array" ref="J3534">_xlfn._xlws.FILTER(AnalysisGroupings!$G$2:$G$36,(AnalysisGroupings!$F$2:$F$36=AnalysisResults!I3534)*LEN(I3534)&gt;0,"")</f>
        <v>Placebo</v>
      </c>
      <c r="L3534" t="s">
        <v>635</v>
      </c>
      <c r="M3534" t="s">
        <v>650</v>
      </c>
      <c r="N3534" s="4" t="str" cm="1">
        <f t="array" ref="N3534">_xlfn._xlws.FILTER(AnalysisGroupings!$G$2:$G$36,(AnalysisGroupings!$F$2:$F$36=AnalysisResults!M3534)*LEN(M3534)&gt;0,"")</f>
        <v>Temperature (C)</v>
      </c>
      <c r="P3534" t="s">
        <v>651</v>
      </c>
      <c r="Q3534" t="s">
        <v>1276</v>
      </c>
      <c r="R3534" s="4" t="str" cm="1">
        <f t="array" ref="R3534">_xlfn._xlws.FILTER(AnalysisGroupings!$G$2:$G$36,(AnalysisGroupings!$F$2:$F$36=AnalysisResults!Q3534)*LEN(Q3534)&gt;0,"")</f>
        <v>Week 4</v>
      </c>
      <c r="T3534">
        <v>0.89</v>
      </c>
      <c r="U3534" s="6" t="s">
        <v>1120</v>
      </c>
    </row>
    <row r="3535" spans="1:21" x14ac:dyDescent="0.45">
      <c r="A3535" t="s">
        <v>1453</v>
      </c>
      <c r="B3535" s="4" t="str" cm="1">
        <f t="array" ref="B3535">_xlfn._xlws.FILTER(AnalysisSets!B:B,AnalysisSets!A:A=_xlfn._xlws.FILTER(Analyses!G:G,Analyses!A:A=AnalysisResults!A3535,""),"")</f>
        <v>Safety Population</v>
      </c>
      <c r="C3535" t="s">
        <v>1294</v>
      </c>
      <c r="D3535" s="4" t="str" cm="1">
        <f t="array" ref="D3535">_xlfn.UNIQUE(_xlfn._xlws.FILTER(AnalysisMethods!$C$2:$C$33,AnalysisMethods!$A$2:$A$33=AnalysisResults!C3535,""))</f>
        <v>Grouped summary of continuous variable</v>
      </c>
      <c r="E3535" t="s">
        <v>1299</v>
      </c>
      <c r="F3535" s="4" t="str" cm="1">
        <f t="array" ref="F3535">_xlfn._xlws.FILTER(AnalysisMethods!$H$2:$H$33,AnalysisMethods!$E$2:$E$33=AnalysisResults!E3535,"")</f>
        <v>n</v>
      </c>
      <c r="G3535" s="4" t="str" cm="1">
        <f t="array" ref="G3535">_xlfn._xlws.FILTER(AnalysisMethods!$I$2:$I$33,AnalysisMethods!$E$2:$E$33=AnalysisResults!E3535,"")</f>
        <v>XX</v>
      </c>
      <c r="H3535" t="s">
        <v>1363</v>
      </c>
      <c r="I3535" t="s">
        <v>1364</v>
      </c>
      <c r="J3535" s="4" t="str" cm="1">
        <f t="array" ref="J3535">_xlfn._xlws.FILTER(AnalysisGroupings!$G$2:$G$36,(AnalysisGroupings!$F$2:$F$36=AnalysisResults!I3535)*LEN(I3535)&gt;0,"")</f>
        <v>Placebo</v>
      </c>
      <c r="L3535" t="s">
        <v>635</v>
      </c>
      <c r="M3535" t="s">
        <v>650</v>
      </c>
      <c r="N3535" s="4" t="str" cm="1">
        <f t="array" ref="N3535">_xlfn._xlws.FILTER(AnalysisGroupings!$G$2:$G$36,(AnalysisGroupings!$F$2:$F$36=AnalysisResults!M3535)*LEN(M3535)&gt;0,"")</f>
        <v>Temperature (C)</v>
      </c>
      <c r="P3535" t="s">
        <v>651</v>
      </c>
      <c r="Q3535" t="s">
        <v>1277</v>
      </c>
      <c r="R3535" s="4" t="str" cm="1">
        <f t="array" ref="R3535">_xlfn._xlws.FILTER(AnalysisGroupings!$G$2:$G$36,(AnalysisGroupings!$F$2:$F$36=AnalysisResults!Q3535)*LEN(Q3535)&gt;0,"")</f>
        <v>Week 6</v>
      </c>
      <c r="T3535">
        <v>76</v>
      </c>
      <c r="U3535" s="6" t="s">
        <v>196</v>
      </c>
    </row>
    <row r="3536" spans="1:21" x14ac:dyDescent="0.45">
      <c r="A3536" t="s">
        <v>1453</v>
      </c>
      <c r="B3536" s="4" t="str" cm="1">
        <f t="array" ref="B3536">_xlfn._xlws.FILTER(AnalysisSets!B:B,AnalysisSets!A:A=_xlfn._xlws.FILTER(Analyses!G:G,Analyses!A:A=AnalysisResults!A3536,""),"")</f>
        <v>Safety Population</v>
      </c>
      <c r="C3536" t="s">
        <v>1294</v>
      </c>
      <c r="D3536" s="4" t="str" cm="1">
        <f t="array" ref="D3536">_xlfn.UNIQUE(_xlfn._xlws.FILTER(AnalysisMethods!$C$2:$C$33,AnalysisMethods!$A$2:$A$33=AnalysisResults!C3536,""))</f>
        <v>Grouped summary of continuous variable</v>
      </c>
      <c r="E3536" t="s">
        <v>1300</v>
      </c>
      <c r="F3536" s="4" t="str" cm="1">
        <f t="array" ref="F3536">_xlfn._xlws.FILTER(AnalysisMethods!$H$2:$H$33,AnalysisMethods!$E$2:$E$33=AnalysisResults!E3536,"")</f>
        <v>Mean</v>
      </c>
      <c r="G3536" s="4" t="str" cm="1">
        <f t="array" ref="G3536">_xlfn._xlws.FILTER(AnalysisMethods!$I$2:$I$33,AnalysisMethods!$E$2:$E$33=AnalysisResults!E3536,"")</f>
        <v>XX.X</v>
      </c>
      <c r="H3536" t="s">
        <v>1363</v>
      </c>
      <c r="I3536" t="s">
        <v>1364</v>
      </c>
      <c r="J3536" s="4" t="str" cm="1">
        <f t="array" ref="J3536">_xlfn._xlws.FILTER(AnalysisGroupings!$G$2:$G$36,(AnalysisGroupings!$F$2:$F$36=AnalysisResults!I3536)*LEN(I3536)&gt;0,"")</f>
        <v>Placebo</v>
      </c>
      <c r="L3536" t="s">
        <v>635</v>
      </c>
      <c r="M3536" t="s">
        <v>650</v>
      </c>
      <c r="N3536" s="4" t="str" cm="1">
        <f t="array" ref="N3536">_xlfn._xlws.FILTER(AnalysisGroupings!$G$2:$G$36,(AnalysisGroupings!$F$2:$F$36=AnalysisResults!M3536)*LEN(M3536)&gt;0,"")</f>
        <v>Temperature (C)</v>
      </c>
      <c r="P3536" t="s">
        <v>651</v>
      </c>
      <c r="Q3536" t="s">
        <v>1277</v>
      </c>
      <c r="R3536" s="4" t="str" cm="1">
        <f t="array" ref="R3536">_xlfn._xlws.FILTER(AnalysisGroupings!$G$2:$G$36,(AnalysisGroupings!$F$2:$F$36=AnalysisResults!Q3536)*LEN(Q3536)&gt;0,"")</f>
        <v>Week 6</v>
      </c>
      <c r="T3536">
        <v>3.7499999999999999E-2</v>
      </c>
      <c r="U3536" s="6" t="s">
        <v>1038</v>
      </c>
    </row>
    <row r="3537" spans="1:21" x14ac:dyDescent="0.45">
      <c r="A3537" t="s">
        <v>1453</v>
      </c>
      <c r="B3537" s="4" t="str" cm="1">
        <f t="array" ref="B3537">_xlfn._xlws.FILTER(AnalysisSets!B:B,AnalysisSets!A:A=_xlfn._xlws.FILTER(Analyses!G:G,Analyses!A:A=AnalysisResults!A3537,""),"")</f>
        <v>Safety Population</v>
      </c>
      <c r="C3537" t="s">
        <v>1294</v>
      </c>
      <c r="D3537" s="4" t="str" cm="1">
        <f t="array" ref="D3537">_xlfn.UNIQUE(_xlfn._xlws.FILTER(AnalysisMethods!$C$2:$C$33,AnalysisMethods!$A$2:$A$33=AnalysisResults!C3537,""))</f>
        <v>Grouped summary of continuous variable</v>
      </c>
      <c r="E3537" t="s">
        <v>1301</v>
      </c>
      <c r="F3537" s="4" t="str" cm="1">
        <f t="array" ref="F3537">_xlfn._xlws.FILTER(AnalysisMethods!$H$2:$H$33,AnalysisMethods!$E$2:$E$33=AnalysisResults!E3537,"")</f>
        <v>SD</v>
      </c>
      <c r="G3537" s="4" t="str" cm="1">
        <f t="array" ref="G3537">_xlfn._xlws.FILTER(AnalysisMethods!$I$2:$I$33,AnalysisMethods!$E$2:$E$33=AnalysisResults!E3537,"")</f>
        <v>(XX.XX)</v>
      </c>
      <c r="H3537" t="s">
        <v>1363</v>
      </c>
      <c r="I3537" t="s">
        <v>1364</v>
      </c>
      <c r="J3537" s="4" t="str" cm="1">
        <f t="array" ref="J3537">_xlfn._xlws.FILTER(AnalysisGroupings!$G$2:$G$36,(AnalysisGroupings!$F$2:$F$36=AnalysisResults!I3537)*LEN(I3537)&gt;0,"")</f>
        <v>Placebo</v>
      </c>
      <c r="L3537" t="s">
        <v>635</v>
      </c>
      <c r="M3537" t="s">
        <v>650</v>
      </c>
      <c r="N3537" s="4" t="str" cm="1">
        <f t="array" ref="N3537">_xlfn._xlws.FILTER(AnalysisGroupings!$G$2:$G$36,(AnalysisGroupings!$F$2:$F$36=AnalysisResults!M3537)*LEN(M3537)&gt;0,"")</f>
        <v>Temperature (C)</v>
      </c>
      <c r="P3537" t="s">
        <v>651</v>
      </c>
      <c r="Q3537" t="s">
        <v>1277</v>
      </c>
      <c r="R3537" s="4" t="str" cm="1">
        <f t="array" ref="R3537">_xlfn._xlws.FILTER(AnalysisGroupings!$G$2:$G$36,(AnalysisGroupings!$F$2:$F$36=AnalysisResults!Q3537)*LEN(Q3537)&gt;0,"")</f>
        <v>Week 6</v>
      </c>
      <c r="T3537">
        <v>0.40279399199999999</v>
      </c>
      <c r="U3537" s="6" t="s">
        <v>823</v>
      </c>
    </row>
    <row r="3538" spans="1:21" x14ac:dyDescent="0.45">
      <c r="A3538" t="s">
        <v>1453</v>
      </c>
      <c r="B3538" s="4" t="str" cm="1">
        <f t="array" ref="B3538">_xlfn._xlws.FILTER(AnalysisSets!B:B,AnalysisSets!A:A=_xlfn._xlws.FILTER(Analyses!G:G,Analyses!A:A=AnalysisResults!A3538,""),"")</f>
        <v>Safety Population</v>
      </c>
      <c r="C3538" t="s">
        <v>1294</v>
      </c>
      <c r="D3538" s="4" t="str" cm="1">
        <f t="array" ref="D3538">_xlfn.UNIQUE(_xlfn._xlws.FILTER(AnalysisMethods!$C$2:$C$33,AnalysisMethods!$A$2:$A$33=AnalysisResults!C3538,""))</f>
        <v>Grouped summary of continuous variable</v>
      </c>
      <c r="E3538" t="s">
        <v>1302</v>
      </c>
      <c r="F3538" s="4" t="str" cm="1">
        <f t="array" ref="F3538">_xlfn._xlws.FILTER(AnalysisMethods!$H$2:$H$33,AnalysisMethods!$E$2:$E$33=AnalysisResults!E3538,"")</f>
        <v>Median</v>
      </c>
      <c r="G3538" s="4" t="str" cm="1">
        <f t="array" ref="G3538">_xlfn._xlws.FILTER(AnalysisMethods!$I$2:$I$33,AnalysisMethods!$E$2:$E$33=AnalysisResults!E3538,"")</f>
        <v>XX.X</v>
      </c>
      <c r="H3538" t="s">
        <v>1363</v>
      </c>
      <c r="I3538" t="s">
        <v>1364</v>
      </c>
      <c r="J3538" s="4" t="str" cm="1">
        <f t="array" ref="J3538">_xlfn._xlws.FILTER(AnalysisGroupings!$G$2:$G$36,(AnalysisGroupings!$F$2:$F$36=AnalysisResults!I3538)*LEN(I3538)&gt;0,"")</f>
        <v>Placebo</v>
      </c>
      <c r="L3538" t="s">
        <v>635</v>
      </c>
      <c r="M3538" t="s">
        <v>650</v>
      </c>
      <c r="N3538" s="4" t="str" cm="1">
        <f t="array" ref="N3538">_xlfn._xlws.FILTER(AnalysisGroupings!$G$2:$G$36,(AnalysisGroupings!$F$2:$F$36=AnalysisResults!M3538)*LEN(M3538)&gt;0,"")</f>
        <v>Temperature (C)</v>
      </c>
      <c r="P3538" t="s">
        <v>651</v>
      </c>
      <c r="Q3538" t="s">
        <v>1277</v>
      </c>
      <c r="R3538" s="4" t="str" cm="1">
        <f t="array" ref="R3538">_xlfn._xlws.FILTER(AnalysisGroupings!$G$2:$G$36,(AnalysisGroupings!$F$2:$F$36=AnalysisResults!Q3538)*LEN(Q3538)&gt;0,"")</f>
        <v>Week 6</v>
      </c>
      <c r="T3538">
        <v>0</v>
      </c>
      <c r="U3538" s="6" t="s">
        <v>1038</v>
      </c>
    </row>
    <row r="3539" spans="1:21" x14ac:dyDescent="0.45">
      <c r="A3539" t="s">
        <v>1453</v>
      </c>
      <c r="B3539" s="4" t="str" cm="1">
        <f t="array" ref="B3539">_xlfn._xlws.FILTER(AnalysisSets!B:B,AnalysisSets!A:A=_xlfn._xlws.FILTER(Analyses!G:G,Analyses!A:A=AnalysisResults!A3539,""),"")</f>
        <v>Safety Population</v>
      </c>
      <c r="C3539" t="s">
        <v>1294</v>
      </c>
      <c r="D3539" s="4" t="str" cm="1">
        <f t="array" ref="D3539">_xlfn.UNIQUE(_xlfn._xlws.FILTER(AnalysisMethods!$C$2:$C$33,AnalysisMethods!$A$2:$A$33=AnalysisResults!C3539,""))</f>
        <v>Grouped summary of continuous variable</v>
      </c>
      <c r="E3539" t="s">
        <v>1303</v>
      </c>
      <c r="F3539" s="4" t="str" cm="1">
        <f t="array" ref="F3539">_xlfn._xlws.FILTER(AnalysisMethods!$H$2:$H$33,AnalysisMethods!$E$2:$E$33=AnalysisResults!E3539,"")</f>
        <v>Q1</v>
      </c>
      <c r="G3539" s="4" t="str" cm="1">
        <f t="array" ref="G3539">_xlfn._xlws.FILTER(AnalysisMethods!$I$2:$I$33,AnalysisMethods!$E$2:$E$33=AnalysisResults!E3539,"")</f>
        <v>XX.X</v>
      </c>
      <c r="H3539" t="s">
        <v>1363</v>
      </c>
      <c r="I3539" t="s">
        <v>1364</v>
      </c>
      <c r="J3539" s="4" t="str" cm="1">
        <f t="array" ref="J3539">_xlfn._xlws.FILTER(AnalysisGroupings!$G$2:$G$36,(AnalysisGroupings!$F$2:$F$36=AnalysisResults!I3539)*LEN(I3539)&gt;0,"")</f>
        <v>Placebo</v>
      </c>
      <c r="L3539" t="s">
        <v>635</v>
      </c>
      <c r="M3539" t="s">
        <v>650</v>
      </c>
      <c r="N3539" s="4" t="str" cm="1">
        <f t="array" ref="N3539">_xlfn._xlws.FILTER(AnalysisGroupings!$G$2:$G$36,(AnalysisGroupings!$F$2:$F$36=AnalysisResults!M3539)*LEN(M3539)&gt;0,"")</f>
        <v>Temperature (C)</v>
      </c>
      <c r="P3539" t="s">
        <v>651</v>
      </c>
      <c r="Q3539" t="s">
        <v>1277</v>
      </c>
      <c r="R3539" s="4" t="str" cm="1">
        <f t="array" ref="R3539">_xlfn._xlws.FILTER(AnalysisGroupings!$G$2:$G$36,(AnalysisGroupings!$F$2:$F$36=AnalysisResults!Q3539)*LEN(Q3539)&gt;0,"")</f>
        <v>Week 6</v>
      </c>
      <c r="T3539">
        <v>-0.22</v>
      </c>
      <c r="U3539" s="6" t="s">
        <v>1113</v>
      </c>
    </row>
    <row r="3540" spans="1:21" x14ac:dyDescent="0.45">
      <c r="A3540" t="s">
        <v>1453</v>
      </c>
      <c r="B3540" s="4" t="str" cm="1">
        <f t="array" ref="B3540">_xlfn._xlws.FILTER(AnalysisSets!B:B,AnalysisSets!A:A=_xlfn._xlws.FILTER(Analyses!G:G,Analyses!A:A=AnalysisResults!A3540,""),"")</f>
        <v>Safety Population</v>
      </c>
      <c r="C3540" t="s">
        <v>1294</v>
      </c>
      <c r="D3540" s="4" t="str" cm="1">
        <f t="array" ref="D3540">_xlfn.UNIQUE(_xlfn._xlws.FILTER(AnalysisMethods!$C$2:$C$33,AnalysisMethods!$A$2:$A$33=AnalysisResults!C3540,""))</f>
        <v>Grouped summary of continuous variable</v>
      </c>
      <c r="E3540" t="s">
        <v>1304</v>
      </c>
      <c r="F3540" s="4" t="str" cm="1">
        <f t="array" ref="F3540">_xlfn._xlws.FILTER(AnalysisMethods!$H$2:$H$33,AnalysisMethods!$E$2:$E$33=AnalysisResults!E3540,"")</f>
        <v>Q3</v>
      </c>
      <c r="G3540" s="4" t="str" cm="1">
        <f t="array" ref="G3540">_xlfn._xlws.FILTER(AnalysisMethods!$I$2:$I$33,AnalysisMethods!$E$2:$E$33=AnalysisResults!E3540,"")</f>
        <v>XX.X</v>
      </c>
      <c r="H3540" t="s">
        <v>1363</v>
      </c>
      <c r="I3540" t="s">
        <v>1364</v>
      </c>
      <c r="J3540" s="4" t="str" cm="1">
        <f t="array" ref="J3540">_xlfn._xlws.FILTER(AnalysisGroupings!$G$2:$G$36,(AnalysisGroupings!$F$2:$F$36=AnalysisResults!I3540)*LEN(I3540)&gt;0,"")</f>
        <v>Placebo</v>
      </c>
      <c r="L3540" t="s">
        <v>635</v>
      </c>
      <c r="M3540" t="s">
        <v>650</v>
      </c>
      <c r="N3540" s="4" t="str" cm="1">
        <f t="array" ref="N3540">_xlfn._xlws.FILTER(AnalysisGroupings!$G$2:$G$36,(AnalysisGroupings!$F$2:$F$36=AnalysisResults!M3540)*LEN(M3540)&gt;0,"")</f>
        <v>Temperature (C)</v>
      </c>
      <c r="P3540" t="s">
        <v>651</v>
      </c>
      <c r="Q3540" t="s">
        <v>1277</v>
      </c>
      <c r="R3540" s="4" t="str" cm="1">
        <f t="array" ref="R3540">_xlfn._xlws.FILTER(AnalysisGroupings!$G$2:$G$36,(AnalysisGroupings!$F$2:$F$36=AnalysisResults!Q3540)*LEN(Q3540)&gt;0,"")</f>
        <v>Week 6</v>
      </c>
      <c r="T3540">
        <v>0.30499999999999999</v>
      </c>
      <c r="U3540" s="6" t="s">
        <v>1036</v>
      </c>
    </row>
    <row r="3541" spans="1:21" x14ac:dyDescent="0.45">
      <c r="A3541" t="s">
        <v>1453</v>
      </c>
      <c r="B3541" s="4" t="str" cm="1">
        <f t="array" ref="B3541">_xlfn._xlws.FILTER(AnalysisSets!B:B,AnalysisSets!A:A=_xlfn._xlws.FILTER(Analyses!G:G,Analyses!A:A=AnalysisResults!A3541,""),"")</f>
        <v>Safety Population</v>
      </c>
      <c r="C3541" t="s">
        <v>1294</v>
      </c>
      <c r="D3541" s="4" t="str" cm="1">
        <f t="array" ref="D3541">_xlfn.UNIQUE(_xlfn._xlws.FILTER(AnalysisMethods!$C$2:$C$33,AnalysisMethods!$A$2:$A$33=AnalysisResults!C3541,""))</f>
        <v>Grouped summary of continuous variable</v>
      </c>
      <c r="E3541" t="s">
        <v>1305</v>
      </c>
      <c r="F3541" s="4" t="str" cm="1">
        <f t="array" ref="F3541">_xlfn._xlws.FILTER(AnalysisMethods!$H$2:$H$33,AnalysisMethods!$E$2:$E$33=AnalysisResults!E3541,"")</f>
        <v>Min</v>
      </c>
      <c r="G3541" s="4" t="str" cm="1">
        <f t="array" ref="G3541">_xlfn._xlws.FILTER(AnalysisMethods!$I$2:$I$33,AnalysisMethods!$E$2:$E$33=AnalysisResults!E3541,"")</f>
        <v>XX</v>
      </c>
      <c r="H3541" t="s">
        <v>1363</v>
      </c>
      <c r="I3541" t="s">
        <v>1364</v>
      </c>
      <c r="J3541" s="4" t="str" cm="1">
        <f t="array" ref="J3541">_xlfn._xlws.FILTER(AnalysisGroupings!$G$2:$G$36,(AnalysisGroupings!$F$2:$F$36=AnalysisResults!I3541)*LEN(I3541)&gt;0,"")</f>
        <v>Placebo</v>
      </c>
      <c r="L3541" t="s">
        <v>635</v>
      </c>
      <c r="M3541" t="s">
        <v>650</v>
      </c>
      <c r="N3541" s="4" t="str" cm="1">
        <f t="array" ref="N3541">_xlfn._xlws.FILTER(AnalysisGroupings!$G$2:$G$36,(AnalysisGroupings!$F$2:$F$36=AnalysisResults!M3541)*LEN(M3541)&gt;0,"")</f>
        <v>Temperature (C)</v>
      </c>
      <c r="P3541" t="s">
        <v>651</v>
      </c>
      <c r="Q3541" t="s">
        <v>1277</v>
      </c>
      <c r="R3541" s="4" t="str" cm="1">
        <f t="array" ref="R3541">_xlfn._xlws.FILTER(AnalysisGroupings!$G$2:$G$36,(AnalysisGroupings!$F$2:$F$36=AnalysisResults!Q3541)*LEN(Q3541)&gt;0,"")</f>
        <v>Week 6</v>
      </c>
      <c r="T3541">
        <v>-0.73</v>
      </c>
      <c r="U3541" s="6" t="s">
        <v>1121</v>
      </c>
    </row>
    <row r="3542" spans="1:21" x14ac:dyDescent="0.45">
      <c r="A3542" t="s">
        <v>1453</v>
      </c>
      <c r="B3542" s="4" t="str" cm="1">
        <f t="array" ref="B3542">_xlfn._xlws.FILTER(AnalysisSets!B:B,AnalysisSets!A:A=_xlfn._xlws.FILTER(Analyses!G:G,Analyses!A:A=AnalysisResults!A3542,""),"")</f>
        <v>Safety Population</v>
      </c>
      <c r="C3542" t="s">
        <v>1294</v>
      </c>
      <c r="D3542" s="4" t="str" cm="1">
        <f t="array" ref="D3542">_xlfn.UNIQUE(_xlfn._xlws.FILTER(AnalysisMethods!$C$2:$C$33,AnalysisMethods!$A$2:$A$33=AnalysisResults!C3542,""))</f>
        <v>Grouped summary of continuous variable</v>
      </c>
      <c r="E3542" t="s">
        <v>1306</v>
      </c>
      <c r="F3542" s="4" t="str" cm="1">
        <f t="array" ref="F3542">_xlfn._xlws.FILTER(AnalysisMethods!$H$2:$H$33,AnalysisMethods!$E$2:$E$33=AnalysisResults!E3542,"")</f>
        <v>Max</v>
      </c>
      <c r="G3542" s="4" t="str" cm="1">
        <f t="array" ref="G3542">_xlfn._xlws.FILTER(AnalysisMethods!$I$2:$I$33,AnalysisMethods!$E$2:$E$33=AnalysisResults!E3542,"")</f>
        <v>XX</v>
      </c>
      <c r="H3542" t="s">
        <v>1363</v>
      </c>
      <c r="I3542" t="s">
        <v>1364</v>
      </c>
      <c r="J3542" s="4" t="str" cm="1">
        <f t="array" ref="J3542">_xlfn._xlws.FILTER(AnalysisGroupings!$G$2:$G$36,(AnalysisGroupings!$F$2:$F$36=AnalysisResults!I3542)*LEN(I3542)&gt;0,"")</f>
        <v>Placebo</v>
      </c>
      <c r="L3542" t="s">
        <v>635</v>
      </c>
      <c r="M3542" t="s">
        <v>650</v>
      </c>
      <c r="N3542" s="4" t="str" cm="1">
        <f t="array" ref="N3542">_xlfn._xlws.FILTER(AnalysisGroupings!$G$2:$G$36,(AnalysisGroupings!$F$2:$F$36=AnalysisResults!M3542)*LEN(M3542)&gt;0,"")</f>
        <v>Temperature (C)</v>
      </c>
      <c r="P3542" t="s">
        <v>651</v>
      </c>
      <c r="Q3542" t="s">
        <v>1277</v>
      </c>
      <c r="R3542" s="4" t="str" cm="1">
        <f t="array" ref="R3542">_xlfn._xlws.FILTER(AnalysisGroupings!$G$2:$G$36,(AnalysisGroupings!$F$2:$F$36=AnalysisResults!Q3542)*LEN(Q3542)&gt;0,"")</f>
        <v>Week 6</v>
      </c>
      <c r="T3542">
        <v>1.06</v>
      </c>
      <c r="U3542" s="6" t="s">
        <v>1122</v>
      </c>
    </row>
    <row r="3543" spans="1:21" x14ac:dyDescent="0.45">
      <c r="A3543" t="s">
        <v>1453</v>
      </c>
      <c r="B3543" s="4" t="str" cm="1">
        <f t="array" ref="B3543">_xlfn._xlws.FILTER(AnalysisSets!B:B,AnalysisSets!A:A=_xlfn._xlws.FILTER(Analyses!G:G,Analyses!A:A=AnalysisResults!A3543,""),"")</f>
        <v>Safety Population</v>
      </c>
      <c r="C3543" t="s">
        <v>1294</v>
      </c>
      <c r="D3543" s="4" t="str" cm="1">
        <f t="array" ref="D3543">_xlfn.UNIQUE(_xlfn._xlws.FILTER(AnalysisMethods!$C$2:$C$33,AnalysisMethods!$A$2:$A$33=AnalysisResults!C3543,""))</f>
        <v>Grouped summary of continuous variable</v>
      </c>
      <c r="E3543" t="s">
        <v>1299</v>
      </c>
      <c r="F3543" s="4" t="str" cm="1">
        <f t="array" ref="F3543">_xlfn._xlws.FILTER(AnalysisMethods!$H$2:$H$33,AnalysisMethods!$E$2:$E$33=AnalysisResults!E3543,"")</f>
        <v>n</v>
      </c>
      <c r="G3543" s="4" t="str" cm="1">
        <f t="array" ref="G3543">_xlfn._xlws.FILTER(AnalysisMethods!$I$2:$I$33,AnalysisMethods!$E$2:$E$33=AnalysisResults!E3543,"")</f>
        <v>XX</v>
      </c>
      <c r="H3543" t="s">
        <v>1363</v>
      </c>
      <c r="I3543" t="s">
        <v>1364</v>
      </c>
      <c r="J3543" s="4" t="str" cm="1">
        <f t="array" ref="J3543">_xlfn._xlws.FILTER(AnalysisGroupings!$G$2:$G$36,(AnalysisGroupings!$F$2:$F$36=AnalysisResults!I3543)*LEN(I3543)&gt;0,"")</f>
        <v>Placebo</v>
      </c>
      <c r="L3543" t="s">
        <v>635</v>
      </c>
      <c r="M3543" t="s">
        <v>650</v>
      </c>
      <c r="N3543" s="4" t="str" cm="1">
        <f t="array" ref="N3543">_xlfn._xlws.FILTER(AnalysisGroupings!$G$2:$G$36,(AnalysisGroupings!$F$2:$F$36=AnalysisResults!M3543)*LEN(M3543)&gt;0,"")</f>
        <v>Temperature (C)</v>
      </c>
      <c r="P3543" t="s">
        <v>651</v>
      </c>
      <c r="Q3543" t="s">
        <v>1278</v>
      </c>
      <c r="R3543" s="4" t="str" cm="1">
        <f t="array" ref="R3543">_xlfn._xlws.FILTER(AnalysisGroupings!$G$2:$G$36,(AnalysisGroupings!$F$2:$F$36=AnalysisResults!Q3543)*LEN(Q3543)&gt;0,"")</f>
        <v>Week 8</v>
      </c>
      <c r="T3543">
        <v>73</v>
      </c>
      <c r="U3543" s="6" t="s">
        <v>198</v>
      </c>
    </row>
    <row r="3544" spans="1:21" x14ac:dyDescent="0.45">
      <c r="A3544" t="s">
        <v>1453</v>
      </c>
      <c r="B3544" s="4" t="str" cm="1">
        <f t="array" ref="B3544">_xlfn._xlws.FILTER(AnalysisSets!B:B,AnalysisSets!A:A=_xlfn._xlws.FILTER(Analyses!G:G,Analyses!A:A=AnalysisResults!A3544,""),"")</f>
        <v>Safety Population</v>
      </c>
      <c r="C3544" t="s">
        <v>1294</v>
      </c>
      <c r="D3544" s="4" t="str" cm="1">
        <f t="array" ref="D3544">_xlfn.UNIQUE(_xlfn._xlws.FILTER(AnalysisMethods!$C$2:$C$33,AnalysisMethods!$A$2:$A$33=AnalysisResults!C3544,""))</f>
        <v>Grouped summary of continuous variable</v>
      </c>
      <c r="E3544" t="s">
        <v>1300</v>
      </c>
      <c r="F3544" s="4" t="str" cm="1">
        <f t="array" ref="F3544">_xlfn._xlws.FILTER(AnalysisMethods!$H$2:$H$33,AnalysisMethods!$E$2:$E$33=AnalysisResults!E3544,"")</f>
        <v>Mean</v>
      </c>
      <c r="G3544" s="4" t="str" cm="1">
        <f t="array" ref="G3544">_xlfn._xlws.FILTER(AnalysisMethods!$I$2:$I$33,AnalysisMethods!$E$2:$E$33=AnalysisResults!E3544,"")</f>
        <v>XX.X</v>
      </c>
      <c r="H3544" t="s">
        <v>1363</v>
      </c>
      <c r="I3544" t="s">
        <v>1364</v>
      </c>
      <c r="J3544" s="4" t="str" cm="1">
        <f t="array" ref="J3544">_xlfn._xlws.FILTER(AnalysisGroupings!$G$2:$G$36,(AnalysisGroupings!$F$2:$F$36=AnalysisResults!I3544)*LEN(I3544)&gt;0,"")</f>
        <v>Placebo</v>
      </c>
      <c r="L3544" t="s">
        <v>635</v>
      </c>
      <c r="M3544" t="s">
        <v>650</v>
      </c>
      <c r="N3544" s="4" t="str" cm="1">
        <f t="array" ref="N3544">_xlfn._xlws.FILTER(AnalysisGroupings!$G$2:$G$36,(AnalysisGroupings!$F$2:$F$36=AnalysisResults!M3544)*LEN(M3544)&gt;0,"")</f>
        <v>Temperature (C)</v>
      </c>
      <c r="P3544" t="s">
        <v>651</v>
      </c>
      <c r="Q3544" t="s">
        <v>1278</v>
      </c>
      <c r="R3544" s="4" t="str" cm="1">
        <f t="array" ref="R3544">_xlfn._xlws.FILTER(AnalysisGroupings!$G$2:$G$36,(AnalysisGroupings!$F$2:$F$36=AnalysisResults!Q3544)*LEN(Q3544)&gt;0,"")</f>
        <v>Week 8</v>
      </c>
      <c r="T3544">
        <v>3.3424657500000003E-2</v>
      </c>
      <c r="U3544" s="6" t="s">
        <v>1038</v>
      </c>
    </row>
    <row r="3545" spans="1:21" x14ac:dyDescent="0.45">
      <c r="A3545" t="s">
        <v>1453</v>
      </c>
      <c r="B3545" s="4" t="str" cm="1">
        <f t="array" ref="B3545">_xlfn._xlws.FILTER(AnalysisSets!B:B,AnalysisSets!A:A=_xlfn._xlws.FILTER(Analyses!G:G,Analyses!A:A=AnalysisResults!A3545,""),"")</f>
        <v>Safety Population</v>
      </c>
      <c r="C3545" t="s">
        <v>1294</v>
      </c>
      <c r="D3545" s="4" t="str" cm="1">
        <f t="array" ref="D3545">_xlfn.UNIQUE(_xlfn._xlws.FILTER(AnalysisMethods!$C$2:$C$33,AnalysisMethods!$A$2:$A$33=AnalysisResults!C3545,""))</f>
        <v>Grouped summary of continuous variable</v>
      </c>
      <c r="E3545" t="s">
        <v>1301</v>
      </c>
      <c r="F3545" s="4" t="str" cm="1">
        <f t="array" ref="F3545">_xlfn._xlws.FILTER(AnalysisMethods!$H$2:$H$33,AnalysisMethods!$E$2:$E$33=AnalysisResults!E3545,"")</f>
        <v>SD</v>
      </c>
      <c r="G3545" s="4" t="str" cm="1">
        <f t="array" ref="G3545">_xlfn._xlws.FILTER(AnalysisMethods!$I$2:$I$33,AnalysisMethods!$E$2:$E$33=AnalysisResults!E3545,"")</f>
        <v>(XX.XX)</v>
      </c>
      <c r="H3545" t="s">
        <v>1363</v>
      </c>
      <c r="I3545" t="s">
        <v>1364</v>
      </c>
      <c r="J3545" s="4" t="str" cm="1">
        <f t="array" ref="J3545">_xlfn._xlws.FILTER(AnalysisGroupings!$G$2:$G$36,(AnalysisGroupings!$F$2:$F$36=AnalysisResults!I3545)*LEN(I3545)&gt;0,"")</f>
        <v>Placebo</v>
      </c>
      <c r="L3545" t="s">
        <v>635</v>
      </c>
      <c r="M3545" t="s">
        <v>650</v>
      </c>
      <c r="N3545" s="4" t="str" cm="1">
        <f t="array" ref="N3545">_xlfn._xlws.FILTER(AnalysisGroupings!$G$2:$G$36,(AnalysisGroupings!$F$2:$F$36=AnalysisResults!M3545)*LEN(M3545)&gt;0,"")</f>
        <v>Temperature (C)</v>
      </c>
      <c r="P3545" t="s">
        <v>651</v>
      </c>
      <c r="Q3545" t="s">
        <v>1278</v>
      </c>
      <c r="R3545" s="4" t="str" cm="1">
        <f t="array" ref="R3545">_xlfn._xlws.FILTER(AnalysisGroupings!$G$2:$G$36,(AnalysisGroupings!$F$2:$F$36=AnalysisResults!Q3545)*LEN(Q3545)&gt;0,"")</f>
        <v>Week 8</v>
      </c>
      <c r="T3545">
        <v>0.36196692289999999</v>
      </c>
      <c r="U3545" s="6" t="s">
        <v>924</v>
      </c>
    </row>
    <row r="3546" spans="1:21" x14ac:dyDescent="0.45">
      <c r="A3546" t="s">
        <v>1453</v>
      </c>
      <c r="B3546" s="4" t="str" cm="1">
        <f t="array" ref="B3546">_xlfn._xlws.FILTER(AnalysisSets!B:B,AnalysisSets!A:A=_xlfn._xlws.FILTER(Analyses!G:G,Analyses!A:A=AnalysisResults!A3546,""),"")</f>
        <v>Safety Population</v>
      </c>
      <c r="C3546" t="s">
        <v>1294</v>
      </c>
      <c r="D3546" s="4" t="str" cm="1">
        <f t="array" ref="D3546">_xlfn.UNIQUE(_xlfn._xlws.FILTER(AnalysisMethods!$C$2:$C$33,AnalysisMethods!$A$2:$A$33=AnalysisResults!C3546,""))</f>
        <v>Grouped summary of continuous variable</v>
      </c>
      <c r="E3546" t="s">
        <v>1302</v>
      </c>
      <c r="F3546" s="4" t="str" cm="1">
        <f t="array" ref="F3546">_xlfn._xlws.FILTER(AnalysisMethods!$H$2:$H$33,AnalysisMethods!$E$2:$E$33=AnalysisResults!E3546,"")</f>
        <v>Median</v>
      </c>
      <c r="G3546" s="4" t="str" cm="1">
        <f t="array" ref="G3546">_xlfn._xlws.FILTER(AnalysisMethods!$I$2:$I$33,AnalysisMethods!$E$2:$E$33=AnalysisResults!E3546,"")</f>
        <v>XX.X</v>
      </c>
      <c r="H3546" t="s">
        <v>1363</v>
      </c>
      <c r="I3546" t="s">
        <v>1364</v>
      </c>
      <c r="J3546" s="4" t="str" cm="1">
        <f t="array" ref="J3546">_xlfn._xlws.FILTER(AnalysisGroupings!$G$2:$G$36,(AnalysisGroupings!$F$2:$F$36=AnalysisResults!I3546)*LEN(I3546)&gt;0,"")</f>
        <v>Placebo</v>
      </c>
      <c r="L3546" t="s">
        <v>635</v>
      </c>
      <c r="M3546" t="s">
        <v>650</v>
      </c>
      <c r="N3546" s="4" t="str" cm="1">
        <f t="array" ref="N3546">_xlfn._xlws.FILTER(AnalysisGroupings!$G$2:$G$36,(AnalysisGroupings!$F$2:$F$36=AnalysisResults!M3546)*LEN(M3546)&gt;0,"")</f>
        <v>Temperature (C)</v>
      </c>
      <c r="P3546" t="s">
        <v>651</v>
      </c>
      <c r="Q3546" t="s">
        <v>1278</v>
      </c>
      <c r="R3546" s="4" t="str" cm="1">
        <f t="array" ref="R3546">_xlfn._xlws.FILTER(AnalysisGroupings!$G$2:$G$36,(AnalysisGroupings!$F$2:$F$36=AnalysisResults!Q3546)*LEN(Q3546)&gt;0,"")</f>
        <v>Week 8</v>
      </c>
      <c r="T3546">
        <v>0</v>
      </c>
      <c r="U3546" s="6" t="s">
        <v>1038</v>
      </c>
    </row>
    <row r="3547" spans="1:21" x14ac:dyDescent="0.45">
      <c r="A3547" t="s">
        <v>1453</v>
      </c>
      <c r="B3547" s="4" t="str" cm="1">
        <f t="array" ref="B3547">_xlfn._xlws.FILTER(AnalysisSets!B:B,AnalysisSets!A:A=_xlfn._xlws.FILTER(Analyses!G:G,Analyses!A:A=AnalysisResults!A3547,""),"")</f>
        <v>Safety Population</v>
      </c>
      <c r="C3547" t="s">
        <v>1294</v>
      </c>
      <c r="D3547" s="4" t="str" cm="1">
        <f t="array" ref="D3547">_xlfn.UNIQUE(_xlfn._xlws.FILTER(AnalysisMethods!$C$2:$C$33,AnalysisMethods!$A$2:$A$33=AnalysisResults!C3547,""))</f>
        <v>Grouped summary of continuous variable</v>
      </c>
      <c r="E3547" t="s">
        <v>1303</v>
      </c>
      <c r="F3547" s="4" t="str" cm="1">
        <f t="array" ref="F3547">_xlfn._xlws.FILTER(AnalysisMethods!$H$2:$H$33,AnalysisMethods!$E$2:$E$33=AnalysisResults!E3547,"")</f>
        <v>Q1</v>
      </c>
      <c r="G3547" s="4" t="str" cm="1">
        <f t="array" ref="G3547">_xlfn._xlws.FILTER(AnalysisMethods!$I$2:$I$33,AnalysisMethods!$E$2:$E$33=AnalysisResults!E3547,"")</f>
        <v>XX.X</v>
      </c>
      <c r="H3547" t="s">
        <v>1363</v>
      </c>
      <c r="I3547" t="s">
        <v>1364</v>
      </c>
      <c r="J3547" s="4" t="str" cm="1">
        <f t="array" ref="J3547">_xlfn._xlws.FILTER(AnalysisGroupings!$G$2:$G$36,(AnalysisGroupings!$F$2:$F$36=AnalysisResults!I3547)*LEN(I3547)&gt;0,"")</f>
        <v>Placebo</v>
      </c>
      <c r="L3547" t="s">
        <v>635</v>
      </c>
      <c r="M3547" t="s">
        <v>650</v>
      </c>
      <c r="N3547" s="4" t="str" cm="1">
        <f t="array" ref="N3547">_xlfn._xlws.FILTER(AnalysisGroupings!$G$2:$G$36,(AnalysisGroupings!$F$2:$F$36=AnalysisResults!M3547)*LEN(M3547)&gt;0,"")</f>
        <v>Temperature (C)</v>
      </c>
      <c r="P3547" t="s">
        <v>651</v>
      </c>
      <c r="Q3547" t="s">
        <v>1278</v>
      </c>
      <c r="R3547" s="4" t="str" cm="1">
        <f t="array" ref="R3547">_xlfn._xlws.FILTER(AnalysisGroupings!$G$2:$G$36,(AnalysisGroupings!$F$2:$F$36=AnalysisResults!Q3547)*LEN(Q3547)&gt;0,"")</f>
        <v>Week 8</v>
      </c>
      <c r="T3547">
        <v>-0.17</v>
      </c>
      <c r="U3547" s="6" t="s">
        <v>1113</v>
      </c>
    </row>
    <row r="3548" spans="1:21" x14ac:dyDescent="0.45">
      <c r="A3548" t="s">
        <v>1453</v>
      </c>
      <c r="B3548" s="4" t="str" cm="1">
        <f t="array" ref="B3548">_xlfn._xlws.FILTER(AnalysisSets!B:B,AnalysisSets!A:A=_xlfn._xlws.FILTER(Analyses!G:G,Analyses!A:A=AnalysisResults!A3548,""),"")</f>
        <v>Safety Population</v>
      </c>
      <c r="C3548" t="s">
        <v>1294</v>
      </c>
      <c r="D3548" s="4" t="str" cm="1">
        <f t="array" ref="D3548">_xlfn.UNIQUE(_xlfn._xlws.FILTER(AnalysisMethods!$C$2:$C$33,AnalysisMethods!$A$2:$A$33=AnalysisResults!C3548,""))</f>
        <v>Grouped summary of continuous variable</v>
      </c>
      <c r="E3548" t="s">
        <v>1304</v>
      </c>
      <c r="F3548" s="4" t="str" cm="1">
        <f t="array" ref="F3548">_xlfn._xlws.FILTER(AnalysisMethods!$H$2:$H$33,AnalysisMethods!$E$2:$E$33=AnalysisResults!E3548,"")</f>
        <v>Q3</v>
      </c>
      <c r="G3548" s="4" t="str" cm="1">
        <f t="array" ref="G3548">_xlfn._xlws.FILTER(AnalysisMethods!$I$2:$I$33,AnalysisMethods!$E$2:$E$33=AnalysisResults!E3548,"")</f>
        <v>XX.X</v>
      </c>
      <c r="H3548" t="s">
        <v>1363</v>
      </c>
      <c r="I3548" t="s">
        <v>1364</v>
      </c>
      <c r="J3548" s="4" t="str" cm="1">
        <f t="array" ref="J3548">_xlfn._xlws.FILTER(AnalysisGroupings!$G$2:$G$36,(AnalysisGroupings!$F$2:$F$36=AnalysisResults!I3548)*LEN(I3548)&gt;0,"")</f>
        <v>Placebo</v>
      </c>
      <c r="L3548" t="s">
        <v>635</v>
      </c>
      <c r="M3548" t="s">
        <v>650</v>
      </c>
      <c r="N3548" s="4" t="str" cm="1">
        <f t="array" ref="N3548">_xlfn._xlws.FILTER(AnalysisGroupings!$G$2:$G$36,(AnalysisGroupings!$F$2:$F$36=AnalysisResults!M3548)*LEN(M3548)&gt;0,"")</f>
        <v>Temperature (C)</v>
      </c>
      <c r="P3548" t="s">
        <v>651</v>
      </c>
      <c r="Q3548" t="s">
        <v>1278</v>
      </c>
      <c r="R3548" s="4" t="str" cm="1">
        <f t="array" ref="R3548">_xlfn._xlws.FILTER(AnalysisGroupings!$G$2:$G$36,(AnalysisGroupings!$F$2:$F$36=AnalysisResults!Q3548)*LEN(Q3548)&gt;0,"")</f>
        <v>Week 8</v>
      </c>
      <c r="T3548">
        <v>0.22</v>
      </c>
      <c r="U3548" s="6" t="s">
        <v>1118</v>
      </c>
    </row>
    <row r="3549" spans="1:21" x14ac:dyDescent="0.45">
      <c r="A3549" t="s">
        <v>1453</v>
      </c>
      <c r="B3549" s="4" t="str" cm="1">
        <f t="array" ref="B3549">_xlfn._xlws.FILTER(AnalysisSets!B:B,AnalysisSets!A:A=_xlfn._xlws.FILTER(Analyses!G:G,Analyses!A:A=AnalysisResults!A3549,""),"")</f>
        <v>Safety Population</v>
      </c>
      <c r="C3549" t="s">
        <v>1294</v>
      </c>
      <c r="D3549" s="4" t="str" cm="1">
        <f t="array" ref="D3549">_xlfn.UNIQUE(_xlfn._xlws.FILTER(AnalysisMethods!$C$2:$C$33,AnalysisMethods!$A$2:$A$33=AnalysisResults!C3549,""))</f>
        <v>Grouped summary of continuous variable</v>
      </c>
      <c r="E3549" t="s">
        <v>1305</v>
      </c>
      <c r="F3549" s="4" t="str" cm="1">
        <f t="array" ref="F3549">_xlfn._xlws.FILTER(AnalysisMethods!$H$2:$H$33,AnalysisMethods!$E$2:$E$33=AnalysisResults!E3549,"")</f>
        <v>Min</v>
      </c>
      <c r="G3549" s="4" t="str" cm="1">
        <f t="array" ref="G3549">_xlfn._xlws.FILTER(AnalysisMethods!$I$2:$I$33,AnalysisMethods!$E$2:$E$33=AnalysisResults!E3549,"")</f>
        <v>XX</v>
      </c>
      <c r="H3549" t="s">
        <v>1363</v>
      </c>
      <c r="I3549" t="s">
        <v>1364</v>
      </c>
      <c r="J3549" s="4" t="str" cm="1">
        <f t="array" ref="J3549">_xlfn._xlws.FILTER(AnalysisGroupings!$G$2:$G$36,(AnalysisGroupings!$F$2:$F$36=AnalysisResults!I3549)*LEN(I3549)&gt;0,"")</f>
        <v>Placebo</v>
      </c>
      <c r="L3549" t="s">
        <v>635</v>
      </c>
      <c r="M3549" t="s">
        <v>650</v>
      </c>
      <c r="N3549" s="4" t="str" cm="1">
        <f t="array" ref="N3549">_xlfn._xlws.FILTER(AnalysisGroupings!$G$2:$G$36,(AnalysisGroupings!$F$2:$F$36=AnalysisResults!M3549)*LEN(M3549)&gt;0,"")</f>
        <v>Temperature (C)</v>
      </c>
      <c r="P3549" t="s">
        <v>651</v>
      </c>
      <c r="Q3549" t="s">
        <v>1278</v>
      </c>
      <c r="R3549" s="4" t="str" cm="1">
        <f t="array" ref="R3549">_xlfn._xlws.FILTER(AnalysisGroupings!$G$2:$G$36,(AnalysisGroupings!$F$2:$F$36=AnalysisResults!Q3549)*LEN(Q3549)&gt;0,"")</f>
        <v>Week 8</v>
      </c>
      <c r="T3549">
        <v>-0.78</v>
      </c>
      <c r="U3549" s="6" t="s">
        <v>1116</v>
      </c>
    </row>
    <row r="3550" spans="1:21" x14ac:dyDescent="0.45">
      <c r="A3550" t="s">
        <v>1453</v>
      </c>
      <c r="B3550" s="4" t="str" cm="1">
        <f t="array" ref="B3550">_xlfn._xlws.FILTER(AnalysisSets!B:B,AnalysisSets!A:A=_xlfn._xlws.FILTER(Analyses!G:G,Analyses!A:A=AnalysisResults!A3550,""),"")</f>
        <v>Safety Population</v>
      </c>
      <c r="C3550" t="s">
        <v>1294</v>
      </c>
      <c r="D3550" s="4" t="str" cm="1">
        <f t="array" ref="D3550">_xlfn.UNIQUE(_xlfn._xlws.FILTER(AnalysisMethods!$C$2:$C$33,AnalysisMethods!$A$2:$A$33=AnalysisResults!C3550,""))</f>
        <v>Grouped summary of continuous variable</v>
      </c>
      <c r="E3550" t="s">
        <v>1306</v>
      </c>
      <c r="F3550" s="4" t="str" cm="1">
        <f t="array" ref="F3550">_xlfn._xlws.FILTER(AnalysisMethods!$H$2:$H$33,AnalysisMethods!$E$2:$E$33=AnalysisResults!E3550,"")</f>
        <v>Max</v>
      </c>
      <c r="G3550" s="4" t="str" cm="1">
        <f t="array" ref="G3550">_xlfn._xlws.FILTER(AnalysisMethods!$I$2:$I$33,AnalysisMethods!$E$2:$E$33=AnalysisResults!E3550,"")</f>
        <v>XX</v>
      </c>
      <c r="H3550" t="s">
        <v>1363</v>
      </c>
      <c r="I3550" t="s">
        <v>1364</v>
      </c>
      <c r="J3550" s="4" t="str" cm="1">
        <f t="array" ref="J3550">_xlfn._xlws.FILTER(AnalysisGroupings!$G$2:$G$36,(AnalysisGroupings!$F$2:$F$36=AnalysisResults!I3550)*LEN(I3550)&gt;0,"")</f>
        <v>Placebo</v>
      </c>
      <c r="L3550" t="s">
        <v>635</v>
      </c>
      <c r="M3550" t="s">
        <v>650</v>
      </c>
      <c r="N3550" s="4" t="str" cm="1">
        <f t="array" ref="N3550">_xlfn._xlws.FILTER(AnalysisGroupings!$G$2:$G$36,(AnalysisGroupings!$F$2:$F$36=AnalysisResults!M3550)*LEN(M3550)&gt;0,"")</f>
        <v>Temperature (C)</v>
      </c>
      <c r="P3550" t="s">
        <v>651</v>
      </c>
      <c r="Q3550" t="s">
        <v>1278</v>
      </c>
      <c r="R3550" s="4" t="str" cm="1">
        <f t="array" ref="R3550">_xlfn._xlws.FILTER(AnalysisGroupings!$G$2:$G$36,(AnalysisGroupings!$F$2:$F$36=AnalysisResults!Q3550)*LEN(Q3550)&gt;0,"")</f>
        <v>Week 8</v>
      </c>
      <c r="T3550">
        <v>1</v>
      </c>
      <c r="U3550" s="6" t="s">
        <v>229</v>
      </c>
    </row>
    <row r="3551" spans="1:21" x14ac:dyDescent="0.45">
      <c r="A3551" t="s">
        <v>1453</v>
      </c>
      <c r="B3551" s="4" t="str" cm="1">
        <f t="array" ref="B3551">_xlfn._xlws.FILTER(AnalysisSets!B:B,AnalysisSets!A:A=_xlfn._xlws.FILTER(Analyses!G:G,Analyses!A:A=AnalysisResults!A3551,""),"")</f>
        <v>Safety Population</v>
      </c>
      <c r="C3551" t="s">
        <v>1294</v>
      </c>
      <c r="D3551" s="4" t="str" cm="1">
        <f t="array" ref="D3551">_xlfn.UNIQUE(_xlfn._xlws.FILTER(AnalysisMethods!$C$2:$C$33,AnalysisMethods!$A$2:$A$33=AnalysisResults!C3551,""))</f>
        <v>Grouped summary of continuous variable</v>
      </c>
      <c r="E3551" t="s">
        <v>1299</v>
      </c>
      <c r="F3551" s="4" t="str" cm="1">
        <f t="array" ref="F3551">_xlfn._xlws.FILTER(AnalysisMethods!$H$2:$H$33,AnalysisMethods!$E$2:$E$33=AnalysisResults!E3551,"")</f>
        <v>n</v>
      </c>
      <c r="G3551" s="4" t="str" cm="1">
        <f t="array" ref="G3551">_xlfn._xlws.FILTER(AnalysisMethods!$I$2:$I$33,AnalysisMethods!$E$2:$E$33=AnalysisResults!E3551,"")</f>
        <v>XX</v>
      </c>
      <c r="H3551" t="s">
        <v>1363</v>
      </c>
      <c r="I3551" t="s">
        <v>1364</v>
      </c>
      <c r="J3551" s="4" t="str" cm="1">
        <f t="array" ref="J3551">_xlfn._xlws.FILTER(AnalysisGroupings!$G$2:$G$36,(AnalysisGroupings!$F$2:$F$36=AnalysisResults!I3551)*LEN(I3551)&gt;0,"")</f>
        <v>Placebo</v>
      </c>
      <c r="L3551" t="s">
        <v>635</v>
      </c>
      <c r="M3551" t="s">
        <v>650</v>
      </c>
      <c r="N3551" s="4" t="str" cm="1">
        <f t="array" ref="N3551">_xlfn._xlws.FILTER(AnalysisGroupings!$G$2:$G$36,(AnalysisGroupings!$F$2:$F$36=AnalysisResults!M3551)*LEN(M3551)&gt;0,"")</f>
        <v>Temperature (C)</v>
      </c>
      <c r="P3551" t="s">
        <v>651</v>
      </c>
      <c r="Q3551" t="s">
        <v>1279</v>
      </c>
      <c r="R3551" s="4" t="str" cm="1">
        <f t="array" ref="R3551">_xlfn._xlws.FILTER(AnalysisGroupings!$G$2:$G$36,(AnalysisGroupings!$F$2:$F$36=AnalysisResults!Q3551)*LEN(Q3551)&gt;0,"")</f>
        <v>Week 12</v>
      </c>
      <c r="T3551">
        <v>69</v>
      </c>
      <c r="U3551" s="6" t="s">
        <v>822</v>
      </c>
    </row>
    <row r="3552" spans="1:21" x14ac:dyDescent="0.45">
      <c r="A3552" t="s">
        <v>1453</v>
      </c>
      <c r="B3552" s="4" t="str" cm="1">
        <f t="array" ref="B3552">_xlfn._xlws.FILTER(AnalysisSets!B:B,AnalysisSets!A:A=_xlfn._xlws.FILTER(Analyses!G:G,Analyses!A:A=AnalysisResults!A3552,""),"")</f>
        <v>Safety Population</v>
      </c>
      <c r="C3552" t="s">
        <v>1294</v>
      </c>
      <c r="D3552" s="4" t="str" cm="1">
        <f t="array" ref="D3552">_xlfn.UNIQUE(_xlfn._xlws.FILTER(AnalysisMethods!$C$2:$C$33,AnalysisMethods!$A$2:$A$33=AnalysisResults!C3552,""))</f>
        <v>Grouped summary of continuous variable</v>
      </c>
      <c r="E3552" t="s">
        <v>1300</v>
      </c>
      <c r="F3552" s="4" t="str" cm="1">
        <f t="array" ref="F3552">_xlfn._xlws.FILTER(AnalysisMethods!$H$2:$H$33,AnalysisMethods!$E$2:$E$33=AnalysisResults!E3552,"")</f>
        <v>Mean</v>
      </c>
      <c r="G3552" s="4" t="str" cm="1">
        <f t="array" ref="G3552">_xlfn._xlws.FILTER(AnalysisMethods!$I$2:$I$33,AnalysisMethods!$E$2:$E$33=AnalysisResults!E3552,"")</f>
        <v>XX.X</v>
      </c>
      <c r="H3552" t="s">
        <v>1363</v>
      </c>
      <c r="I3552" t="s">
        <v>1364</v>
      </c>
      <c r="J3552" s="4" t="str" cm="1">
        <f t="array" ref="J3552">_xlfn._xlws.FILTER(AnalysisGroupings!$G$2:$G$36,(AnalysisGroupings!$F$2:$F$36=AnalysisResults!I3552)*LEN(I3552)&gt;0,"")</f>
        <v>Placebo</v>
      </c>
      <c r="L3552" t="s">
        <v>635</v>
      </c>
      <c r="M3552" t="s">
        <v>650</v>
      </c>
      <c r="N3552" s="4" t="str" cm="1">
        <f t="array" ref="N3552">_xlfn._xlws.FILTER(AnalysisGroupings!$G$2:$G$36,(AnalysisGroupings!$F$2:$F$36=AnalysisResults!M3552)*LEN(M3552)&gt;0,"")</f>
        <v>Temperature (C)</v>
      </c>
      <c r="P3552" t="s">
        <v>651</v>
      </c>
      <c r="Q3552" t="s">
        <v>1279</v>
      </c>
      <c r="R3552" s="4" t="str" cm="1">
        <f t="array" ref="R3552">_xlfn._xlws.FILTER(AnalysisGroupings!$G$2:$G$36,(AnalysisGroupings!$F$2:$F$36=AnalysisResults!Q3552)*LEN(Q3552)&gt;0,"")</f>
        <v>Week 12</v>
      </c>
      <c r="T3552">
        <v>9.8115941999999998E-2</v>
      </c>
      <c r="U3552" s="6" t="s">
        <v>1123</v>
      </c>
    </row>
    <row r="3553" spans="1:21" x14ac:dyDescent="0.45">
      <c r="A3553" t="s">
        <v>1453</v>
      </c>
      <c r="B3553" s="4" t="str" cm="1">
        <f t="array" ref="B3553">_xlfn._xlws.FILTER(AnalysisSets!B:B,AnalysisSets!A:A=_xlfn._xlws.FILTER(Analyses!G:G,Analyses!A:A=AnalysisResults!A3553,""),"")</f>
        <v>Safety Population</v>
      </c>
      <c r="C3553" t="s">
        <v>1294</v>
      </c>
      <c r="D3553" s="4" t="str" cm="1">
        <f t="array" ref="D3553">_xlfn.UNIQUE(_xlfn._xlws.FILTER(AnalysisMethods!$C$2:$C$33,AnalysisMethods!$A$2:$A$33=AnalysisResults!C3553,""))</f>
        <v>Grouped summary of continuous variable</v>
      </c>
      <c r="E3553" t="s">
        <v>1301</v>
      </c>
      <c r="F3553" s="4" t="str" cm="1">
        <f t="array" ref="F3553">_xlfn._xlws.FILTER(AnalysisMethods!$H$2:$H$33,AnalysisMethods!$E$2:$E$33=AnalysisResults!E3553,"")</f>
        <v>SD</v>
      </c>
      <c r="G3553" s="4" t="str" cm="1">
        <f t="array" ref="G3553">_xlfn._xlws.FILTER(AnalysisMethods!$I$2:$I$33,AnalysisMethods!$E$2:$E$33=AnalysisResults!E3553,"")</f>
        <v>(XX.XX)</v>
      </c>
      <c r="H3553" t="s">
        <v>1363</v>
      </c>
      <c r="I3553" t="s">
        <v>1364</v>
      </c>
      <c r="J3553" s="4" t="str" cm="1">
        <f t="array" ref="J3553">_xlfn._xlws.FILTER(AnalysisGroupings!$G$2:$G$36,(AnalysisGroupings!$F$2:$F$36=AnalysisResults!I3553)*LEN(I3553)&gt;0,"")</f>
        <v>Placebo</v>
      </c>
      <c r="L3553" t="s">
        <v>635</v>
      </c>
      <c r="M3553" t="s">
        <v>650</v>
      </c>
      <c r="N3553" s="4" t="str" cm="1">
        <f t="array" ref="N3553">_xlfn._xlws.FILTER(AnalysisGroupings!$G$2:$G$36,(AnalysisGroupings!$F$2:$F$36=AnalysisResults!M3553)*LEN(M3553)&gt;0,"")</f>
        <v>Temperature (C)</v>
      </c>
      <c r="P3553" t="s">
        <v>651</v>
      </c>
      <c r="Q3553" t="s">
        <v>1279</v>
      </c>
      <c r="R3553" s="4" t="str" cm="1">
        <f t="array" ref="R3553">_xlfn._xlws.FILTER(AnalysisGroupings!$G$2:$G$36,(AnalysisGroupings!$F$2:$F$36=AnalysisResults!Q3553)*LEN(Q3553)&gt;0,"")</f>
        <v>Week 12</v>
      </c>
      <c r="T3553">
        <v>0.37170622240000001</v>
      </c>
      <c r="U3553" s="6" t="s">
        <v>1009</v>
      </c>
    </row>
    <row r="3554" spans="1:21" x14ac:dyDescent="0.45">
      <c r="A3554" t="s">
        <v>1453</v>
      </c>
      <c r="B3554" s="4" t="str" cm="1">
        <f t="array" ref="B3554">_xlfn._xlws.FILTER(AnalysisSets!B:B,AnalysisSets!A:A=_xlfn._xlws.FILTER(Analyses!G:G,Analyses!A:A=AnalysisResults!A3554,""),"")</f>
        <v>Safety Population</v>
      </c>
      <c r="C3554" t="s">
        <v>1294</v>
      </c>
      <c r="D3554" s="4" t="str" cm="1">
        <f t="array" ref="D3554">_xlfn.UNIQUE(_xlfn._xlws.FILTER(AnalysisMethods!$C$2:$C$33,AnalysisMethods!$A$2:$A$33=AnalysisResults!C3554,""))</f>
        <v>Grouped summary of continuous variable</v>
      </c>
      <c r="E3554" t="s">
        <v>1302</v>
      </c>
      <c r="F3554" s="4" t="str" cm="1">
        <f t="array" ref="F3554">_xlfn._xlws.FILTER(AnalysisMethods!$H$2:$H$33,AnalysisMethods!$E$2:$E$33=AnalysisResults!E3554,"")</f>
        <v>Median</v>
      </c>
      <c r="G3554" s="4" t="str" cm="1">
        <f t="array" ref="G3554">_xlfn._xlws.FILTER(AnalysisMethods!$I$2:$I$33,AnalysisMethods!$E$2:$E$33=AnalysisResults!E3554,"")</f>
        <v>XX.X</v>
      </c>
      <c r="H3554" t="s">
        <v>1363</v>
      </c>
      <c r="I3554" t="s">
        <v>1364</v>
      </c>
      <c r="J3554" s="4" t="str" cm="1">
        <f t="array" ref="J3554">_xlfn._xlws.FILTER(AnalysisGroupings!$G$2:$G$36,(AnalysisGroupings!$F$2:$F$36=AnalysisResults!I3554)*LEN(I3554)&gt;0,"")</f>
        <v>Placebo</v>
      </c>
      <c r="L3554" t="s">
        <v>635</v>
      </c>
      <c r="M3554" t="s">
        <v>650</v>
      </c>
      <c r="N3554" s="4" t="str" cm="1">
        <f t="array" ref="N3554">_xlfn._xlws.FILTER(AnalysisGroupings!$G$2:$G$36,(AnalysisGroupings!$F$2:$F$36=AnalysisResults!M3554)*LEN(M3554)&gt;0,"")</f>
        <v>Temperature (C)</v>
      </c>
      <c r="P3554" t="s">
        <v>651</v>
      </c>
      <c r="Q3554" t="s">
        <v>1279</v>
      </c>
      <c r="R3554" s="4" t="str" cm="1">
        <f t="array" ref="R3554">_xlfn._xlws.FILTER(AnalysisGroupings!$G$2:$G$36,(AnalysisGroupings!$F$2:$F$36=AnalysisResults!Q3554)*LEN(Q3554)&gt;0,"")</f>
        <v>Week 12</v>
      </c>
      <c r="T3554">
        <v>0.05</v>
      </c>
      <c r="U3554" s="6" t="s">
        <v>1123</v>
      </c>
    </row>
    <row r="3555" spans="1:21" x14ac:dyDescent="0.45">
      <c r="A3555" t="s">
        <v>1453</v>
      </c>
      <c r="B3555" s="4" t="str" cm="1">
        <f t="array" ref="B3555">_xlfn._xlws.FILTER(AnalysisSets!B:B,AnalysisSets!A:A=_xlfn._xlws.FILTER(Analyses!G:G,Analyses!A:A=AnalysisResults!A3555,""),"")</f>
        <v>Safety Population</v>
      </c>
      <c r="C3555" t="s">
        <v>1294</v>
      </c>
      <c r="D3555" s="4" t="str" cm="1">
        <f t="array" ref="D3555">_xlfn.UNIQUE(_xlfn._xlws.FILTER(AnalysisMethods!$C$2:$C$33,AnalysisMethods!$A$2:$A$33=AnalysisResults!C3555,""))</f>
        <v>Grouped summary of continuous variable</v>
      </c>
      <c r="E3555" t="s">
        <v>1303</v>
      </c>
      <c r="F3555" s="4" t="str" cm="1">
        <f t="array" ref="F3555">_xlfn._xlws.FILTER(AnalysisMethods!$H$2:$H$33,AnalysisMethods!$E$2:$E$33=AnalysisResults!E3555,"")</f>
        <v>Q1</v>
      </c>
      <c r="G3555" s="4" t="str" cm="1">
        <f t="array" ref="G3555">_xlfn._xlws.FILTER(AnalysisMethods!$I$2:$I$33,AnalysisMethods!$E$2:$E$33=AnalysisResults!E3555,"")</f>
        <v>XX.X</v>
      </c>
      <c r="H3555" t="s">
        <v>1363</v>
      </c>
      <c r="I3555" t="s">
        <v>1364</v>
      </c>
      <c r="J3555" s="4" t="str" cm="1">
        <f t="array" ref="J3555">_xlfn._xlws.FILTER(AnalysisGroupings!$G$2:$G$36,(AnalysisGroupings!$F$2:$F$36=AnalysisResults!I3555)*LEN(I3555)&gt;0,"")</f>
        <v>Placebo</v>
      </c>
      <c r="L3555" t="s">
        <v>635</v>
      </c>
      <c r="M3555" t="s">
        <v>650</v>
      </c>
      <c r="N3555" s="4" t="str" cm="1">
        <f t="array" ref="N3555">_xlfn._xlws.FILTER(AnalysisGroupings!$G$2:$G$36,(AnalysisGroupings!$F$2:$F$36=AnalysisResults!M3555)*LEN(M3555)&gt;0,"")</f>
        <v>Temperature (C)</v>
      </c>
      <c r="P3555" t="s">
        <v>651</v>
      </c>
      <c r="Q3555" t="s">
        <v>1279</v>
      </c>
      <c r="R3555" s="4" t="str" cm="1">
        <f t="array" ref="R3555">_xlfn._xlws.FILTER(AnalysisGroupings!$G$2:$G$36,(AnalysisGroupings!$F$2:$F$36=AnalysisResults!Q3555)*LEN(Q3555)&gt;0,"")</f>
        <v>Week 12</v>
      </c>
      <c r="T3555">
        <v>-0.11</v>
      </c>
      <c r="U3555" s="6" t="s">
        <v>1092</v>
      </c>
    </row>
    <row r="3556" spans="1:21" x14ac:dyDescent="0.45">
      <c r="A3556" t="s">
        <v>1453</v>
      </c>
      <c r="B3556" s="4" t="str" cm="1">
        <f t="array" ref="B3556">_xlfn._xlws.FILTER(AnalysisSets!B:B,AnalysisSets!A:A=_xlfn._xlws.FILTER(Analyses!G:G,Analyses!A:A=AnalysisResults!A3556,""),"")</f>
        <v>Safety Population</v>
      </c>
      <c r="C3556" t="s">
        <v>1294</v>
      </c>
      <c r="D3556" s="4" t="str" cm="1">
        <f t="array" ref="D3556">_xlfn.UNIQUE(_xlfn._xlws.FILTER(AnalysisMethods!$C$2:$C$33,AnalysisMethods!$A$2:$A$33=AnalysisResults!C3556,""))</f>
        <v>Grouped summary of continuous variable</v>
      </c>
      <c r="E3556" t="s">
        <v>1304</v>
      </c>
      <c r="F3556" s="4" t="str" cm="1">
        <f t="array" ref="F3556">_xlfn._xlws.FILTER(AnalysisMethods!$H$2:$H$33,AnalysisMethods!$E$2:$E$33=AnalysisResults!E3556,"")</f>
        <v>Q3</v>
      </c>
      <c r="G3556" s="4" t="str" cm="1">
        <f t="array" ref="G3556">_xlfn._xlws.FILTER(AnalysisMethods!$I$2:$I$33,AnalysisMethods!$E$2:$E$33=AnalysisResults!E3556,"")</f>
        <v>XX.X</v>
      </c>
      <c r="H3556" t="s">
        <v>1363</v>
      </c>
      <c r="I3556" t="s">
        <v>1364</v>
      </c>
      <c r="J3556" s="4" t="str" cm="1">
        <f t="array" ref="J3556">_xlfn._xlws.FILTER(AnalysisGroupings!$G$2:$G$36,(AnalysisGroupings!$F$2:$F$36=AnalysisResults!I3556)*LEN(I3556)&gt;0,"")</f>
        <v>Placebo</v>
      </c>
      <c r="L3556" t="s">
        <v>635</v>
      </c>
      <c r="M3556" t="s">
        <v>650</v>
      </c>
      <c r="N3556" s="4" t="str" cm="1">
        <f t="array" ref="N3556">_xlfn._xlws.FILTER(AnalysisGroupings!$G$2:$G$36,(AnalysisGroupings!$F$2:$F$36=AnalysisResults!M3556)*LEN(M3556)&gt;0,"")</f>
        <v>Temperature (C)</v>
      </c>
      <c r="P3556" t="s">
        <v>651</v>
      </c>
      <c r="Q3556" t="s">
        <v>1279</v>
      </c>
      <c r="R3556" s="4" t="str" cm="1">
        <f t="array" ref="R3556">_xlfn._xlws.FILTER(AnalysisGroupings!$G$2:$G$36,(AnalysisGroupings!$F$2:$F$36=AnalysisResults!Q3556)*LEN(Q3556)&gt;0,"")</f>
        <v>Week 12</v>
      </c>
      <c r="T3556">
        <v>0.23</v>
      </c>
      <c r="U3556" s="6" t="s">
        <v>1118</v>
      </c>
    </row>
    <row r="3557" spans="1:21" x14ac:dyDescent="0.45">
      <c r="A3557" t="s">
        <v>1453</v>
      </c>
      <c r="B3557" s="4" t="str" cm="1">
        <f t="array" ref="B3557">_xlfn._xlws.FILTER(AnalysisSets!B:B,AnalysisSets!A:A=_xlfn._xlws.FILTER(Analyses!G:G,Analyses!A:A=AnalysisResults!A3557,""),"")</f>
        <v>Safety Population</v>
      </c>
      <c r="C3557" t="s">
        <v>1294</v>
      </c>
      <c r="D3557" s="4" t="str" cm="1">
        <f t="array" ref="D3557">_xlfn.UNIQUE(_xlfn._xlws.FILTER(AnalysisMethods!$C$2:$C$33,AnalysisMethods!$A$2:$A$33=AnalysisResults!C3557,""))</f>
        <v>Grouped summary of continuous variable</v>
      </c>
      <c r="E3557" t="s">
        <v>1305</v>
      </c>
      <c r="F3557" s="4" t="str" cm="1">
        <f t="array" ref="F3557">_xlfn._xlws.FILTER(AnalysisMethods!$H$2:$H$33,AnalysisMethods!$E$2:$E$33=AnalysisResults!E3557,"")</f>
        <v>Min</v>
      </c>
      <c r="G3557" s="4" t="str" cm="1">
        <f t="array" ref="G3557">_xlfn._xlws.FILTER(AnalysisMethods!$I$2:$I$33,AnalysisMethods!$E$2:$E$33=AnalysisResults!E3557,"")</f>
        <v>XX</v>
      </c>
      <c r="H3557" t="s">
        <v>1363</v>
      </c>
      <c r="I3557" t="s">
        <v>1364</v>
      </c>
      <c r="J3557" s="4" t="str" cm="1">
        <f t="array" ref="J3557">_xlfn._xlws.FILTER(AnalysisGroupings!$G$2:$G$36,(AnalysisGroupings!$F$2:$F$36=AnalysisResults!I3557)*LEN(I3557)&gt;0,"")</f>
        <v>Placebo</v>
      </c>
      <c r="L3557" t="s">
        <v>635</v>
      </c>
      <c r="M3557" t="s">
        <v>650</v>
      </c>
      <c r="N3557" s="4" t="str" cm="1">
        <f t="array" ref="N3557">_xlfn._xlws.FILTER(AnalysisGroupings!$G$2:$G$36,(AnalysisGroupings!$F$2:$F$36=AnalysisResults!M3557)*LEN(M3557)&gt;0,"")</f>
        <v>Temperature (C)</v>
      </c>
      <c r="P3557" t="s">
        <v>651</v>
      </c>
      <c r="Q3557" t="s">
        <v>1279</v>
      </c>
      <c r="R3557" s="4" t="str" cm="1">
        <f t="array" ref="R3557">_xlfn._xlws.FILTER(AnalysisGroupings!$G$2:$G$36,(AnalysisGroupings!$F$2:$F$36=AnalysisResults!Q3557)*LEN(Q3557)&gt;0,"")</f>
        <v>Week 12</v>
      </c>
      <c r="T3557">
        <v>-0.62</v>
      </c>
      <c r="U3557" s="6" t="s">
        <v>1124</v>
      </c>
    </row>
    <row r="3558" spans="1:21" x14ac:dyDescent="0.45">
      <c r="A3558" t="s">
        <v>1453</v>
      </c>
      <c r="B3558" s="4" t="str" cm="1">
        <f t="array" ref="B3558">_xlfn._xlws.FILTER(AnalysisSets!B:B,AnalysisSets!A:A=_xlfn._xlws.FILTER(Analyses!G:G,Analyses!A:A=AnalysisResults!A3558,""),"")</f>
        <v>Safety Population</v>
      </c>
      <c r="C3558" t="s">
        <v>1294</v>
      </c>
      <c r="D3558" s="4" t="str" cm="1">
        <f t="array" ref="D3558">_xlfn.UNIQUE(_xlfn._xlws.FILTER(AnalysisMethods!$C$2:$C$33,AnalysisMethods!$A$2:$A$33=AnalysisResults!C3558,""))</f>
        <v>Grouped summary of continuous variable</v>
      </c>
      <c r="E3558" t="s">
        <v>1306</v>
      </c>
      <c r="F3558" s="4" t="str" cm="1">
        <f t="array" ref="F3558">_xlfn._xlws.FILTER(AnalysisMethods!$H$2:$H$33,AnalysisMethods!$E$2:$E$33=AnalysisResults!E3558,"")</f>
        <v>Max</v>
      </c>
      <c r="G3558" s="4" t="str" cm="1">
        <f t="array" ref="G3558">_xlfn._xlws.FILTER(AnalysisMethods!$I$2:$I$33,AnalysisMethods!$E$2:$E$33=AnalysisResults!E3558,"")</f>
        <v>XX</v>
      </c>
      <c r="H3558" t="s">
        <v>1363</v>
      </c>
      <c r="I3558" t="s">
        <v>1364</v>
      </c>
      <c r="J3558" s="4" t="str" cm="1">
        <f t="array" ref="J3558">_xlfn._xlws.FILTER(AnalysisGroupings!$G$2:$G$36,(AnalysisGroupings!$F$2:$F$36=AnalysisResults!I3558)*LEN(I3558)&gt;0,"")</f>
        <v>Placebo</v>
      </c>
      <c r="L3558" t="s">
        <v>635</v>
      </c>
      <c r="M3558" t="s">
        <v>650</v>
      </c>
      <c r="N3558" s="4" t="str" cm="1">
        <f t="array" ref="N3558">_xlfn._xlws.FILTER(AnalysisGroupings!$G$2:$G$36,(AnalysisGroupings!$F$2:$F$36=AnalysisResults!M3558)*LEN(M3558)&gt;0,"")</f>
        <v>Temperature (C)</v>
      </c>
      <c r="P3558" t="s">
        <v>651</v>
      </c>
      <c r="Q3558" t="s">
        <v>1279</v>
      </c>
      <c r="R3558" s="4" t="str" cm="1">
        <f t="array" ref="R3558">_xlfn._xlws.FILTER(AnalysisGroupings!$G$2:$G$36,(AnalysisGroupings!$F$2:$F$36=AnalysisResults!Q3558)*LEN(Q3558)&gt;0,"")</f>
        <v>Week 12</v>
      </c>
      <c r="T3558">
        <v>1.22</v>
      </c>
      <c r="U3558" s="6" t="s">
        <v>1125</v>
      </c>
    </row>
    <row r="3559" spans="1:21" x14ac:dyDescent="0.45">
      <c r="A3559" t="s">
        <v>1453</v>
      </c>
      <c r="B3559" s="4" t="str" cm="1">
        <f t="array" ref="B3559">_xlfn._xlws.FILTER(AnalysisSets!B:B,AnalysisSets!A:A=_xlfn._xlws.FILTER(Analyses!G:G,Analyses!A:A=AnalysisResults!A3559,""),"")</f>
        <v>Safety Population</v>
      </c>
      <c r="C3559" t="s">
        <v>1294</v>
      </c>
      <c r="D3559" s="4" t="str" cm="1">
        <f t="array" ref="D3559">_xlfn.UNIQUE(_xlfn._xlws.FILTER(AnalysisMethods!$C$2:$C$33,AnalysisMethods!$A$2:$A$33=AnalysisResults!C3559,""))</f>
        <v>Grouped summary of continuous variable</v>
      </c>
      <c r="E3559" t="s">
        <v>1299</v>
      </c>
      <c r="F3559" s="4" t="str" cm="1">
        <f t="array" ref="F3559">_xlfn._xlws.FILTER(AnalysisMethods!$H$2:$H$33,AnalysisMethods!$E$2:$E$33=AnalysisResults!E3559,"")</f>
        <v>n</v>
      </c>
      <c r="G3559" s="4" t="str" cm="1">
        <f t="array" ref="G3559">_xlfn._xlws.FILTER(AnalysisMethods!$I$2:$I$33,AnalysisMethods!$E$2:$E$33=AnalysisResults!E3559,"")</f>
        <v>XX</v>
      </c>
      <c r="H3559" t="s">
        <v>1363</v>
      </c>
      <c r="I3559" t="s">
        <v>1364</v>
      </c>
      <c r="J3559" s="4" t="str" cm="1">
        <f t="array" ref="J3559">_xlfn._xlws.FILTER(AnalysisGroupings!$G$2:$G$36,(AnalysisGroupings!$F$2:$F$36=AnalysisResults!I3559)*LEN(I3559)&gt;0,"")</f>
        <v>Placebo</v>
      </c>
      <c r="L3559" t="s">
        <v>635</v>
      </c>
      <c r="M3559" t="s">
        <v>650</v>
      </c>
      <c r="N3559" s="4" t="str" cm="1">
        <f t="array" ref="N3559">_xlfn._xlws.FILTER(AnalysisGroupings!$G$2:$G$36,(AnalysisGroupings!$F$2:$F$36=AnalysisResults!M3559)*LEN(M3559)&gt;0,"")</f>
        <v>Temperature (C)</v>
      </c>
      <c r="P3559" t="s">
        <v>651</v>
      </c>
      <c r="Q3559" t="s">
        <v>1280</v>
      </c>
      <c r="R3559" s="4" t="str" cm="1">
        <f t="array" ref="R3559">_xlfn._xlws.FILTER(AnalysisGroupings!$G$2:$G$36,(AnalysisGroupings!$F$2:$F$36=AnalysisResults!Q3559)*LEN(Q3559)&gt;0,"")</f>
        <v>Week 16</v>
      </c>
      <c r="T3559">
        <v>68</v>
      </c>
      <c r="U3559" s="6" t="s">
        <v>826</v>
      </c>
    </row>
    <row r="3560" spans="1:21" x14ac:dyDescent="0.45">
      <c r="A3560" t="s">
        <v>1453</v>
      </c>
      <c r="B3560" s="4" t="str" cm="1">
        <f t="array" ref="B3560">_xlfn._xlws.FILTER(AnalysisSets!B:B,AnalysisSets!A:A=_xlfn._xlws.FILTER(Analyses!G:G,Analyses!A:A=AnalysisResults!A3560,""),"")</f>
        <v>Safety Population</v>
      </c>
      <c r="C3560" t="s">
        <v>1294</v>
      </c>
      <c r="D3560" s="4" t="str" cm="1">
        <f t="array" ref="D3560">_xlfn.UNIQUE(_xlfn._xlws.FILTER(AnalysisMethods!$C$2:$C$33,AnalysisMethods!$A$2:$A$33=AnalysisResults!C3560,""))</f>
        <v>Grouped summary of continuous variable</v>
      </c>
      <c r="E3560" t="s">
        <v>1300</v>
      </c>
      <c r="F3560" s="4" t="str" cm="1">
        <f t="array" ref="F3560">_xlfn._xlws.FILTER(AnalysisMethods!$H$2:$H$33,AnalysisMethods!$E$2:$E$33=AnalysisResults!E3560,"")</f>
        <v>Mean</v>
      </c>
      <c r="G3560" s="4" t="str" cm="1">
        <f t="array" ref="G3560">_xlfn._xlws.FILTER(AnalysisMethods!$I$2:$I$33,AnalysisMethods!$E$2:$E$33=AnalysisResults!E3560,"")</f>
        <v>XX.X</v>
      </c>
      <c r="H3560" t="s">
        <v>1363</v>
      </c>
      <c r="I3560" t="s">
        <v>1364</v>
      </c>
      <c r="J3560" s="4" t="str" cm="1">
        <f t="array" ref="J3560">_xlfn._xlws.FILTER(AnalysisGroupings!$G$2:$G$36,(AnalysisGroupings!$F$2:$F$36=AnalysisResults!I3560)*LEN(I3560)&gt;0,"")</f>
        <v>Placebo</v>
      </c>
      <c r="L3560" t="s">
        <v>635</v>
      </c>
      <c r="M3560" t="s">
        <v>650</v>
      </c>
      <c r="N3560" s="4" t="str" cm="1">
        <f t="array" ref="N3560">_xlfn._xlws.FILTER(AnalysisGroupings!$G$2:$G$36,(AnalysisGroupings!$F$2:$F$36=AnalysisResults!M3560)*LEN(M3560)&gt;0,"")</f>
        <v>Temperature (C)</v>
      </c>
      <c r="P3560" t="s">
        <v>651</v>
      </c>
      <c r="Q3560" t="s">
        <v>1280</v>
      </c>
      <c r="R3560" s="4" t="str" cm="1">
        <f t="array" ref="R3560">_xlfn._xlws.FILTER(AnalysisGroupings!$G$2:$G$36,(AnalysisGroupings!$F$2:$F$36=AnalysisResults!Q3560)*LEN(Q3560)&gt;0,"")</f>
        <v>Week 16</v>
      </c>
      <c r="T3560">
        <v>0.1180882353</v>
      </c>
      <c r="U3560" s="6" t="s">
        <v>1123</v>
      </c>
    </row>
    <row r="3561" spans="1:21" x14ac:dyDescent="0.45">
      <c r="A3561" t="s">
        <v>1453</v>
      </c>
      <c r="B3561" s="4" t="str" cm="1">
        <f t="array" ref="B3561">_xlfn._xlws.FILTER(AnalysisSets!B:B,AnalysisSets!A:A=_xlfn._xlws.FILTER(Analyses!G:G,Analyses!A:A=AnalysisResults!A3561,""),"")</f>
        <v>Safety Population</v>
      </c>
      <c r="C3561" t="s">
        <v>1294</v>
      </c>
      <c r="D3561" s="4" t="str" cm="1">
        <f t="array" ref="D3561">_xlfn.UNIQUE(_xlfn._xlws.FILTER(AnalysisMethods!$C$2:$C$33,AnalysisMethods!$A$2:$A$33=AnalysisResults!C3561,""))</f>
        <v>Grouped summary of continuous variable</v>
      </c>
      <c r="E3561" t="s">
        <v>1301</v>
      </c>
      <c r="F3561" s="4" t="str" cm="1">
        <f t="array" ref="F3561">_xlfn._xlws.FILTER(AnalysisMethods!$H$2:$H$33,AnalysisMethods!$E$2:$E$33=AnalysisResults!E3561,"")</f>
        <v>SD</v>
      </c>
      <c r="G3561" s="4" t="str" cm="1">
        <f t="array" ref="G3561">_xlfn._xlws.FILTER(AnalysisMethods!$I$2:$I$33,AnalysisMethods!$E$2:$E$33=AnalysisResults!E3561,"")</f>
        <v>(XX.XX)</v>
      </c>
      <c r="H3561" t="s">
        <v>1363</v>
      </c>
      <c r="I3561" t="s">
        <v>1364</v>
      </c>
      <c r="J3561" s="4" t="str" cm="1">
        <f t="array" ref="J3561">_xlfn._xlws.FILTER(AnalysisGroupings!$G$2:$G$36,(AnalysisGroupings!$F$2:$F$36=AnalysisResults!I3561)*LEN(I3561)&gt;0,"")</f>
        <v>Placebo</v>
      </c>
      <c r="L3561" t="s">
        <v>635</v>
      </c>
      <c r="M3561" t="s">
        <v>650</v>
      </c>
      <c r="N3561" s="4" t="str" cm="1">
        <f t="array" ref="N3561">_xlfn._xlws.FILTER(AnalysisGroupings!$G$2:$G$36,(AnalysisGroupings!$F$2:$F$36=AnalysisResults!M3561)*LEN(M3561)&gt;0,"")</f>
        <v>Temperature (C)</v>
      </c>
      <c r="P3561" t="s">
        <v>651</v>
      </c>
      <c r="Q3561" t="s">
        <v>1280</v>
      </c>
      <c r="R3561" s="4" t="str" cm="1">
        <f t="array" ref="R3561">_xlfn._xlws.FILTER(AnalysisGroupings!$G$2:$G$36,(AnalysisGroupings!$F$2:$F$36=AnalysisResults!Q3561)*LEN(Q3561)&gt;0,"")</f>
        <v>Week 16</v>
      </c>
      <c r="T3561">
        <v>0.46604482949999998</v>
      </c>
      <c r="U3561" s="6" t="s">
        <v>1006</v>
      </c>
    </row>
    <row r="3562" spans="1:21" x14ac:dyDescent="0.45">
      <c r="A3562" t="s">
        <v>1453</v>
      </c>
      <c r="B3562" s="4" t="str" cm="1">
        <f t="array" ref="B3562">_xlfn._xlws.FILTER(AnalysisSets!B:B,AnalysisSets!A:A=_xlfn._xlws.FILTER(Analyses!G:G,Analyses!A:A=AnalysisResults!A3562,""),"")</f>
        <v>Safety Population</v>
      </c>
      <c r="C3562" t="s">
        <v>1294</v>
      </c>
      <c r="D3562" s="4" t="str" cm="1">
        <f t="array" ref="D3562">_xlfn.UNIQUE(_xlfn._xlws.FILTER(AnalysisMethods!$C$2:$C$33,AnalysisMethods!$A$2:$A$33=AnalysisResults!C3562,""))</f>
        <v>Grouped summary of continuous variable</v>
      </c>
      <c r="E3562" t="s">
        <v>1302</v>
      </c>
      <c r="F3562" s="4" t="str" cm="1">
        <f t="array" ref="F3562">_xlfn._xlws.FILTER(AnalysisMethods!$H$2:$H$33,AnalysisMethods!$E$2:$E$33=AnalysisResults!E3562,"")</f>
        <v>Median</v>
      </c>
      <c r="G3562" s="4" t="str" cm="1">
        <f t="array" ref="G3562">_xlfn._xlws.FILTER(AnalysisMethods!$I$2:$I$33,AnalysisMethods!$E$2:$E$33=AnalysisResults!E3562,"")</f>
        <v>XX.X</v>
      </c>
      <c r="H3562" t="s">
        <v>1363</v>
      </c>
      <c r="I3562" t="s">
        <v>1364</v>
      </c>
      <c r="J3562" s="4" t="str" cm="1">
        <f t="array" ref="J3562">_xlfn._xlws.FILTER(AnalysisGroupings!$G$2:$G$36,(AnalysisGroupings!$F$2:$F$36=AnalysisResults!I3562)*LEN(I3562)&gt;0,"")</f>
        <v>Placebo</v>
      </c>
      <c r="L3562" t="s">
        <v>635</v>
      </c>
      <c r="M3562" t="s">
        <v>650</v>
      </c>
      <c r="N3562" s="4" t="str" cm="1">
        <f t="array" ref="N3562">_xlfn._xlws.FILTER(AnalysisGroupings!$G$2:$G$36,(AnalysisGroupings!$F$2:$F$36=AnalysisResults!M3562)*LEN(M3562)&gt;0,"")</f>
        <v>Temperature (C)</v>
      </c>
      <c r="P3562" t="s">
        <v>651</v>
      </c>
      <c r="Q3562" t="s">
        <v>1280</v>
      </c>
      <c r="R3562" s="4" t="str" cm="1">
        <f t="array" ref="R3562">_xlfn._xlws.FILTER(AnalysisGroupings!$G$2:$G$36,(AnalysisGroupings!$F$2:$F$36=AnalysisResults!Q3562)*LEN(Q3562)&gt;0,"")</f>
        <v>Week 16</v>
      </c>
      <c r="T3562">
        <v>0.05</v>
      </c>
      <c r="U3562" s="6" t="s">
        <v>1123</v>
      </c>
    </row>
    <row r="3563" spans="1:21" x14ac:dyDescent="0.45">
      <c r="A3563" t="s">
        <v>1453</v>
      </c>
      <c r="B3563" s="4" t="str" cm="1">
        <f t="array" ref="B3563">_xlfn._xlws.FILTER(AnalysisSets!B:B,AnalysisSets!A:A=_xlfn._xlws.FILTER(Analyses!G:G,Analyses!A:A=AnalysisResults!A3563,""),"")</f>
        <v>Safety Population</v>
      </c>
      <c r="C3563" t="s">
        <v>1294</v>
      </c>
      <c r="D3563" s="4" t="str" cm="1">
        <f t="array" ref="D3563">_xlfn.UNIQUE(_xlfn._xlws.FILTER(AnalysisMethods!$C$2:$C$33,AnalysisMethods!$A$2:$A$33=AnalysisResults!C3563,""))</f>
        <v>Grouped summary of continuous variable</v>
      </c>
      <c r="E3563" t="s">
        <v>1303</v>
      </c>
      <c r="F3563" s="4" t="str" cm="1">
        <f t="array" ref="F3563">_xlfn._xlws.FILTER(AnalysisMethods!$H$2:$H$33,AnalysisMethods!$E$2:$E$33=AnalysisResults!E3563,"")</f>
        <v>Q1</v>
      </c>
      <c r="G3563" s="4" t="str" cm="1">
        <f t="array" ref="G3563">_xlfn._xlws.FILTER(AnalysisMethods!$I$2:$I$33,AnalysisMethods!$E$2:$E$33=AnalysisResults!E3563,"")</f>
        <v>XX.X</v>
      </c>
      <c r="H3563" t="s">
        <v>1363</v>
      </c>
      <c r="I3563" t="s">
        <v>1364</v>
      </c>
      <c r="J3563" s="4" t="str" cm="1">
        <f t="array" ref="J3563">_xlfn._xlws.FILTER(AnalysisGroupings!$G$2:$G$36,(AnalysisGroupings!$F$2:$F$36=AnalysisResults!I3563)*LEN(I3563)&gt;0,"")</f>
        <v>Placebo</v>
      </c>
      <c r="L3563" t="s">
        <v>635</v>
      </c>
      <c r="M3563" t="s">
        <v>650</v>
      </c>
      <c r="N3563" s="4" t="str" cm="1">
        <f t="array" ref="N3563">_xlfn._xlws.FILTER(AnalysisGroupings!$G$2:$G$36,(AnalysisGroupings!$F$2:$F$36=AnalysisResults!M3563)*LEN(M3563)&gt;0,"")</f>
        <v>Temperature (C)</v>
      </c>
      <c r="P3563" t="s">
        <v>651</v>
      </c>
      <c r="Q3563" t="s">
        <v>1280</v>
      </c>
      <c r="R3563" s="4" t="str" cm="1">
        <f t="array" ref="R3563">_xlfn._xlws.FILTER(AnalysisGroupings!$G$2:$G$36,(AnalysisGroupings!$F$2:$F$36=AnalysisResults!Q3563)*LEN(Q3563)&gt;0,"")</f>
        <v>Week 16</v>
      </c>
      <c r="T3563">
        <v>-0.11</v>
      </c>
      <c r="U3563" s="6" t="s">
        <v>1092</v>
      </c>
    </row>
    <row r="3564" spans="1:21" x14ac:dyDescent="0.45">
      <c r="A3564" t="s">
        <v>1453</v>
      </c>
      <c r="B3564" s="4" t="str" cm="1">
        <f t="array" ref="B3564">_xlfn._xlws.FILTER(AnalysisSets!B:B,AnalysisSets!A:A=_xlfn._xlws.FILTER(Analyses!G:G,Analyses!A:A=AnalysisResults!A3564,""),"")</f>
        <v>Safety Population</v>
      </c>
      <c r="C3564" t="s">
        <v>1294</v>
      </c>
      <c r="D3564" s="4" t="str" cm="1">
        <f t="array" ref="D3564">_xlfn.UNIQUE(_xlfn._xlws.FILTER(AnalysisMethods!$C$2:$C$33,AnalysisMethods!$A$2:$A$33=AnalysisResults!C3564,""))</f>
        <v>Grouped summary of continuous variable</v>
      </c>
      <c r="E3564" t="s">
        <v>1304</v>
      </c>
      <c r="F3564" s="4" t="str" cm="1">
        <f t="array" ref="F3564">_xlfn._xlws.FILTER(AnalysisMethods!$H$2:$H$33,AnalysisMethods!$E$2:$E$33=AnalysisResults!E3564,"")</f>
        <v>Q3</v>
      </c>
      <c r="G3564" s="4" t="str" cm="1">
        <f t="array" ref="G3564">_xlfn._xlws.FILTER(AnalysisMethods!$I$2:$I$33,AnalysisMethods!$E$2:$E$33=AnalysisResults!E3564,"")</f>
        <v>XX.X</v>
      </c>
      <c r="H3564" t="s">
        <v>1363</v>
      </c>
      <c r="I3564" t="s">
        <v>1364</v>
      </c>
      <c r="J3564" s="4" t="str" cm="1">
        <f t="array" ref="J3564">_xlfn._xlws.FILTER(AnalysisGroupings!$G$2:$G$36,(AnalysisGroupings!$F$2:$F$36=AnalysisResults!I3564)*LEN(I3564)&gt;0,"")</f>
        <v>Placebo</v>
      </c>
      <c r="L3564" t="s">
        <v>635</v>
      </c>
      <c r="M3564" t="s">
        <v>650</v>
      </c>
      <c r="N3564" s="4" t="str" cm="1">
        <f t="array" ref="N3564">_xlfn._xlws.FILTER(AnalysisGroupings!$G$2:$G$36,(AnalysisGroupings!$F$2:$F$36=AnalysisResults!M3564)*LEN(M3564)&gt;0,"")</f>
        <v>Temperature (C)</v>
      </c>
      <c r="P3564" t="s">
        <v>651</v>
      </c>
      <c r="Q3564" t="s">
        <v>1280</v>
      </c>
      <c r="R3564" s="4" t="str" cm="1">
        <f t="array" ref="R3564">_xlfn._xlws.FILTER(AnalysisGroupings!$G$2:$G$36,(AnalysisGroupings!$F$2:$F$36=AnalysisResults!Q3564)*LEN(Q3564)&gt;0,"")</f>
        <v>Week 16</v>
      </c>
      <c r="T3564">
        <v>0.39</v>
      </c>
      <c r="U3564" s="6" t="s">
        <v>1126</v>
      </c>
    </row>
    <row r="3565" spans="1:21" x14ac:dyDescent="0.45">
      <c r="A3565" t="s">
        <v>1453</v>
      </c>
      <c r="B3565" s="4" t="str" cm="1">
        <f t="array" ref="B3565">_xlfn._xlws.FILTER(AnalysisSets!B:B,AnalysisSets!A:A=_xlfn._xlws.FILTER(Analyses!G:G,Analyses!A:A=AnalysisResults!A3565,""),"")</f>
        <v>Safety Population</v>
      </c>
      <c r="C3565" t="s">
        <v>1294</v>
      </c>
      <c r="D3565" s="4" t="str" cm="1">
        <f t="array" ref="D3565">_xlfn.UNIQUE(_xlfn._xlws.FILTER(AnalysisMethods!$C$2:$C$33,AnalysisMethods!$A$2:$A$33=AnalysisResults!C3565,""))</f>
        <v>Grouped summary of continuous variable</v>
      </c>
      <c r="E3565" t="s">
        <v>1305</v>
      </c>
      <c r="F3565" s="4" t="str" cm="1">
        <f t="array" ref="F3565">_xlfn._xlws.FILTER(AnalysisMethods!$H$2:$H$33,AnalysisMethods!$E$2:$E$33=AnalysisResults!E3565,"")</f>
        <v>Min</v>
      </c>
      <c r="G3565" s="4" t="str" cm="1">
        <f t="array" ref="G3565">_xlfn._xlws.FILTER(AnalysisMethods!$I$2:$I$33,AnalysisMethods!$E$2:$E$33=AnalysisResults!E3565,"")</f>
        <v>XX</v>
      </c>
      <c r="H3565" t="s">
        <v>1363</v>
      </c>
      <c r="I3565" t="s">
        <v>1364</v>
      </c>
      <c r="J3565" s="4" t="str" cm="1">
        <f t="array" ref="J3565">_xlfn._xlws.FILTER(AnalysisGroupings!$G$2:$G$36,(AnalysisGroupings!$F$2:$F$36=AnalysisResults!I3565)*LEN(I3565)&gt;0,"")</f>
        <v>Placebo</v>
      </c>
      <c r="L3565" t="s">
        <v>635</v>
      </c>
      <c r="M3565" t="s">
        <v>650</v>
      </c>
      <c r="N3565" s="4" t="str" cm="1">
        <f t="array" ref="N3565">_xlfn._xlws.FILTER(AnalysisGroupings!$G$2:$G$36,(AnalysisGroupings!$F$2:$F$36=AnalysisResults!M3565)*LEN(M3565)&gt;0,"")</f>
        <v>Temperature (C)</v>
      </c>
      <c r="P3565" t="s">
        <v>651</v>
      </c>
      <c r="Q3565" t="s">
        <v>1280</v>
      </c>
      <c r="R3565" s="4" t="str" cm="1">
        <f t="array" ref="R3565">_xlfn._xlws.FILTER(AnalysisGroupings!$G$2:$G$36,(AnalysisGroupings!$F$2:$F$36=AnalysisResults!Q3565)*LEN(Q3565)&gt;0,"")</f>
        <v>Week 16</v>
      </c>
      <c r="T3565">
        <v>-0.89</v>
      </c>
      <c r="U3565" s="6" t="s">
        <v>1127</v>
      </c>
    </row>
    <row r="3566" spans="1:21" x14ac:dyDescent="0.45">
      <c r="A3566" t="s">
        <v>1453</v>
      </c>
      <c r="B3566" s="4" t="str" cm="1">
        <f t="array" ref="B3566">_xlfn._xlws.FILTER(AnalysisSets!B:B,AnalysisSets!A:A=_xlfn._xlws.FILTER(Analyses!G:G,Analyses!A:A=AnalysisResults!A3566,""),"")</f>
        <v>Safety Population</v>
      </c>
      <c r="C3566" t="s">
        <v>1294</v>
      </c>
      <c r="D3566" s="4" t="str" cm="1">
        <f t="array" ref="D3566">_xlfn.UNIQUE(_xlfn._xlws.FILTER(AnalysisMethods!$C$2:$C$33,AnalysisMethods!$A$2:$A$33=AnalysisResults!C3566,""))</f>
        <v>Grouped summary of continuous variable</v>
      </c>
      <c r="E3566" t="s">
        <v>1306</v>
      </c>
      <c r="F3566" s="4" t="str" cm="1">
        <f t="array" ref="F3566">_xlfn._xlws.FILTER(AnalysisMethods!$H$2:$H$33,AnalysisMethods!$E$2:$E$33=AnalysisResults!E3566,"")</f>
        <v>Max</v>
      </c>
      <c r="G3566" s="4" t="str" cm="1">
        <f t="array" ref="G3566">_xlfn._xlws.FILTER(AnalysisMethods!$I$2:$I$33,AnalysisMethods!$E$2:$E$33=AnalysisResults!E3566,"")</f>
        <v>XX</v>
      </c>
      <c r="H3566" t="s">
        <v>1363</v>
      </c>
      <c r="I3566" t="s">
        <v>1364</v>
      </c>
      <c r="J3566" s="4" t="str" cm="1">
        <f t="array" ref="J3566">_xlfn._xlws.FILTER(AnalysisGroupings!$G$2:$G$36,(AnalysisGroupings!$F$2:$F$36=AnalysisResults!I3566)*LEN(I3566)&gt;0,"")</f>
        <v>Placebo</v>
      </c>
      <c r="L3566" t="s">
        <v>635</v>
      </c>
      <c r="M3566" t="s">
        <v>650</v>
      </c>
      <c r="N3566" s="4" t="str" cm="1">
        <f t="array" ref="N3566">_xlfn._xlws.FILTER(AnalysisGroupings!$G$2:$G$36,(AnalysisGroupings!$F$2:$F$36=AnalysisResults!M3566)*LEN(M3566)&gt;0,"")</f>
        <v>Temperature (C)</v>
      </c>
      <c r="P3566" t="s">
        <v>651</v>
      </c>
      <c r="Q3566" t="s">
        <v>1280</v>
      </c>
      <c r="R3566" s="4" t="str" cm="1">
        <f t="array" ref="R3566">_xlfn._xlws.FILTER(AnalysisGroupings!$G$2:$G$36,(AnalysisGroupings!$F$2:$F$36=AnalysisResults!Q3566)*LEN(Q3566)&gt;0,"")</f>
        <v>Week 16</v>
      </c>
      <c r="T3566">
        <v>1.33</v>
      </c>
      <c r="U3566" s="6" t="s">
        <v>1128</v>
      </c>
    </row>
    <row r="3567" spans="1:21" x14ac:dyDescent="0.45">
      <c r="A3567" t="s">
        <v>1453</v>
      </c>
      <c r="B3567" s="4" t="str" cm="1">
        <f t="array" ref="B3567">_xlfn._xlws.FILTER(AnalysisSets!B:B,AnalysisSets!A:A=_xlfn._xlws.FILTER(Analyses!G:G,Analyses!A:A=AnalysisResults!A3567,""),"")</f>
        <v>Safety Population</v>
      </c>
      <c r="C3567" t="s">
        <v>1294</v>
      </c>
      <c r="D3567" s="4" t="str" cm="1">
        <f t="array" ref="D3567">_xlfn.UNIQUE(_xlfn._xlws.FILTER(AnalysisMethods!$C$2:$C$33,AnalysisMethods!$A$2:$A$33=AnalysisResults!C3567,""))</f>
        <v>Grouped summary of continuous variable</v>
      </c>
      <c r="E3567" t="s">
        <v>1299</v>
      </c>
      <c r="F3567" s="4" t="str" cm="1">
        <f t="array" ref="F3567">_xlfn._xlws.FILTER(AnalysisMethods!$H$2:$H$33,AnalysisMethods!$E$2:$E$33=AnalysisResults!E3567,"")</f>
        <v>n</v>
      </c>
      <c r="G3567" s="4" t="str" cm="1">
        <f t="array" ref="G3567">_xlfn._xlws.FILTER(AnalysisMethods!$I$2:$I$33,AnalysisMethods!$E$2:$E$33=AnalysisResults!E3567,"")</f>
        <v>XX</v>
      </c>
      <c r="H3567" t="s">
        <v>1363</v>
      </c>
      <c r="I3567" t="s">
        <v>1364</v>
      </c>
      <c r="J3567" s="4" t="str" cm="1">
        <f t="array" ref="J3567">_xlfn._xlws.FILTER(AnalysisGroupings!$G$2:$G$36,(AnalysisGroupings!$F$2:$F$36=AnalysisResults!I3567)*LEN(I3567)&gt;0,"")</f>
        <v>Placebo</v>
      </c>
      <c r="L3567" t="s">
        <v>635</v>
      </c>
      <c r="M3567" t="s">
        <v>650</v>
      </c>
      <c r="N3567" s="4" t="str" cm="1">
        <f t="array" ref="N3567">_xlfn._xlws.FILTER(AnalysisGroupings!$G$2:$G$36,(AnalysisGroupings!$F$2:$F$36=AnalysisResults!M3567)*LEN(M3567)&gt;0,"")</f>
        <v>Temperature (C)</v>
      </c>
      <c r="P3567" t="s">
        <v>651</v>
      </c>
      <c r="Q3567" t="s">
        <v>1281</v>
      </c>
      <c r="R3567" s="4" t="str" cm="1">
        <f t="array" ref="R3567">_xlfn._xlws.FILTER(AnalysisGroupings!$G$2:$G$36,(AnalysisGroupings!$F$2:$F$36=AnalysisResults!Q3567)*LEN(Q3567)&gt;0,"")</f>
        <v>Week 20</v>
      </c>
      <c r="T3567">
        <v>64</v>
      </c>
      <c r="U3567" s="6" t="s">
        <v>830</v>
      </c>
    </row>
    <row r="3568" spans="1:21" x14ac:dyDescent="0.45">
      <c r="A3568" t="s">
        <v>1453</v>
      </c>
      <c r="B3568" s="4" t="str" cm="1">
        <f t="array" ref="B3568">_xlfn._xlws.FILTER(AnalysisSets!B:B,AnalysisSets!A:A=_xlfn._xlws.FILTER(Analyses!G:G,Analyses!A:A=AnalysisResults!A3568,""),"")</f>
        <v>Safety Population</v>
      </c>
      <c r="C3568" t="s">
        <v>1294</v>
      </c>
      <c r="D3568" s="4" t="str" cm="1">
        <f t="array" ref="D3568">_xlfn.UNIQUE(_xlfn._xlws.FILTER(AnalysisMethods!$C$2:$C$33,AnalysisMethods!$A$2:$A$33=AnalysisResults!C3568,""))</f>
        <v>Grouped summary of continuous variable</v>
      </c>
      <c r="E3568" t="s">
        <v>1300</v>
      </c>
      <c r="F3568" s="4" t="str" cm="1">
        <f t="array" ref="F3568">_xlfn._xlws.FILTER(AnalysisMethods!$H$2:$H$33,AnalysisMethods!$E$2:$E$33=AnalysisResults!E3568,"")</f>
        <v>Mean</v>
      </c>
      <c r="G3568" s="4" t="str" cm="1">
        <f t="array" ref="G3568">_xlfn._xlws.FILTER(AnalysisMethods!$I$2:$I$33,AnalysisMethods!$E$2:$E$33=AnalysisResults!E3568,"")</f>
        <v>XX.X</v>
      </c>
      <c r="H3568" t="s">
        <v>1363</v>
      </c>
      <c r="I3568" t="s">
        <v>1364</v>
      </c>
      <c r="J3568" s="4" t="str" cm="1">
        <f t="array" ref="J3568">_xlfn._xlws.FILTER(AnalysisGroupings!$G$2:$G$36,(AnalysisGroupings!$F$2:$F$36=AnalysisResults!I3568)*LEN(I3568)&gt;0,"")</f>
        <v>Placebo</v>
      </c>
      <c r="L3568" t="s">
        <v>635</v>
      </c>
      <c r="M3568" t="s">
        <v>650</v>
      </c>
      <c r="N3568" s="4" t="str" cm="1">
        <f t="array" ref="N3568">_xlfn._xlws.FILTER(AnalysisGroupings!$G$2:$G$36,(AnalysisGroupings!$F$2:$F$36=AnalysisResults!M3568)*LEN(M3568)&gt;0,"")</f>
        <v>Temperature (C)</v>
      </c>
      <c r="P3568" t="s">
        <v>651</v>
      </c>
      <c r="Q3568" t="s">
        <v>1281</v>
      </c>
      <c r="R3568" s="4" t="str" cm="1">
        <f t="array" ref="R3568">_xlfn._xlws.FILTER(AnalysisGroupings!$G$2:$G$36,(AnalysisGroupings!$F$2:$F$36=AnalysisResults!Q3568)*LEN(Q3568)&gt;0,"")</f>
        <v>Week 20</v>
      </c>
      <c r="T3568">
        <v>6.3906249999999998E-2</v>
      </c>
      <c r="U3568" s="6" t="s">
        <v>1123</v>
      </c>
    </row>
    <row r="3569" spans="1:21" x14ac:dyDescent="0.45">
      <c r="A3569" t="s">
        <v>1453</v>
      </c>
      <c r="B3569" s="4" t="str" cm="1">
        <f t="array" ref="B3569">_xlfn._xlws.FILTER(AnalysisSets!B:B,AnalysisSets!A:A=_xlfn._xlws.FILTER(Analyses!G:G,Analyses!A:A=AnalysisResults!A3569,""),"")</f>
        <v>Safety Population</v>
      </c>
      <c r="C3569" t="s">
        <v>1294</v>
      </c>
      <c r="D3569" s="4" t="str" cm="1">
        <f t="array" ref="D3569">_xlfn.UNIQUE(_xlfn._xlws.FILTER(AnalysisMethods!$C$2:$C$33,AnalysisMethods!$A$2:$A$33=AnalysisResults!C3569,""))</f>
        <v>Grouped summary of continuous variable</v>
      </c>
      <c r="E3569" t="s">
        <v>1301</v>
      </c>
      <c r="F3569" s="4" t="str" cm="1">
        <f t="array" ref="F3569">_xlfn._xlws.FILTER(AnalysisMethods!$H$2:$H$33,AnalysisMethods!$E$2:$E$33=AnalysisResults!E3569,"")</f>
        <v>SD</v>
      </c>
      <c r="G3569" s="4" t="str" cm="1">
        <f t="array" ref="G3569">_xlfn._xlws.FILTER(AnalysisMethods!$I$2:$I$33,AnalysisMethods!$E$2:$E$33=AnalysisResults!E3569,"")</f>
        <v>(XX.XX)</v>
      </c>
      <c r="H3569" t="s">
        <v>1363</v>
      </c>
      <c r="I3569" t="s">
        <v>1364</v>
      </c>
      <c r="J3569" s="4" t="str" cm="1">
        <f t="array" ref="J3569">_xlfn._xlws.FILTER(AnalysisGroupings!$G$2:$G$36,(AnalysisGroupings!$F$2:$F$36=AnalysisResults!I3569)*LEN(I3569)&gt;0,"")</f>
        <v>Placebo</v>
      </c>
      <c r="L3569" t="s">
        <v>635</v>
      </c>
      <c r="M3569" t="s">
        <v>650</v>
      </c>
      <c r="N3569" s="4" t="str" cm="1">
        <f t="array" ref="N3569">_xlfn._xlws.FILTER(AnalysisGroupings!$G$2:$G$36,(AnalysisGroupings!$F$2:$F$36=AnalysisResults!M3569)*LEN(M3569)&gt;0,"")</f>
        <v>Temperature (C)</v>
      </c>
      <c r="P3569" t="s">
        <v>651</v>
      </c>
      <c r="Q3569" t="s">
        <v>1281</v>
      </c>
      <c r="R3569" s="4" t="str" cm="1">
        <f t="array" ref="R3569">_xlfn._xlws.FILTER(AnalysisGroupings!$G$2:$G$36,(AnalysisGroupings!$F$2:$F$36=AnalysisResults!Q3569)*LEN(Q3569)&gt;0,"")</f>
        <v>Week 20</v>
      </c>
      <c r="T3569">
        <v>0.466124233</v>
      </c>
      <c r="U3569" s="6" t="s">
        <v>1006</v>
      </c>
    </row>
    <row r="3570" spans="1:21" x14ac:dyDescent="0.45">
      <c r="A3570" t="s">
        <v>1453</v>
      </c>
      <c r="B3570" s="4" t="str" cm="1">
        <f t="array" ref="B3570">_xlfn._xlws.FILTER(AnalysisSets!B:B,AnalysisSets!A:A=_xlfn._xlws.FILTER(Analyses!G:G,Analyses!A:A=AnalysisResults!A3570,""),"")</f>
        <v>Safety Population</v>
      </c>
      <c r="C3570" t="s">
        <v>1294</v>
      </c>
      <c r="D3570" s="4" t="str" cm="1">
        <f t="array" ref="D3570">_xlfn.UNIQUE(_xlfn._xlws.FILTER(AnalysisMethods!$C$2:$C$33,AnalysisMethods!$A$2:$A$33=AnalysisResults!C3570,""))</f>
        <v>Grouped summary of continuous variable</v>
      </c>
      <c r="E3570" t="s">
        <v>1302</v>
      </c>
      <c r="F3570" s="4" t="str" cm="1">
        <f t="array" ref="F3570">_xlfn._xlws.FILTER(AnalysisMethods!$H$2:$H$33,AnalysisMethods!$E$2:$E$33=AnalysisResults!E3570,"")</f>
        <v>Median</v>
      </c>
      <c r="G3570" s="4" t="str" cm="1">
        <f t="array" ref="G3570">_xlfn._xlws.FILTER(AnalysisMethods!$I$2:$I$33,AnalysisMethods!$E$2:$E$33=AnalysisResults!E3570,"")</f>
        <v>XX.X</v>
      </c>
      <c r="H3570" t="s">
        <v>1363</v>
      </c>
      <c r="I3570" t="s">
        <v>1364</v>
      </c>
      <c r="J3570" s="4" t="str" cm="1">
        <f t="array" ref="J3570">_xlfn._xlws.FILTER(AnalysisGroupings!$G$2:$G$36,(AnalysisGroupings!$F$2:$F$36=AnalysisResults!I3570)*LEN(I3570)&gt;0,"")</f>
        <v>Placebo</v>
      </c>
      <c r="L3570" t="s">
        <v>635</v>
      </c>
      <c r="M3570" t="s">
        <v>650</v>
      </c>
      <c r="N3570" s="4" t="str" cm="1">
        <f t="array" ref="N3570">_xlfn._xlws.FILTER(AnalysisGroupings!$G$2:$G$36,(AnalysisGroupings!$F$2:$F$36=AnalysisResults!M3570)*LEN(M3570)&gt;0,"")</f>
        <v>Temperature (C)</v>
      </c>
      <c r="P3570" t="s">
        <v>651</v>
      </c>
      <c r="Q3570" t="s">
        <v>1281</v>
      </c>
      <c r="R3570" s="4" t="str" cm="1">
        <f t="array" ref="R3570">_xlfn._xlws.FILTER(AnalysisGroupings!$G$2:$G$36,(AnalysisGroupings!$F$2:$F$36=AnalysisResults!Q3570)*LEN(Q3570)&gt;0,"")</f>
        <v>Week 20</v>
      </c>
      <c r="T3570">
        <v>0</v>
      </c>
      <c r="U3570" s="6" t="s">
        <v>1038</v>
      </c>
    </row>
    <row r="3571" spans="1:21" x14ac:dyDescent="0.45">
      <c r="A3571" t="s">
        <v>1453</v>
      </c>
      <c r="B3571" s="4" t="str" cm="1">
        <f t="array" ref="B3571">_xlfn._xlws.FILTER(AnalysisSets!B:B,AnalysisSets!A:A=_xlfn._xlws.FILTER(Analyses!G:G,Analyses!A:A=AnalysisResults!A3571,""),"")</f>
        <v>Safety Population</v>
      </c>
      <c r="C3571" t="s">
        <v>1294</v>
      </c>
      <c r="D3571" s="4" t="str" cm="1">
        <f t="array" ref="D3571">_xlfn.UNIQUE(_xlfn._xlws.FILTER(AnalysisMethods!$C$2:$C$33,AnalysisMethods!$A$2:$A$33=AnalysisResults!C3571,""))</f>
        <v>Grouped summary of continuous variable</v>
      </c>
      <c r="E3571" t="s">
        <v>1303</v>
      </c>
      <c r="F3571" s="4" t="str" cm="1">
        <f t="array" ref="F3571">_xlfn._xlws.FILTER(AnalysisMethods!$H$2:$H$33,AnalysisMethods!$E$2:$E$33=AnalysisResults!E3571,"")</f>
        <v>Q1</v>
      </c>
      <c r="G3571" s="4" t="str" cm="1">
        <f t="array" ref="G3571">_xlfn._xlws.FILTER(AnalysisMethods!$I$2:$I$33,AnalysisMethods!$E$2:$E$33=AnalysisResults!E3571,"")</f>
        <v>XX.X</v>
      </c>
      <c r="H3571" t="s">
        <v>1363</v>
      </c>
      <c r="I3571" t="s">
        <v>1364</v>
      </c>
      <c r="J3571" s="4" t="str" cm="1">
        <f t="array" ref="J3571">_xlfn._xlws.FILTER(AnalysisGroupings!$G$2:$G$36,(AnalysisGroupings!$F$2:$F$36=AnalysisResults!I3571)*LEN(I3571)&gt;0,"")</f>
        <v>Placebo</v>
      </c>
      <c r="L3571" t="s">
        <v>635</v>
      </c>
      <c r="M3571" t="s">
        <v>650</v>
      </c>
      <c r="N3571" s="4" t="str" cm="1">
        <f t="array" ref="N3571">_xlfn._xlws.FILTER(AnalysisGroupings!$G$2:$G$36,(AnalysisGroupings!$F$2:$F$36=AnalysisResults!M3571)*LEN(M3571)&gt;0,"")</f>
        <v>Temperature (C)</v>
      </c>
      <c r="P3571" t="s">
        <v>651</v>
      </c>
      <c r="Q3571" t="s">
        <v>1281</v>
      </c>
      <c r="R3571" s="4" t="str" cm="1">
        <f t="array" ref="R3571">_xlfn._xlws.FILTER(AnalysisGroupings!$G$2:$G$36,(AnalysisGroupings!$F$2:$F$36=AnalysisResults!Q3571)*LEN(Q3571)&gt;0,"")</f>
        <v>Week 20</v>
      </c>
      <c r="T3571">
        <v>-0.22500000000000001</v>
      </c>
      <c r="U3571" s="6" t="s">
        <v>1113</v>
      </c>
    </row>
    <row r="3572" spans="1:21" x14ac:dyDescent="0.45">
      <c r="A3572" t="s">
        <v>1453</v>
      </c>
      <c r="B3572" s="4" t="str" cm="1">
        <f t="array" ref="B3572">_xlfn._xlws.FILTER(AnalysisSets!B:B,AnalysisSets!A:A=_xlfn._xlws.FILTER(Analyses!G:G,Analyses!A:A=AnalysisResults!A3572,""),"")</f>
        <v>Safety Population</v>
      </c>
      <c r="C3572" t="s">
        <v>1294</v>
      </c>
      <c r="D3572" s="4" t="str" cm="1">
        <f t="array" ref="D3572">_xlfn.UNIQUE(_xlfn._xlws.FILTER(AnalysisMethods!$C$2:$C$33,AnalysisMethods!$A$2:$A$33=AnalysisResults!C3572,""))</f>
        <v>Grouped summary of continuous variable</v>
      </c>
      <c r="E3572" t="s">
        <v>1304</v>
      </c>
      <c r="F3572" s="4" t="str" cm="1">
        <f t="array" ref="F3572">_xlfn._xlws.FILTER(AnalysisMethods!$H$2:$H$33,AnalysisMethods!$E$2:$E$33=AnalysisResults!E3572,"")</f>
        <v>Q3</v>
      </c>
      <c r="G3572" s="4" t="str" cm="1">
        <f t="array" ref="G3572">_xlfn._xlws.FILTER(AnalysisMethods!$I$2:$I$33,AnalysisMethods!$E$2:$E$33=AnalysisResults!E3572,"")</f>
        <v>XX.X</v>
      </c>
      <c r="H3572" t="s">
        <v>1363</v>
      </c>
      <c r="I3572" t="s">
        <v>1364</v>
      </c>
      <c r="J3572" s="4" t="str" cm="1">
        <f t="array" ref="J3572">_xlfn._xlws.FILTER(AnalysisGroupings!$G$2:$G$36,(AnalysisGroupings!$F$2:$F$36=AnalysisResults!I3572)*LEN(I3572)&gt;0,"")</f>
        <v>Placebo</v>
      </c>
      <c r="L3572" t="s">
        <v>635</v>
      </c>
      <c r="M3572" t="s">
        <v>650</v>
      </c>
      <c r="N3572" s="4" t="str" cm="1">
        <f t="array" ref="N3572">_xlfn._xlws.FILTER(AnalysisGroupings!$G$2:$G$36,(AnalysisGroupings!$F$2:$F$36=AnalysisResults!M3572)*LEN(M3572)&gt;0,"")</f>
        <v>Temperature (C)</v>
      </c>
      <c r="P3572" t="s">
        <v>651</v>
      </c>
      <c r="Q3572" t="s">
        <v>1281</v>
      </c>
      <c r="R3572" s="4" t="str" cm="1">
        <f t="array" ref="R3572">_xlfn._xlws.FILTER(AnalysisGroupings!$G$2:$G$36,(AnalysisGroupings!$F$2:$F$36=AnalysisResults!Q3572)*LEN(Q3572)&gt;0,"")</f>
        <v>Week 20</v>
      </c>
      <c r="T3572">
        <v>0.33</v>
      </c>
      <c r="U3572" s="6" t="s">
        <v>1036</v>
      </c>
    </row>
    <row r="3573" spans="1:21" x14ac:dyDescent="0.45">
      <c r="A3573" t="s">
        <v>1453</v>
      </c>
      <c r="B3573" s="4" t="str" cm="1">
        <f t="array" ref="B3573">_xlfn._xlws.FILTER(AnalysisSets!B:B,AnalysisSets!A:A=_xlfn._xlws.FILTER(Analyses!G:G,Analyses!A:A=AnalysisResults!A3573,""),"")</f>
        <v>Safety Population</v>
      </c>
      <c r="C3573" t="s">
        <v>1294</v>
      </c>
      <c r="D3573" s="4" t="str" cm="1">
        <f t="array" ref="D3573">_xlfn.UNIQUE(_xlfn._xlws.FILTER(AnalysisMethods!$C$2:$C$33,AnalysisMethods!$A$2:$A$33=AnalysisResults!C3573,""))</f>
        <v>Grouped summary of continuous variable</v>
      </c>
      <c r="E3573" t="s">
        <v>1305</v>
      </c>
      <c r="F3573" s="4" t="str" cm="1">
        <f t="array" ref="F3573">_xlfn._xlws.FILTER(AnalysisMethods!$H$2:$H$33,AnalysisMethods!$E$2:$E$33=AnalysisResults!E3573,"")</f>
        <v>Min</v>
      </c>
      <c r="G3573" s="4" t="str" cm="1">
        <f t="array" ref="G3573">_xlfn._xlws.FILTER(AnalysisMethods!$I$2:$I$33,AnalysisMethods!$E$2:$E$33=AnalysisResults!E3573,"")</f>
        <v>XX</v>
      </c>
      <c r="H3573" t="s">
        <v>1363</v>
      </c>
      <c r="I3573" t="s">
        <v>1364</v>
      </c>
      <c r="J3573" s="4" t="str" cm="1">
        <f t="array" ref="J3573">_xlfn._xlws.FILTER(AnalysisGroupings!$G$2:$G$36,(AnalysisGroupings!$F$2:$F$36=AnalysisResults!I3573)*LEN(I3573)&gt;0,"")</f>
        <v>Placebo</v>
      </c>
      <c r="L3573" t="s">
        <v>635</v>
      </c>
      <c r="M3573" t="s">
        <v>650</v>
      </c>
      <c r="N3573" s="4" t="str" cm="1">
        <f t="array" ref="N3573">_xlfn._xlws.FILTER(AnalysisGroupings!$G$2:$G$36,(AnalysisGroupings!$F$2:$F$36=AnalysisResults!M3573)*LEN(M3573)&gt;0,"")</f>
        <v>Temperature (C)</v>
      </c>
      <c r="P3573" t="s">
        <v>651</v>
      </c>
      <c r="Q3573" t="s">
        <v>1281</v>
      </c>
      <c r="R3573" s="4" t="str" cm="1">
        <f t="array" ref="R3573">_xlfn._xlws.FILTER(AnalysisGroupings!$G$2:$G$36,(AnalysisGroupings!$F$2:$F$36=AnalysisResults!Q3573)*LEN(Q3573)&gt;0,"")</f>
        <v>Week 20</v>
      </c>
      <c r="T3573">
        <v>-1</v>
      </c>
      <c r="U3573" s="6" t="s">
        <v>1129</v>
      </c>
    </row>
    <row r="3574" spans="1:21" x14ac:dyDescent="0.45">
      <c r="A3574" t="s">
        <v>1453</v>
      </c>
      <c r="B3574" s="4" t="str" cm="1">
        <f t="array" ref="B3574">_xlfn._xlws.FILTER(AnalysisSets!B:B,AnalysisSets!A:A=_xlfn._xlws.FILTER(Analyses!G:G,Analyses!A:A=AnalysisResults!A3574,""),"")</f>
        <v>Safety Population</v>
      </c>
      <c r="C3574" t="s">
        <v>1294</v>
      </c>
      <c r="D3574" s="4" t="str" cm="1">
        <f t="array" ref="D3574">_xlfn.UNIQUE(_xlfn._xlws.FILTER(AnalysisMethods!$C$2:$C$33,AnalysisMethods!$A$2:$A$33=AnalysisResults!C3574,""))</f>
        <v>Grouped summary of continuous variable</v>
      </c>
      <c r="E3574" t="s">
        <v>1306</v>
      </c>
      <c r="F3574" s="4" t="str" cm="1">
        <f t="array" ref="F3574">_xlfn._xlws.FILTER(AnalysisMethods!$H$2:$H$33,AnalysisMethods!$E$2:$E$33=AnalysisResults!E3574,"")</f>
        <v>Max</v>
      </c>
      <c r="G3574" s="4" t="str" cm="1">
        <f t="array" ref="G3574">_xlfn._xlws.FILTER(AnalysisMethods!$I$2:$I$33,AnalysisMethods!$E$2:$E$33=AnalysisResults!E3574,"")</f>
        <v>XX</v>
      </c>
      <c r="H3574" t="s">
        <v>1363</v>
      </c>
      <c r="I3574" t="s">
        <v>1364</v>
      </c>
      <c r="J3574" s="4" t="str" cm="1">
        <f t="array" ref="J3574">_xlfn._xlws.FILTER(AnalysisGroupings!$G$2:$G$36,(AnalysisGroupings!$F$2:$F$36=AnalysisResults!I3574)*LEN(I3574)&gt;0,"")</f>
        <v>Placebo</v>
      </c>
      <c r="L3574" t="s">
        <v>635</v>
      </c>
      <c r="M3574" t="s">
        <v>650</v>
      </c>
      <c r="N3574" s="4" t="str" cm="1">
        <f t="array" ref="N3574">_xlfn._xlws.FILTER(AnalysisGroupings!$G$2:$G$36,(AnalysisGroupings!$F$2:$F$36=AnalysisResults!M3574)*LEN(M3574)&gt;0,"")</f>
        <v>Temperature (C)</v>
      </c>
      <c r="P3574" t="s">
        <v>651</v>
      </c>
      <c r="Q3574" t="s">
        <v>1281</v>
      </c>
      <c r="R3574" s="4" t="str" cm="1">
        <f t="array" ref="R3574">_xlfn._xlws.FILTER(AnalysisGroupings!$G$2:$G$36,(AnalysisGroupings!$F$2:$F$36=AnalysisResults!Q3574)*LEN(Q3574)&gt;0,"")</f>
        <v>Week 20</v>
      </c>
      <c r="T3574">
        <v>1.28</v>
      </c>
      <c r="U3574" s="6" t="s">
        <v>1130</v>
      </c>
    </row>
    <row r="3575" spans="1:21" x14ac:dyDescent="0.45">
      <c r="A3575" t="s">
        <v>1453</v>
      </c>
      <c r="B3575" s="4" t="str" cm="1">
        <f t="array" ref="B3575">_xlfn._xlws.FILTER(AnalysisSets!B:B,AnalysisSets!A:A=_xlfn._xlws.FILTER(Analyses!G:G,Analyses!A:A=AnalysisResults!A3575,""),"")</f>
        <v>Safety Population</v>
      </c>
      <c r="C3575" t="s">
        <v>1294</v>
      </c>
      <c r="D3575" s="4" t="str" cm="1">
        <f t="array" ref="D3575">_xlfn.UNIQUE(_xlfn._xlws.FILTER(AnalysisMethods!$C$2:$C$33,AnalysisMethods!$A$2:$A$33=AnalysisResults!C3575,""))</f>
        <v>Grouped summary of continuous variable</v>
      </c>
      <c r="E3575" t="s">
        <v>1299</v>
      </c>
      <c r="F3575" s="4" t="str" cm="1">
        <f t="array" ref="F3575">_xlfn._xlws.FILTER(AnalysisMethods!$H$2:$H$33,AnalysisMethods!$E$2:$E$33=AnalysisResults!E3575,"")</f>
        <v>n</v>
      </c>
      <c r="G3575" s="4" t="str" cm="1">
        <f t="array" ref="G3575">_xlfn._xlws.FILTER(AnalysisMethods!$I$2:$I$33,AnalysisMethods!$E$2:$E$33=AnalysisResults!E3575,"")</f>
        <v>XX</v>
      </c>
      <c r="H3575" t="s">
        <v>1363</v>
      </c>
      <c r="I3575" t="s">
        <v>1364</v>
      </c>
      <c r="J3575" s="4" t="str" cm="1">
        <f t="array" ref="J3575">_xlfn._xlws.FILTER(AnalysisGroupings!$G$2:$G$36,(AnalysisGroupings!$F$2:$F$36=AnalysisResults!I3575)*LEN(I3575)&gt;0,"")</f>
        <v>Placebo</v>
      </c>
      <c r="L3575" t="s">
        <v>635</v>
      </c>
      <c r="M3575" t="s">
        <v>650</v>
      </c>
      <c r="N3575" s="4" t="str" cm="1">
        <f t="array" ref="N3575">_xlfn._xlws.FILTER(AnalysisGroupings!$G$2:$G$36,(AnalysisGroupings!$F$2:$F$36=AnalysisResults!M3575)*LEN(M3575)&gt;0,"")</f>
        <v>Temperature (C)</v>
      </c>
      <c r="P3575" t="s">
        <v>651</v>
      </c>
      <c r="Q3575" t="s">
        <v>1282</v>
      </c>
      <c r="R3575" s="4" t="str" cm="1">
        <f t="array" ref="R3575">_xlfn._xlws.FILTER(AnalysisGroupings!$G$2:$G$36,(AnalysisGroupings!$F$2:$F$36=AnalysisResults!Q3575)*LEN(Q3575)&gt;0,"")</f>
        <v>Week 24</v>
      </c>
      <c r="T3575">
        <v>57</v>
      </c>
      <c r="U3575" s="6" t="s">
        <v>833</v>
      </c>
    </row>
    <row r="3576" spans="1:21" x14ac:dyDescent="0.45">
      <c r="A3576" t="s">
        <v>1453</v>
      </c>
      <c r="B3576" s="4" t="str" cm="1">
        <f t="array" ref="B3576">_xlfn._xlws.FILTER(AnalysisSets!B:B,AnalysisSets!A:A=_xlfn._xlws.FILTER(Analyses!G:G,Analyses!A:A=AnalysisResults!A3576,""),"")</f>
        <v>Safety Population</v>
      </c>
      <c r="C3576" t="s">
        <v>1294</v>
      </c>
      <c r="D3576" s="4" t="str" cm="1">
        <f t="array" ref="D3576">_xlfn.UNIQUE(_xlfn._xlws.FILTER(AnalysisMethods!$C$2:$C$33,AnalysisMethods!$A$2:$A$33=AnalysisResults!C3576,""))</f>
        <v>Grouped summary of continuous variable</v>
      </c>
      <c r="E3576" t="s">
        <v>1300</v>
      </c>
      <c r="F3576" s="4" t="str" cm="1">
        <f t="array" ref="F3576">_xlfn._xlws.FILTER(AnalysisMethods!$H$2:$H$33,AnalysisMethods!$E$2:$E$33=AnalysisResults!E3576,"")</f>
        <v>Mean</v>
      </c>
      <c r="G3576" s="4" t="str" cm="1">
        <f t="array" ref="G3576">_xlfn._xlws.FILTER(AnalysisMethods!$I$2:$I$33,AnalysisMethods!$E$2:$E$33=AnalysisResults!E3576,"")</f>
        <v>XX.X</v>
      </c>
      <c r="H3576" t="s">
        <v>1363</v>
      </c>
      <c r="I3576" t="s">
        <v>1364</v>
      </c>
      <c r="J3576" s="4" t="str" cm="1">
        <f t="array" ref="J3576">_xlfn._xlws.FILTER(AnalysisGroupings!$G$2:$G$36,(AnalysisGroupings!$F$2:$F$36=AnalysisResults!I3576)*LEN(I3576)&gt;0,"")</f>
        <v>Placebo</v>
      </c>
      <c r="L3576" t="s">
        <v>635</v>
      </c>
      <c r="M3576" t="s">
        <v>650</v>
      </c>
      <c r="N3576" s="4" t="str" cm="1">
        <f t="array" ref="N3576">_xlfn._xlws.FILTER(AnalysisGroupings!$G$2:$G$36,(AnalysisGroupings!$F$2:$F$36=AnalysisResults!M3576)*LEN(M3576)&gt;0,"")</f>
        <v>Temperature (C)</v>
      </c>
      <c r="P3576" t="s">
        <v>651</v>
      </c>
      <c r="Q3576" t="s">
        <v>1282</v>
      </c>
      <c r="R3576" s="4" t="str" cm="1">
        <f t="array" ref="R3576">_xlfn._xlws.FILTER(AnalysisGroupings!$G$2:$G$36,(AnalysisGroupings!$F$2:$F$36=AnalysisResults!Q3576)*LEN(Q3576)&gt;0,"")</f>
        <v>Week 24</v>
      </c>
      <c r="T3576">
        <v>7.7192982500000007E-2</v>
      </c>
      <c r="U3576" s="6" t="s">
        <v>1123</v>
      </c>
    </row>
    <row r="3577" spans="1:21" x14ac:dyDescent="0.45">
      <c r="A3577" t="s">
        <v>1453</v>
      </c>
      <c r="B3577" s="4" t="str" cm="1">
        <f t="array" ref="B3577">_xlfn._xlws.FILTER(AnalysisSets!B:B,AnalysisSets!A:A=_xlfn._xlws.FILTER(Analyses!G:G,Analyses!A:A=AnalysisResults!A3577,""),"")</f>
        <v>Safety Population</v>
      </c>
      <c r="C3577" t="s">
        <v>1294</v>
      </c>
      <c r="D3577" s="4" t="str" cm="1">
        <f t="array" ref="D3577">_xlfn.UNIQUE(_xlfn._xlws.FILTER(AnalysisMethods!$C$2:$C$33,AnalysisMethods!$A$2:$A$33=AnalysisResults!C3577,""))</f>
        <v>Grouped summary of continuous variable</v>
      </c>
      <c r="E3577" t="s">
        <v>1301</v>
      </c>
      <c r="F3577" s="4" t="str" cm="1">
        <f t="array" ref="F3577">_xlfn._xlws.FILTER(AnalysisMethods!$H$2:$H$33,AnalysisMethods!$E$2:$E$33=AnalysisResults!E3577,"")</f>
        <v>SD</v>
      </c>
      <c r="G3577" s="4" t="str" cm="1">
        <f t="array" ref="G3577">_xlfn._xlws.FILTER(AnalysisMethods!$I$2:$I$33,AnalysisMethods!$E$2:$E$33=AnalysisResults!E3577,"")</f>
        <v>(XX.XX)</v>
      </c>
      <c r="H3577" t="s">
        <v>1363</v>
      </c>
      <c r="I3577" t="s">
        <v>1364</v>
      </c>
      <c r="J3577" s="4" t="str" cm="1">
        <f t="array" ref="J3577">_xlfn._xlws.FILTER(AnalysisGroupings!$G$2:$G$36,(AnalysisGroupings!$F$2:$F$36=AnalysisResults!I3577)*LEN(I3577)&gt;0,"")</f>
        <v>Placebo</v>
      </c>
      <c r="L3577" t="s">
        <v>635</v>
      </c>
      <c r="M3577" t="s">
        <v>650</v>
      </c>
      <c r="N3577" s="4" t="str" cm="1">
        <f t="array" ref="N3577">_xlfn._xlws.FILTER(AnalysisGroupings!$G$2:$G$36,(AnalysisGroupings!$F$2:$F$36=AnalysisResults!M3577)*LEN(M3577)&gt;0,"")</f>
        <v>Temperature (C)</v>
      </c>
      <c r="P3577" t="s">
        <v>651</v>
      </c>
      <c r="Q3577" t="s">
        <v>1282</v>
      </c>
      <c r="R3577" s="4" t="str" cm="1">
        <f t="array" ref="R3577">_xlfn._xlws.FILTER(AnalysisGroupings!$G$2:$G$36,(AnalysisGroupings!$F$2:$F$36=AnalysisResults!Q3577)*LEN(Q3577)&gt;0,"")</f>
        <v>Week 24</v>
      </c>
      <c r="T3577">
        <v>0.54833759930000003</v>
      </c>
      <c r="U3577" s="6" t="s">
        <v>1131</v>
      </c>
    </row>
    <row r="3578" spans="1:21" x14ac:dyDescent="0.45">
      <c r="A3578" t="s">
        <v>1453</v>
      </c>
      <c r="B3578" s="4" t="str" cm="1">
        <f t="array" ref="B3578">_xlfn._xlws.FILTER(AnalysisSets!B:B,AnalysisSets!A:A=_xlfn._xlws.FILTER(Analyses!G:G,Analyses!A:A=AnalysisResults!A3578,""),"")</f>
        <v>Safety Population</v>
      </c>
      <c r="C3578" t="s">
        <v>1294</v>
      </c>
      <c r="D3578" s="4" t="str" cm="1">
        <f t="array" ref="D3578">_xlfn.UNIQUE(_xlfn._xlws.FILTER(AnalysisMethods!$C$2:$C$33,AnalysisMethods!$A$2:$A$33=AnalysisResults!C3578,""))</f>
        <v>Grouped summary of continuous variable</v>
      </c>
      <c r="E3578" t="s">
        <v>1302</v>
      </c>
      <c r="F3578" s="4" t="str" cm="1">
        <f t="array" ref="F3578">_xlfn._xlws.FILTER(AnalysisMethods!$H$2:$H$33,AnalysisMethods!$E$2:$E$33=AnalysisResults!E3578,"")</f>
        <v>Median</v>
      </c>
      <c r="G3578" s="4" t="str" cm="1">
        <f t="array" ref="G3578">_xlfn._xlws.FILTER(AnalysisMethods!$I$2:$I$33,AnalysisMethods!$E$2:$E$33=AnalysisResults!E3578,"")</f>
        <v>XX.X</v>
      </c>
      <c r="H3578" t="s">
        <v>1363</v>
      </c>
      <c r="I3578" t="s">
        <v>1364</v>
      </c>
      <c r="J3578" s="4" t="str" cm="1">
        <f t="array" ref="J3578">_xlfn._xlws.FILTER(AnalysisGroupings!$G$2:$G$36,(AnalysisGroupings!$F$2:$F$36=AnalysisResults!I3578)*LEN(I3578)&gt;0,"")</f>
        <v>Placebo</v>
      </c>
      <c r="L3578" t="s">
        <v>635</v>
      </c>
      <c r="M3578" t="s">
        <v>650</v>
      </c>
      <c r="N3578" s="4" t="str" cm="1">
        <f t="array" ref="N3578">_xlfn._xlws.FILTER(AnalysisGroupings!$G$2:$G$36,(AnalysisGroupings!$F$2:$F$36=AnalysisResults!M3578)*LEN(M3578)&gt;0,"")</f>
        <v>Temperature (C)</v>
      </c>
      <c r="P3578" t="s">
        <v>651</v>
      </c>
      <c r="Q3578" t="s">
        <v>1282</v>
      </c>
      <c r="R3578" s="4" t="str" cm="1">
        <f t="array" ref="R3578">_xlfn._xlws.FILTER(AnalysisGroupings!$G$2:$G$36,(AnalysisGroupings!$F$2:$F$36=AnalysisResults!Q3578)*LEN(Q3578)&gt;0,"")</f>
        <v>Week 24</v>
      </c>
      <c r="T3578">
        <v>0.11</v>
      </c>
      <c r="U3578" s="6" t="s">
        <v>1123</v>
      </c>
    </row>
    <row r="3579" spans="1:21" x14ac:dyDescent="0.45">
      <c r="A3579" t="s">
        <v>1453</v>
      </c>
      <c r="B3579" s="4" t="str" cm="1">
        <f t="array" ref="B3579">_xlfn._xlws.FILTER(AnalysisSets!B:B,AnalysisSets!A:A=_xlfn._xlws.FILTER(Analyses!G:G,Analyses!A:A=AnalysisResults!A3579,""),"")</f>
        <v>Safety Population</v>
      </c>
      <c r="C3579" t="s">
        <v>1294</v>
      </c>
      <c r="D3579" s="4" t="str" cm="1">
        <f t="array" ref="D3579">_xlfn.UNIQUE(_xlfn._xlws.FILTER(AnalysisMethods!$C$2:$C$33,AnalysisMethods!$A$2:$A$33=AnalysisResults!C3579,""))</f>
        <v>Grouped summary of continuous variable</v>
      </c>
      <c r="E3579" t="s">
        <v>1303</v>
      </c>
      <c r="F3579" s="4" t="str" cm="1">
        <f t="array" ref="F3579">_xlfn._xlws.FILTER(AnalysisMethods!$H$2:$H$33,AnalysisMethods!$E$2:$E$33=AnalysisResults!E3579,"")</f>
        <v>Q1</v>
      </c>
      <c r="G3579" s="4" t="str" cm="1">
        <f t="array" ref="G3579">_xlfn._xlws.FILTER(AnalysisMethods!$I$2:$I$33,AnalysisMethods!$E$2:$E$33=AnalysisResults!E3579,"")</f>
        <v>XX.X</v>
      </c>
      <c r="H3579" t="s">
        <v>1363</v>
      </c>
      <c r="I3579" t="s">
        <v>1364</v>
      </c>
      <c r="J3579" s="4" t="str" cm="1">
        <f t="array" ref="J3579">_xlfn._xlws.FILTER(AnalysisGroupings!$G$2:$G$36,(AnalysisGroupings!$F$2:$F$36=AnalysisResults!I3579)*LEN(I3579)&gt;0,"")</f>
        <v>Placebo</v>
      </c>
      <c r="L3579" t="s">
        <v>635</v>
      </c>
      <c r="M3579" t="s">
        <v>650</v>
      </c>
      <c r="N3579" s="4" t="str" cm="1">
        <f t="array" ref="N3579">_xlfn._xlws.FILTER(AnalysisGroupings!$G$2:$G$36,(AnalysisGroupings!$F$2:$F$36=AnalysisResults!M3579)*LEN(M3579)&gt;0,"")</f>
        <v>Temperature (C)</v>
      </c>
      <c r="P3579" t="s">
        <v>651</v>
      </c>
      <c r="Q3579" t="s">
        <v>1282</v>
      </c>
      <c r="R3579" s="4" t="str" cm="1">
        <f t="array" ref="R3579">_xlfn._xlws.FILTER(AnalysisGroupings!$G$2:$G$36,(AnalysisGroupings!$F$2:$F$36=AnalysisResults!Q3579)*LEN(Q3579)&gt;0,"")</f>
        <v>Week 24</v>
      </c>
      <c r="T3579">
        <v>-0.22</v>
      </c>
      <c r="U3579" s="6" t="s">
        <v>1113</v>
      </c>
    </row>
    <row r="3580" spans="1:21" x14ac:dyDescent="0.45">
      <c r="A3580" t="s">
        <v>1453</v>
      </c>
      <c r="B3580" s="4" t="str" cm="1">
        <f t="array" ref="B3580">_xlfn._xlws.FILTER(AnalysisSets!B:B,AnalysisSets!A:A=_xlfn._xlws.FILTER(Analyses!G:G,Analyses!A:A=AnalysisResults!A3580,""),"")</f>
        <v>Safety Population</v>
      </c>
      <c r="C3580" t="s">
        <v>1294</v>
      </c>
      <c r="D3580" s="4" t="str" cm="1">
        <f t="array" ref="D3580">_xlfn.UNIQUE(_xlfn._xlws.FILTER(AnalysisMethods!$C$2:$C$33,AnalysisMethods!$A$2:$A$33=AnalysisResults!C3580,""))</f>
        <v>Grouped summary of continuous variable</v>
      </c>
      <c r="E3580" t="s">
        <v>1304</v>
      </c>
      <c r="F3580" s="4" t="str" cm="1">
        <f t="array" ref="F3580">_xlfn._xlws.FILTER(AnalysisMethods!$H$2:$H$33,AnalysisMethods!$E$2:$E$33=AnalysisResults!E3580,"")</f>
        <v>Q3</v>
      </c>
      <c r="G3580" s="4" t="str" cm="1">
        <f t="array" ref="G3580">_xlfn._xlws.FILTER(AnalysisMethods!$I$2:$I$33,AnalysisMethods!$E$2:$E$33=AnalysisResults!E3580,"")</f>
        <v>XX.X</v>
      </c>
      <c r="H3580" t="s">
        <v>1363</v>
      </c>
      <c r="I3580" t="s">
        <v>1364</v>
      </c>
      <c r="J3580" s="4" t="str" cm="1">
        <f t="array" ref="J3580">_xlfn._xlws.FILTER(AnalysisGroupings!$G$2:$G$36,(AnalysisGroupings!$F$2:$F$36=AnalysisResults!I3580)*LEN(I3580)&gt;0,"")</f>
        <v>Placebo</v>
      </c>
      <c r="L3580" t="s">
        <v>635</v>
      </c>
      <c r="M3580" t="s">
        <v>650</v>
      </c>
      <c r="N3580" s="4" t="str" cm="1">
        <f t="array" ref="N3580">_xlfn._xlws.FILTER(AnalysisGroupings!$G$2:$G$36,(AnalysisGroupings!$F$2:$F$36=AnalysisResults!M3580)*LEN(M3580)&gt;0,"")</f>
        <v>Temperature (C)</v>
      </c>
      <c r="P3580" t="s">
        <v>651</v>
      </c>
      <c r="Q3580" t="s">
        <v>1282</v>
      </c>
      <c r="R3580" s="4" t="str" cm="1">
        <f t="array" ref="R3580">_xlfn._xlws.FILTER(AnalysisGroupings!$G$2:$G$36,(AnalysisGroupings!$F$2:$F$36=AnalysisResults!Q3580)*LEN(Q3580)&gt;0,"")</f>
        <v>Week 24</v>
      </c>
      <c r="T3580">
        <v>0.34</v>
      </c>
      <c r="U3580" s="6" t="s">
        <v>1036</v>
      </c>
    </row>
    <row r="3581" spans="1:21" x14ac:dyDescent="0.45">
      <c r="A3581" t="s">
        <v>1453</v>
      </c>
      <c r="B3581" s="4" t="str" cm="1">
        <f t="array" ref="B3581">_xlfn._xlws.FILTER(AnalysisSets!B:B,AnalysisSets!A:A=_xlfn._xlws.FILTER(Analyses!G:G,Analyses!A:A=AnalysisResults!A3581,""),"")</f>
        <v>Safety Population</v>
      </c>
      <c r="C3581" t="s">
        <v>1294</v>
      </c>
      <c r="D3581" s="4" t="str" cm="1">
        <f t="array" ref="D3581">_xlfn.UNIQUE(_xlfn._xlws.FILTER(AnalysisMethods!$C$2:$C$33,AnalysisMethods!$A$2:$A$33=AnalysisResults!C3581,""))</f>
        <v>Grouped summary of continuous variable</v>
      </c>
      <c r="E3581" t="s">
        <v>1305</v>
      </c>
      <c r="F3581" s="4" t="str" cm="1">
        <f t="array" ref="F3581">_xlfn._xlws.FILTER(AnalysisMethods!$H$2:$H$33,AnalysisMethods!$E$2:$E$33=AnalysisResults!E3581,"")</f>
        <v>Min</v>
      </c>
      <c r="G3581" s="4" t="str" cm="1">
        <f t="array" ref="G3581">_xlfn._xlws.FILTER(AnalysisMethods!$I$2:$I$33,AnalysisMethods!$E$2:$E$33=AnalysisResults!E3581,"")</f>
        <v>XX</v>
      </c>
      <c r="H3581" t="s">
        <v>1363</v>
      </c>
      <c r="I3581" t="s">
        <v>1364</v>
      </c>
      <c r="J3581" s="4" t="str" cm="1">
        <f t="array" ref="J3581">_xlfn._xlws.FILTER(AnalysisGroupings!$G$2:$G$36,(AnalysisGroupings!$F$2:$F$36=AnalysisResults!I3581)*LEN(I3581)&gt;0,"")</f>
        <v>Placebo</v>
      </c>
      <c r="L3581" t="s">
        <v>635</v>
      </c>
      <c r="M3581" t="s">
        <v>650</v>
      </c>
      <c r="N3581" s="4" t="str" cm="1">
        <f t="array" ref="N3581">_xlfn._xlws.FILTER(AnalysisGroupings!$G$2:$G$36,(AnalysisGroupings!$F$2:$F$36=AnalysisResults!M3581)*LEN(M3581)&gt;0,"")</f>
        <v>Temperature (C)</v>
      </c>
      <c r="P3581" t="s">
        <v>651</v>
      </c>
      <c r="Q3581" t="s">
        <v>1282</v>
      </c>
      <c r="R3581" s="4" t="str" cm="1">
        <f t="array" ref="R3581">_xlfn._xlws.FILTER(AnalysisGroupings!$G$2:$G$36,(AnalysisGroupings!$F$2:$F$36=AnalysisResults!Q3581)*LEN(Q3581)&gt;0,"")</f>
        <v>Week 24</v>
      </c>
      <c r="T3581">
        <v>-1.95</v>
      </c>
      <c r="U3581" s="6" t="s">
        <v>1132</v>
      </c>
    </row>
    <row r="3582" spans="1:21" x14ac:dyDescent="0.45">
      <c r="A3582" t="s">
        <v>1453</v>
      </c>
      <c r="B3582" s="4" t="str" cm="1">
        <f t="array" ref="B3582">_xlfn._xlws.FILTER(AnalysisSets!B:B,AnalysisSets!A:A=_xlfn._xlws.FILTER(Analyses!G:G,Analyses!A:A=AnalysisResults!A3582,""),"")</f>
        <v>Safety Population</v>
      </c>
      <c r="C3582" t="s">
        <v>1294</v>
      </c>
      <c r="D3582" s="4" t="str" cm="1">
        <f t="array" ref="D3582">_xlfn.UNIQUE(_xlfn._xlws.FILTER(AnalysisMethods!$C$2:$C$33,AnalysisMethods!$A$2:$A$33=AnalysisResults!C3582,""))</f>
        <v>Grouped summary of continuous variable</v>
      </c>
      <c r="E3582" t="s">
        <v>1306</v>
      </c>
      <c r="F3582" s="4" t="str" cm="1">
        <f t="array" ref="F3582">_xlfn._xlws.FILTER(AnalysisMethods!$H$2:$H$33,AnalysisMethods!$E$2:$E$33=AnalysisResults!E3582,"")</f>
        <v>Max</v>
      </c>
      <c r="G3582" s="4" t="str" cm="1">
        <f t="array" ref="G3582">_xlfn._xlws.FILTER(AnalysisMethods!$I$2:$I$33,AnalysisMethods!$E$2:$E$33=AnalysisResults!E3582,"")</f>
        <v>XX</v>
      </c>
      <c r="H3582" t="s">
        <v>1363</v>
      </c>
      <c r="I3582" t="s">
        <v>1364</v>
      </c>
      <c r="J3582" s="4" t="str" cm="1">
        <f t="array" ref="J3582">_xlfn._xlws.FILTER(AnalysisGroupings!$G$2:$G$36,(AnalysisGroupings!$F$2:$F$36=AnalysisResults!I3582)*LEN(I3582)&gt;0,"")</f>
        <v>Placebo</v>
      </c>
      <c r="L3582" t="s">
        <v>635</v>
      </c>
      <c r="M3582" t="s">
        <v>650</v>
      </c>
      <c r="N3582" s="4" t="str" cm="1">
        <f t="array" ref="N3582">_xlfn._xlws.FILTER(AnalysisGroupings!$G$2:$G$36,(AnalysisGroupings!$F$2:$F$36=AnalysisResults!M3582)*LEN(M3582)&gt;0,"")</f>
        <v>Temperature (C)</v>
      </c>
      <c r="P3582" t="s">
        <v>651</v>
      </c>
      <c r="Q3582" t="s">
        <v>1282</v>
      </c>
      <c r="R3582" s="4" t="str" cm="1">
        <f t="array" ref="R3582">_xlfn._xlws.FILTER(AnalysisGroupings!$G$2:$G$36,(AnalysisGroupings!$F$2:$F$36=AnalysisResults!Q3582)*LEN(Q3582)&gt;0,"")</f>
        <v>Week 24</v>
      </c>
      <c r="T3582">
        <v>1.22</v>
      </c>
      <c r="U3582" s="6" t="s">
        <v>1125</v>
      </c>
    </row>
    <row r="3583" spans="1:21" x14ac:dyDescent="0.45">
      <c r="A3583" t="s">
        <v>1453</v>
      </c>
      <c r="B3583" s="4" t="str" cm="1">
        <f t="array" ref="B3583">_xlfn._xlws.FILTER(AnalysisSets!B:B,AnalysisSets!A:A=_xlfn._xlws.FILTER(Analyses!G:G,Analyses!A:A=AnalysisResults!A3583,""),"")</f>
        <v>Safety Population</v>
      </c>
      <c r="C3583" t="s">
        <v>1294</v>
      </c>
      <c r="D3583" s="4" t="str" cm="1">
        <f t="array" ref="D3583">_xlfn.UNIQUE(_xlfn._xlws.FILTER(AnalysisMethods!$C$2:$C$33,AnalysisMethods!$A$2:$A$33=AnalysisResults!C3583,""))</f>
        <v>Grouped summary of continuous variable</v>
      </c>
      <c r="E3583" t="s">
        <v>1299</v>
      </c>
      <c r="F3583" s="4" t="str" cm="1">
        <f t="array" ref="F3583">_xlfn._xlws.FILTER(AnalysisMethods!$H$2:$H$33,AnalysisMethods!$E$2:$E$33=AnalysisResults!E3583,"")</f>
        <v>n</v>
      </c>
      <c r="G3583" s="4" t="str" cm="1">
        <f t="array" ref="G3583">_xlfn._xlws.FILTER(AnalysisMethods!$I$2:$I$33,AnalysisMethods!$E$2:$E$33=AnalysisResults!E3583,"")</f>
        <v>XX</v>
      </c>
      <c r="H3583" t="s">
        <v>1363</v>
      </c>
      <c r="I3583" t="s">
        <v>1364</v>
      </c>
      <c r="J3583" s="4" t="str" cm="1">
        <f t="array" ref="J3583">_xlfn._xlws.FILTER(AnalysisGroupings!$G$2:$G$36,(AnalysisGroupings!$F$2:$F$36=AnalysisResults!I3583)*LEN(I3583)&gt;0,"")</f>
        <v>Placebo</v>
      </c>
      <c r="L3583" t="s">
        <v>635</v>
      </c>
      <c r="M3583" t="s">
        <v>650</v>
      </c>
      <c r="N3583" s="4" t="str" cm="1">
        <f t="array" ref="N3583">_xlfn._xlws.FILTER(AnalysisGroupings!$G$2:$G$36,(AnalysisGroupings!$F$2:$F$36=AnalysisResults!M3583)*LEN(M3583)&gt;0,"")</f>
        <v>Temperature (C)</v>
      </c>
      <c r="P3583" t="s">
        <v>651</v>
      </c>
      <c r="Q3583" t="s">
        <v>664</v>
      </c>
      <c r="R3583" s="4" t="str" cm="1">
        <f t="array" ref="R3583">_xlfn._xlws.FILTER(AnalysisGroupings!$G$2:$G$36,(AnalysisGroupings!$F$2:$F$36=AnalysisResults!Q3583)*LEN(Q3583)&gt;0,"")</f>
        <v>Week 26</v>
      </c>
      <c r="T3583">
        <v>58</v>
      </c>
      <c r="U3583" s="6" t="s">
        <v>836</v>
      </c>
    </row>
    <row r="3584" spans="1:21" x14ac:dyDescent="0.45">
      <c r="A3584" t="s">
        <v>1453</v>
      </c>
      <c r="B3584" s="4" t="str" cm="1">
        <f t="array" ref="B3584">_xlfn._xlws.FILTER(AnalysisSets!B:B,AnalysisSets!A:A=_xlfn._xlws.FILTER(Analyses!G:G,Analyses!A:A=AnalysisResults!A3584,""),"")</f>
        <v>Safety Population</v>
      </c>
      <c r="C3584" t="s">
        <v>1294</v>
      </c>
      <c r="D3584" s="4" t="str" cm="1">
        <f t="array" ref="D3584">_xlfn.UNIQUE(_xlfn._xlws.FILTER(AnalysisMethods!$C$2:$C$33,AnalysisMethods!$A$2:$A$33=AnalysisResults!C3584,""))</f>
        <v>Grouped summary of continuous variable</v>
      </c>
      <c r="E3584" t="s">
        <v>1300</v>
      </c>
      <c r="F3584" s="4" t="str" cm="1">
        <f t="array" ref="F3584">_xlfn._xlws.FILTER(AnalysisMethods!$H$2:$H$33,AnalysisMethods!$E$2:$E$33=AnalysisResults!E3584,"")</f>
        <v>Mean</v>
      </c>
      <c r="G3584" s="4" t="str" cm="1">
        <f t="array" ref="G3584">_xlfn._xlws.FILTER(AnalysisMethods!$I$2:$I$33,AnalysisMethods!$E$2:$E$33=AnalysisResults!E3584,"")</f>
        <v>XX.X</v>
      </c>
      <c r="H3584" t="s">
        <v>1363</v>
      </c>
      <c r="I3584" t="s">
        <v>1364</v>
      </c>
      <c r="J3584" s="4" t="str" cm="1">
        <f t="array" ref="J3584">_xlfn._xlws.FILTER(AnalysisGroupings!$G$2:$G$36,(AnalysisGroupings!$F$2:$F$36=AnalysisResults!I3584)*LEN(I3584)&gt;0,"")</f>
        <v>Placebo</v>
      </c>
      <c r="L3584" t="s">
        <v>635</v>
      </c>
      <c r="M3584" t="s">
        <v>650</v>
      </c>
      <c r="N3584" s="4" t="str" cm="1">
        <f t="array" ref="N3584">_xlfn._xlws.FILTER(AnalysisGroupings!$G$2:$G$36,(AnalysisGroupings!$F$2:$F$36=AnalysisResults!M3584)*LEN(M3584)&gt;0,"")</f>
        <v>Temperature (C)</v>
      </c>
      <c r="P3584" t="s">
        <v>651</v>
      </c>
      <c r="Q3584" t="s">
        <v>664</v>
      </c>
      <c r="R3584" s="4" t="str" cm="1">
        <f t="array" ref="R3584">_xlfn._xlws.FILTER(AnalysisGroupings!$G$2:$G$36,(AnalysisGroupings!$F$2:$F$36=AnalysisResults!Q3584)*LEN(Q3584)&gt;0,"")</f>
        <v>Week 26</v>
      </c>
      <c r="T3584">
        <v>0.13293103449999999</v>
      </c>
      <c r="U3584" s="6" t="s">
        <v>1123</v>
      </c>
    </row>
    <row r="3585" spans="1:21" x14ac:dyDescent="0.45">
      <c r="A3585" t="s">
        <v>1453</v>
      </c>
      <c r="B3585" s="4" t="str" cm="1">
        <f t="array" ref="B3585">_xlfn._xlws.FILTER(AnalysisSets!B:B,AnalysisSets!A:A=_xlfn._xlws.FILTER(Analyses!G:G,Analyses!A:A=AnalysisResults!A3585,""),"")</f>
        <v>Safety Population</v>
      </c>
      <c r="C3585" t="s">
        <v>1294</v>
      </c>
      <c r="D3585" s="4" t="str" cm="1">
        <f t="array" ref="D3585">_xlfn.UNIQUE(_xlfn._xlws.FILTER(AnalysisMethods!$C$2:$C$33,AnalysisMethods!$A$2:$A$33=AnalysisResults!C3585,""))</f>
        <v>Grouped summary of continuous variable</v>
      </c>
      <c r="E3585" t="s">
        <v>1301</v>
      </c>
      <c r="F3585" s="4" t="str" cm="1">
        <f t="array" ref="F3585">_xlfn._xlws.FILTER(AnalysisMethods!$H$2:$H$33,AnalysisMethods!$E$2:$E$33=AnalysisResults!E3585,"")</f>
        <v>SD</v>
      </c>
      <c r="G3585" s="4" t="str" cm="1">
        <f t="array" ref="G3585">_xlfn._xlws.FILTER(AnalysisMethods!$I$2:$I$33,AnalysisMethods!$E$2:$E$33=AnalysisResults!E3585,"")</f>
        <v>(XX.XX)</v>
      </c>
      <c r="H3585" t="s">
        <v>1363</v>
      </c>
      <c r="I3585" t="s">
        <v>1364</v>
      </c>
      <c r="J3585" s="4" t="str" cm="1">
        <f t="array" ref="J3585">_xlfn._xlws.FILTER(AnalysisGroupings!$G$2:$G$36,(AnalysisGroupings!$F$2:$F$36=AnalysisResults!I3585)*LEN(I3585)&gt;0,"")</f>
        <v>Placebo</v>
      </c>
      <c r="L3585" t="s">
        <v>635</v>
      </c>
      <c r="M3585" t="s">
        <v>650</v>
      </c>
      <c r="N3585" s="4" t="str" cm="1">
        <f t="array" ref="N3585">_xlfn._xlws.FILTER(AnalysisGroupings!$G$2:$G$36,(AnalysisGroupings!$F$2:$F$36=AnalysisResults!M3585)*LEN(M3585)&gt;0,"")</f>
        <v>Temperature (C)</v>
      </c>
      <c r="P3585" t="s">
        <v>651</v>
      </c>
      <c r="Q3585" t="s">
        <v>664</v>
      </c>
      <c r="R3585" s="4" t="str" cm="1">
        <f t="array" ref="R3585">_xlfn._xlws.FILTER(AnalysisGroupings!$G$2:$G$36,(AnalysisGroupings!$F$2:$F$36=AnalysisResults!Q3585)*LEN(Q3585)&gt;0,"")</f>
        <v>Week 26</v>
      </c>
      <c r="T3585">
        <v>0.37900612700000003</v>
      </c>
      <c r="U3585" s="6" t="s">
        <v>819</v>
      </c>
    </row>
    <row r="3586" spans="1:21" x14ac:dyDescent="0.45">
      <c r="A3586" t="s">
        <v>1453</v>
      </c>
      <c r="B3586" s="4" t="str" cm="1">
        <f t="array" ref="B3586">_xlfn._xlws.FILTER(AnalysisSets!B:B,AnalysisSets!A:A=_xlfn._xlws.FILTER(Analyses!G:G,Analyses!A:A=AnalysisResults!A3586,""),"")</f>
        <v>Safety Population</v>
      </c>
      <c r="C3586" t="s">
        <v>1294</v>
      </c>
      <c r="D3586" s="4" t="str" cm="1">
        <f t="array" ref="D3586">_xlfn.UNIQUE(_xlfn._xlws.FILTER(AnalysisMethods!$C$2:$C$33,AnalysisMethods!$A$2:$A$33=AnalysisResults!C3586,""))</f>
        <v>Grouped summary of continuous variable</v>
      </c>
      <c r="E3586" t="s">
        <v>1302</v>
      </c>
      <c r="F3586" s="4" t="str" cm="1">
        <f t="array" ref="F3586">_xlfn._xlws.FILTER(AnalysisMethods!$H$2:$H$33,AnalysisMethods!$E$2:$E$33=AnalysisResults!E3586,"")</f>
        <v>Median</v>
      </c>
      <c r="G3586" s="4" t="str" cm="1">
        <f t="array" ref="G3586">_xlfn._xlws.FILTER(AnalysisMethods!$I$2:$I$33,AnalysisMethods!$E$2:$E$33=AnalysisResults!E3586,"")</f>
        <v>XX.X</v>
      </c>
      <c r="H3586" t="s">
        <v>1363</v>
      </c>
      <c r="I3586" t="s">
        <v>1364</v>
      </c>
      <c r="J3586" s="4" t="str" cm="1">
        <f t="array" ref="J3586">_xlfn._xlws.FILTER(AnalysisGroupings!$G$2:$G$36,(AnalysisGroupings!$F$2:$F$36=AnalysisResults!I3586)*LEN(I3586)&gt;0,"")</f>
        <v>Placebo</v>
      </c>
      <c r="L3586" t="s">
        <v>635</v>
      </c>
      <c r="M3586" t="s">
        <v>650</v>
      </c>
      <c r="N3586" s="4" t="str" cm="1">
        <f t="array" ref="N3586">_xlfn._xlws.FILTER(AnalysisGroupings!$G$2:$G$36,(AnalysisGroupings!$F$2:$F$36=AnalysisResults!M3586)*LEN(M3586)&gt;0,"")</f>
        <v>Temperature (C)</v>
      </c>
      <c r="P3586" t="s">
        <v>651</v>
      </c>
      <c r="Q3586" t="s">
        <v>664</v>
      </c>
      <c r="R3586" s="4" t="str" cm="1">
        <f t="array" ref="R3586">_xlfn._xlws.FILTER(AnalysisGroupings!$G$2:$G$36,(AnalysisGroupings!$F$2:$F$36=AnalysisResults!Q3586)*LEN(Q3586)&gt;0,"")</f>
        <v>Week 26</v>
      </c>
      <c r="T3586">
        <v>0.11</v>
      </c>
      <c r="U3586" s="6" t="s">
        <v>1123</v>
      </c>
    </row>
    <row r="3587" spans="1:21" x14ac:dyDescent="0.45">
      <c r="A3587" t="s">
        <v>1453</v>
      </c>
      <c r="B3587" s="4" t="str" cm="1">
        <f t="array" ref="B3587">_xlfn._xlws.FILTER(AnalysisSets!B:B,AnalysisSets!A:A=_xlfn._xlws.FILTER(Analyses!G:G,Analyses!A:A=AnalysisResults!A3587,""),"")</f>
        <v>Safety Population</v>
      </c>
      <c r="C3587" t="s">
        <v>1294</v>
      </c>
      <c r="D3587" s="4" t="str" cm="1">
        <f t="array" ref="D3587">_xlfn.UNIQUE(_xlfn._xlws.FILTER(AnalysisMethods!$C$2:$C$33,AnalysisMethods!$A$2:$A$33=AnalysisResults!C3587,""))</f>
        <v>Grouped summary of continuous variable</v>
      </c>
      <c r="E3587" t="s">
        <v>1303</v>
      </c>
      <c r="F3587" s="4" t="str" cm="1">
        <f t="array" ref="F3587">_xlfn._xlws.FILTER(AnalysisMethods!$H$2:$H$33,AnalysisMethods!$E$2:$E$33=AnalysisResults!E3587,"")</f>
        <v>Q1</v>
      </c>
      <c r="G3587" s="4" t="str" cm="1">
        <f t="array" ref="G3587">_xlfn._xlws.FILTER(AnalysisMethods!$I$2:$I$33,AnalysisMethods!$E$2:$E$33=AnalysisResults!E3587,"")</f>
        <v>XX.X</v>
      </c>
      <c r="H3587" t="s">
        <v>1363</v>
      </c>
      <c r="I3587" t="s">
        <v>1364</v>
      </c>
      <c r="J3587" s="4" t="str" cm="1">
        <f t="array" ref="J3587">_xlfn._xlws.FILTER(AnalysisGroupings!$G$2:$G$36,(AnalysisGroupings!$F$2:$F$36=AnalysisResults!I3587)*LEN(I3587)&gt;0,"")</f>
        <v>Placebo</v>
      </c>
      <c r="L3587" t="s">
        <v>635</v>
      </c>
      <c r="M3587" t="s">
        <v>650</v>
      </c>
      <c r="N3587" s="4" t="str" cm="1">
        <f t="array" ref="N3587">_xlfn._xlws.FILTER(AnalysisGroupings!$G$2:$G$36,(AnalysisGroupings!$F$2:$F$36=AnalysisResults!M3587)*LEN(M3587)&gt;0,"")</f>
        <v>Temperature (C)</v>
      </c>
      <c r="P3587" t="s">
        <v>651</v>
      </c>
      <c r="Q3587" t="s">
        <v>664</v>
      </c>
      <c r="R3587" s="4" t="str" cm="1">
        <f t="array" ref="R3587">_xlfn._xlws.FILTER(AnalysisGroupings!$G$2:$G$36,(AnalysisGroupings!$F$2:$F$36=AnalysisResults!Q3587)*LEN(Q3587)&gt;0,"")</f>
        <v>Week 26</v>
      </c>
      <c r="T3587">
        <v>-0.12</v>
      </c>
      <c r="U3587" s="6" t="s">
        <v>1092</v>
      </c>
    </row>
    <row r="3588" spans="1:21" x14ac:dyDescent="0.45">
      <c r="A3588" t="s">
        <v>1453</v>
      </c>
      <c r="B3588" s="4" t="str" cm="1">
        <f t="array" ref="B3588">_xlfn._xlws.FILTER(AnalysisSets!B:B,AnalysisSets!A:A=_xlfn._xlws.FILTER(Analyses!G:G,Analyses!A:A=AnalysisResults!A3588,""),"")</f>
        <v>Safety Population</v>
      </c>
      <c r="C3588" t="s">
        <v>1294</v>
      </c>
      <c r="D3588" s="4" t="str" cm="1">
        <f t="array" ref="D3588">_xlfn.UNIQUE(_xlfn._xlws.FILTER(AnalysisMethods!$C$2:$C$33,AnalysisMethods!$A$2:$A$33=AnalysisResults!C3588,""))</f>
        <v>Grouped summary of continuous variable</v>
      </c>
      <c r="E3588" t="s">
        <v>1304</v>
      </c>
      <c r="F3588" s="4" t="str" cm="1">
        <f t="array" ref="F3588">_xlfn._xlws.FILTER(AnalysisMethods!$H$2:$H$33,AnalysisMethods!$E$2:$E$33=AnalysisResults!E3588,"")</f>
        <v>Q3</v>
      </c>
      <c r="G3588" s="4" t="str" cm="1">
        <f t="array" ref="G3588">_xlfn._xlws.FILTER(AnalysisMethods!$I$2:$I$33,AnalysisMethods!$E$2:$E$33=AnalysisResults!E3588,"")</f>
        <v>XX.X</v>
      </c>
      <c r="H3588" t="s">
        <v>1363</v>
      </c>
      <c r="I3588" t="s">
        <v>1364</v>
      </c>
      <c r="J3588" s="4" t="str" cm="1">
        <f t="array" ref="J3588">_xlfn._xlws.FILTER(AnalysisGroupings!$G$2:$G$36,(AnalysisGroupings!$F$2:$F$36=AnalysisResults!I3588)*LEN(I3588)&gt;0,"")</f>
        <v>Placebo</v>
      </c>
      <c r="L3588" t="s">
        <v>635</v>
      </c>
      <c r="M3588" t="s">
        <v>650</v>
      </c>
      <c r="N3588" s="4" t="str" cm="1">
        <f t="array" ref="N3588">_xlfn._xlws.FILTER(AnalysisGroupings!$G$2:$G$36,(AnalysisGroupings!$F$2:$F$36=AnalysisResults!M3588)*LEN(M3588)&gt;0,"")</f>
        <v>Temperature (C)</v>
      </c>
      <c r="P3588" t="s">
        <v>651</v>
      </c>
      <c r="Q3588" t="s">
        <v>664</v>
      </c>
      <c r="R3588" s="4" t="str" cm="1">
        <f t="array" ref="R3588">_xlfn._xlws.FILTER(AnalysisGroupings!$G$2:$G$36,(AnalysisGroupings!$F$2:$F$36=AnalysisResults!Q3588)*LEN(Q3588)&gt;0,"")</f>
        <v>Week 26</v>
      </c>
      <c r="T3588">
        <v>0.33</v>
      </c>
      <c r="U3588" s="6" t="s">
        <v>1036</v>
      </c>
    </row>
    <row r="3589" spans="1:21" x14ac:dyDescent="0.45">
      <c r="A3589" t="s">
        <v>1453</v>
      </c>
      <c r="B3589" s="4" t="str" cm="1">
        <f t="array" ref="B3589">_xlfn._xlws.FILTER(AnalysisSets!B:B,AnalysisSets!A:A=_xlfn._xlws.FILTER(Analyses!G:G,Analyses!A:A=AnalysisResults!A3589,""),"")</f>
        <v>Safety Population</v>
      </c>
      <c r="C3589" t="s">
        <v>1294</v>
      </c>
      <c r="D3589" s="4" t="str" cm="1">
        <f t="array" ref="D3589">_xlfn.UNIQUE(_xlfn._xlws.FILTER(AnalysisMethods!$C$2:$C$33,AnalysisMethods!$A$2:$A$33=AnalysisResults!C3589,""))</f>
        <v>Grouped summary of continuous variable</v>
      </c>
      <c r="E3589" t="s">
        <v>1305</v>
      </c>
      <c r="F3589" s="4" t="str" cm="1">
        <f t="array" ref="F3589">_xlfn._xlws.FILTER(AnalysisMethods!$H$2:$H$33,AnalysisMethods!$E$2:$E$33=AnalysisResults!E3589,"")</f>
        <v>Min</v>
      </c>
      <c r="G3589" s="4" t="str" cm="1">
        <f t="array" ref="G3589">_xlfn._xlws.FILTER(AnalysisMethods!$I$2:$I$33,AnalysisMethods!$E$2:$E$33=AnalysisResults!E3589,"")</f>
        <v>XX</v>
      </c>
      <c r="H3589" t="s">
        <v>1363</v>
      </c>
      <c r="I3589" t="s">
        <v>1364</v>
      </c>
      <c r="J3589" s="4" t="str" cm="1">
        <f t="array" ref="J3589">_xlfn._xlws.FILTER(AnalysisGroupings!$G$2:$G$36,(AnalysisGroupings!$F$2:$F$36=AnalysisResults!I3589)*LEN(I3589)&gt;0,"")</f>
        <v>Placebo</v>
      </c>
      <c r="L3589" t="s">
        <v>635</v>
      </c>
      <c r="M3589" t="s">
        <v>650</v>
      </c>
      <c r="N3589" s="4" t="str" cm="1">
        <f t="array" ref="N3589">_xlfn._xlws.FILTER(AnalysisGroupings!$G$2:$G$36,(AnalysisGroupings!$F$2:$F$36=AnalysisResults!M3589)*LEN(M3589)&gt;0,"")</f>
        <v>Temperature (C)</v>
      </c>
      <c r="P3589" t="s">
        <v>651</v>
      </c>
      <c r="Q3589" t="s">
        <v>664</v>
      </c>
      <c r="R3589" s="4" t="str" cm="1">
        <f t="array" ref="R3589">_xlfn._xlws.FILTER(AnalysisGroupings!$G$2:$G$36,(AnalysisGroupings!$F$2:$F$36=AnalysisResults!Q3589)*LEN(Q3589)&gt;0,"")</f>
        <v>Week 26</v>
      </c>
      <c r="T3589">
        <v>-0.62</v>
      </c>
      <c r="U3589" s="6" t="s">
        <v>1124</v>
      </c>
    </row>
    <row r="3590" spans="1:21" x14ac:dyDescent="0.45">
      <c r="A3590" t="s">
        <v>1453</v>
      </c>
      <c r="B3590" s="4" t="str" cm="1">
        <f t="array" ref="B3590">_xlfn._xlws.FILTER(AnalysisSets!B:B,AnalysisSets!A:A=_xlfn._xlws.FILTER(Analyses!G:G,Analyses!A:A=AnalysisResults!A3590,""),"")</f>
        <v>Safety Population</v>
      </c>
      <c r="C3590" t="s">
        <v>1294</v>
      </c>
      <c r="D3590" s="4" t="str" cm="1">
        <f t="array" ref="D3590">_xlfn.UNIQUE(_xlfn._xlws.FILTER(AnalysisMethods!$C$2:$C$33,AnalysisMethods!$A$2:$A$33=AnalysisResults!C3590,""))</f>
        <v>Grouped summary of continuous variable</v>
      </c>
      <c r="E3590" t="s">
        <v>1306</v>
      </c>
      <c r="F3590" s="4" t="str" cm="1">
        <f t="array" ref="F3590">_xlfn._xlws.FILTER(AnalysisMethods!$H$2:$H$33,AnalysisMethods!$E$2:$E$33=AnalysisResults!E3590,"")</f>
        <v>Max</v>
      </c>
      <c r="G3590" s="4" t="str" cm="1">
        <f t="array" ref="G3590">_xlfn._xlws.FILTER(AnalysisMethods!$I$2:$I$33,AnalysisMethods!$E$2:$E$33=AnalysisResults!E3590,"")</f>
        <v>XX</v>
      </c>
      <c r="H3590" t="s">
        <v>1363</v>
      </c>
      <c r="I3590" t="s">
        <v>1364</v>
      </c>
      <c r="J3590" s="4" t="str" cm="1">
        <f t="array" ref="J3590">_xlfn._xlws.FILTER(AnalysisGroupings!$G$2:$G$36,(AnalysisGroupings!$F$2:$F$36=AnalysisResults!I3590)*LEN(I3590)&gt;0,"")</f>
        <v>Placebo</v>
      </c>
      <c r="L3590" t="s">
        <v>635</v>
      </c>
      <c r="M3590" t="s">
        <v>650</v>
      </c>
      <c r="N3590" s="4" t="str" cm="1">
        <f t="array" ref="N3590">_xlfn._xlws.FILTER(AnalysisGroupings!$G$2:$G$36,(AnalysisGroupings!$F$2:$F$36=AnalysisResults!M3590)*LEN(M3590)&gt;0,"")</f>
        <v>Temperature (C)</v>
      </c>
      <c r="P3590" t="s">
        <v>651</v>
      </c>
      <c r="Q3590" t="s">
        <v>664</v>
      </c>
      <c r="R3590" s="4" t="str" cm="1">
        <f t="array" ref="R3590">_xlfn._xlws.FILTER(AnalysisGroupings!$G$2:$G$36,(AnalysisGroupings!$F$2:$F$36=AnalysisResults!Q3590)*LEN(Q3590)&gt;0,"")</f>
        <v>Week 26</v>
      </c>
      <c r="T3590">
        <v>1.34</v>
      </c>
      <c r="U3590" s="6" t="s">
        <v>1133</v>
      </c>
    </row>
    <row r="3591" spans="1:21" x14ac:dyDescent="0.45">
      <c r="A3591" t="s">
        <v>1453</v>
      </c>
      <c r="B3591" s="4" t="str" cm="1">
        <f t="array" ref="B3591">_xlfn._xlws.FILTER(AnalysisSets!B:B,AnalysisSets!A:A=_xlfn._xlws.FILTER(Analyses!G:G,Analyses!A:A=AnalysisResults!A3591,""),"")</f>
        <v>Safety Population</v>
      </c>
      <c r="C3591" t="s">
        <v>1294</v>
      </c>
      <c r="D3591" s="4" t="str" cm="1">
        <f t="array" ref="D3591">_xlfn.UNIQUE(_xlfn._xlws.FILTER(AnalysisMethods!$C$2:$C$33,AnalysisMethods!$A$2:$A$33=AnalysisResults!C3591,""))</f>
        <v>Grouped summary of continuous variable</v>
      </c>
      <c r="E3591" t="s">
        <v>1299</v>
      </c>
      <c r="F3591" s="4" t="str" cm="1">
        <f t="array" ref="F3591">_xlfn._xlws.FILTER(AnalysisMethods!$H$2:$H$33,AnalysisMethods!$E$2:$E$33=AnalysisResults!E3591,"")</f>
        <v>n</v>
      </c>
      <c r="G3591" s="4" t="str" cm="1">
        <f t="array" ref="G3591">_xlfn._xlws.FILTER(AnalysisMethods!$I$2:$I$33,AnalysisMethods!$E$2:$E$33=AnalysisResults!E3591,"")</f>
        <v>XX</v>
      </c>
      <c r="H3591" t="s">
        <v>1363</v>
      </c>
      <c r="I3591" t="s">
        <v>1364</v>
      </c>
      <c r="J3591" s="4" t="str" cm="1">
        <f t="array" ref="J3591">_xlfn._xlws.FILTER(AnalysisGroupings!$G$2:$G$36,(AnalysisGroupings!$F$2:$F$36=AnalysisResults!I3591)*LEN(I3591)&gt;0,"")</f>
        <v>Placebo</v>
      </c>
      <c r="L3591" t="s">
        <v>635</v>
      </c>
      <c r="M3591" t="s">
        <v>650</v>
      </c>
      <c r="N3591" s="4" t="str" cm="1">
        <f t="array" ref="N3591">_xlfn._xlws.FILTER(AnalysisGroupings!$G$2:$G$36,(AnalysisGroupings!$F$2:$F$36=AnalysisResults!M3591)*LEN(M3591)&gt;0,"")</f>
        <v>Temperature (C)</v>
      </c>
      <c r="P3591" t="s">
        <v>651</v>
      </c>
      <c r="Q3591" t="s">
        <v>665</v>
      </c>
      <c r="R3591" s="4" t="str" cm="1">
        <f t="array" ref="R3591">_xlfn._xlws.FILTER(AnalysisGroupings!$G$2:$G$36,(AnalysisGroupings!$F$2:$F$36=AnalysisResults!Q3591)*LEN(Q3591)&gt;0,"")</f>
        <v>End of Treatment</v>
      </c>
      <c r="T3591">
        <v>82</v>
      </c>
      <c r="U3591" s="6" t="s">
        <v>840</v>
      </c>
    </row>
    <row r="3592" spans="1:21" x14ac:dyDescent="0.45">
      <c r="A3592" t="s">
        <v>1453</v>
      </c>
      <c r="B3592" s="4" t="str" cm="1">
        <f t="array" ref="B3592">_xlfn._xlws.FILTER(AnalysisSets!B:B,AnalysisSets!A:A=_xlfn._xlws.FILTER(Analyses!G:G,Analyses!A:A=AnalysisResults!A3592,""),"")</f>
        <v>Safety Population</v>
      </c>
      <c r="C3592" t="s">
        <v>1294</v>
      </c>
      <c r="D3592" s="4" t="str" cm="1">
        <f t="array" ref="D3592">_xlfn.UNIQUE(_xlfn._xlws.FILTER(AnalysisMethods!$C$2:$C$33,AnalysisMethods!$A$2:$A$33=AnalysisResults!C3592,""))</f>
        <v>Grouped summary of continuous variable</v>
      </c>
      <c r="E3592" t="s">
        <v>1300</v>
      </c>
      <c r="F3592" s="4" t="str" cm="1">
        <f t="array" ref="F3592">_xlfn._xlws.FILTER(AnalysisMethods!$H$2:$H$33,AnalysisMethods!$E$2:$E$33=AnalysisResults!E3592,"")</f>
        <v>Mean</v>
      </c>
      <c r="G3592" s="4" t="str" cm="1">
        <f t="array" ref="G3592">_xlfn._xlws.FILTER(AnalysisMethods!$I$2:$I$33,AnalysisMethods!$E$2:$E$33=AnalysisResults!E3592,"")</f>
        <v>XX.X</v>
      </c>
      <c r="H3592" t="s">
        <v>1363</v>
      </c>
      <c r="I3592" t="s">
        <v>1364</v>
      </c>
      <c r="J3592" s="4" t="str" cm="1">
        <f t="array" ref="J3592">_xlfn._xlws.FILTER(AnalysisGroupings!$G$2:$G$36,(AnalysisGroupings!$F$2:$F$36=AnalysisResults!I3592)*LEN(I3592)&gt;0,"")</f>
        <v>Placebo</v>
      </c>
      <c r="L3592" t="s">
        <v>635</v>
      </c>
      <c r="M3592" t="s">
        <v>650</v>
      </c>
      <c r="N3592" s="4" t="str" cm="1">
        <f t="array" ref="N3592">_xlfn._xlws.FILTER(AnalysisGroupings!$G$2:$G$36,(AnalysisGroupings!$F$2:$F$36=AnalysisResults!M3592)*LEN(M3592)&gt;0,"")</f>
        <v>Temperature (C)</v>
      </c>
      <c r="P3592" t="s">
        <v>651</v>
      </c>
      <c r="Q3592" t="s">
        <v>665</v>
      </c>
      <c r="R3592" s="4" t="str" cm="1">
        <f t="array" ref="R3592">_xlfn._xlws.FILTER(AnalysisGroupings!$G$2:$G$36,(AnalysisGroupings!$F$2:$F$36=AnalysisResults!Q3592)*LEN(Q3592)&gt;0,"")</f>
        <v>End of Treatment</v>
      </c>
      <c r="T3592">
        <v>8.2317073199999993E-2</v>
      </c>
      <c r="U3592" s="6" t="s">
        <v>1123</v>
      </c>
    </row>
    <row r="3593" spans="1:21" x14ac:dyDescent="0.45">
      <c r="A3593" t="s">
        <v>1453</v>
      </c>
      <c r="B3593" s="4" t="str" cm="1">
        <f t="array" ref="B3593">_xlfn._xlws.FILTER(AnalysisSets!B:B,AnalysisSets!A:A=_xlfn._xlws.FILTER(Analyses!G:G,Analyses!A:A=AnalysisResults!A3593,""),"")</f>
        <v>Safety Population</v>
      </c>
      <c r="C3593" t="s">
        <v>1294</v>
      </c>
      <c r="D3593" s="4" t="str" cm="1">
        <f t="array" ref="D3593">_xlfn.UNIQUE(_xlfn._xlws.FILTER(AnalysisMethods!$C$2:$C$33,AnalysisMethods!$A$2:$A$33=AnalysisResults!C3593,""))</f>
        <v>Grouped summary of continuous variable</v>
      </c>
      <c r="E3593" t="s">
        <v>1301</v>
      </c>
      <c r="F3593" s="4" t="str" cm="1">
        <f t="array" ref="F3593">_xlfn._xlws.FILTER(AnalysisMethods!$H$2:$H$33,AnalysisMethods!$E$2:$E$33=AnalysisResults!E3593,"")</f>
        <v>SD</v>
      </c>
      <c r="G3593" s="4" t="str" cm="1">
        <f t="array" ref="G3593">_xlfn._xlws.FILTER(AnalysisMethods!$I$2:$I$33,AnalysisMethods!$E$2:$E$33=AnalysisResults!E3593,"")</f>
        <v>(XX.XX)</v>
      </c>
      <c r="H3593" t="s">
        <v>1363</v>
      </c>
      <c r="I3593" t="s">
        <v>1364</v>
      </c>
      <c r="J3593" s="4" t="str" cm="1">
        <f t="array" ref="J3593">_xlfn._xlws.FILTER(AnalysisGroupings!$G$2:$G$36,(AnalysisGroupings!$F$2:$F$36=AnalysisResults!I3593)*LEN(I3593)&gt;0,"")</f>
        <v>Placebo</v>
      </c>
      <c r="L3593" t="s">
        <v>635</v>
      </c>
      <c r="M3593" t="s">
        <v>650</v>
      </c>
      <c r="N3593" s="4" t="str" cm="1">
        <f t="array" ref="N3593">_xlfn._xlws.FILTER(AnalysisGroupings!$G$2:$G$36,(AnalysisGroupings!$F$2:$F$36=AnalysisResults!M3593)*LEN(M3593)&gt;0,"")</f>
        <v>Temperature (C)</v>
      </c>
      <c r="P3593" t="s">
        <v>651</v>
      </c>
      <c r="Q3593" t="s">
        <v>665</v>
      </c>
      <c r="R3593" s="4" t="str" cm="1">
        <f t="array" ref="R3593">_xlfn._xlws.FILTER(AnalysisGroupings!$G$2:$G$36,(AnalysisGroupings!$F$2:$F$36=AnalysisResults!Q3593)*LEN(Q3593)&gt;0,"")</f>
        <v>End of Treatment</v>
      </c>
      <c r="T3593">
        <v>0.36398785350000001</v>
      </c>
      <c r="U3593" s="6" t="s">
        <v>924</v>
      </c>
    </row>
    <row r="3594" spans="1:21" x14ac:dyDescent="0.45">
      <c r="A3594" t="s">
        <v>1453</v>
      </c>
      <c r="B3594" s="4" t="str" cm="1">
        <f t="array" ref="B3594">_xlfn._xlws.FILTER(AnalysisSets!B:B,AnalysisSets!A:A=_xlfn._xlws.FILTER(Analyses!G:G,Analyses!A:A=AnalysisResults!A3594,""),"")</f>
        <v>Safety Population</v>
      </c>
      <c r="C3594" t="s">
        <v>1294</v>
      </c>
      <c r="D3594" s="4" t="str" cm="1">
        <f t="array" ref="D3594">_xlfn.UNIQUE(_xlfn._xlws.FILTER(AnalysisMethods!$C$2:$C$33,AnalysisMethods!$A$2:$A$33=AnalysisResults!C3594,""))</f>
        <v>Grouped summary of continuous variable</v>
      </c>
      <c r="E3594" t="s">
        <v>1302</v>
      </c>
      <c r="F3594" s="4" t="str" cm="1">
        <f t="array" ref="F3594">_xlfn._xlws.FILTER(AnalysisMethods!$H$2:$H$33,AnalysisMethods!$E$2:$E$33=AnalysisResults!E3594,"")</f>
        <v>Median</v>
      </c>
      <c r="G3594" s="4" t="str" cm="1">
        <f t="array" ref="G3594">_xlfn._xlws.FILTER(AnalysisMethods!$I$2:$I$33,AnalysisMethods!$E$2:$E$33=AnalysisResults!E3594,"")</f>
        <v>XX.X</v>
      </c>
      <c r="H3594" t="s">
        <v>1363</v>
      </c>
      <c r="I3594" t="s">
        <v>1364</v>
      </c>
      <c r="J3594" s="4" t="str" cm="1">
        <f t="array" ref="J3594">_xlfn._xlws.FILTER(AnalysisGroupings!$G$2:$G$36,(AnalysisGroupings!$F$2:$F$36=AnalysisResults!I3594)*LEN(I3594)&gt;0,"")</f>
        <v>Placebo</v>
      </c>
      <c r="L3594" t="s">
        <v>635</v>
      </c>
      <c r="M3594" t="s">
        <v>650</v>
      </c>
      <c r="N3594" s="4" t="str" cm="1">
        <f t="array" ref="N3594">_xlfn._xlws.FILTER(AnalysisGroupings!$G$2:$G$36,(AnalysisGroupings!$F$2:$F$36=AnalysisResults!M3594)*LEN(M3594)&gt;0,"")</f>
        <v>Temperature (C)</v>
      </c>
      <c r="P3594" t="s">
        <v>651</v>
      </c>
      <c r="Q3594" t="s">
        <v>665</v>
      </c>
      <c r="R3594" s="4" t="str" cm="1">
        <f t="array" ref="R3594">_xlfn._xlws.FILTER(AnalysisGroupings!$G$2:$G$36,(AnalysisGroupings!$F$2:$F$36=AnalysisResults!Q3594)*LEN(Q3594)&gt;0,"")</f>
        <v>End of Treatment</v>
      </c>
      <c r="T3594">
        <v>0</v>
      </c>
      <c r="U3594" s="6" t="s">
        <v>1038</v>
      </c>
    </row>
    <row r="3595" spans="1:21" x14ac:dyDescent="0.45">
      <c r="A3595" t="s">
        <v>1453</v>
      </c>
      <c r="B3595" s="4" t="str" cm="1">
        <f t="array" ref="B3595">_xlfn._xlws.FILTER(AnalysisSets!B:B,AnalysisSets!A:A=_xlfn._xlws.FILTER(Analyses!G:G,Analyses!A:A=AnalysisResults!A3595,""),"")</f>
        <v>Safety Population</v>
      </c>
      <c r="C3595" t="s">
        <v>1294</v>
      </c>
      <c r="D3595" s="4" t="str" cm="1">
        <f t="array" ref="D3595">_xlfn.UNIQUE(_xlfn._xlws.FILTER(AnalysisMethods!$C$2:$C$33,AnalysisMethods!$A$2:$A$33=AnalysisResults!C3595,""))</f>
        <v>Grouped summary of continuous variable</v>
      </c>
      <c r="E3595" t="s">
        <v>1303</v>
      </c>
      <c r="F3595" s="4" t="str" cm="1">
        <f t="array" ref="F3595">_xlfn._xlws.FILTER(AnalysisMethods!$H$2:$H$33,AnalysisMethods!$E$2:$E$33=AnalysisResults!E3595,"")</f>
        <v>Q1</v>
      </c>
      <c r="G3595" s="4" t="str" cm="1">
        <f t="array" ref="G3595">_xlfn._xlws.FILTER(AnalysisMethods!$I$2:$I$33,AnalysisMethods!$E$2:$E$33=AnalysisResults!E3595,"")</f>
        <v>XX.X</v>
      </c>
      <c r="H3595" t="s">
        <v>1363</v>
      </c>
      <c r="I3595" t="s">
        <v>1364</v>
      </c>
      <c r="J3595" s="4" t="str" cm="1">
        <f t="array" ref="J3595">_xlfn._xlws.FILTER(AnalysisGroupings!$G$2:$G$36,(AnalysisGroupings!$F$2:$F$36=AnalysisResults!I3595)*LEN(I3595)&gt;0,"")</f>
        <v>Placebo</v>
      </c>
      <c r="L3595" t="s">
        <v>635</v>
      </c>
      <c r="M3595" t="s">
        <v>650</v>
      </c>
      <c r="N3595" s="4" t="str" cm="1">
        <f t="array" ref="N3595">_xlfn._xlws.FILTER(AnalysisGroupings!$G$2:$G$36,(AnalysisGroupings!$F$2:$F$36=AnalysisResults!M3595)*LEN(M3595)&gt;0,"")</f>
        <v>Temperature (C)</v>
      </c>
      <c r="P3595" t="s">
        <v>651</v>
      </c>
      <c r="Q3595" t="s">
        <v>665</v>
      </c>
      <c r="R3595" s="4" t="str" cm="1">
        <f t="array" ref="R3595">_xlfn._xlws.FILTER(AnalysisGroupings!$G$2:$G$36,(AnalysisGroupings!$F$2:$F$36=AnalysisResults!Q3595)*LEN(Q3595)&gt;0,"")</f>
        <v>End of Treatment</v>
      </c>
      <c r="T3595">
        <v>-0.12</v>
      </c>
      <c r="U3595" s="6" t="s">
        <v>1092</v>
      </c>
    </row>
    <row r="3596" spans="1:21" x14ac:dyDescent="0.45">
      <c r="A3596" t="s">
        <v>1453</v>
      </c>
      <c r="B3596" s="4" t="str" cm="1">
        <f t="array" ref="B3596">_xlfn._xlws.FILTER(AnalysisSets!B:B,AnalysisSets!A:A=_xlfn._xlws.FILTER(Analyses!G:G,Analyses!A:A=AnalysisResults!A3596,""),"")</f>
        <v>Safety Population</v>
      </c>
      <c r="C3596" t="s">
        <v>1294</v>
      </c>
      <c r="D3596" s="4" t="str" cm="1">
        <f t="array" ref="D3596">_xlfn.UNIQUE(_xlfn._xlws.FILTER(AnalysisMethods!$C$2:$C$33,AnalysisMethods!$A$2:$A$33=AnalysisResults!C3596,""))</f>
        <v>Grouped summary of continuous variable</v>
      </c>
      <c r="E3596" t="s">
        <v>1304</v>
      </c>
      <c r="F3596" s="4" t="str" cm="1">
        <f t="array" ref="F3596">_xlfn._xlws.FILTER(AnalysisMethods!$H$2:$H$33,AnalysisMethods!$E$2:$E$33=AnalysisResults!E3596,"")</f>
        <v>Q3</v>
      </c>
      <c r="G3596" s="4" t="str" cm="1">
        <f t="array" ref="G3596">_xlfn._xlws.FILTER(AnalysisMethods!$I$2:$I$33,AnalysisMethods!$E$2:$E$33=AnalysisResults!E3596,"")</f>
        <v>XX.X</v>
      </c>
      <c r="H3596" t="s">
        <v>1363</v>
      </c>
      <c r="I3596" t="s">
        <v>1364</v>
      </c>
      <c r="J3596" s="4" t="str" cm="1">
        <f t="array" ref="J3596">_xlfn._xlws.FILTER(AnalysisGroupings!$G$2:$G$36,(AnalysisGroupings!$F$2:$F$36=AnalysisResults!I3596)*LEN(I3596)&gt;0,"")</f>
        <v>Placebo</v>
      </c>
      <c r="L3596" t="s">
        <v>635</v>
      </c>
      <c r="M3596" t="s">
        <v>650</v>
      </c>
      <c r="N3596" s="4" t="str" cm="1">
        <f t="array" ref="N3596">_xlfn._xlws.FILTER(AnalysisGroupings!$G$2:$G$36,(AnalysisGroupings!$F$2:$F$36=AnalysisResults!M3596)*LEN(M3596)&gt;0,"")</f>
        <v>Temperature (C)</v>
      </c>
      <c r="P3596" t="s">
        <v>651</v>
      </c>
      <c r="Q3596" t="s">
        <v>665</v>
      </c>
      <c r="R3596" s="4" t="str" cm="1">
        <f t="array" ref="R3596">_xlfn._xlws.FILTER(AnalysisGroupings!$G$2:$G$36,(AnalysisGroupings!$F$2:$F$36=AnalysisResults!Q3596)*LEN(Q3596)&gt;0,"")</f>
        <v>End of Treatment</v>
      </c>
      <c r="T3596">
        <v>0.28000000000000003</v>
      </c>
      <c r="U3596" s="6" t="s">
        <v>1036</v>
      </c>
    </row>
    <row r="3597" spans="1:21" x14ac:dyDescent="0.45">
      <c r="A3597" t="s">
        <v>1453</v>
      </c>
      <c r="B3597" s="4" t="str" cm="1">
        <f t="array" ref="B3597">_xlfn._xlws.FILTER(AnalysisSets!B:B,AnalysisSets!A:A=_xlfn._xlws.FILTER(Analyses!G:G,Analyses!A:A=AnalysisResults!A3597,""),"")</f>
        <v>Safety Population</v>
      </c>
      <c r="C3597" t="s">
        <v>1294</v>
      </c>
      <c r="D3597" s="4" t="str" cm="1">
        <f t="array" ref="D3597">_xlfn.UNIQUE(_xlfn._xlws.FILTER(AnalysisMethods!$C$2:$C$33,AnalysisMethods!$A$2:$A$33=AnalysisResults!C3597,""))</f>
        <v>Grouped summary of continuous variable</v>
      </c>
      <c r="E3597" t="s">
        <v>1305</v>
      </c>
      <c r="F3597" s="4" t="str" cm="1">
        <f t="array" ref="F3597">_xlfn._xlws.FILTER(AnalysisMethods!$H$2:$H$33,AnalysisMethods!$E$2:$E$33=AnalysisResults!E3597,"")</f>
        <v>Min</v>
      </c>
      <c r="G3597" s="4" t="str" cm="1">
        <f t="array" ref="G3597">_xlfn._xlws.FILTER(AnalysisMethods!$I$2:$I$33,AnalysisMethods!$E$2:$E$33=AnalysisResults!E3597,"")</f>
        <v>XX</v>
      </c>
      <c r="H3597" t="s">
        <v>1363</v>
      </c>
      <c r="I3597" t="s">
        <v>1364</v>
      </c>
      <c r="J3597" s="4" t="str" cm="1">
        <f t="array" ref="J3597">_xlfn._xlws.FILTER(AnalysisGroupings!$G$2:$G$36,(AnalysisGroupings!$F$2:$F$36=AnalysisResults!I3597)*LEN(I3597)&gt;0,"")</f>
        <v>Placebo</v>
      </c>
      <c r="L3597" t="s">
        <v>635</v>
      </c>
      <c r="M3597" t="s">
        <v>650</v>
      </c>
      <c r="N3597" s="4" t="str" cm="1">
        <f t="array" ref="N3597">_xlfn._xlws.FILTER(AnalysisGroupings!$G$2:$G$36,(AnalysisGroupings!$F$2:$F$36=AnalysisResults!M3597)*LEN(M3597)&gt;0,"")</f>
        <v>Temperature (C)</v>
      </c>
      <c r="P3597" t="s">
        <v>651</v>
      </c>
      <c r="Q3597" t="s">
        <v>665</v>
      </c>
      <c r="R3597" s="4" t="str" cm="1">
        <f t="array" ref="R3597">_xlfn._xlws.FILTER(AnalysisGroupings!$G$2:$G$36,(AnalysisGroupings!$F$2:$F$36=AnalysisResults!Q3597)*LEN(Q3597)&gt;0,"")</f>
        <v>End of Treatment</v>
      </c>
      <c r="T3597">
        <v>-0.72</v>
      </c>
      <c r="U3597" s="6" t="s">
        <v>1134</v>
      </c>
    </row>
    <row r="3598" spans="1:21" x14ac:dyDescent="0.45">
      <c r="A3598" t="s">
        <v>1453</v>
      </c>
      <c r="B3598" s="4" t="str" cm="1">
        <f t="array" ref="B3598">_xlfn._xlws.FILTER(AnalysisSets!B:B,AnalysisSets!A:A=_xlfn._xlws.FILTER(Analyses!G:G,Analyses!A:A=AnalysisResults!A3598,""),"")</f>
        <v>Safety Population</v>
      </c>
      <c r="C3598" t="s">
        <v>1294</v>
      </c>
      <c r="D3598" s="4" t="str" cm="1">
        <f t="array" ref="D3598">_xlfn.UNIQUE(_xlfn._xlws.FILTER(AnalysisMethods!$C$2:$C$33,AnalysisMethods!$A$2:$A$33=AnalysisResults!C3598,""))</f>
        <v>Grouped summary of continuous variable</v>
      </c>
      <c r="E3598" t="s">
        <v>1306</v>
      </c>
      <c r="F3598" s="4" t="str" cm="1">
        <f t="array" ref="F3598">_xlfn._xlws.FILTER(AnalysisMethods!$H$2:$H$33,AnalysisMethods!$E$2:$E$33=AnalysisResults!E3598,"")</f>
        <v>Max</v>
      </c>
      <c r="G3598" s="4" t="str" cm="1">
        <f t="array" ref="G3598">_xlfn._xlws.FILTER(AnalysisMethods!$I$2:$I$33,AnalysisMethods!$E$2:$E$33=AnalysisResults!E3598,"")</f>
        <v>XX</v>
      </c>
      <c r="H3598" t="s">
        <v>1363</v>
      </c>
      <c r="I3598" t="s">
        <v>1364</v>
      </c>
      <c r="J3598" s="4" t="str" cm="1">
        <f t="array" ref="J3598">_xlfn._xlws.FILTER(AnalysisGroupings!$G$2:$G$36,(AnalysisGroupings!$F$2:$F$36=AnalysisResults!I3598)*LEN(I3598)&gt;0,"")</f>
        <v>Placebo</v>
      </c>
      <c r="L3598" t="s">
        <v>635</v>
      </c>
      <c r="M3598" t="s">
        <v>650</v>
      </c>
      <c r="N3598" s="4" t="str" cm="1">
        <f t="array" ref="N3598">_xlfn._xlws.FILTER(AnalysisGroupings!$G$2:$G$36,(AnalysisGroupings!$F$2:$F$36=AnalysisResults!M3598)*LEN(M3598)&gt;0,"")</f>
        <v>Temperature (C)</v>
      </c>
      <c r="P3598" t="s">
        <v>651</v>
      </c>
      <c r="Q3598" t="s">
        <v>665</v>
      </c>
      <c r="R3598" s="4" t="str" cm="1">
        <f t="array" ref="R3598">_xlfn._xlws.FILTER(AnalysisGroupings!$G$2:$G$36,(AnalysisGroupings!$F$2:$F$36=AnalysisResults!Q3598)*LEN(Q3598)&gt;0,"")</f>
        <v>End of Treatment</v>
      </c>
      <c r="T3598">
        <v>1.34</v>
      </c>
      <c r="U3598" s="6" t="s">
        <v>1133</v>
      </c>
    </row>
    <row r="3599" spans="1:21" x14ac:dyDescent="0.45">
      <c r="A3599" t="s">
        <v>1453</v>
      </c>
      <c r="B3599" s="4" t="str" cm="1">
        <f t="array" ref="B3599">_xlfn._xlws.FILTER(AnalysisSets!B:B,AnalysisSets!A:A=_xlfn._xlws.FILTER(Analyses!G:G,Analyses!A:A=AnalysisResults!A3599,""),"")</f>
        <v>Safety Population</v>
      </c>
      <c r="C3599" t="s">
        <v>1294</v>
      </c>
      <c r="D3599" s="4" t="str" cm="1">
        <f t="array" ref="D3599">_xlfn.UNIQUE(_xlfn._xlws.FILTER(AnalysisMethods!$C$2:$C$33,AnalysisMethods!$A$2:$A$33=AnalysisResults!C3599,""))</f>
        <v>Grouped summary of continuous variable</v>
      </c>
      <c r="E3599" t="s">
        <v>1299</v>
      </c>
      <c r="F3599" s="4" t="str" cm="1">
        <f t="array" ref="F3599">_xlfn._xlws.FILTER(AnalysisMethods!$H$2:$H$33,AnalysisMethods!$E$2:$E$33=AnalysisResults!E3599,"")</f>
        <v>n</v>
      </c>
      <c r="G3599" s="4" t="str" cm="1">
        <f t="array" ref="G3599">_xlfn._xlws.FILTER(AnalysisMethods!$I$2:$I$33,AnalysisMethods!$E$2:$E$33=AnalysisResults!E3599,"")</f>
        <v>XX</v>
      </c>
      <c r="H3599" t="s">
        <v>1363</v>
      </c>
      <c r="I3599" t="s">
        <v>1365</v>
      </c>
      <c r="J3599" s="4" t="str" cm="1">
        <f t="array" ref="J3599">_xlfn._xlws.FILTER(AnalysisGroupings!$G$2:$G$36,(AnalysisGroupings!$F$2:$F$36=AnalysisResults!I3599)*LEN(I3599)&gt;0,"")</f>
        <v>Xanomeline Low Dose</v>
      </c>
      <c r="L3599" t="s">
        <v>635</v>
      </c>
      <c r="M3599" t="s">
        <v>647</v>
      </c>
      <c r="N3599" s="4" t="str" cm="1">
        <f t="array" ref="N3599">_xlfn._xlws.FILTER(AnalysisGroupings!$G$2:$G$36,(AnalysisGroupings!$F$2:$F$36=AnalysisResults!M3599)*LEN(M3599)&gt;0,"")</f>
        <v>Systolic Blood Pressure (mmHg)</v>
      </c>
      <c r="P3599" t="s">
        <v>651</v>
      </c>
      <c r="Q3599" t="s">
        <v>1275</v>
      </c>
      <c r="R3599" s="4" t="str" cm="1">
        <f t="array" ref="R3599">_xlfn._xlws.FILTER(AnalysisGroupings!$G$2:$G$36,(AnalysisGroupings!$F$2:$F$36=AnalysisResults!Q3599)*LEN(Q3599)&gt;0,"")</f>
        <v>Week 2</v>
      </c>
      <c r="T3599">
        <v>251</v>
      </c>
      <c r="U3599" s="6" t="s">
        <v>844</v>
      </c>
    </row>
    <row r="3600" spans="1:21" x14ac:dyDescent="0.45">
      <c r="A3600" t="s">
        <v>1453</v>
      </c>
      <c r="B3600" s="4" t="str" cm="1">
        <f t="array" ref="B3600">_xlfn._xlws.FILTER(AnalysisSets!B:B,AnalysisSets!A:A=_xlfn._xlws.FILTER(Analyses!G:G,Analyses!A:A=AnalysisResults!A3600,""),"")</f>
        <v>Safety Population</v>
      </c>
      <c r="C3600" t="s">
        <v>1294</v>
      </c>
      <c r="D3600" s="4" t="str" cm="1">
        <f t="array" ref="D3600">_xlfn.UNIQUE(_xlfn._xlws.FILTER(AnalysisMethods!$C$2:$C$33,AnalysisMethods!$A$2:$A$33=AnalysisResults!C3600,""))</f>
        <v>Grouped summary of continuous variable</v>
      </c>
      <c r="E3600" t="s">
        <v>1300</v>
      </c>
      <c r="F3600" s="4" t="str" cm="1">
        <f t="array" ref="F3600">_xlfn._xlws.FILTER(AnalysisMethods!$H$2:$H$33,AnalysisMethods!$E$2:$E$33=AnalysisResults!E3600,"")</f>
        <v>Mean</v>
      </c>
      <c r="G3600" s="4" t="str" cm="1">
        <f t="array" ref="G3600">_xlfn._xlws.FILTER(AnalysisMethods!$I$2:$I$33,AnalysisMethods!$E$2:$E$33=AnalysisResults!E3600,"")</f>
        <v>XX.X</v>
      </c>
      <c r="H3600" t="s">
        <v>1363</v>
      </c>
      <c r="I3600" t="s">
        <v>1365</v>
      </c>
      <c r="J3600" s="4" t="str" cm="1">
        <f t="array" ref="J3600">_xlfn._xlws.FILTER(AnalysisGroupings!$G$2:$G$36,(AnalysisGroupings!$F$2:$F$36=AnalysisResults!I3600)*LEN(I3600)&gt;0,"")</f>
        <v>Xanomeline Low Dose</v>
      </c>
      <c r="L3600" t="s">
        <v>635</v>
      </c>
      <c r="M3600" t="s">
        <v>647</v>
      </c>
      <c r="N3600" s="4" t="str" cm="1">
        <f t="array" ref="N3600">_xlfn._xlws.FILTER(AnalysisGroupings!$G$2:$G$36,(AnalysisGroupings!$F$2:$F$36=AnalysisResults!M3600)*LEN(M3600)&gt;0,"")</f>
        <v>Systolic Blood Pressure (mmHg)</v>
      </c>
      <c r="P3600" t="s">
        <v>651</v>
      </c>
      <c r="Q3600" t="s">
        <v>1275</v>
      </c>
      <c r="R3600" s="4" t="str" cm="1">
        <f t="array" ref="R3600">_xlfn._xlws.FILTER(AnalysisGroupings!$G$2:$G$36,(AnalysisGroupings!$F$2:$F$36=AnalysisResults!Q3600)*LEN(Q3600)&gt;0,"")</f>
        <v>Week 2</v>
      </c>
      <c r="T3600">
        <v>-1.8047808759999999</v>
      </c>
      <c r="U3600" s="6" t="s">
        <v>1086</v>
      </c>
    </row>
    <row r="3601" spans="1:21" x14ac:dyDescent="0.45">
      <c r="A3601" t="s">
        <v>1453</v>
      </c>
      <c r="B3601" s="4" t="str" cm="1">
        <f t="array" ref="B3601">_xlfn._xlws.FILTER(AnalysisSets!B:B,AnalysisSets!A:A=_xlfn._xlws.FILTER(Analyses!G:G,Analyses!A:A=AnalysisResults!A3601,""),"")</f>
        <v>Safety Population</v>
      </c>
      <c r="C3601" t="s">
        <v>1294</v>
      </c>
      <c r="D3601" s="4" t="str" cm="1">
        <f t="array" ref="D3601">_xlfn.UNIQUE(_xlfn._xlws.FILTER(AnalysisMethods!$C$2:$C$33,AnalysisMethods!$A$2:$A$33=AnalysisResults!C3601,""))</f>
        <v>Grouped summary of continuous variable</v>
      </c>
      <c r="E3601" t="s">
        <v>1301</v>
      </c>
      <c r="F3601" s="4" t="str" cm="1">
        <f t="array" ref="F3601">_xlfn._xlws.FILTER(AnalysisMethods!$H$2:$H$33,AnalysisMethods!$E$2:$E$33=AnalysisResults!E3601,"")</f>
        <v>SD</v>
      </c>
      <c r="G3601" s="4" t="str" cm="1">
        <f t="array" ref="G3601">_xlfn._xlws.FILTER(AnalysisMethods!$I$2:$I$33,AnalysisMethods!$E$2:$E$33=AnalysisResults!E3601,"")</f>
        <v>(XX.XX)</v>
      </c>
      <c r="H3601" t="s">
        <v>1363</v>
      </c>
      <c r="I3601" t="s">
        <v>1365</v>
      </c>
      <c r="J3601" s="4" t="str" cm="1">
        <f t="array" ref="J3601">_xlfn._xlws.FILTER(AnalysisGroupings!$G$2:$G$36,(AnalysisGroupings!$F$2:$F$36=AnalysisResults!I3601)*LEN(I3601)&gt;0,"")</f>
        <v>Xanomeline Low Dose</v>
      </c>
      <c r="L3601" t="s">
        <v>635</v>
      </c>
      <c r="M3601" t="s">
        <v>647</v>
      </c>
      <c r="N3601" s="4" t="str" cm="1">
        <f t="array" ref="N3601">_xlfn._xlws.FILTER(AnalysisGroupings!$G$2:$G$36,(AnalysisGroupings!$F$2:$F$36=AnalysisResults!M3601)*LEN(M3601)&gt;0,"")</f>
        <v>Systolic Blood Pressure (mmHg)</v>
      </c>
      <c r="P3601" t="s">
        <v>651</v>
      </c>
      <c r="Q3601" t="s">
        <v>1275</v>
      </c>
      <c r="R3601" s="4" t="str" cm="1">
        <f t="array" ref="R3601">_xlfn._xlws.FILTER(AnalysisGroupings!$G$2:$G$36,(AnalysisGroupings!$F$2:$F$36=AnalysisResults!Q3601)*LEN(Q3601)&gt;0,"")</f>
        <v>Week 2</v>
      </c>
      <c r="T3601">
        <v>15.316322569</v>
      </c>
      <c r="U3601" s="6" t="s">
        <v>1135</v>
      </c>
    </row>
    <row r="3602" spans="1:21" x14ac:dyDescent="0.45">
      <c r="A3602" t="s">
        <v>1453</v>
      </c>
      <c r="B3602" s="4" t="str" cm="1">
        <f t="array" ref="B3602">_xlfn._xlws.FILTER(AnalysisSets!B:B,AnalysisSets!A:A=_xlfn._xlws.FILTER(Analyses!G:G,Analyses!A:A=AnalysisResults!A3602,""),"")</f>
        <v>Safety Population</v>
      </c>
      <c r="C3602" t="s">
        <v>1294</v>
      </c>
      <c r="D3602" s="4" t="str" cm="1">
        <f t="array" ref="D3602">_xlfn.UNIQUE(_xlfn._xlws.FILTER(AnalysisMethods!$C$2:$C$33,AnalysisMethods!$A$2:$A$33=AnalysisResults!C3602,""))</f>
        <v>Grouped summary of continuous variable</v>
      </c>
      <c r="E3602" t="s">
        <v>1302</v>
      </c>
      <c r="F3602" s="4" t="str" cm="1">
        <f t="array" ref="F3602">_xlfn._xlws.FILTER(AnalysisMethods!$H$2:$H$33,AnalysisMethods!$E$2:$E$33=AnalysisResults!E3602,"")</f>
        <v>Median</v>
      </c>
      <c r="G3602" s="4" t="str" cm="1">
        <f t="array" ref="G3602">_xlfn._xlws.FILTER(AnalysisMethods!$I$2:$I$33,AnalysisMethods!$E$2:$E$33=AnalysisResults!E3602,"")</f>
        <v>XX.X</v>
      </c>
      <c r="H3602" t="s">
        <v>1363</v>
      </c>
      <c r="I3602" t="s">
        <v>1365</v>
      </c>
      <c r="J3602" s="4" t="str" cm="1">
        <f t="array" ref="J3602">_xlfn._xlws.FILTER(AnalysisGroupings!$G$2:$G$36,(AnalysisGroupings!$F$2:$F$36=AnalysisResults!I3602)*LEN(I3602)&gt;0,"")</f>
        <v>Xanomeline Low Dose</v>
      </c>
      <c r="L3602" t="s">
        <v>635</v>
      </c>
      <c r="M3602" t="s">
        <v>647</v>
      </c>
      <c r="N3602" s="4" t="str" cm="1">
        <f t="array" ref="N3602">_xlfn._xlws.FILTER(AnalysisGroupings!$G$2:$G$36,(AnalysisGroupings!$F$2:$F$36=AnalysisResults!M3602)*LEN(M3602)&gt;0,"")</f>
        <v>Systolic Blood Pressure (mmHg)</v>
      </c>
      <c r="P3602" t="s">
        <v>651</v>
      </c>
      <c r="Q3602" t="s">
        <v>1275</v>
      </c>
      <c r="R3602" s="4" t="str" cm="1">
        <f t="array" ref="R3602">_xlfn._xlws.FILTER(AnalysisGroupings!$G$2:$G$36,(AnalysisGroupings!$F$2:$F$36=AnalysisResults!Q3602)*LEN(Q3602)&gt;0,"")</f>
        <v>Week 2</v>
      </c>
      <c r="T3602">
        <v>-2</v>
      </c>
      <c r="U3602" s="6" t="s">
        <v>1023</v>
      </c>
    </row>
    <row r="3603" spans="1:21" x14ac:dyDescent="0.45">
      <c r="A3603" t="s">
        <v>1453</v>
      </c>
      <c r="B3603" s="4" t="str" cm="1">
        <f t="array" ref="B3603">_xlfn._xlws.FILTER(AnalysisSets!B:B,AnalysisSets!A:A=_xlfn._xlws.FILTER(Analyses!G:G,Analyses!A:A=AnalysisResults!A3603,""),"")</f>
        <v>Safety Population</v>
      </c>
      <c r="C3603" t="s">
        <v>1294</v>
      </c>
      <c r="D3603" s="4" t="str" cm="1">
        <f t="array" ref="D3603">_xlfn.UNIQUE(_xlfn._xlws.FILTER(AnalysisMethods!$C$2:$C$33,AnalysisMethods!$A$2:$A$33=AnalysisResults!C3603,""))</f>
        <v>Grouped summary of continuous variable</v>
      </c>
      <c r="E3603" t="s">
        <v>1303</v>
      </c>
      <c r="F3603" s="4" t="str" cm="1">
        <f t="array" ref="F3603">_xlfn._xlws.FILTER(AnalysisMethods!$H$2:$H$33,AnalysisMethods!$E$2:$E$33=AnalysisResults!E3603,"")</f>
        <v>Q1</v>
      </c>
      <c r="G3603" s="4" t="str" cm="1">
        <f t="array" ref="G3603">_xlfn._xlws.FILTER(AnalysisMethods!$I$2:$I$33,AnalysisMethods!$E$2:$E$33=AnalysisResults!E3603,"")</f>
        <v>XX.X</v>
      </c>
      <c r="H3603" t="s">
        <v>1363</v>
      </c>
      <c r="I3603" t="s">
        <v>1365</v>
      </c>
      <c r="J3603" s="4" t="str" cm="1">
        <f t="array" ref="J3603">_xlfn._xlws.FILTER(AnalysisGroupings!$G$2:$G$36,(AnalysisGroupings!$F$2:$F$36=AnalysisResults!I3603)*LEN(I3603)&gt;0,"")</f>
        <v>Xanomeline Low Dose</v>
      </c>
      <c r="L3603" t="s">
        <v>635</v>
      </c>
      <c r="M3603" t="s">
        <v>647</v>
      </c>
      <c r="N3603" s="4" t="str" cm="1">
        <f t="array" ref="N3603">_xlfn._xlws.FILTER(AnalysisGroupings!$G$2:$G$36,(AnalysisGroupings!$F$2:$F$36=AnalysisResults!M3603)*LEN(M3603)&gt;0,"")</f>
        <v>Systolic Blood Pressure (mmHg)</v>
      </c>
      <c r="P3603" t="s">
        <v>651</v>
      </c>
      <c r="Q3603" t="s">
        <v>1275</v>
      </c>
      <c r="R3603" s="4" t="str" cm="1">
        <f t="array" ref="R3603">_xlfn._xlws.FILTER(AnalysisGroupings!$G$2:$G$36,(AnalysisGroupings!$F$2:$F$36=AnalysisResults!Q3603)*LEN(Q3603)&gt;0,"")</f>
        <v>Week 2</v>
      </c>
      <c r="T3603">
        <v>-10</v>
      </c>
      <c r="U3603" s="6" t="s">
        <v>1039</v>
      </c>
    </row>
    <row r="3604" spans="1:21" x14ac:dyDescent="0.45">
      <c r="A3604" t="s">
        <v>1453</v>
      </c>
      <c r="B3604" s="4" t="str" cm="1">
        <f t="array" ref="B3604">_xlfn._xlws.FILTER(AnalysisSets!B:B,AnalysisSets!A:A=_xlfn._xlws.FILTER(Analyses!G:G,Analyses!A:A=AnalysisResults!A3604,""),"")</f>
        <v>Safety Population</v>
      </c>
      <c r="C3604" t="s">
        <v>1294</v>
      </c>
      <c r="D3604" s="4" t="str" cm="1">
        <f t="array" ref="D3604">_xlfn.UNIQUE(_xlfn._xlws.FILTER(AnalysisMethods!$C$2:$C$33,AnalysisMethods!$A$2:$A$33=AnalysisResults!C3604,""))</f>
        <v>Grouped summary of continuous variable</v>
      </c>
      <c r="E3604" t="s">
        <v>1304</v>
      </c>
      <c r="F3604" s="4" t="str" cm="1">
        <f t="array" ref="F3604">_xlfn._xlws.FILTER(AnalysisMethods!$H$2:$H$33,AnalysisMethods!$E$2:$E$33=AnalysisResults!E3604,"")</f>
        <v>Q3</v>
      </c>
      <c r="G3604" s="4" t="str" cm="1">
        <f t="array" ref="G3604">_xlfn._xlws.FILTER(AnalysisMethods!$I$2:$I$33,AnalysisMethods!$E$2:$E$33=AnalysisResults!E3604,"")</f>
        <v>XX.X</v>
      </c>
      <c r="H3604" t="s">
        <v>1363</v>
      </c>
      <c r="I3604" t="s">
        <v>1365</v>
      </c>
      <c r="J3604" s="4" t="str" cm="1">
        <f t="array" ref="J3604">_xlfn._xlws.FILTER(AnalysisGroupings!$G$2:$G$36,(AnalysisGroupings!$F$2:$F$36=AnalysisResults!I3604)*LEN(I3604)&gt;0,"")</f>
        <v>Xanomeline Low Dose</v>
      </c>
      <c r="L3604" t="s">
        <v>635</v>
      </c>
      <c r="M3604" t="s">
        <v>647</v>
      </c>
      <c r="N3604" s="4" t="str" cm="1">
        <f t="array" ref="N3604">_xlfn._xlws.FILTER(AnalysisGroupings!$G$2:$G$36,(AnalysisGroupings!$F$2:$F$36=AnalysisResults!M3604)*LEN(M3604)&gt;0,"")</f>
        <v>Systolic Blood Pressure (mmHg)</v>
      </c>
      <c r="P3604" t="s">
        <v>651</v>
      </c>
      <c r="Q3604" t="s">
        <v>1275</v>
      </c>
      <c r="R3604" s="4" t="str" cm="1">
        <f t="array" ref="R3604">_xlfn._xlws.FILTER(AnalysisGroupings!$G$2:$G$36,(AnalysisGroupings!$F$2:$F$36=AnalysisResults!Q3604)*LEN(Q3604)&gt;0,"")</f>
        <v>Week 2</v>
      </c>
      <c r="T3604">
        <v>8</v>
      </c>
      <c r="U3604" s="6" t="s">
        <v>1040</v>
      </c>
    </row>
    <row r="3605" spans="1:21" x14ac:dyDescent="0.45">
      <c r="A3605" t="s">
        <v>1453</v>
      </c>
      <c r="B3605" s="4" t="str" cm="1">
        <f t="array" ref="B3605">_xlfn._xlws.FILTER(AnalysisSets!B:B,AnalysisSets!A:A=_xlfn._xlws.FILTER(Analyses!G:G,Analyses!A:A=AnalysisResults!A3605,""),"")</f>
        <v>Safety Population</v>
      </c>
      <c r="C3605" t="s">
        <v>1294</v>
      </c>
      <c r="D3605" s="4" t="str" cm="1">
        <f t="array" ref="D3605">_xlfn.UNIQUE(_xlfn._xlws.FILTER(AnalysisMethods!$C$2:$C$33,AnalysisMethods!$A$2:$A$33=AnalysisResults!C3605,""))</f>
        <v>Grouped summary of continuous variable</v>
      </c>
      <c r="E3605" t="s">
        <v>1305</v>
      </c>
      <c r="F3605" s="4" t="str" cm="1">
        <f t="array" ref="F3605">_xlfn._xlws.FILTER(AnalysisMethods!$H$2:$H$33,AnalysisMethods!$E$2:$E$33=AnalysisResults!E3605,"")</f>
        <v>Min</v>
      </c>
      <c r="G3605" s="4" t="str" cm="1">
        <f t="array" ref="G3605">_xlfn._xlws.FILTER(AnalysisMethods!$I$2:$I$33,AnalysisMethods!$E$2:$E$33=AnalysisResults!E3605,"")</f>
        <v>XX</v>
      </c>
      <c r="H3605" t="s">
        <v>1363</v>
      </c>
      <c r="I3605" t="s">
        <v>1365</v>
      </c>
      <c r="J3605" s="4" t="str" cm="1">
        <f t="array" ref="J3605">_xlfn._xlws.FILTER(AnalysisGroupings!$G$2:$G$36,(AnalysisGroupings!$F$2:$F$36=AnalysisResults!I3605)*LEN(I3605)&gt;0,"")</f>
        <v>Xanomeline Low Dose</v>
      </c>
      <c r="L3605" t="s">
        <v>635</v>
      </c>
      <c r="M3605" t="s">
        <v>647</v>
      </c>
      <c r="N3605" s="4" t="str" cm="1">
        <f t="array" ref="N3605">_xlfn._xlws.FILTER(AnalysisGroupings!$G$2:$G$36,(AnalysisGroupings!$F$2:$F$36=AnalysisResults!M3605)*LEN(M3605)&gt;0,"")</f>
        <v>Systolic Blood Pressure (mmHg)</v>
      </c>
      <c r="P3605" t="s">
        <v>651</v>
      </c>
      <c r="Q3605" t="s">
        <v>1275</v>
      </c>
      <c r="R3605" s="4" t="str" cm="1">
        <f t="array" ref="R3605">_xlfn._xlws.FILTER(AnalysisGroupings!$G$2:$G$36,(AnalysisGroupings!$F$2:$F$36=AnalysisResults!Q3605)*LEN(Q3605)&gt;0,"")</f>
        <v>Week 2</v>
      </c>
      <c r="T3605">
        <v>-48</v>
      </c>
      <c r="U3605" s="6" t="s">
        <v>1030</v>
      </c>
    </row>
    <row r="3606" spans="1:21" x14ac:dyDescent="0.45">
      <c r="A3606" t="s">
        <v>1453</v>
      </c>
      <c r="B3606" s="4" t="str" cm="1">
        <f t="array" ref="B3606">_xlfn._xlws.FILTER(AnalysisSets!B:B,AnalysisSets!A:A=_xlfn._xlws.FILTER(Analyses!G:G,Analyses!A:A=AnalysisResults!A3606,""),"")</f>
        <v>Safety Population</v>
      </c>
      <c r="C3606" t="s">
        <v>1294</v>
      </c>
      <c r="D3606" s="4" t="str" cm="1">
        <f t="array" ref="D3606">_xlfn.UNIQUE(_xlfn._xlws.FILTER(AnalysisMethods!$C$2:$C$33,AnalysisMethods!$A$2:$A$33=AnalysisResults!C3606,""))</f>
        <v>Grouped summary of continuous variable</v>
      </c>
      <c r="E3606" t="s">
        <v>1306</v>
      </c>
      <c r="F3606" s="4" t="str" cm="1">
        <f t="array" ref="F3606">_xlfn._xlws.FILTER(AnalysisMethods!$H$2:$H$33,AnalysisMethods!$E$2:$E$33=AnalysisResults!E3606,"")</f>
        <v>Max</v>
      </c>
      <c r="G3606" s="4" t="str" cm="1">
        <f t="array" ref="G3606">_xlfn._xlws.FILTER(AnalysisMethods!$I$2:$I$33,AnalysisMethods!$E$2:$E$33=AnalysisResults!E3606,"")</f>
        <v>XX</v>
      </c>
      <c r="H3606" t="s">
        <v>1363</v>
      </c>
      <c r="I3606" t="s">
        <v>1365</v>
      </c>
      <c r="J3606" s="4" t="str" cm="1">
        <f t="array" ref="J3606">_xlfn._xlws.FILTER(AnalysisGroupings!$G$2:$G$36,(AnalysisGroupings!$F$2:$F$36=AnalysisResults!I3606)*LEN(I3606)&gt;0,"")</f>
        <v>Xanomeline Low Dose</v>
      </c>
      <c r="L3606" t="s">
        <v>635</v>
      </c>
      <c r="M3606" t="s">
        <v>647</v>
      </c>
      <c r="N3606" s="4" t="str" cm="1">
        <f t="array" ref="N3606">_xlfn._xlws.FILTER(AnalysisGroupings!$G$2:$G$36,(AnalysisGroupings!$F$2:$F$36=AnalysisResults!M3606)*LEN(M3606)&gt;0,"")</f>
        <v>Systolic Blood Pressure (mmHg)</v>
      </c>
      <c r="P3606" t="s">
        <v>651</v>
      </c>
      <c r="Q3606" t="s">
        <v>1275</v>
      </c>
      <c r="R3606" s="4" t="str" cm="1">
        <f t="array" ref="R3606">_xlfn._xlws.FILTER(AnalysisGroupings!$G$2:$G$36,(AnalysisGroupings!$F$2:$F$36=AnalysisResults!Q3606)*LEN(Q3606)&gt;0,"")</f>
        <v>Week 2</v>
      </c>
      <c r="T3606">
        <v>40</v>
      </c>
      <c r="U3606" s="6" t="s">
        <v>210</v>
      </c>
    </row>
    <row r="3607" spans="1:21" x14ac:dyDescent="0.45">
      <c r="A3607" t="s">
        <v>1453</v>
      </c>
      <c r="B3607" s="4" t="str" cm="1">
        <f t="array" ref="B3607">_xlfn._xlws.FILTER(AnalysisSets!B:B,AnalysisSets!A:A=_xlfn._xlws.FILTER(Analyses!G:G,Analyses!A:A=AnalysisResults!A3607,""),"")</f>
        <v>Safety Population</v>
      </c>
      <c r="C3607" t="s">
        <v>1294</v>
      </c>
      <c r="D3607" s="4" t="str" cm="1">
        <f t="array" ref="D3607">_xlfn.UNIQUE(_xlfn._xlws.FILTER(AnalysisMethods!$C$2:$C$33,AnalysisMethods!$A$2:$A$33=AnalysisResults!C3607,""))</f>
        <v>Grouped summary of continuous variable</v>
      </c>
      <c r="E3607" t="s">
        <v>1299</v>
      </c>
      <c r="F3607" s="4" t="str" cm="1">
        <f t="array" ref="F3607">_xlfn._xlws.FILTER(AnalysisMethods!$H$2:$H$33,AnalysisMethods!$E$2:$E$33=AnalysisResults!E3607,"")</f>
        <v>n</v>
      </c>
      <c r="G3607" s="4" t="str" cm="1">
        <f t="array" ref="G3607">_xlfn._xlws.FILTER(AnalysisMethods!$I$2:$I$33,AnalysisMethods!$E$2:$E$33=AnalysisResults!E3607,"")</f>
        <v>XX</v>
      </c>
      <c r="H3607" t="s">
        <v>1363</v>
      </c>
      <c r="I3607" t="s">
        <v>1365</v>
      </c>
      <c r="J3607" s="4" t="str" cm="1">
        <f t="array" ref="J3607">_xlfn._xlws.FILTER(AnalysisGroupings!$G$2:$G$36,(AnalysisGroupings!$F$2:$F$36=AnalysisResults!I3607)*LEN(I3607)&gt;0,"")</f>
        <v>Xanomeline Low Dose</v>
      </c>
      <c r="L3607" t="s">
        <v>635</v>
      </c>
      <c r="M3607" t="s">
        <v>647</v>
      </c>
      <c r="N3607" s="4" t="str" cm="1">
        <f t="array" ref="N3607">_xlfn._xlws.FILTER(AnalysisGroupings!$G$2:$G$36,(AnalysisGroupings!$F$2:$F$36=AnalysisResults!M3607)*LEN(M3607)&gt;0,"")</f>
        <v>Systolic Blood Pressure (mmHg)</v>
      </c>
      <c r="P3607" t="s">
        <v>651</v>
      </c>
      <c r="Q3607" t="s">
        <v>1276</v>
      </c>
      <c r="R3607" s="4" t="str" cm="1">
        <f t="array" ref="R3607">_xlfn._xlws.FILTER(AnalysisGroupings!$G$2:$G$36,(AnalysisGroupings!$F$2:$F$36=AnalysisResults!Q3607)*LEN(Q3607)&gt;0,"")</f>
        <v>Week 4</v>
      </c>
      <c r="T3607">
        <v>216</v>
      </c>
      <c r="U3607" s="6" t="s">
        <v>847</v>
      </c>
    </row>
    <row r="3608" spans="1:21" x14ac:dyDescent="0.45">
      <c r="A3608" t="s">
        <v>1453</v>
      </c>
      <c r="B3608" s="4" t="str" cm="1">
        <f t="array" ref="B3608">_xlfn._xlws.FILTER(AnalysisSets!B:B,AnalysisSets!A:A=_xlfn._xlws.FILTER(Analyses!G:G,Analyses!A:A=AnalysisResults!A3608,""),"")</f>
        <v>Safety Population</v>
      </c>
      <c r="C3608" t="s">
        <v>1294</v>
      </c>
      <c r="D3608" s="4" t="str" cm="1">
        <f t="array" ref="D3608">_xlfn.UNIQUE(_xlfn._xlws.FILTER(AnalysisMethods!$C$2:$C$33,AnalysisMethods!$A$2:$A$33=AnalysisResults!C3608,""))</f>
        <v>Grouped summary of continuous variable</v>
      </c>
      <c r="E3608" t="s">
        <v>1300</v>
      </c>
      <c r="F3608" s="4" t="str" cm="1">
        <f t="array" ref="F3608">_xlfn._xlws.FILTER(AnalysisMethods!$H$2:$H$33,AnalysisMethods!$E$2:$E$33=AnalysisResults!E3608,"")</f>
        <v>Mean</v>
      </c>
      <c r="G3608" s="4" t="str" cm="1">
        <f t="array" ref="G3608">_xlfn._xlws.FILTER(AnalysisMethods!$I$2:$I$33,AnalysisMethods!$E$2:$E$33=AnalysisResults!E3608,"")</f>
        <v>XX.X</v>
      </c>
      <c r="H3608" t="s">
        <v>1363</v>
      </c>
      <c r="I3608" t="s">
        <v>1365</v>
      </c>
      <c r="J3608" s="4" t="str" cm="1">
        <f t="array" ref="J3608">_xlfn._xlws.FILTER(AnalysisGroupings!$G$2:$G$36,(AnalysisGroupings!$F$2:$F$36=AnalysisResults!I3608)*LEN(I3608)&gt;0,"")</f>
        <v>Xanomeline Low Dose</v>
      </c>
      <c r="L3608" t="s">
        <v>635</v>
      </c>
      <c r="M3608" t="s">
        <v>647</v>
      </c>
      <c r="N3608" s="4" t="str" cm="1">
        <f t="array" ref="N3608">_xlfn._xlws.FILTER(AnalysisGroupings!$G$2:$G$36,(AnalysisGroupings!$F$2:$F$36=AnalysisResults!M3608)*LEN(M3608)&gt;0,"")</f>
        <v>Systolic Blood Pressure (mmHg)</v>
      </c>
      <c r="P3608" t="s">
        <v>651</v>
      </c>
      <c r="Q3608" t="s">
        <v>1276</v>
      </c>
      <c r="R3608" s="4" t="str" cm="1">
        <f t="array" ref="R3608">_xlfn._xlws.FILTER(AnalysisGroupings!$G$2:$G$36,(AnalysisGroupings!$F$2:$F$36=AnalysisResults!Q3608)*LEN(Q3608)&gt;0,"")</f>
        <v>Week 4</v>
      </c>
      <c r="T3608">
        <v>-1.421296296</v>
      </c>
      <c r="U3608" s="6" t="s">
        <v>1136</v>
      </c>
    </row>
    <row r="3609" spans="1:21" x14ac:dyDescent="0.45">
      <c r="A3609" t="s">
        <v>1453</v>
      </c>
      <c r="B3609" s="4" t="str" cm="1">
        <f t="array" ref="B3609">_xlfn._xlws.FILTER(AnalysisSets!B:B,AnalysisSets!A:A=_xlfn._xlws.FILTER(Analyses!G:G,Analyses!A:A=AnalysisResults!A3609,""),"")</f>
        <v>Safety Population</v>
      </c>
      <c r="C3609" t="s">
        <v>1294</v>
      </c>
      <c r="D3609" s="4" t="str" cm="1">
        <f t="array" ref="D3609">_xlfn.UNIQUE(_xlfn._xlws.FILTER(AnalysisMethods!$C$2:$C$33,AnalysisMethods!$A$2:$A$33=AnalysisResults!C3609,""))</f>
        <v>Grouped summary of continuous variable</v>
      </c>
      <c r="E3609" t="s">
        <v>1301</v>
      </c>
      <c r="F3609" s="4" t="str" cm="1">
        <f t="array" ref="F3609">_xlfn._xlws.FILTER(AnalysisMethods!$H$2:$H$33,AnalysisMethods!$E$2:$E$33=AnalysisResults!E3609,"")</f>
        <v>SD</v>
      </c>
      <c r="G3609" s="4" t="str" cm="1">
        <f t="array" ref="G3609">_xlfn._xlws.FILTER(AnalysisMethods!$I$2:$I$33,AnalysisMethods!$E$2:$E$33=AnalysisResults!E3609,"")</f>
        <v>(XX.XX)</v>
      </c>
      <c r="H3609" t="s">
        <v>1363</v>
      </c>
      <c r="I3609" t="s">
        <v>1365</v>
      </c>
      <c r="J3609" s="4" t="str" cm="1">
        <f t="array" ref="J3609">_xlfn._xlws.FILTER(AnalysisGroupings!$G$2:$G$36,(AnalysisGroupings!$F$2:$F$36=AnalysisResults!I3609)*LEN(I3609)&gt;0,"")</f>
        <v>Xanomeline Low Dose</v>
      </c>
      <c r="L3609" t="s">
        <v>635</v>
      </c>
      <c r="M3609" t="s">
        <v>647</v>
      </c>
      <c r="N3609" s="4" t="str" cm="1">
        <f t="array" ref="N3609">_xlfn._xlws.FILTER(AnalysisGroupings!$G$2:$G$36,(AnalysisGroupings!$F$2:$F$36=AnalysisResults!M3609)*LEN(M3609)&gt;0,"")</f>
        <v>Systolic Blood Pressure (mmHg)</v>
      </c>
      <c r="P3609" t="s">
        <v>651</v>
      </c>
      <c r="Q3609" t="s">
        <v>1276</v>
      </c>
      <c r="R3609" s="4" t="str" cm="1">
        <f t="array" ref="R3609">_xlfn._xlws.FILTER(AnalysisGroupings!$G$2:$G$36,(AnalysisGroupings!$F$2:$F$36=AnalysisResults!Q3609)*LEN(Q3609)&gt;0,"")</f>
        <v>Week 4</v>
      </c>
      <c r="T3609">
        <v>16.688481201999998</v>
      </c>
      <c r="U3609" s="6" t="s">
        <v>1137</v>
      </c>
    </row>
    <row r="3610" spans="1:21" x14ac:dyDescent="0.45">
      <c r="A3610" t="s">
        <v>1453</v>
      </c>
      <c r="B3610" s="4" t="str" cm="1">
        <f t="array" ref="B3610">_xlfn._xlws.FILTER(AnalysisSets!B:B,AnalysisSets!A:A=_xlfn._xlws.FILTER(Analyses!G:G,Analyses!A:A=AnalysisResults!A3610,""),"")</f>
        <v>Safety Population</v>
      </c>
      <c r="C3610" t="s">
        <v>1294</v>
      </c>
      <c r="D3610" s="4" t="str" cm="1">
        <f t="array" ref="D3610">_xlfn.UNIQUE(_xlfn._xlws.FILTER(AnalysisMethods!$C$2:$C$33,AnalysisMethods!$A$2:$A$33=AnalysisResults!C3610,""))</f>
        <v>Grouped summary of continuous variable</v>
      </c>
      <c r="E3610" t="s">
        <v>1302</v>
      </c>
      <c r="F3610" s="4" t="str" cm="1">
        <f t="array" ref="F3610">_xlfn._xlws.FILTER(AnalysisMethods!$H$2:$H$33,AnalysisMethods!$E$2:$E$33=AnalysisResults!E3610,"")</f>
        <v>Median</v>
      </c>
      <c r="G3610" s="4" t="str" cm="1">
        <f t="array" ref="G3610">_xlfn._xlws.FILTER(AnalysisMethods!$I$2:$I$33,AnalysisMethods!$E$2:$E$33=AnalysisResults!E3610,"")</f>
        <v>XX.X</v>
      </c>
      <c r="H3610" t="s">
        <v>1363</v>
      </c>
      <c r="I3610" t="s">
        <v>1365</v>
      </c>
      <c r="J3610" s="4" t="str" cm="1">
        <f t="array" ref="J3610">_xlfn._xlws.FILTER(AnalysisGroupings!$G$2:$G$36,(AnalysisGroupings!$F$2:$F$36=AnalysisResults!I3610)*LEN(I3610)&gt;0,"")</f>
        <v>Xanomeline Low Dose</v>
      </c>
      <c r="L3610" t="s">
        <v>635</v>
      </c>
      <c r="M3610" t="s">
        <v>647</v>
      </c>
      <c r="N3610" s="4" t="str" cm="1">
        <f t="array" ref="N3610">_xlfn._xlws.FILTER(AnalysisGroupings!$G$2:$G$36,(AnalysisGroupings!$F$2:$F$36=AnalysisResults!M3610)*LEN(M3610)&gt;0,"")</f>
        <v>Systolic Blood Pressure (mmHg)</v>
      </c>
      <c r="P3610" t="s">
        <v>651</v>
      </c>
      <c r="Q3610" t="s">
        <v>1276</v>
      </c>
      <c r="R3610" s="4" t="str" cm="1">
        <f t="array" ref="R3610">_xlfn._xlws.FILTER(AnalysisGroupings!$G$2:$G$36,(AnalysisGroupings!$F$2:$F$36=AnalysisResults!Q3610)*LEN(Q3610)&gt;0,"")</f>
        <v>Week 4</v>
      </c>
      <c r="T3610">
        <v>0</v>
      </c>
      <c r="U3610" s="6" t="s">
        <v>1038</v>
      </c>
    </row>
    <row r="3611" spans="1:21" x14ac:dyDescent="0.45">
      <c r="A3611" t="s">
        <v>1453</v>
      </c>
      <c r="B3611" s="4" t="str" cm="1">
        <f t="array" ref="B3611">_xlfn._xlws.FILTER(AnalysisSets!B:B,AnalysisSets!A:A=_xlfn._xlws.FILTER(Analyses!G:G,Analyses!A:A=AnalysisResults!A3611,""),"")</f>
        <v>Safety Population</v>
      </c>
      <c r="C3611" t="s">
        <v>1294</v>
      </c>
      <c r="D3611" s="4" t="str" cm="1">
        <f t="array" ref="D3611">_xlfn.UNIQUE(_xlfn._xlws.FILTER(AnalysisMethods!$C$2:$C$33,AnalysisMethods!$A$2:$A$33=AnalysisResults!C3611,""))</f>
        <v>Grouped summary of continuous variable</v>
      </c>
      <c r="E3611" t="s">
        <v>1303</v>
      </c>
      <c r="F3611" s="4" t="str" cm="1">
        <f t="array" ref="F3611">_xlfn._xlws.FILTER(AnalysisMethods!$H$2:$H$33,AnalysisMethods!$E$2:$E$33=AnalysisResults!E3611,"")</f>
        <v>Q1</v>
      </c>
      <c r="G3611" s="4" t="str" cm="1">
        <f t="array" ref="G3611">_xlfn._xlws.FILTER(AnalysisMethods!$I$2:$I$33,AnalysisMethods!$E$2:$E$33=AnalysisResults!E3611,"")</f>
        <v>XX.X</v>
      </c>
      <c r="H3611" t="s">
        <v>1363</v>
      </c>
      <c r="I3611" t="s">
        <v>1365</v>
      </c>
      <c r="J3611" s="4" t="str" cm="1">
        <f t="array" ref="J3611">_xlfn._xlws.FILTER(AnalysisGroupings!$G$2:$G$36,(AnalysisGroupings!$F$2:$F$36=AnalysisResults!I3611)*LEN(I3611)&gt;0,"")</f>
        <v>Xanomeline Low Dose</v>
      </c>
      <c r="L3611" t="s">
        <v>635</v>
      </c>
      <c r="M3611" t="s">
        <v>647</v>
      </c>
      <c r="N3611" s="4" t="str" cm="1">
        <f t="array" ref="N3611">_xlfn._xlws.FILTER(AnalysisGroupings!$G$2:$G$36,(AnalysisGroupings!$F$2:$F$36=AnalysisResults!M3611)*LEN(M3611)&gt;0,"")</f>
        <v>Systolic Blood Pressure (mmHg)</v>
      </c>
      <c r="P3611" t="s">
        <v>651</v>
      </c>
      <c r="Q3611" t="s">
        <v>1276</v>
      </c>
      <c r="R3611" s="4" t="str" cm="1">
        <f t="array" ref="R3611">_xlfn._xlws.FILTER(AnalysisGroupings!$G$2:$G$36,(AnalysisGroupings!$F$2:$F$36=AnalysisResults!Q3611)*LEN(Q3611)&gt;0,"")</f>
        <v>Week 4</v>
      </c>
      <c r="T3611">
        <v>-14</v>
      </c>
      <c r="U3611" s="6" t="s">
        <v>1050</v>
      </c>
    </row>
    <row r="3612" spans="1:21" x14ac:dyDescent="0.45">
      <c r="A3612" t="s">
        <v>1453</v>
      </c>
      <c r="B3612" s="4" t="str" cm="1">
        <f t="array" ref="B3612">_xlfn._xlws.FILTER(AnalysisSets!B:B,AnalysisSets!A:A=_xlfn._xlws.FILTER(Analyses!G:G,Analyses!A:A=AnalysisResults!A3612,""),"")</f>
        <v>Safety Population</v>
      </c>
      <c r="C3612" t="s">
        <v>1294</v>
      </c>
      <c r="D3612" s="4" t="str" cm="1">
        <f t="array" ref="D3612">_xlfn.UNIQUE(_xlfn._xlws.FILTER(AnalysisMethods!$C$2:$C$33,AnalysisMethods!$A$2:$A$33=AnalysisResults!C3612,""))</f>
        <v>Grouped summary of continuous variable</v>
      </c>
      <c r="E3612" t="s">
        <v>1304</v>
      </c>
      <c r="F3612" s="4" t="str" cm="1">
        <f t="array" ref="F3612">_xlfn._xlws.FILTER(AnalysisMethods!$H$2:$H$33,AnalysisMethods!$E$2:$E$33=AnalysisResults!E3612,"")</f>
        <v>Q3</v>
      </c>
      <c r="G3612" s="4" t="str" cm="1">
        <f t="array" ref="G3612">_xlfn._xlws.FILTER(AnalysisMethods!$I$2:$I$33,AnalysisMethods!$E$2:$E$33=AnalysisResults!E3612,"")</f>
        <v>XX.X</v>
      </c>
      <c r="H3612" t="s">
        <v>1363</v>
      </c>
      <c r="I3612" t="s">
        <v>1365</v>
      </c>
      <c r="J3612" s="4" t="str" cm="1">
        <f t="array" ref="J3612">_xlfn._xlws.FILTER(AnalysisGroupings!$G$2:$G$36,(AnalysisGroupings!$F$2:$F$36=AnalysisResults!I3612)*LEN(I3612)&gt;0,"")</f>
        <v>Xanomeline Low Dose</v>
      </c>
      <c r="L3612" t="s">
        <v>635</v>
      </c>
      <c r="M3612" t="s">
        <v>647</v>
      </c>
      <c r="N3612" s="4" t="str" cm="1">
        <f t="array" ref="N3612">_xlfn._xlws.FILTER(AnalysisGroupings!$G$2:$G$36,(AnalysisGroupings!$F$2:$F$36=AnalysisResults!M3612)*LEN(M3612)&gt;0,"")</f>
        <v>Systolic Blood Pressure (mmHg)</v>
      </c>
      <c r="P3612" t="s">
        <v>651</v>
      </c>
      <c r="Q3612" t="s">
        <v>1276</v>
      </c>
      <c r="R3612" s="4" t="str" cm="1">
        <f t="array" ref="R3612">_xlfn._xlws.FILTER(AnalysisGroupings!$G$2:$G$36,(AnalysisGroupings!$F$2:$F$36=AnalysisResults!Q3612)*LEN(Q3612)&gt;0,"")</f>
        <v>Week 4</v>
      </c>
      <c r="T3612">
        <v>10</v>
      </c>
      <c r="U3612" s="6" t="s">
        <v>1051</v>
      </c>
    </row>
    <row r="3613" spans="1:21" x14ac:dyDescent="0.45">
      <c r="A3613" t="s">
        <v>1453</v>
      </c>
      <c r="B3613" s="4" t="str" cm="1">
        <f t="array" ref="B3613">_xlfn._xlws.FILTER(AnalysisSets!B:B,AnalysisSets!A:A=_xlfn._xlws.FILTER(Analyses!G:G,Analyses!A:A=AnalysisResults!A3613,""),"")</f>
        <v>Safety Population</v>
      </c>
      <c r="C3613" t="s">
        <v>1294</v>
      </c>
      <c r="D3613" s="4" t="str" cm="1">
        <f t="array" ref="D3613">_xlfn.UNIQUE(_xlfn._xlws.FILTER(AnalysisMethods!$C$2:$C$33,AnalysisMethods!$A$2:$A$33=AnalysisResults!C3613,""))</f>
        <v>Grouped summary of continuous variable</v>
      </c>
      <c r="E3613" t="s">
        <v>1305</v>
      </c>
      <c r="F3613" s="4" t="str" cm="1">
        <f t="array" ref="F3613">_xlfn._xlws.FILTER(AnalysisMethods!$H$2:$H$33,AnalysisMethods!$E$2:$E$33=AnalysisResults!E3613,"")</f>
        <v>Min</v>
      </c>
      <c r="G3613" s="4" t="str" cm="1">
        <f t="array" ref="G3613">_xlfn._xlws.FILTER(AnalysisMethods!$I$2:$I$33,AnalysisMethods!$E$2:$E$33=AnalysisResults!E3613,"")</f>
        <v>XX</v>
      </c>
      <c r="H3613" t="s">
        <v>1363</v>
      </c>
      <c r="I3613" t="s">
        <v>1365</v>
      </c>
      <c r="J3613" s="4" t="str" cm="1">
        <f t="array" ref="J3613">_xlfn._xlws.FILTER(AnalysisGroupings!$G$2:$G$36,(AnalysisGroupings!$F$2:$F$36=AnalysisResults!I3613)*LEN(I3613)&gt;0,"")</f>
        <v>Xanomeline Low Dose</v>
      </c>
      <c r="L3613" t="s">
        <v>635</v>
      </c>
      <c r="M3613" t="s">
        <v>647</v>
      </c>
      <c r="N3613" s="4" t="str" cm="1">
        <f t="array" ref="N3613">_xlfn._xlws.FILTER(AnalysisGroupings!$G$2:$G$36,(AnalysisGroupings!$F$2:$F$36=AnalysisResults!M3613)*LEN(M3613)&gt;0,"")</f>
        <v>Systolic Blood Pressure (mmHg)</v>
      </c>
      <c r="P3613" t="s">
        <v>651</v>
      </c>
      <c r="Q3613" t="s">
        <v>1276</v>
      </c>
      <c r="R3613" s="4" t="str" cm="1">
        <f t="array" ref="R3613">_xlfn._xlws.FILTER(AnalysisGroupings!$G$2:$G$36,(AnalysisGroupings!$F$2:$F$36=AnalysisResults!Q3613)*LEN(Q3613)&gt;0,"")</f>
        <v>Week 4</v>
      </c>
      <c r="T3613">
        <v>-43</v>
      </c>
      <c r="U3613" s="6" t="s">
        <v>1138</v>
      </c>
    </row>
    <row r="3614" spans="1:21" x14ac:dyDescent="0.45">
      <c r="A3614" t="s">
        <v>1453</v>
      </c>
      <c r="B3614" s="4" t="str" cm="1">
        <f t="array" ref="B3614">_xlfn._xlws.FILTER(AnalysisSets!B:B,AnalysisSets!A:A=_xlfn._xlws.FILTER(Analyses!G:G,Analyses!A:A=AnalysisResults!A3614,""),"")</f>
        <v>Safety Population</v>
      </c>
      <c r="C3614" t="s">
        <v>1294</v>
      </c>
      <c r="D3614" s="4" t="str" cm="1">
        <f t="array" ref="D3614">_xlfn.UNIQUE(_xlfn._xlws.FILTER(AnalysisMethods!$C$2:$C$33,AnalysisMethods!$A$2:$A$33=AnalysisResults!C3614,""))</f>
        <v>Grouped summary of continuous variable</v>
      </c>
      <c r="E3614" t="s">
        <v>1306</v>
      </c>
      <c r="F3614" s="4" t="str" cm="1">
        <f t="array" ref="F3614">_xlfn._xlws.FILTER(AnalysisMethods!$H$2:$H$33,AnalysisMethods!$E$2:$E$33=AnalysisResults!E3614,"")</f>
        <v>Max</v>
      </c>
      <c r="G3614" s="4" t="str" cm="1">
        <f t="array" ref="G3614">_xlfn._xlws.FILTER(AnalysisMethods!$I$2:$I$33,AnalysisMethods!$E$2:$E$33=AnalysisResults!E3614,"")</f>
        <v>XX</v>
      </c>
      <c r="H3614" t="s">
        <v>1363</v>
      </c>
      <c r="I3614" t="s">
        <v>1365</v>
      </c>
      <c r="J3614" s="4" t="str" cm="1">
        <f t="array" ref="J3614">_xlfn._xlws.FILTER(AnalysisGroupings!$G$2:$G$36,(AnalysisGroupings!$F$2:$F$36=AnalysisResults!I3614)*LEN(I3614)&gt;0,"")</f>
        <v>Xanomeline Low Dose</v>
      </c>
      <c r="L3614" t="s">
        <v>635</v>
      </c>
      <c r="M3614" t="s">
        <v>647</v>
      </c>
      <c r="N3614" s="4" t="str" cm="1">
        <f t="array" ref="N3614">_xlfn._xlws.FILTER(AnalysisGroupings!$G$2:$G$36,(AnalysisGroupings!$F$2:$F$36=AnalysisResults!M3614)*LEN(M3614)&gt;0,"")</f>
        <v>Systolic Blood Pressure (mmHg)</v>
      </c>
      <c r="P3614" t="s">
        <v>651</v>
      </c>
      <c r="Q3614" t="s">
        <v>1276</v>
      </c>
      <c r="R3614" s="4" t="str" cm="1">
        <f t="array" ref="R3614">_xlfn._xlws.FILTER(AnalysisGroupings!$G$2:$G$36,(AnalysisGroupings!$F$2:$F$36=AnalysisResults!Q3614)*LEN(Q3614)&gt;0,"")</f>
        <v>Week 4</v>
      </c>
      <c r="T3614">
        <v>80</v>
      </c>
      <c r="U3614" s="6" t="s">
        <v>680</v>
      </c>
    </row>
    <row r="3615" spans="1:21" x14ac:dyDescent="0.45">
      <c r="A3615" t="s">
        <v>1453</v>
      </c>
      <c r="B3615" s="4" t="str" cm="1">
        <f t="array" ref="B3615">_xlfn._xlws.FILTER(AnalysisSets!B:B,AnalysisSets!A:A=_xlfn._xlws.FILTER(Analyses!G:G,Analyses!A:A=AnalysisResults!A3615,""),"")</f>
        <v>Safety Population</v>
      </c>
      <c r="C3615" t="s">
        <v>1294</v>
      </c>
      <c r="D3615" s="4" t="str" cm="1">
        <f t="array" ref="D3615">_xlfn.UNIQUE(_xlfn._xlws.FILTER(AnalysisMethods!$C$2:$C$33,AnalysisMethods!$A$2:$A$33=AnalysisResults!C3615,""))</f>
        <v>Grouped summary of continuous variable</v>
      </c>
      <c r="E3615" t="s">
        <v>1299</v>
      </c>
      <c r="F3615" s="4" t="str" cm="1">
        <f t="array" ref="F3615">_xlfn._xlws.FILTER(AnalysisMethods!$H$2:$H$33,AnalysisMethods!$E$2:$E$33=AnalysisResults!E3615,"")</f>
        <v>n</v>
      </c>
      <c r="G3615" s="4" t="str" cm="1">
        <f t="array" ref="G3615">_xlfn._xlws.FILTER(AnalysisMethods!$I$2:$I$33,AnalysisMethods!$E$2:$E$33=AnalysisResults!E3615,"")</f>
        <v>XX</v>
      </c>
      <c r="H3615" t="s">
        <v>1363</v>
      </c>
      <c r="I3615" t="s">
        <v>1365</v>
      </c>
      <c r="J3615" s="4" t="str" cm="1">
        <f t="array" ref="J3615">_xlfn._xlws.FILTER(AnalysisGroupings!$G$2:$G$36,(AnalysisGroupings!$F$2:$F$36=AnalysisResults!I3615)*LEN(I3615)&gt;0,"")</f>
        <v>Xanomeline Low Dose</v>
      </c>
      <c r="L3615" t="s">
        <v>635</v>
      </c>
      <c r="M3615" t="s">
        <v>647</v>
      </c>
      <c r="N3615" s="4" t="str" cm="1">
        <f t="array" ref="N3615">_xlfn._xlws.FILTER(AnalysisGroupings!$G$2:$G$36,(AnalysisGroupings!$F$2:$F$36=AnalysisResults!M3615)*LEN(M3615)&gt;0,"")</f>
        <v>Systolic Blood Pressure (mmHg)</v>
      </c>
      <c r="P3615" t="s">
        <v>651</v>
      </c>
      <c r="Q3615" t="s">
        <v>1277</v>
      </c>
      <c r="R3615" s="4" t="str" cm="1">
        <f t="array" ref="R3615">_xlfn._xlws.FILTER(AnalysisGroupings!$G$2:$G$36,(AnalysisGroupings!$F$2:$F$36=AnalysisResults!Q3615)*LEN(Q3615)&gt;0,"")</f>
        <v>Week 6</v>
      </c>
      <c r="T3615">
        <v>195</v>
      </c>
      <c r="U3615" s="6" t="s">
        <v>852</v>
      </c>
    </row>
    <row r="3616" spans="1:21" x14ac:dyDescent="0.45">
      <c r="A3616" t="s">
        <v>1453</v>
      </c>
      <c r="B3616" s="4" t="str" cm="1">
        <f t="array" ref="B3616">_xlfn._xlws.FILTER(AnalysisSets!B:B,AnalysisSets!A:A=_xlfn._xlws.FILTER(Analyses!G:G,Analyses!A:A=AnalysisResults!A3616,""),"")</f>
        <v>Safety Population</v>
      </c>
      <c r="C3616" t="s">
        <v>1294</v>
      </c>
      <c r="D3616" s="4" t="str" cm="1">
        <f t="array" ref="D3616">_xlfn.UNIQUE(_xlfn._xlws.FILTER(AnalysisMethods!$C$2:$C$33,AnalysisMethods!$A$2:$A$33=AnalysisResults!C3616,""))</f>
        <v>Grouped summary of continuous variable</v>
      </c>
      <c r="E3616" t="s">
        <v>1300</v>
      </c>
      <c r="F3616" s="4" t="str" cm="1">
        <f t="array" ref="F3616">_xlfn._xlws.FILTER(AnalysisMethods!$H$2:$H$33,AnalysisMethods!$E$2:$E$33=AnalysisResults!E3616,"")</f>
        <v>Mean</v>
      </c>
      <c r="G3616" s="4" t="str" cm="1">
        <f t="array" ref="G3616">_xlfn._xlws.FILTER(AnalysisMethods!$I$2:$I$33,AnalysisMethods!$E$2:$E$33=AnalysisResults!E3616,"")</f>
        <v>XX.X</v>
      </c>
      <c r="H3616" t="s">
        <v>1363</v>
      </c>
      <c r="I3616" t="s">
        <v>1365</v>
      </c>
      <c r="J3616" s="4" t="str" cm="1">
        <f t="array" ref="J3616">_xlfn._xlws.FILTER(AnalysisGroupings!$G$2:$G$36,(AnalysisGroupings!$F$2:$F$36=AnalysisResults!I3616)*LEN(I3616)&gt;0,"")</f>
        <v>Xanomeline Low Dose</v>
      </c>
      <c r="L3616" t="s">
        <v>635</v>
      </c>
      <c r="M3616" t="s">
        <v>647</v>
      </c>
      <c r="N3616" s="4" t="str" cm="1">
        <f t="array" ref="N3616">_xlfn._xlws.FILTER(AnalysisGroupings!$G$2:$G$36,(AnalysisGroupings!$F$2:$F$36=AnalysisResults!M3616)*LEN(M3616)&gt;0,"")</f>
        <v>Systolic Blood Pressure (mmHg)</v>
      </c>
      <c r="P3616" t="s">
        <v>651</v>
      </c>
      <c r="Q3616" t="s">
        <v>1277</v>
      </c>
      <c r="R3616" s="4" t="str" cm="1">
        <f t="array" ref="R3616">_xlfn._xlws.FILTER(AnalysisGroupings!$G$2:$G$36,(AnalysisGroupings!$F$2:$F$36=AnalysisResults!Q3616)*LEN(Q3616)&gt;0,"")</f>
        <v>Week 6</v>
      </c>
      <c r="T3616">
        <v>-1.8307692310000001</v>
      </c>
      <c r="U3616" s="6" t="s">
        <v>1086</v>
      </c>
    </row>
    <row r="3617" spans="1:21" x14ac:dyDescent="0.45">
      <c r="A3617" t="s">
        <v>1453</v>
      </c>
      <c r="B3617" s="4" t="str" cm="1">
        <f t="array" ref="B3617">_xlfn._xlws.FILTER(AnalysisSets!B:B,AnalysisSets!A:A=_xlfn._xlws.FILTER(Analyses!G:G,Analyses!A:A=AnalysisResults!A3617,""),"")</f>
        <v>Safety Population</v>
      </c>
      <c r="C3617" t="s">
        <v>1294</v>
      </c>
      <c r="D3617" s="4" t="str" cm="1">
        <f t="array" ref="D3617">_xlfn.UNIQUE(_xlfn._xlws.FILTER(AnalysisMethods!$C$2:$C$33,AnalysisMethods!$A$2:$A$33=AnalysisResults!C3617,""))</f>
        <v>Grouped summary of continuous variable</v>
      </c>
      <c r="E3617" t="s">
        <v>1301</v>
      </c>
      <c r="F3617" s="4" t="str" cm="1">
        <f t="array" ref="F3617">_xlfn._xlws.FILTER(AnalysisMethods!$H$2:$H$33,AnalysisMethods!$E$2:$E$33=AnalysisResults!E3617,"")</f>
        <v>SD</v>
      </c>
      <c r="G3617" s="4" t="str" cm="1">
        <f t="array" ref="G3617">_xlfn._xlws.FILTER(AnalysisMethods!$I$2:$I$33,AnalysisMethods!$E$2:$E$33=AnalysisResults!E3617,"")</f>
        <v>(XX.XX)</v>
      </c>
      <c r="H3617" t="s">
        <v>1363</v>
      </c>
      <c r="I3617" t="s">
        <v>1365</v>
      </c>
      <c r="J3617" s="4" t="str" cm="1">
        <f t="array" ref="J3617">_xlfn._xlws.FILTER(AnalysisGroupings!$G$2:$G$36,(AnalysisGroupings!$F$2:$F$36=AnalysisResults!I3617)*LEN(I3617)&gt;0,"")</f>
        <v>Xanomeline Low Dose</v>
      </c>
      <c r="L3617" t="s">
        <v>635</v>
      </c>
      <c r="M3617" t="s">
        <v>647</v>
      </c>
      <c r="N3617" s="4" t="str" cm="1">
        <f t="array" ref="N3617">_xlfn._xlws.FILTER(AnalysisGroupings!$G$2:$G$36,(AnalysisGroupings!$F$2:$F$36=AnalysisResults!M3617)*LEN(M3617)&gt;0,"")</f>
        <v>Systolic Blood Pressure (mmHg)</v>
      </c>
      <c r="P3617" t="s">
        <v>651</v>
      </c>
      <c r="Q3617" t="s">
        <v>1277</v>
      </c>
      <c r="R3617" s="4" t="str" cm="1">
        <f t="array" ref="R3617">_xlfn._xlws.FILTER(AnalysisGroupings!$G$2:$G$36,(AnalysisGroupings!$F$2:$F$36=AnalysisResults!Q3617)*LEN(Q3617)&gt;0,"")</f>
        <v>Week 6</v>
      </c>
      <c r="T3617">
        <v>14.953435523</v>
      </c>
      <c r="U3617" s="6" t="s">
        <v>1139</v>
      </c>
    </row>
    <row r="3618" spans="1:21" x14ac:dyDescent="0.45">
      <c r="A3618" t="s">
        <v>1453</v>
      </c>
      <c r="B3618" s="4" t="str" cm="1">
        <f t="array" ref="B3618">_xlfn._xlws.FILTER(AnalysisSets!B:B,AnalysisSets!A:A=_xlfn._xlws.FILTER(Analyses!G:G,Analyses!A:A=AnalysisResults!A3618,""),"")</f>
        <v>Safety Population</v>
      </c>
      <c r="C3618" t="s">
        <v>1294</v>
      </c>
      <c r="D3618" s="4" t="str" cm="1">
        <f t="array" ref="D3618">_xlfn.UNIQUE(_xlfn._xlws.FILTER(AnalysisMethods!$C$2:$C$33,AnalysisMethods!$A$2:$A$33=AnalysisResults!C3618,""))</f>
        <v>Grouped summary of continuous variable</v>
      </c>
      <c r="E3618" t="s">
        <v>1302</v>
      </c>
      <c r="F3618" s="4" t="str" cm="1">
        <f t="array" ref="F3618">_xlfn._xlws.FILTER(AnalysisMethods!$H$2:$H$33,AnalysisMethods!$E$2:$E$33=AnalysisResults!E3618,"")</f>
        <v>Median</v>
      </c>
      <c r="G3618" s="4" t="str" cm="1">
        <f t="array" ref="G3618">_xlfn._xlws.FILTER(AnalysisMethods!$I$2:$I$33,AnalysisMethods!$E$2:$E$33=AnalysisResults!E3618,"")</f>
        <v>XX.X</v>
      </c>
      <c r="H3618" t="s">
        <v>1363</v>
      </c>
      <c r="I3618" t="s">
        <v>1365</v>
      </c>
      <c r="J3618" s="4" t="str" cm="1">
        <f t="array" ref="J3618">_xlfn._xlws.FILTER(AnalysisGroupings!$G$2:$G$36,(AnalysisGroupings!$F$2:$F$36=AnalysisResults!I3618)*LEN(I3618)&gt;0,"")</f>
        <v>Xanomeline Low Dose</v>
      </c>
      <c r="L3618" t="s">
        <v>635</v>
      </c>
      <c r="M3618" t="s">
        <v>647</v>
      </c>
      <c r="N3618" s="4" t="str" cm="1">
        <f t="array" ref="N3618">_xlfn._xlws.FILTER(AnalysisGroupings!$G$2:$G$36,(AnalysisGroupings!$F$2:$F$36=AnalysisResults!M3618)*LEN(M3618)&gt;0,"")</f>
        <v>Systolic Blood Pressure (mmHg)</v>
      </c>
      <c r="P3618" t="s">
        <v>651</v>
      </c>
      <c r="Q3618" t="s">
        <v>1277</v>
      </c>
      <c r="R3618" s="4" t="str" cm="1">
        <f t="array" ref="R3618">_xlfn._xlws.FILTER(AnalysisGroupings!$G$2:$G$36,(AnalysisGroupings!$F$2:$F$36=AnalysisResults!Q3618)*LEN(Q3618)&gt;0,"")</f>
        <v>Week 6</v>
      </c>
      <c r="T3618">
        <v>-2</v>
      </c>
      <c r="U3618" s="6" t="s">
        <v>1023</v>
      </c>
    </row>
    <row r="3619" spans="1:21" x14ac:dyDescent="0.45">
      <c r="A3619" t="s">
        <v>1453</v>
      </c>
      <c r="B3619" s="4" t="str" cm="1">
        <f t="array" ref="B3619">_xlfn._xlws.FILTER(AnalysisSets!B:B,AnalysisSets!A:A=_xlfn._xlws.FILTER(Analyses!G:G,Analyses!A:A=AnalysisResults!A3619,""),"")</f>
        <v>Safety Population</v>
      </c>
      <c r="C3619" t="s">
        <v>1294</v>
      </c>
      <c r="D3619" s="4" t="str" cm="1">
        <f t="array" ref="D3619">_xlfn.UNIQUE(_xlfn._xlws.FILTER(AnalysisMethods!$C$2:$C$33,AnalysisMethods!$A$2:$A$33=AnalysisResults!C3619,""))</f>
        <v>Grouped summary of continuous variable</v>
      </c>
      <c r="E3619" t="s">
        <v>1303</v>
      </c>
      <c r="F3619" s="4" t="str" cm="1">
        <f t="array" ref="F3619">_xlfn._xlws.FILTER(AnalysisMethods!$H$2:$H$33,AnalysisMethods!$E$2:$E$33=AnalysisResults!E3619,"")</f>
        <v>Q1</v>
      </c>
      <c r="G3619" s="4" t="str" cm="1">
        <f t="array" ref="G3619">_xlfn._xlws.FILTER(AnalysisMethods!$I$2:$I$33,AnalysisMethods!$E$2:$E$33=AnalysisResults!E3619,"")</f>
        <v>XX.X</v>
      </c>
      <c r="H3619" t="s">
        <v>1363</v>
      </c>
      <c r="I3619" t="s">
        <v>1365</v>
      </c>
      <c r="J3619" s="4" t="str" cm="1">
        <f t="array" ref="J3619">_xlfn._xlws.FILTER(AnalysisGroupings!$G$2:$G$36,(AnalysisGroupings!$F$2:$F$36=AnalysisResults!I3619)*LEN(I3619)&gt;0,"")</f>
        <v>Xanomeline Low Dose</v>
      </c>
      <c r="L3619" t="s">
        <v>635</v>
      </c>
      <c r="M3619" t="s">
        <v>647</v>
      </c>
      <c r="N3619" s="4" t="str" cm="1">
        <f t="array" ref="N3619">_xlfn._xlws.FILTER(AnalysisGroupings!$G$2:$G$36,(AnalysisGroupings!$F$2:$F$36=AnalysisResults!M3619)*LEN(M3619)&gt;0,"")</f>
        <v>Systolic Blood Pressure (mmHg)</v>
      </c>
      <c r="P3619" t="s">
        <v>651</v>
      </c>
      <c r="Q3619" t="s">
        <v>1277</v>
      </c>
      <c r="R3619" s="4" t="str" cm="1">
        <f t="array" ref="R3619">_xlfn._xlws.FILTER(AnalysisGroupings!$G$2:$G$36,(AnalysisGroupings!$F$2:$F$36=AnalysisResults!Q3619)*LEN(Q3619)&gt;0,"")</f>
        <v>Week 6</v>
      </c>
      <c r="T3619">
        <v>-11</v>
      </c>
      <c r="U3619" s="6" t="s">
        <v>1034</v>
      </c>
    </row>
    <row r="3620" spans="1:21" x14ac:dyDescent="0.45">
      <c r="A3620" t="s">
        <v>1453</v>
      </c>
      <c r="B3620" s="4" t="str" cm="1">
        <f t="array" ref="B3620">_xlfn._xlws.FILTER(AnalysisSets!B:B,AnalysisSets!A:A=_xlfn._xlws.FILTER(Analyses!G:G,Analyses!A:A=AnalysisResults!A3620,""),"")</f>
        <v>Safety Population</v>
      </c>
      <c r="C3620" t="s">
        <v>1294</v>
      </c>
      <c r="D3620" s="4" t="str" cm="1">
        <f t="array" ref="D3620">_xlfn.UNIQUE(_xlfn._xlws.FILTER(AnalysisMethods!$C$2:$C$33,AnalysisMethods!$A$2:$A$33=AnalysisResults!C3620,""))</f>
        <v>Grouped summary of continuous variable</v>
      </c>
      <c r="E3620" t="s">
        <v>1304</v>
      </c>
      <c r="F3620" s="4" t="str" cm="1">
        <f t="array" ref="F3620">_xlfn._xlws.FILTER(AnalysisMethods!$H$2:$H$33,AnalysisMethods!$E$2:$E$33=AnalysisResults!E3620,"")</f>
        <v>Q3</v>
      </c>
      <c r="G3620" s="4" t="str" cm="1">
        <f t="array" ref="G3620">_xlfn._xlws.FILTER(AnalysisMethods!$I$2:$I$33,AnalysisMethods!$E$2:$E$33=AnalysisResults!E3620,"")</f>
        <v>XX.X</v>
      </c>
      <c r="H3620" t="s">
        <v>1363</v>
      </c>
      <c r="I3620" t="s">
        <v>1365</v>
      </c>
      <c r="J3620" s="4" t="str" cm="1">
        <f t="array" ref="J3620">_xlfn._xlws.FILTER(AnalysisGroupings!$G$2:$G$36,(AnalysisGroupings!$F$2:$F$36=AnalysisResults!I3620)*LEN(I3620)&gt;0,"")</f>
        <v>Xanomeline Low Dose</v>
      </c>
      <c r="L3620" t="s">
        <v>635</v>
      </c>
      <c r="M3620" t="s">
        <v>647</v>
      </c>
      <c r="N3620" s="4" t="str" cm="1">
        <f t="array" ref="N3620">_xlfn._xlws.FILTER(AnalysisGroupings!$G$2:$G$36,(AnalysisGroupings!$F$2:$F$36=AnalysisResults!M3620)*LEN(M3620)&gt;0,"")</f>
        <v>Systolic Blood Pressure (mmHg)</v>
      </c>
      <c r="P3620" t="s">
        <v>651</v>
      </c>
      <c r="Q3620" t="s">
        <v>1277</v>
      </c>
      <c r="R3620" s="4" t="str" cm="1">
        <f t="array" ref="R3620">_xlfn._xlws.FILTER(AnalysisGroupings!$G$2:$G$36,(AnalysisGroupings!$F$2:$F$36=AnalysisResults!Q3620)*LEN(Q3620)&gt;0,"")</f>
        <v>Week 6</v>
      </c>
      <c r="T3620">
        <v>7</v>
      </c>
      <c r="U3620" s="6" t="s">
        <v>1067</v>
      </c>
    </row>
    <row r="3621" spans="1:21" x14ac:dyDescent="0.45">
      <c r="A3621" t="s">
        <v>1453</v>
      </c>
      <c r="B3621" s="4" t="str" cm="1">
        <f t="array" ref="B3621">_xlfn._xlws.FILTER(AnalysisSets!B:B,AnalysisSets!A:A=_xlfn._xlws.FILTER(Analyses!G:G,Analyses!A:A=AnalysisResults!A3621,""),"")</f>
        <v>Safety Population</v>
      </c>
      <c r="C3621" t="s">
        <v>1294</v>
      </c>
      <c r="D3621" s="4" t="str" cm="1">
        <f t="array" ref="D3621">_xlfn.UNIQUE(_xlfn._xlws.FILTER(AnalysisMethods!$C$2:$C$33,AnalysisMethods!$A$2:$A$33=AnalysisResults!C3621,""))</f>
        <v>Grouped summary of continuous variable</v>
      </c>
      <c r="E3621" t="s">
        <v>1305</v>
      </c>
      <c r="F3621" s="4" t="str" cm="1">
        <f t="array" ref="F3621">_xlfn._xlws.FILTER(AnalysisMethods!$H$2:$H$33,AnalysisMethods!$E$2:$E$33=AnalysisResults!E3621,"")</f>
        <v>Min</v>
      </c>
      <c r="G3621" s="4" t="str" cm="1">
        <f t="array" ref="G3621">_xlfn._xlws.FILTER(AnalysisMethods!$I$2:$I$33,AnalysisMethods!$E$2:$E$33=AnalysisResults!E3621,"")</f>
        <v>XX</v>
      </c>
      <c r="H3621" t="s">
        <v>1363</v>
      </c>
      <c r="I3621" t="s">
        <v>1365</v>
      </c>
      <c r="J3621" s="4" t="str" cm="1">
        <f t="array" ref="J3621">_xlfn._xlws.FILTER(AnalysisGroupings!$G$2:$G$36,(AnalysisGroupings!$F$2:$F$36=AnalysisResults!I3621)*LEN(I3621)&gt;0,"")</f>
        <v>Xanomeline Low Dose</v>
      </c>
      <c r="L3621" t="s">
        <v>635</v>
      </c>
      <c r="M3621" t="s">
        <v>647</v>
      </c>
      <c r="N3621" s="4" t="str" cm="1">
        <f t="array" ref="N3621">_xlfn._xlws.FILTER(AnalysisGroupings!$G$2:$G$36,(AnalysisGroupings!$F$2:$F$36=AnalysisResults!M3621)*LEN(M3621)&gt;0,"")</f>
        <v>Systolic Blood Pressure (mmHg)</v>
      </c>
      <c r="P3621" t="s">
        <v>651</v>
      </c>
      <c r="Q3621" t="s">
        <v>1277</v>
      </c>
      <c r="R3621" s="4" t="str" cm="1">
        <f t="array" ref="R3621">_xlfn._xlws.FILTER(AnalysisGroupings!$G$2:$G$36,(AnalysisGroupings!$F$2:$F$36=AnalysisResults!Q3621)*LEN(Q3621)&gt;0,"")</f>
        <v>Week 6</v>
      </c>
      <c r="T3621">
        <v>-55</v>
      </c>
      <c r="U3621" s="6" t="s">
        <v>1140</v>
      </c>
    </row>
    <row r="3622" spans="1:21" x14ac:dyDescent="0.45">
      <c r="A3622" t="s">
        <v>1453</v>
      </c>
      <c r="B3622" s="4" t="str" cm="1">
        <f t="array" ref="B3622">_xlfn._xlws.FILTER(AnalysisSets!B:B,AnalysisSets!A:A=_xlfn._xlws.FILTER(Analyses!G:G,Analyses!A:A=AnalysisResults!A3622,""),"")</f>
        <v>Safety Population</v>
      </c>
      <c r="C3622" t="s">
        <v>1294</v>
      </c>
      <c r="D3622" s="4" t="str" cm="1">
        <f t="array" ref="D3622">_xlfn.UNIQUE(_xlfn._xlws.FILTER(AnalysisMethods!$C$2:$C$33,AnalysisMethods!$A$2:$A$33=AnalysisResults!C3622,""))</f>
        <v>Grouped summary of continuous variable</v>
      </c>
      <c r="E3622" t="s">
        <v>1306</v>
      </c>
      <c r="F3622" s="4" t="str" cm="1">
        <f t="array" ref="F3622">_xlfn._xlws.FILTER(AnalysisMethods!$H$2:$H$33,AnalysisMethods!$E$2:$E$33=AnalysisResults!E3622,"")</f>
        <v>Max</v>
      </c>
      <c r="G3622" s="4" t="str" cm="1">
        <f t="array" ref="G3622">_xlfn._xlws.FILTER(AnalysisMethods!$I$2:$I$33,AnalysisMethods!$E$2:$E$33=AnalysisResults!E3622,"")</f>
        <v>XX</v>
      </c>
      <c r="H3622" t="s">
        <v>1363</v>
      </c>
      <c r="I3622" t="s">
        <v>1365</v>
      </c>
      <c r="J3622" s="4" t="str" cm="1">
        <f t="array" ref="J3622">_xlfn._xlws.FILTER(AnalysisGroupings!$G$2:$G$36,(AnalysisGroupings!$F$2:$F$36=AnalysisResults!I3622)*LEN(I3622)&gt;0,"")</f>
        <v>Xanomeline Low Dose</v>
      </c>
      <c r="L3622" t="s">
        <v>635</v>
      </c>
      <c r="M3622" t="s">
        <v>647</v>
      </c>
      <c r="N3622" s="4" t="str" cm="1">
        <f t="array" ref="N3622">_xlfn._xlws.FILTER(AnalysisGroupings!$G$2:$G$36,(AnalysisGroupings!$F$2:$F$36=AnalysisResults!M3622)*LEN(M3622)&gt;0,"")</f>
        <v>Systolic Blood Pressure (mmHg)</v>
      </c>
      <c r="P3622" t="s">
        <v>651</v>
      </c>
      <c r="Q3622" t="s">
        <v>1277</v>
      </c>
      <c r="R3622" s="4" t="str" cm="1">
        <f t="array" ref="R3622">_xlfn._xlws.FILTER(AnalysisGroupings!$G$2:$G$36,(AnalysisGroupings!$F$2:$F$36=AnalysisResults!Q3622)*LEN(Q3622)&gt;0,"")</f>
        <v>Week 6</v>
      </c>
      <c r="T3622">
        <v>60</v>
      </c>
      <c r="U3622" s="6" t="s">
        <v>1141</v>
      </c>
    </row>
    <row r="3623" spans="1:21" x14ac:dyDescent="0.45">
      <c r="A3623" t="s">
        <v>1453</v>
      </c>
      <c r="B3623" s="4" t="str" cm="1">
        <f t="array" ref="B3623">_xlfn._xlws.FILTER(AnalysisSets!B:B,AnalysisSets!A:A=_xlfn._xlws.FILTER(Analyses!G:G,Analyses!A:A=AnalysisResults!A3623,""),"")</f>
        <v>Safety Population</v>
      </c>
      <c r="C3623" t="s">
        <v>1294</v>
      </c>
      <c r="D3623" s="4" t="str" cm="1">
        <f t="array" ref="D3623">_xlfn.UNIQUE(_xlfn._xlws.FILTER(AnalysisMethods!$C$2:$C$33,AnalysisMethods!$A$2:$A$33=AnalysisResults!C3623,""))</f>
        <v>Grouped summary of continuous variable</v>
      </c>
      <c r="E3623" t="s">
        <v>1299</v>
      </c>
      <c r="F3623" s="4" t="str" cm="1">
        <f t="array" ref="F3623">_xlfn._xlws.FILTER(AnalysisMethods!$H$2:$H$33,AnalysisMethods!$E$2:$E$33=AnalysisResults!E3623,"")</f>
        <v>n</v>
      </c>
      <c r="G3623" s="4" t="str" cm="1">
        <f t="array" ref="G3623">_xlfn._xlws.FILTER(AnalysisMethods!$I$2:$I$33,AnalysisMethods!$E$2:$E$33=AnalysisResults!E3623,"")</f>
        <v>XX</v>
      </c>
      <c r="H3623" t="s">
        <v>1363</v>
      </c>
      <c r="I3623" t="s">
        <v>1365</v>
      </c>
      <c r="J3623" s="4" t="str" cm="1">
        <f t="array" ref="J3623">_xlfn._xlws.FILTER(AnalysisGroupings!$G$2:$G$36,(AnalysisGroupings!$F$2:$F$36=AnalysisResults!I3623)*LEN(I3623)&gt;0,"")</f>
        <v>Xanomeline Low Dose</v>
      </c>
      <c r="L3623" t="s">
        <v>635</v>
      </c>
      <c r="M3623" t="s">
        <v>647</v>
      </c>
      <c r="N3623" s="4" t="str" cm="1">
        <f t="array" ref="N3623">_xlfn._xlws.FILTER(AnalysisGroupings!$G$2:$G$36,(AnalysisGroupings!$F$2:$F$36=AnalysisResults!M3623)*LEN(M3623)&gt;0,"")</f>
        <v>Systolic Blood Pressure (mmHg)</v>
      </c>
      <c r="P3623" t="s">
        <v>651</v>
      </c>
      <c r="Q3623" t="s">
        <v>1278</v>
      </c>
      <c r="R3623" s="4" t="str" cm="1">
        <f t="array" ref="R3623">_xlfn._xlws.FILTER(AnalysisGroupings!$G$2:$G$36,(AnalysisGroupings!$F$2:$F$36=AnalysisResults!Q3623)*LEN(Q3623)&gt;0,"")</f>
        <v>Week 8</v>
      </c>
      <c r="T3623">
        <v>180</v>
      </c>
      <c r="U3623" s="6" t="s">
        <v>737</v>
      </c>
    </row>
    <row r="3624" spans="1:21" x14ac:dyDescent="0.45">
      <c r="A3624" t="s">
        <v>1453</v>
      </c>
      <c r="B3624" s="4" t="str" cm="1">
        <f t="array" ref="B3624">_xlfn._xlws.FILTER(AnalysisSets!B:B,AnalysisSets!A:A=_xlfn._xlws.FILTER(Analyses!G:G,Analyses!A:A=AnalysisResults!A3624,""),"")</f>
        <v>Safety Population</v>
      </c>
      <c r="C3624" t="s">
        <v>1294</v>
      </c>
      <c r="D3624" s="4" t="str" cm="1">
        <f t="array" ref="D3624">_xlfn.UNIQUE(_xlfn._xlws.FILTER(AnalysisMethods!$C$2:$C$33,AnalysisMethods!$A$2:$A$33=AnalysisResults!C3624,""))</f>
        <v>Grouped summary of continuous variable</v>
      </c>
      <c r="E3624" t="s">
        <v>1300</v>
      </c>
      <c r="F3624" s="4" t="str" cm="1">
        <f t="array" ref="F3624">_xlfn._xlws.FILTER(AnalysisMethods!$H$2:$H$33,AnalysisMethods!$E$2:$E$33=AnalysisResults!E3624,"")</f>
        <v>Mean</v>
      </c>
      <c r="G3624" s="4" t="str" cm="1">
        <f t="array" ref="G3624">_xlfn._xlws.FILTER(AnalysisMethods!$I$2:$I$33,AnalysisMethods!$E$2:$E$33=AnalysisResults!E3624,"")</f>
        <v>XX.X</v>
      </c>
      <c r="H3624" t="s">
        <v>1363</v>
      </c>
      <c r="I3624" t="s">
        <v>1365</v>
      </c>
      <c r="J3624" s="4" t="str" cm="1">
        <f t="array" ref="J3624">_xlfn._xlws.FILTER(AnalysisGroupings!$G$2:$G$36,(AnalysisGroupings!$F$2:$F$36=AnalysisResults!I3624)*LEN(I3624)&gt;0,"")</f>
        <v>Xanomeline Low Dose</v>
      </c>
      <c r="L3624" t="s">
        <v>635</v>
      </c>
      <c r="M3624" t="s">
        <v>647</v>
      </c>
      <c r="N3624" s="4" t="str" cm="1">
        <f t="array" ref="N3624">_xlfn._xlws.FILTER(AnalysisGroupings!$G$2:$G$36,(AnalysisGroupings!$F$2:$F$36=AnalysisResults!M3624)*LEN(M3624)&gt;0,"")</f>
        <v>Systolic Blood Pressure (mmHg)</v>
      </c>
      <c r="P3624" t="s">
        <v>651</v>
      </c>
      <c r="Q3624" t="s">
        <v>1278</v>
      </c>
      <c r="R3624" s="4" t="str" cm="1">
        <f t="array" ref="R3624">_xlfn._xlws.FILTER(AnalysisGroupings!$G$2:$G$36,(AnalysisGroupings!$F$2:$F$36=AnalysisResults!Q3624)*LEN(Q3624)&gt;0,"")</f>
        <v>Week 8</v>
      </c>
      <c r="T3624">
        <v>-1.172222222</v>
      </c>
      <c r="U3624" s="6" t="s">
        <v>1110</v>
      </c>
    </row>
    <row r="3625" spans="1:21" x14ac:dyDescent="0.45">
      <c r="A3625" t="s">
        <v>1453</v>
      </c>
      <c r="B3625" s="4" t="str" cm="1">
        <f t="array" ref="B3625">_xlfn._xlws.FILTER(AnalysisSets!B:B,AnalysisSets!A:A=_xlfn._xlws.FILTER(Analyses!G:G,Analyses!A:A=AnalysisResults!A3625,""),"")</f>
        <v>Safety Population</v>
      </c>
      <c r="C3625" t="s">
        <v>1294</v>
      </c>
      <c r="D3625" s="4" t="str" cm="1">
        <f t="array" ref="D3625">_xlfn.UNIQUE(_xlfn._xlws.FILTER(AnalysisMethods!$C$2:$C$33,AnalysisMethods!$A$2:$A$33=AnalysisResults!C3625,""))</f>
        <v>Grouped summary of continuous variable</v>
      </c>
      <c r="E3625" t="s">
        <v>1301</v>
      </c>
      <c r="F3625" s="4" t="str" cm="1">
        <f t="array" ref="F3625">_xlfn._xlws.FILTER(AnalysisMethods!$H$2:$H$33,AnalysisMethods!$E$2:$E$33=AnalysisResults!E3625,"")</f>
        <v>SD</v>
      </c>
      <c r="G3625" s="4" t="str" cm="1">
        <f t="array" ref="G3625">_xlfn._xlws.FILTER(AnalysisMethods!$I$2:$I$33,AnalysisMethods!$E$2:$E$33=AnalysisResults!E3625,"")</f>
        <v>(XX.XX)</v>
      </c>
      <c r="H3625" t="s">
        <v>1363</v>
      </c>
      <c r="I3625" t="s">
        <v>1365</v>
      </c>
      <c r="J3625" s="4" t="str" cm="1">
        <f t="array" ref="J3625">_xlfn._xlws.FILTER(AnalysisGroupings!$G$2:$G$36,(AnalysisGroupings!$F$2:$F$36=AnalysisResults!I3625)*LEN(I3625)&gt;0,"")</f>
        <v>Xanomeline Low Dose</v>
      </c>
      <c r="L3625" t="s">
        <v>635</v>
      </c>
      <c r="M3625" t="s">
        <v>647</v>
      </c>
      <c r="N3625" s="4" t="str" cm="1">
        <f t="array" ref="N3625">_xlfn._xlws.FILTER(AnalysisGroupings!$G$2:$G$36,(AnalysisGroupings!$F$2:$F$36=AnalysisResults!M3625)*LEN(M3625)&gt;0,"")</f>
        <v>Systolic Blood Pressure (mmHg)</v>
      </c>
      <c r="P3625" t="s">
        <v>651</v>
      </c>
      <c r="Q3625" t="s">
        <v>1278</v>
      </c>
      <c r="R3625" s="4" t="str" cm="1">
        <f t="array" ref="R3625">_xlfn._xlws.FILTER(AnalysisGroupings!$G$2:$G$36,(AnalysisGroupings!$F$2:$F$36=AnalysisResults!Q3625)*LEN(Q3625)&gt;0,"")</f>
        <v>Week 8</v>
      </c>
      <c r="T3625">
        <v>17.249024118000001</v>
      </c>
      <c r="U3625" s="6" t="s">
        <v>1142</v>
      </c>
    </row>
    <row r="3626" spans="1:21" x14ac:dyDescent="0.45">
      <c r="A3626" t="s">
        <v>1453</v>
      </c>
      <c r="B3626" s="4" t="str" cm="1">
        <f t="array" ref="B3626">_xlfn._xlws.FILTER(AnalysisSets!B:B,AnalysisSets!A:A=_xlfn._xlws.FILTER(Analyses!G:G,Analyses!A:A=AnalysisResults!A3626,""),"")</f>
        <v>Safety Population</v>
      </c>
      <c r="C3626" t="s">
        <v>1294</v>
      </c>
      <c r="D3626" s="4" t="str" cm="1">
        <f t="array" ref="D3626">_xlfn.UNIQUE(_xlfn._xlws.FILTER(AnalysisMethods!$C$2:$C$33,AnalysisMethods!$A$2:$A$33=AnalysisResults!C3626,""))</f>
        <v>Grouped summary of continuous variable</v>
      </c>
      <c r="E3626" t="s">
        <v>1302</v>
      </c>
      <c r="F3626" s="4" t="str" cm="1">
        <f t="array" ref="F3626">_xlfn._xlws.FILTER(AnalysisMethods!$H$2:$H$33,AnalysisMethods!$E$2:$E$33=AnalysisResults!E3626,"")</f>
        <v>Median</v>
      </c>
      <c r="G3626" s="4" t="str" cm="1">
        <f t="array" ref="G3626">_xlfn._xlws.FILTER(AnalysisMethods!$I$2:$I$33,AnalysisMethods!$E$2:$E$33=AnalysisResults!E3626,"")</f>
        <v>XX.X</v>
      </c>
      <c r="H3626" t="s">
        <v>1363</v>
      </c>
      <c r="I3626" t="s">
        <v>1365</v>
      </c>
      <c r="J3626" s="4" t="str" cm="1">
        <f t="array" ref="J3626">_xlfn._xlws.FILTER(AnalysisGroupings!$G$2:$G$36,(AnalysisGroupings!$F$2:$F$36=AnalysisResults!I3626)*LEN(I3626)&gt;0,"")</f>
        <v>Xanomeline Low Dose</v>
      </c>
      <c r="L3626" t="s">
        <v>635</v>
      </c>
      <c r="M3626" t="s">
        <v>647</v>
      </c>
      <c r="N3626" s="4" t="str" cm="1">
        <f t="array" ref="N3626">_xlfn._xlws.FILTER(AnalysisGroupings!$G$2:$G$36,(AnalysisGroupings!$F$2:$F$36=AnalysisResults!M3626)*LEN(M3626)&gt;0,"")</f>
        <v>Systolic Blood Pressure (mmHg)</v>
      </c>
      <c r="P3626" t="s">
        <v>651</v>
      </c>
      <c r="Q3626" t="s">
        <v>1278</v>
      </c>
      <c r="R3626" s="4" t="str" cm="1">
        <f t="array" ref="R3626">_xlfn._xlws.FILTER(AnalysisGroupings!$G$2:$G$36,(AnalysisGroupings!$F$2:$F$36=AnalysisResults!Q3626)*LEN(Q3626)&gt;0,"")</f>
        <v>Week 8</v>
      </c>
      <c r="T3626">
        <v>0</v>
      </c>
      <c r="U3626" s="6" t="s">
        <v>1038</v>
      </c>
    </row>
    <row r="3627" spans="1:21" x14ac:dyDescent="0.45">
      <c r="A3627" t="s">
        <v>1453</v>
      </c>
      <c r="B3627" s="4" t="str" cm="1">
        <f t="array" ref="B3627">_xlfn._xlws.FILTER(AnalysisSets!B:B,AnalysisSets!A:A=_xlfn._xlws.FILTER(Analyses!G:G,Analyses!A:A=AnalysisResults!A3627,""),"")</f>
        <v>Safety Population</v>
      </c>
      <c r="C3627" t="s">
        <v>1294</v>
      </c>
      <c r="D3627" s="4" t="str" cm="1">
        <f t="array" ref="D3627">_xlfn.UNIQUE(_xlfn._xlws.FILTER(AnalysisMethods!$C$2:$C$33,AnalysisMethods!$A$2:$A$33=AnalysisResults!C3627,""))</f>
        <v>Grouped summary of continuous variable</v>
      </c>
      <c r="E3627" t="s">
        <v>1303</v>
      </c>
      <c r="F3627" s="4" t="str" cm="1">
        <f t="array" ref="F3627">_xlfn._xlws.FILTER(AnalysisMethods!$H$2:$H$33,AnalysisMethods!$E$2:$E$33=AnalysisResults!E3627,"")</f>
        <v>Q1</v>
      </c>
      <c r="G3627" s="4" t="str" cm="1">
        <f t="array" ref="G3627">_xlfn._xlws.FILTER(AnalysisMethods!$I$2:$I$33,AnalysisMethods!$E$2:$E$33=AnalysisResults!E3627,"")</f>
        <v>XX.X</v>
      </c>
      <c r="H3627" t="s">
        <v>1363</v>
      </c>
      <c r="I3627" t="s">
        <v>1365</v>
      </c>
      <c r="J3627" s="4" t="str" cm="1">
        <f t="array" ref="J3627">_xlfn._xlws.FILTER(AnalysisGroupings!$G$2:$G$36,(AnalysisGroupings!$F$2:$F$36=AnalysisResults!I3627)*LEN(I3627)&gt;0,"")</f>
        <v>Xanomeline Low Dose</v>
      </c>
      <c r="L3627" t="s">
        <v>635</v>
      </c>
      <c r="M3627" t="s">
        <v>647</v>
      </c>
      <c r="N3627" s="4" t="str" cm="1">
        <f t="array" ref="N3627">_xlfn._xlws.FILTER(AnalysisGroupings!$G$2:$G$36,(AnalysisGroupings!$F$2:$F$36=AnalysisResults!M3627)*LEN(M3627)&gt;0,"")</f>
        <v>Systolic Blood Pressure (mmHg)</v>
      </c>
      <c r="P3627" t="s">
        <v>651</v>
      </c>
      <c r="Q3627" t="s">
        <v>1278</v>
      </c>
      <c r="R3627" s="4" t="str" cm="1">
        <f t="array" ref="R3627">_xlfn._xlws.FILTER(AnalysisGroupings!$G$2:$G$36,(AnalysisGroupings!$F$2:$F$36=AnalysisResults!Q3627)*LEN(Q3627)&gt;0,"")</f>
        <v>Week 8</v>
      </c>
      <c r="T3627">
        <v>-10</v>
      </c>
      <c r="U3627" s="6" t="s">
        <v>1039</v>
      </c>
    </row>
    <row r="3628" spans="1:21" x14ac:dyDescent="0.45">
      <c r="A3628" t="s">
        <v>1453</v>
      </c>
      <c r="B3628" s="4" t="str" cm="1">
        <f t="array" ref="B3628">_xlfn._xlws.FILTER(AnalysisSets!B:B,AnalysisSets!A:A=_xlfn._xlws.FILTER(Analyses!G:G,Analyses!A:A=AnalysisResults!A3628,""),"")</f>
        <v>Safety Population</v>
      </c>
      <c r="C3628" t="s">
        <v>1294</v>
      </c>
      <c r="D3628" s="4" t="str" cm="1">
        <f t="array" ref="D3628">_xlfn.UNIQUE(_xlfn._xlws.FILTER(AnalysisMethods!$C$2:$C$33,AnalysisMethods!$A$2:$A$33=AnalysisResults!C3628,""))</f>
        <v>Grouped summary of continuous variable</v>
      </c>
      <c r="E3628" t="s">
        <v>1304</v>
      </c>
      <c r="F3628" s="4" t="str" cm="1">
        <f t="array" ref="F3628">_xlfn._xlws.FILTER(AnalysisMethods!$H$2:$H$33,AnalysisMethods!$E$2:$E$33=AnalysisResults!E3628,"")</f>
        <v>Q3</v>
      </c>
      <c r="G3628" s="4" t="str" cm="1">
        <f t="array" ref="G3628">_xlfn._xlws.FILTER(AnalysisMethods!$I$2:$I$33,AnalysisMethods!$E$2:$E$33=AnalysisResults!E3628,"")</f>
        <v>XX.X</v>
      </c>
      <c r="H3628" t="s">
        <v>1363</v>
      </c>
      <c r="I3628" t="s">
        <v>1365</v>
      </c>
      <c r="J3628" s="4" t="str" cm="1">
        <f t="array" ref="J3628">_xlfn._xlws.FILTER(AnalysisGroupings!$G$2:$G$36,(AnalysisGroupings!$F$2:$F$36=AnalysisResults!I3628)*LEN(I3628)&gt;0,"")</f>
        <v>Xanomeline Low Dose</v>
      </c>
      <c r="L3628" t="s">
        <v>635</v>
      </c>
      <c r="M3628" t="s">
        <v>647</v>
      </c>
      <c r="N3628" s="4" t="str" cm="1">
        <f t="array" ref="N3628">_xlfn._xlws.FILTER(AnalysisGroupings!$G$2:$G$36,(AnalysisGroupings!$F$2:$F$36=AnalysisResults!M3628)*LEN(M3628)&gt;0,"")</f>
        <v>Systolic Blood Pressure (mmHg)</v>
      </c>
      <c r="P3628" t="s">
        <v>651</v>
      </c>
      <c r="Q3628" t="s">
        <v>1278</v>
      </c>
      <c r="R3628" s="4" t="str" cm="1">
        <f t="array" ref="R3628">_xlfn._xlws.FILTER(AnalysisGroupings!$G$2:$G$36,(AnalysisGroupings!$F$2:$F$36=AnalysisResults!Q3628)*LEN(Q3628)&gt;0,"")</f>
        <v>Week 8</v>
      </c>
      <c r="T3628">
        <v>8</v>
      </c>
      <c r="U3628" s="6" t="s">
        <v>1040</v>
      </c>
    </row>
    <row r="3629" spans="1:21" x14ac:dyDescent="0.45">
      <c r="A3629" t="s">
        <v>1453</v>
      </c>
      <c r="B3629" s="4" t="str" cm="1">
        <f t="array" ref="B3629">_xlfn._xlws.FILTER(AnalysisSets!B:B,AnalysisSets!A:A=_xlfn._xlws.FILTER(Analyses!G:G,Analyses!A:A=AnalysisResults!A3629,""),"")</f>
        <v>Safety Population</v>
      </c>
      <c r="C3629" t="s">
        <v>1294</v>
      </c>
      <c r="D3629" s="4" t="str" cm="1">
        <f t="array" ref="D3629">_xlfn.UNIQUE(_xlfn._xlws.FILTER(AnalysisMethods!$C$2:$C$33,AnalysisMethods!$A$2:$A$33=AnalysisResults!C3629,""))</f>
        <v>Grouped summary of continuous variable</v>
      </c>
      <c r="E3629" t="s">
        <v>1305</v>
      </c>
      <c r="F3629" s="4" t="str" cm="1">
        <f t="array" ref="F3629">_xlfn._xlws.FILTER(AnalysisMethods!$H$2:$H$33,AnalysisMethods!$E$2:$E$33=AnalysisResults!E3629,"")</f>
        <v>Min</v>
      </c>
      <c r="G3629" s="4" t="str" cm="1">
        <f t="array" ref="G3629">_xlfn._xlws.FILTER(AnalysisMethods!$I$2:$I$33,AnalysisMethods!$E$2:$E$33=AnalysisResults!E3629,"")</f>
        <v>XX</v>
      </c>
      <c r="H3629" t="s">
        <v>1363</v>
      </c>
      <c r="I3629" t="s">
        <v>1365</v>
      </c>
      <c r="J3629" s="4" t="str" cm="1">
        <f t="array" ref="J3629">_xlfn._xlws.FILTER(AnalysisGroupings!$G$2:$G$36,(AnalysisGroupings!$F$2:$F$36=AnalysisResults!I3629)*LEN(I3629)&gt;0,"")</f>
        <v>Xanomeline Low Dose</v>
      </c>
      <c r="L3629" t="s">
        <v>635</v>
      </c>
      <c r="M3629" t="s">
        <v>647</v>
      </c>
      <c r="N3629" s="4" t="str" cm="1">
        <f t="array" ref="N3629">_xlfn._xlws.FILTER(AnalysisGroupings!$G$2:$G$36,(AnalysisGroupings!$F$2:$F$36=AnalysisResults!M3629)*LEN(M3629)&gt;0,"")</f>
        <v>Systolic Blood Pressure (mmHg)</v>
      </c>
      <c r="P3629" t="s">
        <v>651</v>
      </c>
      <c r="Q3629" t="s">
        <v>1278</v>
      </c>
      <c r="R3629" s="4" t="str" cm="1">
        <f t="array" ref="R3629">_xlfn._xlws.FILTER(AnalysisGroupings!$G$2:$G$36,(AnalysisGroupings!$F$2:$F$36=AnalysisResults!Q3629)*LEN(Q3629)&gt;0,"")</f>
        <v>Week 8</v>
      </c>
      <c r="T3629">
        <v>-52</v>
      </c>
      <c r="U3629" s="6" t="s">
        <v>1143</v>
      </c>
    </row>
    <row r="3630" spans="1:21" x14ac:dyDescent="0.45">
      <c r="A3630" t="s">
        <v>1453</v>
      </c>
      <c r="B3630" s="4" t="str" cm="1">
        <f t="array" ref="B3630">_xlfn._xlws.FILTER(AnalysisSets!B:B,AnalysisSets!A:A=_xlfn._xlws.FILTER(Analyses!G:G,Analyses!A:A=AnalysisResults!A3630,""),"")</f>
        <v>Safety Population</v>
      </c>
      <c r="C3630" t="s">
        <v>1294</v>
      </c>
      <c r="D3630" s="4" t="str" cm="1">
        <f t="array" ref="D3630">_xlfn.UNIQUE(_xlfn._xlws.FILTER(AnalysisMethods!$C$2:$C$33,AnalysisMethods!$A$2:$A$33=AnalysisResults!C3630,""))</f>
        <v>Grouped summary of continuous variable</v>
      </c>
      <c r="E3630" t="s">
        <v>1306</v>
      </c>
      <c r="F3630" s="4" t="str" cm="1">
        <f t="array" ref="F3630">_xlfn._xlws.FILTER(AnalysisMethods!$H$2:$H$33,AnalysisMethods!$E$2:$E$33=AnalysisResults!E3630,"")</f>
        <v>Max</v>
      </c>
      <c r="G3630" s="4" t="str" cm="1">
        <f t="array" ref="G3630">_xlfn._xlws.FILTER(AnalysisMethods!$I$2:$I$33,AnalysisMethods!$E$2:$E$33=AnalysisResults!E3630,"")</f>
        <v>XX</v>
      </c>
      <c r="H3630" t="s">
        <v>1363</v>
      </c>
      <c r="I3630" t="s">
        <v>1365</v>
      </c>
      <c r="J3630" s="4" t="str" cm="1">
        <f t="array" ref="J3630">_xlfn._xlws.FILTER(AnalysisGroupings!$G$2:$G$36,(AnalysisGroupings!$F$2:$F$36=AnalysisResults!I3630)*LEN(I3630)&gt;0,"")</f>
        <v>Xanomeline Low Dose</v>
      </c>
      <c r="L3630" t="s">
        <v>635</v>
      </c>
      <c r="M3630" t="s">
        <v>647</v>
      </c>
      <c r="N3630" s="4" t="str" cm="1">
        <f t="array" ref="N3630">_xlfn._xlws.FILTER(AnalysisGroupings!$G$2:$G$36,(AnalysisGroupings!$F$2:$F$36=AnalysisResults!M3630)*LEN(M3630)&gt;0,"")</f>
        <v>Systolic Blood Pressure (mmHg)</v>
      </c>
      <c r="P3630" t="s">
        <v>651</v>
      </c>
      <c r="Q3630" t="s">
        <v>1278</v>
      </c>
      <c r="R3630" s="4" t="str" cm="1">
        <f t="array" ref="R3630">_xlfn._xlws.FILTER(AnalysisGroupings!$G$2:$G$36,(AnalysisGroupings!$F$2:$F$36=AnalysisResults!Q3630)*LEN(Q3630)&gt;0,"")</f>
        <v>Week 8</v>
      </c>
      <c r="T3630">
        <v>60</v>
      </c>
      <c r="U3630" s="6" t="s">
        <v>1141</v>
      </c>
    </row>
    <row r="3631" spans="1:21" x14ac:dyDescent="0.45">
      <c r="A3631" t="s">
        <v>1453</v>
      </c>
      <c r="B3631" s="4" t="str" cm="1">
        <f t="array" ref="B3631">_xlfn._xlws.FILTER(AnalysisSets!B:B,AnalysisSets!A:A=_xlfn._xlws.FILTER(Analyses!G:G,Analyses!A:A=AnalysisResults!A3631,""),"")</f>
        <v>Safety Population</v>
      </c>
      <c r="C3631" t="s">
        <v>1294</v>
      </c>
      <c r="D3631" s="4" t="str" cm="1">
        <f t="array" ref="D3631">_xlfn.UNIQUE(_xlfn._xlws.FILTER(AnalysisMethods!$C$2:$C$33,AnalysisMethods!$A$2:$A$33=AnalysisResults!C3631,""))</f>
        <v>Grouped summary of continuous variable</v>
      </c>
      <c r="E3631" t="s">
        <v>1299</v>
      </c>
      <c r="F3631" s="4" t="str" cm="1">
        <f t="array" ref="F3631">_xlfn._xlws.FILTER(AnalysisMethods!$H$2:$H$33,AnalysisMethods!$E$2:$E$33=AnalysisResults!E3631,"")</f>
        <v>n</v>
      </c>
      <c r="G3631" s="4" t="str" cm="1">
        <f t="array" ref="G3631">_xlfn._xlws.FILTER(AnalysisMethods!$I$2:$I$33,AnalysisMethods!$E$2:$E$33=AnalysisResults!E3631,"")</f>
        <v>XX</v>
      </c>
      <c r="H3631" t="s">
        <v>1363</v>
      </c>
      <c r="I3631" t="s">
        <v>1365</v>
      </c>
      <c r="J3631" s="4" t="str" cm="1">
        <f t="array" ref="J3631">_xlfn._xlws.FILTER(AnalysisGroupings!$G$2:$G$36,(AnalysisGroupings!$F$2:$F$36=AnalysisResults!I3631)*LEN(I3631)&gt;0,"")</f>
        <v>Xanomeline Low Dose</v>
      </c>
      <c r="L3631" t="s">
        <v>635</v>
      </c>
      <c r="M3631" t="s">
        <v>647</v>
      </c>
      <c r="N3631" s="4" t="str" cm="1">
        <f t="array" ref="N3631">_xlfn._xlws.FILTER(AnalysisGroupings!$G$2:$G$36,(AnalysisGroupings!$F$2:$F$36=AnalysisResults!M3631)*LEN(M3631)&gt;0,"")</f>
        <v>Systolic Blood Pressure (mmHg)</v>
      </c>
      <c r="P3631" t="s">
        <v>651</v>
      </c>
      <c r="Q3631" t="s">
        <v>1279</v>
      </c>
      <c r="R3631" s="4" t="str" cm="1">
        <f t="array" ref="R3631">_xlfn._xlws.FILTER(AnalysisGroupings!$G$2:$G$36,(AnalysisGroupings!$F$2:$F$36=AnalysisResults!Q3631)*LEN(Q3631)&gt;0,"")</f>
        <v>Week 12</v>
      </c>
      <c r="T3631">
        <v>156</v>
      </c>
      <c r="U3631" s="6" t="s">
        <v>858</v>
      </c>
    </row>
    <row r="3632" spans="1:21" x14ac:dyDescent="0.45">
      <c r="A3632" t="s">
        <v>1453</v>
      </c>
      <c r="B3632" s="4" t="str" cm="1">
        <f t="array" ref="B3632">_xlfn._xlws.FILTER(AnalysisSets!B:B,AnalysisSets!A:A=_xlfn._xlws.FILTER(Analyses!G:G,Analyses!A:A=AnalysisResults!A3632,""),"")</f>
        <v>Safety Population</v>
      </c>
      <c r="C3632" t="s">
        <v>1294</v>
      </c>
      <c r="D3632" s="4" t="str" cm="1">
        <f t="array" ref="D3632">_xlfn.UNIQUE(_xlfn._xlws.FILTER(AnalysisMethods!$C$2:$C$33,AnalysisMethods!$A$2:$A$33=AnalysisResults!C3632,""))</f>
        <v>Grouped summary of continuous variable</v>
      </c>
      <c r="E3632" t="s">
        <v>1300</v>
      </c>
      <c r="F3632" s="4" t="str" cm="1">
        <f t="array" ref="F3632">_xlfn._xlws.FILTER(AnalysisMethods!$H$2:$H$33,AnalysisMethods!$E$2:$E$33=AnalysisResults!E3632,"")</f>
        <v>Mean</v>
      </c>
      <c r="G3632" s="4" t="str" cm="1">
        <f t="array" ref="G3632">_xlfn._xlws.FILTER(AnalysisMethods!$I$2:$I$33,AnalysisMethods!$E$2:$E$33=AnalysisResults!E3632,"")</f>
        <v>XX.X</v>
      </c>
      <c r="H3632" t="s">
        <v>1363</v>
      </c>
      <c r="I3632" t="s">
        <v>1365</v>
      </c>
      <c r="J3632" s="4" t="str" cm="1">
        <f t="array" ref="J3632">_xlfn._xlws.FILTER(AnalysisGroupings!$G$2:$G$36,(AnalysisGroupings!$F$2:$F$36=AnalysisResults!I3632)*LEN(I3632)&gt;0,"")</f>
        <v>Xanomeline Low Dose</v>
      </c>
      <c r="L3632" t="s">
        <v>635</v>
      </c>
      <c r="M3632" t="s">
        <v>647</v>
      </c>
      <c r="N3632" s="4" t="str" cm="1">
        <f t="array" ref="N3632">_xlfn._xlws.FILTER(AnalysisGroupings!$G$2:$G$36,(AnalysisGroupings!$F$2:$F$36=AnalysisResults!M3632)*LEN(M3632)&gt;0,"")</f>
        <v>Systolic Blood Pressure (mmHg)</v>
      </c>
      <c r="P3632" t="s">
        <v>651</v>
      </c>
      <c r="Q3632" t="s">
        <v>1279</v>
      </c>
      <c r="R3632" s="4" t="str" cm="1">
        <f t="array" ref="R3632">_xlfn._xlws.FILTER(AnalysisGroupings!$G$2:$G$36,(AnalysisGroupings!$F$2:$F$36=AnalysisResults!Q3632)*LEN(Q3632)&gt;0,"")</f>
        <v>Week 12</v>
      </c>
      <c r="T3632">
        <v>-3.0512820509999998</v>
      </c>
      <c r="U3632" s="6" t="s">
        <v>1082</v>
      </c>
    </row>
    <row r="3633" spans="1:21" x14ac:dyDescent="0.45">
      <c r="A3633" t="s">
        <v>1453</v>
      </c>
      <c r="B3633" s="4" t="str" cm="1">
        <f t="array" ref="B3633">_xlfn._xlws.FILTER(AnalysisSets!B:B,AnalysisSets!A:A=_xlfn._xlws.FILTER(Analyses!G:G,Analyses!A:A=AnalysisResults!A3633,""),"")</f>
        <v>Safety Population</v>
      </c>
      <c r="C3633" t="s">
        <v>1294</v>
      </c>
      <c r="D3633" s="4" t="str" cm="1">
        <f t="array" ref="D3633">_xlfn.UNIQUE(_xlfn._xlws.FILTER(AnalysisMethods!$C$2:$C$33,AnalysisMethods!$A$2:$A$33=AnalysisResults!C3633,""))</f>
        <v>Grouped summary of continuous variable</v>
      </c>
      <c r="E3633" t="s">
        <v>1301</v>
      </c>
      <c r="F3633" s="4" t="str" cm="1">
        <f t="array" ref="F3633">_xlfn._xlws.FILTER(AnalysisMethods!$H$2:$H$33,AnalysisMethods!$E$2:$E$33=AnalysisResults!E3633,"")</f>
        <v>SD</v>
      </c>
      <c r="G3633" s="4" t="str" cm="1">
        <f t="array" ref="G3633">_xlfn._xlws.FILTER(AnalysisMethods!$I$2:$I$33,AnalysisMethods!$E$2:$E$33=AnalysisResults!E3633,"")</f>
        <v>(XX.XX)</v>
      </c>
      <c r="H3633" t="s">
        <v>1363</v>
      </c>
      <c r="I3633" t="s">
        <v>1365</v>
      </c>
      <c r="J3633" s="4" t="str" cm="1">
        <f t="array" ref="J3633">_xlfn._xlws.FILTER(AnalysisGroupings!$G$2:$G$36,(AnalysisGroupings!$F$2:$F$36=AnalysisResults!I3633)*LEN(I3633)&gt;0,"")</f>
        <v>Xanomeline Low Dose</v>
      </c>
      <c r="L3633" t="s">
        <v>635</v>
      </c>
      <c r="M3633" t="s">
        <v>647</v>
      </c>
      <c r="N3633" s="4" t="str" cm="1">
        <f t="array" ref="N3633">_xlfn._xlws.FILTER(AnalysisGroupings!$G$2:$G$36,(AnalysisGroupings!$F$2:$F$36=AnalysisResults!M3633)*LEN(M3633)&gt;0,"")</f>
        <v>Systolic Blood Pressure (mmHg)</v>
      </c>
      <c r="P3633" t="s">
        <v>651</v>
      </c>
      <c r="Q3633" t="s">
        <v>1279</v>
      </c>
      <c r="R3633" s="4" t="str" cm="1">
        <f t="array" ref="R3633">_xlfn._xlws.FILTER(AnalysisGroupings!$G$2:$G$36,(AnalysisGroupings!$F$2:$F$36=AnalysisResults!Q3633)*LEN(Q3633)&gt;0,"")</f>
        <v>Week 12</v>
      </c>
      <c r="T3633">
        <v>14.490394982</v>
      </c>
      <c r="U3633" s="6" t="s">
        <v>1144</v>
      </c>
    </row>
    <row r="3634" spans="1:21" x14ac:dyDescent="0.45">
      <c r="A3634" t="s">
        <v>1453</v>
      </c>
      <c r="B3634" s="4" t="str" cm="1">
        <f t="array" ref="B3634">_xlfn._xlws.FILTER(AnalysisSets!B:B,AnalysisSets!A:A=_xlfn._xlws.FILTER(Analyses!G:G,Analyses!A:A=AnalysisResults!A3634,""),"")</f>
        <v>Safety Population</v>
      </c>
      <c r="C3634" t="s">
        <v>1294</v>
      </c>
      <c r="D3634" s="4" t="str" cm="1">
        <f t="array" ref="D3634">_xlfn.UNIQUE(_xlfn._xlws.FILTER(AnalysisMethods!$C$2:$C$33,AnalysisMethods!$A$2:$A$33=AnalysisResults!C3634,""))</f>
        <v>Grouped summary of continuous variable</v>
      </c>
      <c r="E3634" t="s">
        <v>1302</v>
      </c>
      <c r="F3634" s="4" t="str" cm="1">
        <f t="array" ref="F3634">_xlfn._xlws.FILTER(AnalysisMethods!$H$2:$H$33,AnalysisMethods!$E$2:$E$33=AnalysisResults!E3634,"")</f>
        <v>Median</v>
      </c>
      <c r="G3634" s="4" t="str" cm="1">
        <f t="array" ref="G3634">_xlfn._xlws.FILTER(AnalysisMethods!$I$2:$I$33,AnalysisMethods!$E$2:$E$33=AnalysisResults!E3634,"")</f>
        <v>XX.X</v>
      </c>
      <c r="H3634" t="s">
        <v>1363</v>
      </c>
      <c r="I3634" t="s">
        <v>1365</v>
      </c>
      <c r="J3634" s="4" t="str" cm="1">
        <f t="array" ref="J3634">_xlfn._xlws.FILTER(AnalysisGroupings!$G$2:$G$36,(AnalysisGroupings!$F$2:$F$36=AnalysisResults!I3634)*LEN(I3634)&gt;0,"")</f>
        <v>Xanomeline Low Dose</v>
      </c>
      <c r="L3634" t="s">
        <v>635</v>
      </c>
      <c r="M3634" t="s">
        <v>647</v>
      </c>
      <c r="N3634" s="4" t="str" cm="1">
        <f t="array" ref="N3634">_xlfn._xlws.FILTER(AnalysisGroupings!$G$2:$G$36,(AnalysisGroupings!$F$2:$F$36=AnalysisResults!M3634)*LEN(M3634)&gt;0,"")</f>
        <v>Systolic Blood Pressure (mmHg)</v>
      </c>
      <c r="P3634" t="s">
        <v>651</v>
      </c>
      <c r="Q3634" t="s">
        <v>1279</v>
      </c>
      <c r="R3634" s="4" t="str" cm="1">
        <f t="array" ref="R3634">_xlfn._xlws.FILTER(AnalysisGroupings!$G$2:$G$36,(AnalysisGroupings!$F$2:$F$36=AnalysisResults!Q3634)*LEN(Q3634)&gt;0,"")</f>
        <v>Week 12</v>
      </c>
      <c r="T3634">
        <v>-4</v>
      </c>
      <c r="U3634" s="6" t="s">
        <v>1044</v>
      </c>
    </row>
    <row r="3635" spans="1:21" x14ac:dyDescent="0.45">
      <c r="A3635" t="s">
        <v>1453</v>
      </c>
      <c r="B3635" s="4" t="str" cm="1">
        <f t="array" ref="B3635">_xlfn._xlws.FILTER(AnalysisSets!B:B,AnalysisSets!A:A=_xlfn._xlws.FILTER(Analyses!G:G,Analyses!A:A=AnalysisResults!A3635,""),"")</f>
        <v>Safety Population</v>
      </c>
      <c r="C3635" t="s">
        <v>1294</v>
      </c>
      <c r="D3635" s="4" t="str" cm="1">
        <f t="array" ref="D3635">_xlfn.UNIQUE(_xlfn._xlws.FILTER(AnalysisMethods!$C$2:$C$33,AnalysisMethods!$A$2:$A$33=AnalysisResults!C3635,""))</f>
        <v>Grouped summary of continuous variable</v>
      </c>
      <c r="E3635" t="s">
        <v>1303</v>
      </c>
      <c r="F3635" s="4" t="str" cm="1">
        <f t="array" ref="F3635">_xlfn._xlws.FILTER(AnalysisMethods!$H$2:$H$33,AnalysisMethods!$E$2:$E$33=AnalysisResults!E3635,"")</f>
        <v>Q1</v>
      </c>
      <c r="G3635" s="4" t="str" cm="1">
        <f t="array" ref="G3635">_xlfn._xlws.FILTER(AnalysisMethods!$I$2:$I$33,AnalysisMethods!$E$2:$E$33=AnalysisResults!E3635,"")</f>
        <v>XX.X</v>
      </c>
      <c r="H3635" t="s">
        <v>1363</v>
      </c>
      <c r="I3635" t="s">
        <v>1365</v>
      </c>
      <c r="J3635" s="4" t="str" cm="1">
        <f t="array" ref="J3635">_xlfn._xlws.FILTER(AnalysisGroupings!$G$2:$G$36,(AnalysisGroupings!$F$2:$F$36=AnalysisResults!I3635)*LEN(I3635)&gt;0,"")</f>
        <v>Xanomeline Low Dose</v>
      </c>
      <c r="L3635" t="s">
        <v>635</v>
      </c>
      <c r="M3635" t="s">
        <v>647</v>
      </c>
      <c r="N3635" s="4" t="str" cm="1">
        <f t="array" ref="N3635">_xlfn._xlws.FILTER(AnalysisGroupings!$G$2:$G$36,(AnalysisGroupings!$F$2:$F$36=AnalysisResults!M3635)*LEN(M3635)&gt;0,"")</f>
        <v>Systolic Blood Pressure (mmHg)</v>
      </c>
      <c r="P3635" t="s">
        <v>651</v>
      </c>
      <c r="Q3635" t="s">
        <v>1279</v>
      </c>
      <c r="R3635" s="4" t="str" cm="1">
        <f t="array" ref="R3635">_xlfn._xlws.FILTER(AnalysisGroupings!$G$2:$G$36,(AnalysisGroupings!$F$2:$F$36=AnalysisResults!Q3635)*LEN(Q3635)&gt;0,"")</f>
        <v>Week 12</v>
      </c>
      <c r="T3635">
        <v>-10</v>
      </c>
      <c r="U3635" s="6" t="s">
        <v>1039</v>
      </c>
    </row>
    <row r="3636" spans="1:21" x14ac:dyDescent="0.45">
      <c r="A3636" t="s">
        <v>1453</v>
      </c>
      <c r="B3636" s="4" t="str" cm="1">
        <f t="array" ref="B3636">_xlfn._xlws.FILTER(AnalysisSets!B:B,AnalysisSets!A:A=_xlfn._xlws.FILTER(Analyses!G:G,Analyses!A:A=AnalysisResults!A3636,""),"")</f>
        <v>Safety Population</v>
      </c>
      <c r="C3636" t="s">
        <v>1294</v>
      </c>
      <c r="D3636" s="4" t="str" cm="1">
        <f t="array" ref="D3636">_xlfn.UNIQUE(_xlfn._xlws.FILTER(AnalysisMethods!$C$2:$C$33,AnalysisMethods!$A$2:$A$33=AnalysisResults!C3636,""))</f>
        <v>Grouped summary of continuous variable</v>
      </c>
      <c r="E3636" t="s">
        <v>1304</v>
      </c>
      <c r="F3636" s="4" t="str" cm="1">
        <f t="array" ref="F3636">_xlfn._xlws.FILTER(AnalysisMethods!$H$2:$H$33,AnalysisMethods!$E$2:$E$33=AnalysisResults!E3636,"")</f>
        <v>Q3</v>
      </c>
      <c r="G3636" s="4" t="str" cm="1">
        <f t="array" ref="G3636">_xlfn._xlws.FILTER(AnalysisMethods!$I$2:$I$33,AnalysisMethods!$E$2:$E$33=AnalysisResults!E3636,"")</f>
        <v>XX.X</v>
      </c>
      <c r="H3636" t="s">
        <v>1363</v>
      </c>
      <c r="I3636" t="s">
        <v>1365</v>
      </c>
      <c r="J3636" s="4" t="str" cm="1">
        <f t="array" ref="J3636">_xlfn._xlws.FILTER(AnalysisGroupings!$G$2:$G$36,(AnalysisGroupings!$F$2:$F$36=AnalysisResults!I3636)*LEN(I3636)&gt;0,"")</f>
        <v>Xanomeline Low Dose</v>
      </c>
      <c r="L3636" t="s">
        <v>635</v>
      </c>
      <c r="M3636" t="s">
        <v>647</v>
      </c>
      <c r="N3636" s="4" t="str" cm="1">
        <f t="array" ref="N3636">_xlfn._xlws.FILTER(AnalysisGroupings!$G$2:$G$36,(AnalysisGroupings!$F$2:$F$36=AnalysisResults!M3636)*LEN(M3636)&gt;0,"")</f>
        <v>Systolic Blood Pressure (mmHg)</v>
      </c>
      <c r="P3636" t="s">
        <v>651</v>
      </c>
      <c r="Q3636" t="s">
        <v>1279</v>
      </c>
      <c r="R3636" s="4" t="str" cm="1">
        <f t="array" ref="R3636">_xlfn._xlws.FILTER(AnalysisGroupings!$G$2:$G$36,(AnalysisGroupings!$F$2:$F$36=AnalysisResults!Q3636)*LEN(Q3636)&gt;0,"")</f>
        <v>Week 12</v>
      </c>
      <c r="T3636">
        <v>9</v>
      </c>
      <c r="U3636" s="6" t="s">
        <v>1145</v>
      </c>
    </row>
    <row r="3637" spans="1:21" x14ac:dyDescent="0.45">
      <c r="A3637" t="s">
        <v>1453</v>
      </c>
      <c r="B3637" s="4" t="str" cm="1">
        <f t="array" ref="B3637">_xlfn._xlws.FILTER(AnalysisSets!B:B,AnalysisSets!A:A=_xlfn._xlws.FILTER(Analyses!G:G,Analyses!A:A=AnalysisResults!A3637,""),"")</f>
        <v>Safety Population</v>
      </c>
      <c r="C3637" t="s">
        <v>1294</v>
      </c>
      <c r="D3637" s="4" t="str" cm="1">
        <f t="array" ref="D3637">_xlfn.UNIQUE(_xlfn._xlws.FILTER(AnalysisMethods!$C$2:$C$33,AnalysisMethods!$A$2:$A$33=AnalysisResults!C3637,""))</f>
        <v>Grouped summary of continuous variable</v>
      </c>
      <c r="E3637" t="s">
        <v>1305</v>
      </c>
      <c r="F3637" s="4" t="str" cm="1">
        <f t="array" ref="F3637">_xlfn._xlws.FILTER(AnalysisMethods!$H$2:$H$33,AnalysisMethods!$E$2:$E$33=AnalysisResults!E3637,"")</f>
        <v>Min</v>
      </c>
      <c r="G3637" s="4" t="str" cm="1">
        <f t="array" ref="G3637">_xlfn._xlws.FILTER(AnalysisMethods!$I$2:$I$33,AnalysisMethods!$E$2:$E$33=AnalysisResults!E3637,"")</f>
        <v>XX</v>
      </c>
      <c r="H3637" t="s">
        <v>1363</v>
      </c>
      <c r="I3637" t="s">
        <v>1365</v>
      </c>
      <c r="J3637" s="4" t="str" cm="1">
        <f t="array" ref="J3637">_xlfn._xlws.FILTER(AnalysisGroupings!$G$2:$G$36,(AnalysisGroupings!$F$2:$F$36=AnalysisResults!I3637)*LEN(I3637)&gt;0,"")</f>
        <v>Xanomeline Low Dose</v>
      </c>
      <c r="L3637" t="s">
        <v>635</v>
      </c>
      <c r="M3637" t="s">
        <v>647</v>
      </c>
      <c r="N3637" s="4" t="str" cm="1">
        <f t="array" ref="N3637">_xlfn._xlws.FILTER(AnalysisGroupings!$G$2:$G$36,(AnalysisGroupings!$F$2:$F$36=AnalysisResults!M3637)*LEN(M3637)&gt;0,"")</f>
        <v>Systolic Blood Pressure (mmHg)</v>
      </c>
      <c r="P3637" t="s">
        <v>651</v>
      </c>
      <c r="Q3637" t="s">
        <v>1279</v>
      </c>
      <c r="R3637" s="4" t="str" cm="1">
        <f t="array" ref="R3637">_xlfn._xlws.FILTER(AnalysisGroupings!$G$2:$G$36,(AnalysisGroupings!$F$2:$F$36=AnalysisResults!Q3637)*LEN(Q3637)&gt;0,"")</f>
        <v>Week 12</v>
      </c>
      <c r="T3637">
        <v>-43</v>
      </c>
      <c r="U3637" s="6" t="s">
        <v>1138</v>
      </c>
    </row>
    <row r="3638" spans="1:21" x14ac:dyDescent="0.45">
      <c r="A3638" t="s">
        <v>1453</v>
      </c>
      <c r="B3638" s="4" t="str" cm="1">
        <f t="array" ref="B3638">_xlfn._xlws.FILTER(AnalysisSets!B:B,AnalysisSets!A:A=_xlfn._xlws.FILTER(Analyses!G:G,Analyses!A:A=AnalysisResults!A3638,""),"")</f>
        <v>Safety Population</v>
      </c>
      <c r="C3638" t="s">
        <v>1294</v>
      </c>
      <c r="D3638" s="4" t="str" cm="1">
        <f t="array" ref="D3638">_xlfn.UNIQUE(_xlfn._xlws.FILTER(AnalysisMethods!$C$2:$C$33,AnalysisMethods!$A$2:$A$33=AnalysisResults!C3638,""))</f>
        <v>Grouped summary of continuous variable</v>
      </c>
      <c r="E3638" t="s">
        <v>1306</v>
      </c>
      <c r="F3638" s="4" t="str" cm="1">
        <f t="array" ref="F3638">_xlfn._xlws.FILTER(AnalysisMethods!$H$2:$H$33,AnalysisMethods!$E$2:$E$33=AnalysisResults!E3638,"")</f>
        <v>Max</v>
      </c>
      <c r="G3638" s="4" t="str" cm="1">
        <f t="array" ref="G3638">_xlfn._xlws.FILTER(AnalysisMethods!$I$2:$I$33,AnalysisMethods!$E$2:$E$33=AnalysisResults!E3638,"")</f>
        <v>XX</v>
      </c>
      <c r="H3638" t="s">
        <v>1363</v>
      </c>
      <c r="I3638" t="s">
        <v>1365</v>
      </c>
      <c r="J3638" s="4" t="str" cm="1">
        <f t="array" ref="J3638">_xlfn._xlws.FILTER(AnalysisGroupings!$G$2:$G$36,(AnalysisGroupings!$F$2:$F$36=AnalysisResults!I3638)*LEN(I3638)&gt;0,"")</f>
        <v>Xanomeline Low Dose</v>
      </c>
      <c r="L3638" t="s">
        <v>635</v>
      </c>
      <c r="M3638" t="s">
        <v>647</v>
      </c>
      <c r="N3638" s="4" t="str" cm="1">
        <f t="array" ref="N3638">_xlfn._xlws.FILTER(AnalysisGroupings!$G$2:$G$36,(AnalysisGroupings!$F$2:$F$36=AnalysisResults!M3638)*LEN(M3638)&gt;0,"")</f>
        <v>Systolic Blood Pressure (mmHg)</v>
      </c>
      <c r="P3638" t="s">
        <v>651</v>
      </c>
      <c r="Q3638" t="s">
        <v>1279</v>
      </c>
      <c r="R3638" s="4" t="str" cm="1">
        <f t="array" ref="R3638">_xlfn._xlws.FILTER(AnalysisGroupings!$G$2:$G$36,(AnalysisGroupings!$F$2:$F$36=AnalysisResults!Q3638)*LEN(Q3638)&gt;0,"")</f>
        <v>Week 12</v>
      </c>
      <c r="T3638">
        <v>32</v>
      </c>
      <c r="U3638" s="6" t="s">
        <v>1013</v>
      </c>
    </row>
    <row r="3639" spans="1:21" x14ac:dyDescent="0.45">
      <c r="A3639" t="s">
        <v>1453</v>
      </c>
      <c r="B3639" s="4" t="str" cm="1">
        <f t="array" ref="B3639">_xlfn._xlws.FILTER(AnalysisSets!B:B,AnalysisSets!A:A=_xlfn._xlws.FILTER(Analyses!G:G,Analyses!A:A=AnalysisResults!A3639,""),"")</f>
        <v>Safety Population</v>
      </c>
      <c r="C3639" t="s">
        <v>1294</v>
      </c>
      <c r="D3639" s="4" t="str" cm="1">
        <f t="array" ref="D3639">_xlfn.UNIQUE(_xlfn._xlws.FILTER(AnalysisMethods!$C$2:$C$33,AnalysisMethods!$A$2:$A$33=AnalysisResults!C3639,""))</f>
        <v>Grouped summary of continuous variable</v>
      </c>
      <c r="E3639" t="s">
        <v>1299</v>
      </c>
      <c r="F3639" s="4" t="str" cm="1">
        <f t="array" ref="F3639">_xlfn._xlws.FILTER(AnalysisMethods!$H$2:$H$33,AnalysisMethods!$E$2:$E$33=AnalysisResults!E3639,"")</f>
        <v>n</v>
      </c>
      <c r="G3639" s="4" t="str" cm="1">
        <f t="array" ref="G3639">_xlfn._xlws.FILTER(AnalysisMethods!$I$2:$I$33,AnalysisMethods!$E$2:$E$33=AnalysisResults!E3639,"")</f>
        <v>XX</v>
      </c>
      <c r="H3639" t="s">
        <v>1363</v>
      </c>
      <c r="I3639" t="s">
        <v>1365</v>
      </c>
      <c r="J3639" s="4" t="str" cm="1">
        <f t="array" ref="J3639">_xlfn._xlws.FILTER(AnalysisGroupings!$G$2:$G$36,(AnalysisGroupings!$F$2:$F$36=AnalysisResults!I3639)*LEN(I3639)&gt;0,"")</f>
        <v>Xanomeline Low Dose</v>
      </c>
      <c r="L3639" t="s">
        <v>635</v>
      </c>
      <c r="M3639" t="s">
        <v>647</v>
      </c>
      <c r="N3639" s="4" t="str" cm="1">
        <f t="array" ref="N3639">_xlfn._xlws.FILTER(AnalysisGroupings!$G$2:$G$36,(AnalysisGroupings!$F$2:$F$36=AnalysisResults!M3639)*LEN(M3639)&gt;0,"")</f>
        <v>Systolic Blood Pressure (mmHg)</v>
      </c>
      <c r="P3639" t="s">
        <v>651</v>
      </c>
      <c r="Q3639" t="s">
        <v>1280</v>
      </c>
      <c r="R3639" s="4" t="str" cm="1">
        <f t="array" ref="R3639">_xlfn._xlws.FILTER(AnalysisGroupings!$G$2:$G$36,(AnalysisGroupings!$F$2:$F$36=AnalysisResults!Q3639)*LEN(Q3639)&gt;0,"")</f>
        <v>Week 16</v>
      </c>
      <c r="T3639">
        <v>126</v>
      </c>
      <c r="U3639" s="6" t="s">
        <v>863</v>
      </c>
    </row>
    <row r="3640" spans="1:21" x14ac:dyDescent="0.45">
      <c r="A3640" t="s">
        <v>1453</v>
      </c>
      <c r="B3640" s="4" t="str" cm="1">
        <f t="array" ref="B3640">_xlfn._xlws.FILTER(AnalysisSets!B:B,AnalysisSets!A:A=_xlfn._xlws.FILTER(Analyses!G:G,Analyses!A:A=AnalysisResults!A3640,""),"")</f>
        <v>Safety Population</v>
      </c>
      <c r="C3640" t="s">
        <v>1294</v>
      </c>
      <c r="D3640" s="4" t="str" cm="1">
        <f t="array" ref="D3640">_xlfn.UNIQUE(_xlfn._xlws.FILTER(AnalysisMethods!$C$2:$C$33,AnalysisMethods!$A$2:$A$33=AnalysisResults!C3640,""))</f>
        <v>Grouped summary of continuous variable</v>
      </c>
      <c r="E3640" t="s">
        <v>1300</v>
      </c>
      <c r="F3640" s="4" t="str" cm="1">
        <f t="array" ref="F3640">_xlfn._xlws.FILTER(AnalysisMethods!$H$2:$H$33,AnalysisMethods!$E$2:$E$33=AnalysisResults!E3640,"")</f>
        <v>Mean</v>
      </c>
      <c r="G3640" s="4" t="str" cm="1">
        <f t="array" ref="G3640">_xlfn._xlws.FILTER(AnalysisMethods!$I$2:$I$33,AnalysisMethods!$E$2:$E$33=AnalysisResults!E3640,"")</f>
        <v>XX.X</v>
      </c>
      <c r="H3640" t="s">
        <v>1363</v>
      </c>
      <c r="I3640" t="s">
        <v>1365</v>
      </c>
      <c r="J3640" s="4" t="str" cm="1">
        <f t="array" ref="J3640">_xlfn._xlws.FILTER(AnalysisGroupings!$G$2:$G$36,(AnalysisGroupings!$F$2:$F$36=AnalysisResults!I3640)*LEN(I3640)&gt;0,"")</f>
        <v>Xanomeline Low Dose</v>
      </c>
      <c r="L3640" t="s">
        <v>635</v>
      </c>
      <c r="M3640" t="s">
        <v>647</v>
      </c>
      <c r="N3640" s="4" t="str" cm="1">
        <f t="array" ref="N3640">_xlfn._xlws.FILTER(AnalysisGroupings!$G$2:$G$36,(AnalysisGroupings!$F$2:$F$36=AnalysisResults!M3640)*LEN(M3640)&gt;0,"")</f>
        <v>Systolic Blood Pressure (mmHg)</v>
      </c>
      <c r="P3640" t="s">
        <v>651</v>
      </c>
      <c r="Q3640" t="s">
        <v>1280</v>
      </c>
      <c r="R3640" s="4" t="str" cm="1">
        <f t="array" ref="R3640">_xlfn._xlws.FILTER(AnalysisGroupings!$G$2:$G$36,(AnalysisGroupings!$F$2:$F$36=AnalysisResults!Q3640)*LEN(Q3640)&gt;0,"")</f>
        <v>Week 16</v>
      </c>
      <c r="T3640">
        <v>-1.6666666670000001</v>
      </c>
      <c r="U3640" s="6" t="s">
        <v>1146</v>
      </c>
    </row>
    <row r="3641" spans="1:21" x14ac:dyDescent="0.45">
      <c r="A3641" t="s">
        <v>1453</v>
      </c>
      <c r="B3641" s="4" t="str" cm="1">
        <f t="array" ref="B3641">_xlfn._xlws.FILTER(AnalysisSets!B:B,AnalysisSets!A:A=_xlfn._xlws.FILTER(Analyses!G:G,Analyses!A:A=AnalysisResults!A3641,""),"")</f>
        <v>Safety Population</v>
      </c>
      <c r="C3641" t="s">
        <v>1294</v>
      </c>
      <c r="D3641" s="4" t="str" cm="1">
        <f t="array" ref="D3641">_xlfn.UNIQUE(_xlfn._xlws.FILTER(AnalysisMethods!$C$2:$C$33,AnalysisMethods!$A$2:$A$33=AnalysisResults!C3641,""))</f>
        <v>Grouped summary of continuous variable</v>
      </c>
      <c r="E3641" t="s">
        <v>1301</v>
      </c>
      <c r="F3641" s="4" t="str" cm="1">
        <f t="array" ref="F3641">_xlfn._xlws.FILTER(AnalysisMethods!$H$2:$H$33,AnalysisMethods!$E$2:$E$33=AnalysisResults!E3641,"")</f>
        <v>SD</v>
      </c>
      <c r="G3641" s="4" t="str" cm="1">
        <f t="array" ref="G3641">_xlfn._xlws.FILTER(AnalysisMethods!$I$2:$I$33,AnalysisMethods!$E$2:$E$33=AnalysisResults!E3641,"")</f>
        <v>(XX.XX)</v>
      </c>
      <c r="H3641" t="s">
        <v>1363</v>
      </c>
      <c r="I3641" t="s">
        <v>1365</v>
      </c>
      <c r="J3641" s="4" t="str" cm="1">
        <f t="array" ref="J3641">_xlfn._xlws.FILTER(AnalysisGroupings!$G$2:$G$36,(AnalysisGroupings!$F$2:$F$36=AnalysisResults!I3641)*LEN(I3641)&gt;0,"")</f>
        <v>Xanomeline Low Dose</v>
      </c>
      <c r="L3641" t="s">
        <v>635</v>
      </c>
      <c r="M3641" t="s">
        <v>647</v>
      </c>
      <c r="N3641" s="4" t="str" cm="1">
        <f t="array" ref="N3641">_xlfn._xlws.FILTER(AnalysisGroupings!$G$2:$G$36,(AnalysisGroupings!$F$2:$F$36=AnalysisResults!M3641)*LEN(M3641)&gt;0,"")</f>
        <v>Systolic Blood Pressure (mmHg)</v>
      </c>
      <c r="P3641" t="s">
        <v>651</v>
      </c>
      <c r="Q3641" t="s">
        <v>1280</v>
      </c>
      <c r="R3641" s="4" t="str" cm="1">
        <f t="array" ref="R3641">_xlfn._xlws.FILTER(AnalysisGroupings!$G$2:$G$36,(AnalysisGroupings!$F$2:$F$36=AnalysisResults!Q3641)*LEN(Q3641)&gt;0,"")</f>
        <v>Week 16</v>
      </c>
      <c r="T3641">
        <v>15.233646970000001</v>
      </c>
      <c r="U3641" s="6" t="s">
        <v>1147</v>
      </c>
    </row>
    <row r="3642" spans="1:21" x14ac:dyDescent="0.45">
      <c r="A3642" t="s">
        <v>1453</v>
      </c>
      <c r="B3642" s="4" t="str" cm="1">
        <f t="array" ref="B3642">_xlfn._xlws.FILTER(AnalysisSets!B:B,AnalysisSets!A:A=_xlfn._xlws.FILTER(Analyses!G:G,Analyses!A:A=AnalysisResults!A3642,""),"")</f>
        <v>Safety Population</v>
      </c>
      <c r="C3642" t="s">
        <v>1294</v>
      </c>
      <c r="D3642" s="4" t="str" cm="1">
        <f t="array" ref="D3642">_xlfn.UNIQUE(_xlfn._xlws.FILTER(AnalysisMethods!$C$2:$C$33,AnalysisMethods!$A$2:$A$33=AnalysisResults!C3642,""))</f>
        <v>Grouped summary of continuous variable</v>
      </c>
      <c r="E3642" t="s">
        <v>1302</v>
      </c>
      <c r="F3642" s="4" t="str" cm="1">
        <f t="array" ref="F3642">_xlfn._xlws.FILTER(AnalysisMethods!$H$2:$H$33,AnalysisMethods!$E$2:$E$33=AnalysisResults!E3642,"")</f>
        <v>Median</v>
      </c>
      <c r="G3642" s="4" t="str" cm="1">
        <f t="array" ref="G3642">_xlfn._xlws.FILTER(AnalysisMethods!$I$2:$I$33,AnalysisMethods!$E$2:$E$33=AnalysisResults!E3642,"")</f>
        <v>XX.X</v>
      </c>
      <c r="H3642" t="s">
        <v>1363</v>
      </c>
      <c r="I3642" t="s">
        <v>1365</v>
      </c>
      <c r="J3642" s="4" t="str" cm="1">
        <f t="array" ref="J3642">_xlfn._xlws.FILTER(AnalysisGroupings!$G$2:$G$36,(AnalysisGroupings!$F$2:$F$36=AnalysisResults!I3642)*LEN(I3642)&gt;0,"")</f>
        <v>Xanomeline Low Dose</v>
      </c>
      <c r="L3642" t="s">
        <v>635</v>
      </c>
      <c r="M3642" t="s">
        <v>647</v>
      </c>
      <c r="N3642" s="4" t="str" cm="1">
        <f t="array" ref="N3642">_xlfn._xlws.FILTER(AnalysisGroupings!$G$2:$G$36,(AnalysisGroupings!$F$2:$F$36=AnalysisResults!M3642)*LEN(M3642)&gt;0,"")</f>
        <v>Systolic Blood Pressure (mmHg)</v>
      </c>
      <c r="P3642" t="s">
        <v>651</v>
      </c>
      <c r="Q3642" t="s">
        <v>1280</v>
      </c>
      <c r="R3642" s="4" t="str" cm="1">
        <f t="array" ref="R3642">_xlfn._xlws.FILTER(AnalysisGroupings!$G$2:$G$36,(AnalysisGroupings!$F$2:$F$36=AnalysisResults!Q3642)*LEN(Q3642)&gt;0,"")</f>
        <v>Week 16</v>
      </c>
      <c r="T3642">
        <v>0</v>
      </c>
      <c r="U3642" s="6" t="s">
        <v>1038</v>
      </c>
    </row>
    <row r="3643" spans="1:21" x14ac:dyDescent="0.45">
      <c r="A3643" t="s">
        <v>1453</v>
      </c>
      <c r="B3643" s="4" t="str" cm="1">
        <f t="array" ref="B3643">_xlfn._xlws.FILTER(AnalysisSets!B:B,AnalysisSets!A:A=_xlfn._xlws.FILTER(Analyses!G:G,Analyses!A:A=AnalysisResults!A3643,""),"")</f>
        <v>Safety Population</v>
      </c>
      <c r="C3643" t="s">
        <v>1294</v>
      </c>
      <c r="D3643" s="4" t="str" cm="1">
        <f t="array" ref="D3643">_xlfn.UNIQUE(_xlfn._xlws.FILTER(AnalysisMethods!$C$2:$C$33,AnalysisMethods!$A$2:$A$33=AnalysisResults!C3643,""))</f>
        <v>Grouped summary of continuous variable</v>
      </c>
      <c r="E3643" t="s">
        <v>1303</v>
      </c>
      <c r="F3643" s="4" t="str" cm="1">
        <f t="array" ref="F3643">_xlfn._xlws.FILTER(AnalysisMethods!$H$2:$H$33,AnalysisMethods!$E$2:$E$33=AnalysisResults!E3643,"")</f>
        <v>Q1</v>
      </c>
      <c r="G3643" s="4" t="str" cm="1">
        <f t="array" ref="G3643">_xlfn._xlws.FILTER(AnalysisMethods!$I$2:$I$33,AnalysisMethods!$E$2:$E$33=AnalysisResults!E3643,"")</f>
        <v>XX.X</v>
      </c>
      <c r="H3643" t="s">
        <v>1363</v>
      </c>
      <c r="I3643" t="s">
        <v>1365</v>
      </c>
      <c r="J3643" s="4" t="str" cm="1">
        <f t="array" ref="J3643">_xlfn._xlws.FILTER(AnalysisGroupings!$G$2:$G$36,(AnalysisGroupings!$F$2:$F$36=AnalysisResults!I3643)*LEN(I3643)&gt;0,"")</f>
        <v>Xanomeline Low Dose</v>
      </c>
      <c r="L3643" t="s">
        <v>635</v>
      </c>
      <c r="M3643" t="s">
        <v>647</v>
      </c>
      <c r="N3643" s="4" t="str" cm="1">
        <f t="array" ref="N3643">_xlfn._xlws.FILTER(AnalysisGroupings!$G$2:$G$36,(AnalysisGroupings!$F$2:$F$36=AnalysisResults!M3643)*LEN(M3643)&gt;0,"")</f>
        <v>Systolic Blood Pressure (mmHg)</v>
      </c>
      <c r="P3643" t="s">
        <v>651</v>
      </c>
      <c r="Q3643" t="s">
        <v>1280</v>
      </c>
      <c r="R3643" s="4" t="str" cm="1">
        <f t="array" ref="R3643">_xlfn._xlws.FILTER(AnalysisGroupings!$G$2:$G$36,(AnalysisGroupings!$F$2:$F$36=AnalysisResults!Q3643)*LEN(Q3643)&gt;0,"")</f>
        <v>Week 16</v>
      </c>
      <c r="T3643">
        <v>-10</v>
      </c>
      <c r="U3643" s="6" t="s">
        <v>1039</v>
      </c>
    </row>
    <row r="3644" spans="1:21" x14ac:dyDescent="0.45">
      <c r="A3644" t="s">
        <v>1453</v>
      </c>
      <c r="B3644" s="4" t="str" cm="1">
        <f t="array" ref="B3644">_xlfn._xlws.FILTER(AnalysisSets!B:B,AnalysisSets!A:A=_xlfn._xlws.FILTER(Analyses!G:G,Analyses!A:A=AnalysisResults!A3644,""),"")</f>
        <v>Safety Population</v>
      </c>
      <c r="C3644" t="s">
        <v>1294</v>
      </c>
      <c r="D3644" s="4" t="str" cm="1">
        <f t="array" ref="D3644">_xlfn.UNIQUE(_xlfn._xlws.FILTER(AnalysisMethods!$C$2:$C$33,AnalysisMethods!$A$2:$A$33=AnalysisResults!C3644,""))</f>
        <v>Grouped summary of continuous variable</v>
      </c>
      <c r="E3644" t="s">
        <v>1304</v>
      </c>
      <c r="F3644" s="4" t="str" cm="1">
        <f t="array" ref="F3644">_xlfn._xlws.FILTER(AnalysisMethods!$H$2:$H$33,AnalysisMethods!$E$2:$E$33=AnalysisResults!E3644,"")</f>
        <v>Q3</v>
      </c>
      <c r="G3644" s="4" t="str" cm="1">
        <f t="array" ref="G3644">_xlfn._xlws.FILTER(AnalysisMethods!$I$2:$I$33,AnalysisMethods!$E$2:$E$33=AnalysisResults!E3644,"")</f>
        <v>XX.X</v>
      </c>
      <c r="H3644" t="s">
        <v>1363</v>
      </c>
      <c r="I3644" t="s">
        <v>1365</v>
      </c>
      <c r="J3644" s="4" t="str" cm="1">
        <f t="array" ref="J3644">_xlfn._xlws.FILTER(AnalysisGroupings!$G$2:$G$36,(AnalysisGroupings!$F$2:$F$36=AnalysisResults!I3644)*LEN(I3644)&gt;0,"")</f>
        <v>Xanomeline Low Dose</v>
      </c>
      <c r="L3644" t="s">
        <v>635</v>
      </c>
      <c r="M3644" t="s">
        <v>647</v>
      </c>
      <c r="N3644" s="4" t="str" cm="1">
        <f t="array" ref="N3644">_xlfn._xlws.FILTER(AnalysisGroupings!$G$2:$G$36,(AnalysisGroupings!$F$2:$F$36=AnalysisResults!M3644)*LEN(M3644)&gt;0,"")</f>
        <v>Systolic Blood Pressure (mmHg)</v>
      </c>
      <c r="P3644" t="s">
        <v>651</v>
      </c>
      <c r="Q3644" t="s">
        <v>1280</v>
      </c>
      <c r="R3644" s="4" t="str" cm="1">
        <f t="array" ref="R3644">_xlfn._xlws.FILTER(AnalysisGroupings!$G$2:$G$36,(AnalysisGroupings!$F$2:$F$36=AnalysisResults!Q3644)*LEN(Q3644)&gt;0,"")</f>
        <v>Week 16</v>
      </c>
      <c r="T3644">
        <v>8</v>
      </c>
      <c r="U3644" s="6" t="s">
        <v>1040</v>
      </c>
    </row>
    <row r="3645" spans="1:21" x14ac:dyDescent="0.45">
      <c r="A3645" t="s">
        <v>1453</v>
      </c>
      <c r="B3645" s="4" t="str" cm="1">
        <f t="array" ref="B3645">_xlfn._xlws.FILTER(AnalysisSets!B:B,AnalysisSets!A:A=_xlfn._xlws.FILTER(Analyses!G:G,Analyses!A:A=AnalysisResults!A3645,""),"")</f>
        <v>Safety Population</v>
      </c>
      <c r="C3645" t="s">
        <v>1294</v>
      </c>
      <c r="D3645" s="4" t="str" cm="1">
        <f t="array" ref="D3645">_xlfn.UNIQUE(_xlfn._xlws.FILTER(AnalysisMethods!$C$2:$C$33,AnalysisMethods!$A$2:$A$33=AnalysisResults!C3645,""))</f>
        <v>Grouped summary of continuous variable</v>
      </c>
      <c r="E3645" t="s">
        <v>1305</v>
      </c>
      <c r="F3645" s="4" t="str" cm="1">
        <f t="array" ref="F3645">_xlfn._xlws.FILTER(AnalysisMethods!$H$2:$H$33,AnalysisMethods!$E$2:$E$33=AnalysisResults!E3645,"")</f>
        <v>Min</v>
      </c>
      <c r="G3645" s="4" t="str" cm="1">
        <f t="array" ref="G3645">_xlfn._xlws.FILTER(AnalysisMethods!$I$2:$I$33,AnalysisMethods!$E$2:$E$33=AnalysisResults!E3645,"")</f>
        <v>XX</v>
      </c>
      <c r="H3645" t="s">
        <v>1363</v>
      </c>
      <c r="I3645" t="s">
        <v>1365</v>
      </c>
      <c r="J3645" s="4" t="str" cm="1">
        <f t="array" ref="J3645">_xlfn._xlws.FILTER(AnalysisGroupings!$G$2:$G$36,(AnalysisGroupings!$F$2:$F$36=AnalysisResults!I3645)*LEN(I3645)&gt;0,"")</f>
        <v>Xanomeline Low Dose</v>
      </c>
      <c r="L3645" t="s">
        <v>635</v>
      </c>
      <c r="M3645" t="s">
        <v>647</v>
      </c>
      <c r="N3645" s="4" t="str" cm="1">
        <f t="array" ref="N3645">_xlfn._xlws.FILTER(AnalysisGroupings!$G$2:$G$36,(AnalysisGroupings!$F$2:$F$36=AnalysisResults!M3645)*LEN(M3645)&gt;0,"")</f>
        <v>Systolic Blood Pressure (mmHg)</v>
      </c>
      <c r="P3645" t="s">
        <v>651</v>
      </c>
      <c r="Q3645" t="s">
        <v>1280</v>
      </c>
      <c r="R3645" s="4" t="str" cm="1">
        <f t="array" ref="R3645">_xlfn._xlws.FILTER(AnalysisGroupings!$G$2:$G$36,(AnalysisGroupings!$F$2:$F$36=AnalysisResults!Q3645)*LEN(Q3645)&gt;0,"")</f>
        <v>Week 16</v>
      </c>
      <c r="T3645">
        <v>-46</v>
      </c>
      <c r="U3645" s="6" t="s">
        <v>1035</v>
      </c>
    </row>
    <row r="3646" spans="1:21" x14ac:dyDescent="0.45">
      <c r="A3646" t="s">
        <v>1453</v>
      </c>
      <c r="B3646" s="4" t="str" cm="1">
        <f t="array" ref="B3646">_xlfn._xlws.FILTER(AnalysisSets!B:B,AnalysisSets!A:A=_xlfn._xlws.FILTER(Analyses!G:G,Analyses!A:A=AnalysisResults!A3646,""),"")</f>
        <v>Safety Population</v>
      </c>
      <c r="C3646" t="s">
        <v>1294</v>
      </c>
      <c r="D3646" s="4" t="str" cm="1">
        <f t="array" ref="D3646">_xlfn.UNIQUE(_xlfn._xlws.FILTER(AnalysisMethods!$C$2:$C$33,AnalysisMethods!$A$2:$A$33=AnalysisResults!C3646,""))</f>
        <v>Grouped summary of continuous variable</v>
      </c>
      <c r="E3646" t="s">
        <v>1306</v>
      </c>
      <c r="F3646" s="4" t="str" cm="1">
        <f t="array" ref="F3646">_xlfn._xlws.FILTER(AnalysisMethods!$H$2:$H$33,AnalysisMethods!$E$2:$E$33=AnalysisResults!E3646,"")</f>
        <v>Max</v>
      </c>
      <c r="G3646" s="4" t="str" cm="1">
        <f t="array" ref="G3646">_xlfn._xlws.FILTER(AnalysisMethods!$I$2:$I$33,AnalysisMethods!$E$2:$E$33=AnalysisResults!E3646,"")</f>
        <v>XX</v>
      </c>
      <c r="H3646" t="s">
        <v>1363</v>
      </c>
      <c r="I3646" t="s">
        <v>1365</v>
      </c>
      <c r="J3646" s="4" t="str" cm="1">
        <f t="array" ref="J3646">_xlfn._xlws.FILTER(AnalysisGroupings!$G$2:$G$36,(AnalysisGroupings!$F$2:$F$36=AnalysisResults!I3646)*LEN(I3646)&gt;0,"")</f>
        <v>Xanomeline Low Dose</v>
      </c>
      <c r="L3646" t="s">
        <v>635</v>
      </c>
      <c r="M3646" t="s">
        <v>647</v>
      </c>
      <c r="N3646" s="4" t="str" cm="1">
        <f t="array" ref="N3646">_xlfn._xlws.FILTER(AnalysisGroupings!$G$2:$G$36,(AnalysisGroupings!$F$2:$F$36=AnalysisResults!M3646)*LEN(M3646)&gt;0,"")</f>
        <v>Systolic Blood Pressure (mmHg)</v>
      </c>
      <c r="P3646" t="s">
        <v>651</v>
      </c>
      <c r="Q3646" t="s">
        <v>1280</v>
      </c>
      <c r="R3646" s="4" t="str" cm="1">
        <f t="array" ref="R3646">_xlfn._xlws.FILTER(AnalysisGroupings!$G$2:$G$36,(AnalysisGroupings!$F$2:$F$36=AnalysisResults!Q3646)*LEN(Q3646)&gt;0,"")</f>
        <v>Week 16</v>
      </c>
      <c r="T3646">
        <v>30</v>
      </c>
      <c r="U3646" s="6" t="s">
        <v>922</v>
      </c>
    </row>
    <row r="3647" spans="1:21" x14ac:dyDescent="0.45">
      <c r="A3647" t="s">
        <v>1453</v>
      </c>
      <c r="B3647" s="4" t="str" cm="1">
        <f t="array" ref="B3647">_xlfn._xlws.FILTER(AnalysisSets!B:B,AnalysisSets!A:A=_xlfn._xlws.FILTER(Analyses!G:G,Analyses!A:A=AnalysisResults!A3647,""),"")</f>
        <v>Safety Population</v>
      </c>
      <c r="C3647" t="s">
        <v>1294</v>
      </c>
      <c r="D3647" s="4" t="str" cm="1">
        <f t="array" ref="D3647">_xlfn.UNIQUE(_xlfn._xlws.FILTER(AnalysisMethods!$C$2:$C$33,AnalysisMethods!$A$2:$A$33=AnalysisResults!C3647,""))</f>
        <v>Grouped summary of continuous variable</v>
      </c>
      <c r="E3647" t="s">
        <v>1299</v>
      </c>
      <c r="F3647" s="4" t="str" cm="1">
        <f t="array" ref="F3647">_xlfn._xlws.FILTER(AnalysisMethods!$H$2:$H$33,AnalysisMethods!$E$2:$E$33=AnalysisResults!E3647,"")</f>
        <v>n</v>
      </c>
      <c r="G3647" s="4" t="str" cm="1">
        <f t="array" ref="G3647">_xlfn._xlws.FILTER(AnalysisMethods!$I$2:$I$33,AnalysisMethods!$E$2:$E$33=AnalysisResults!E3647,"")</f>
        <v>XX</v>
      </c>
      <c r="H3647" t="s">
        <v>1363</v>
      </c>
      <c r="I3647" t="s">
        <v>1365</v>
      </c>
      <c r="J3647" s="4" t="str" cm="1">
        <f t="array" ref="J3647">_xlfn._xlws.FILTER(AnalysisGroupings!$G$2:$G$36,(AnalysisGroupings!$F$2:$F$36=AnalysisResults!I3647)*LEN(I3647)&gt;0,"")</f>
        <v>Xanomeline Low Dose</v>
      </c>
      <c r="L3647" t="s">
        <v>635</v>
      </c>
      <c r="M3647" t="s">
        <v>647</v>
      </c>
      <c r="N3647" s="4" t="str" cm="1">
        <f t="array" ref="N3647">_xlfn._xlws.FILTER(AnalysisGroupings!$G$2:$G$36,(AnalysisGroupings!$F$2:$F$36=AnalysisResults!M3647)*LEN(M3647)&gt;0,"")</f>
        <v>Systolic Blood Pressure (mmHg)</v>
      </c>
      <c r="P3647" t="s">
        <v>651</v>
      </c>
      <c r="Q3647" t="s">
        <v>1281</v>
      </c>
      <c r="R3647" s="4" t="str" cm="1">
        <f t="array" ref="R3647">_xlfn._xlws.FILTER(AnalysisGroupings!$G$2:$G$36,(AnalysisGroupings!$F$2:$F$36=AnalysisResults!Q3647)*LEN(Q3647)&gt;0,"")</f>
        <v>Week 20</v>
      </c>
      <c r="T3647">
        <v>90</v>
      </c>
      <c r="U3647" s="6" t="s">
        <v>688</v>
      </c>
    </row>
    <row r="3648" spans="1:21" x14ac:dyDescent="0.45">
      <c r="A3648" t="s">
        <v>1453</v>
      </c>
      <c r="B3648" s="4" t="str" cm="1">
        <f t="array" ref="B3648">_xlfn._xlws.FILTER(AnalysisSets!B:B,AnalysisSets!A:A=_xlfn._xlws.FILTER(Analyses!G:G,Analyses!A:A=AnalysisResults!A3648,""),"")</f>
        <v>Safety Population</v>
      </c>
      <c r="C3648" t="s">
        <v>1294</v>
      </c>
      <c r="D3648" s="4" t="str" cm="1">
        <f t="array" ref="D3648">_xlfn.UNIQUE(_xlfn._xlws.FILTER(AnalysisMethods!$C$2:$C$33,AnalysisMethods!$A$2:$A$33=AnalysisResults!C3648,""))</f>
        <v>Grouped summary of continuous variable</v>
      </c>
      <c r="E3648" t="s">
        <v>1300</v>
      </c>
      <c r="F3648" s="4" t="str" cm="1">
        <f t="array" ref="F3648">_xlfn._xlws.FILTER(AnalysisMethods!$H$2:$H$33,AnalysisMethods!$E$2:$E$33=AnalysisResults!E3648,"")</f>
        <v>Mean</v>
      </c>
      <c r="G3648" s="4" t="str" cm="1">
        <f t="array" ref="G3648">_xlfn._xlws.FILTER(AnalysisMethods!$I$2:$I$33,AnalysisMethods!$E$2:$E$33=AnalysisResults!E3648,"")</f>
        <v>XX.X</v>
      </c>
      <c r="H3648" t="s">
        <v>1363</v>
      </c>
      <c r="I3648" t="s">
        <v>1365</v>
      </c>
      <c r="J3648" s="4" t="str" cm="1">
        <f t="array" ref="J3648">_xlfn._xlws.FILTER(AnalysisGroupings!$G$2:$G$36,(AnalysisGroupings!$F$2:$F$36=AnalysisResults!I3648)*LEN(I3648)&gt;0,"")</f>
        <v>Xanomeline Low Dose</v>
      </c>
      <c r="L3648" t="s">
        <v>635</v>
      </c>
      <c r="M3648" t="s">
        <v>647</v>
      </c>
      <c r="N3648" s="4" t="str" cm="1">
        <f t="array" ref="N3648">_xlfn._xlws.FILTER(AnalysisGroupings!$G$2:$G$36,(AnalysisGroupings!$F$2:$F$36=AnalysisResults!M3648)*LEN(M3648)&gt;0,"")</f>
        <v>Systolic Blood Pressure (mmHg)</v>
      </c>
      <c r="P3648" t="s">
        <v>651</v>
      </c>
      <c r="Q3648" t="s">
        <v>1281</v>
      </c>
      <c r="R3648" s="4" t="str" cm="1">
        <f t="array" ref="R3648">_xlfn._xlws.FILTER(AnalysisGroupings!$G$2:$G$36,(AnalysisGroupings!$F$2:$F$36=AnalysisResults!Q3648)*LEN(Q3648)&gt;0,"")</f>
        <v>Week 20</v>
      </c>
      <c r="T3648">
        <v>-4.3222222219999997</v>
      </c>
      <c r="U3648" s="6" t="s">
        <v>1148</v>
      </c>
    </row>
    <row r="3649" spans="1:21" x14ac:dyDescent="0.45">
      <c r="A3649" t="s">
        <v>1453</v>
      </c>
      <c r="B3649" s="4" t="str" cm="1">
        <f t="array" ref="B3649">_xlfn._xlws.FILTER(AnalysisSets!B:B,AnalysisSets!A:A=_xlfn._xlws.FILTER(Analyses!G:G,Analyses!A:A=AnalysisResults!A3649,""),"")</f>
        <v>Safety Population</v>
      </c>
      <c r="C3649" t="s">
        <v>1294</v>
      </c>
      <c r="D3649" s="4" t="str" cm="1">
        <f t="array" ref="D3649">_xlfn.UNIQUE(_xlfn._xlws.FILTER(AnalysisMethods!$C$2:$C$33,AnalysisMethods!$A$2:$A$33=AnalysisResults!C3649,""))</f>
        <v>Grouped summary of continuous variable</v>
      </c>
      <c r="E3649" t="s">
        <v>1301</v>
      </c>
      <c r="F3649" s="4" t="str" cm="1">
        <f t="array" ref="F3649">_xlfn._xlws.FILTER(AnalysisMethods!$H$2:$H$33,AnalysisMethods!$E$2:$E$33=AnalysisResults!E3649,"")</f>
        <v>SD</v>
      </c>
      <c r="G3649" s="4" t="str" cm="1">
        <f t="array" ref="G3649">_xlfn._xlws.FILTER(AnalysisMethods!$I$2:$I$33,AnalysisMethods!$E$2:$E$33=AnalysisResults!E3649,"")</f>
        <v>(XX.XX)</v>
      </c>
      <c r="H3649" t="s">
        <v>1363</v>
      </c>
      <c r="I3649" t="s">
        <v>1365</v>
      </c>
      <c r="J3649" s="4" t="str" cm="1">
        <f t="array" ref="J3649">_xlfn._xlws.FILTER(AnalysisGroupings!$G$2:$G$36,(AnalysisGroupings!$F$2:$F$36=AnalysisResults!I3649)*LEN(I3649)&gt;0,"")</f>
        <v>Xanomeline Low Dose</v>
      </c>
      <c r="L3649" t="s">
        <v>635</v>
      </c>
      <c r="M3649" t="s">
        <v>647</v>
      </c>
      <c r="N3649" s="4" t="str" cm="1">
        <f t="array" ref="N3649">_xlfn._xlws.FILTER(AnalysisGroupings!$G$2:$G$36,(AnalysisGroupings!$F$2:$F$36=AnalysisResults!M3649)*LEN(M3649)&gt;0,"")</f>
        <v>Systolic Blood Pressure (mmHg)</v>
      </c>
      <c r="P3649" t="s">
        <v>651</v>
      </c>
      <c r="Q3649" t="s">
        <v>1281</v>
      </c>
      <c r="R3649" s="4" t="str" cm="1">
        <f t="array" ref="R3649">_xlfn._xlws.FILTER(AnalysisGroupings!$G$2:$G$36,(AnalysisGroupings!$F$2:$F$36=AnalysisResults!Q3649)*LEN(Q3649)&gt;0,"")</f>
        <v>Week 20</v>
      </c>
      <c r="T3649">
        <v>14.633982138</v>
      </c>
      <c r="U3649" s="6" t="s">
        <v>1149</v>
      </c>
    </row>
    <row r="3650" spans="1:21" x14ac:dyDescent="0.45">
      <c r="A3650" t="s">
        <v>1453</v>
      </c>
      <c r="B3650" s="4" t="str" cm="1">
        <f t="array" ref="B3650">_xlfn._xlws.FILTER(AnalysisSets!B:B,AnalysisSets!A:A=_xlfn._xlws.FILTER(Analyses!G:G,Analyses!A:A=AnalysisResults!A3650,""),"")</f>
        <v>Safety Population</v>
      </c>
      <c r="C3650" t="s">
        <v>1294</v>
      </c>
      <c r="D3650" s="4" t="str" cm="1">
        <f t="array" ref="D3650">_xlfn.UNIQUE(_xlfn._xlws.FILTER(AnalysisMethods!$C$2:$C$33,AnalysisMethods!$A$2:$A$33=AnalysisResults!C3650,""))</f>
        <v>Grouped summary of continuous variable</v>
      </c>
      <c r="E3650" t="s">
        <v>1302</v>
      </c>
      <c r="F3650" s="4" t="str" cm="1">
        <f t="array" ref="F3650">_xlfn._xlws.FILTER(AnalysisMethods!$H$2:$H$33,AnalysisMethods!$E$2:$E$33=AnalysisResults!E3650,"")</f>
        <v>Median</v>
      </c>
      <c r="G3650" s="4" t="str" cm="1">
        <f t="array" ref="G3650">_xlfn._xlws.FILTER(AnalysisMethods!$I$2:$I$33,AnalysisMethods!$E$2:$E$33=AnalysisResults!E3650,"")</f>
        <v>XX.X</v>
      </c>
      <c r="H3650" t="s">
        <v>1363</v>
      </c>
      <c r="I3650" t="s">
        <v>1365</v>
      </c>
      <c r="J3650" s="4" t="str" cm="1">
        <f t="array" ref="J3650">_xlfn._xlws.FILTER(AnalysisGroupings!$G$2:$G$36,(AnalysisGroupings!$F$2:$F$36=AnalysisResults!I3650)*LEN(I3650)&gt;0,"")</f>
        <v>Xanomeline Low Dose</v>
      </c>
      <c r="L3650" t="s">
        <v>635</v>
      </c>
      <c r="M3650" t="s">
        <v>647</v>
      </c>
      <c r="N3650" s="4" t="str" cm="1">
        <f t="array" ref="N3650">_xlfn._xlws.FILTER(AnalysisGroupings!$G$2:$G$36,(AnalysisGroupings!$F$2:$F$36=AnalysisResults!M3650)*LEN(M3650)&gt;0,"")</f>
        <v>Systolic Blood Pressure (mmHg)</v>
      </c>
      <c r="P3650" t="s">
        <v>651</v>
      </c>
      <c r="Q3650" t="s">
        <v>1281</v>
      </c>
      <c r="R3650" s="4" t="str" cm="1">
        <f t="array" ref="R3650">_xlfn._xlws.FILTER(AnalysisGroupings!$G$2:$G$36,(AnalysisGroupings!$F$2:$F$36=AnalysisResults!Q3650)*LEN(Q3650)&gt;0,"")</f>
        <v>Week 20</v>
      </c>
      <c r="T3650">
        <v>-6</v>
      </c>
      <c r="U3650" s="6" t="s">
        <v>1060</v>
      </c>
    </row>
    <row r="3651" spans="1:21" x14ac:dyDescent="0.45">
      <c r="A3651" t="s">
        <v>1453</v>
      </c>
      <c r="B3651" s="4" t="str" cm="1">
        <f t="array" ref="B3651">_xlfn._xlws.FILTER(AnalysisSets!B:B,AnalysisSets!A:A=_xlfn._xlws.FILTER(Analyses!G:G,Analyses!A:A=AnalysisResults!A3651,""),"")</f>
        <v>Safety Population</v>
      </c>
      <c r="C3651" t="s">
        <v>1294</v>
      </c>
      <c r="D3651" s="4" t="str" cm="1">
        <f t="array" ref="D3651">_xlfn.UNIQUE(_xlfn._xlws.FILTER(AnalysisMethods!$C$2:$C$33,AnalysisMethods!$A$2:$A$33=AnalysisResults!C3651,""))</f>
        <v>Grouped summary of continuous variable</v>
      </c>
      <c r="E3651" t="s">
        <v>1303</v>
      </c>
      <c r="F3651" s="4" t="str" cm="1">
        <f t="array" ref="F3651">_xlfn._xlws.FILTER(AnalysisMethods!$H$2:$H$33,AnalysisMethods!$E$2:$E$33=AnalysisResults!E3651,"")</f>
        <v>Q1</v>
      </c>
      <c r="G3651" s="4" t="str" cm="1">
        <f t="array" ref="G3651">_xlfn._xlws.FILTER(AnalysisMethods!$I$2:$I$33,AnalysisMethods!$E$2:$E$33=AnalysisResults!E3651,"")</f>
        <v>XX.X</v>
      </c>
      <c r="H3651" t="s">
        <v>1363</v>
      </c>
      <c r="I3651" t="s">
        <v>1365</v>
      </c>
      <c r="J3651" s="4" t="str" cm="1">
        <f t="array" ref="J3651">_xlfn._xlws.FILTER(AnalysisGroupings!$G$2:$G$36,(AnalysisGroupings!$F$2:$F$36=AnalysisResults!I3651)*LEN(I3651)&gt;0,"")</f>
        <v>Xanomeline Low Dose</v>
      </c>
      <c r="L3651" t="s">
        <v>635</v>
      </c>
      <c r="M3651" t="s">
        <v>647</v>
      </c>
      <c r="N3651" s="4" t="str" cm="1">
        <f t="array" ref="N3651">_xlfn._xlws.FILTER(AnalysisGroupings!$G$2:$G$36,(AnalysisGroupings!$F$2:$F$36=AnalysisResults!M3651)*LEN(M3651)&gt;0,"")</f>
        <v>Systolic Blood Pressure (mmHg)</v>
      </c>
      <c r="P3651" t="s">
        <v>651</v>
      </c>
      <c r="Q3651" t="s">
        <v>1281</v>
      </c>
      <c r="R3651" s="4" t="str" cm="1">
        <f t="array" ref="R3651">_xlfn._xlws.FILTER(AnalysisGroupings!$G$2:$G$36,(AnalysisGroupings!$F$2:$F$36=AnalysisResults!Q3651)*LEN(Q3651)&gt;0,"")</f>
        <v>Week 20</v>
      </c>
      <c r="T3651">
        <v>-15</v>
      </c>
      <c r="U3651" s="6" t="s">
        <v>1055</v>
      </c>
    </row>
    <row r="3652" spans="1:21" x14ac:dyDescent="0.45">
      <c r="A3652" t="s">
        <v>1453</v>
      </c>
      <c r="B3652" s="4" t="str" cm="1">
        <f t="array" ref="B3652">_xlfn._xlws.FILTER(AnalysisSets!B:B,AnalysisSets!A:A=_xlfn._xlws.FILTER(Analyses!G:G,Analyses!A:A=AnalysisResults!A3652,""),"")</f>
        <v>Safety Population</v>
      </c>
      <c r="C3652" t="s">
        <v>1294</v>
      </c>
      <c r="D3652" s="4" t="str" cm="1">
        <f t="array" ref="D3652">_xlfn.UNIQUE(_xlfn._xlws.FILTER(AnalysisMethods!$C$2:$C$33,AnalysisMethods!$A$2:$A$33=AnalysisResults!C3652,""))</f>
        <v>Grouped summary of continuous variable</v>
      </c>
      <c r="E3652" t="s">
        <v>1304</v>
      </c>
      <c r="F3652" s="4" t="str" cm="1">
        <f t="array" ref="F3652">_xlfn._xlws.FILTER(AnalysisMethods!$H$2:$H$33,AnalysisMethods!$E$2:$E$33=AnalysisResults!E3652,"")</f>
        <v>Q3</v>
      </c>
      <c r="G3652" s="4" t="str" cm="1">
        <f t="array" ref="G3652">_xlfn._xlws.FILTER(AnalysisMethods!$I$2:$I$33,AnalysisMethods!$E$2:$E$33=AnalysisResults!E3652,"")</f>
        <v>XX.X</v>
      </c>
      <c r="H3652" t="s">
        <v>1363</v>
      </c>
      <c r="I3652" t="s">
        <v>1365</v>
      </c>
      <c r="J3652" s="4" t="str" cm="1">
        <f t="array" ref="J3652">_xlfn._xlws.FILTER(AnalysisGroupings!$G$2:$G$36,(AnalysisGroupings!$F$2:$F$36=AnalysisResults!I3652)*LEN(I3652)&gt;0,"")</f>
        <v>Xanomeline Low Dose</v>
      </c>
      <c r="L3652" t="s">
        <v>635</v>
      </c>
      <c r="M3652" t="s">
        <v>647</v>
      </c>
      <c r="N3652" s="4" t="str" cm="1">
        <f t="array" ref="N3652">_xlfn._xlws.FILTER(AnalysisGroupings!$G$2:$G$36,(AnalysisGroupings!$F$2:$F$36=AnalysisResults!M3652)*LEN(M3652)&gt;0,"")</f>
        <v>Systolic Blood Pressure (mmHg)</v>
      </c>
      <c r="P3652" t="s">
        <v>651</v>
      </c>
      <c r="Q3652" t="s">
        <v>1281</v>
      </c>
      <c r="R3652" s="4" t="str" cm="1">
        <f t="array" ref="R3652">_xlfn._xlws.FILTER(AnalysisGroupings!$G$2:$G$36,(AnalysisGroupings!$F$2:$F$36=AnalysisResults!Q3652)*LEN(Q3652)&gt;0,"")</f>
        <v>Week 20</v>
      </c>
      <c r="T3652">
        <v>6</v>
      </c>
      <c r="U3652" s="6" t="s">
        <v>1029</v>
      </c>
    </row>
    <row r="3653" spans="1:21" x14ac:dyDescent="0.45">
      <c r="A3653" t="s">
        <v>1453</v>
      </c>
      <c r="B3653" s="4" t="str" cm="1">
        <f t="array" ref="B3653">_xlfn._xlws.FILTER(AnalysisSets!B:B,AnalysisSets!A:A=_xlfn._xlws.FILTER(Analyses!G:G,Analyses!A:A=AnalysisResults!A3653,""),"")</f>
        <v>Safety Population</v>
      </c>
      <c r="C3653" t="s">
        <v>1294</v>
      </c>
      <c r="D3653" s="4" t="str" cm="1">
        <f t="array" ref="D3653">_xlfn.UNIQUE(_xlfn._xlws.FILTER(AnalysisMethods!$C$2:$C$33,AnalysisMethods!$A$2:$A$33=AnalysisResults!C3653,""))</f>
        <v>Grouped summary of continuous variable</v>
      </c>
      <c r="E3653" t="s">
        <v>1305</v>
      </c>
      <c r="F3653" s="4" t="str" cm="1">
        <f t="array" ref="F3653">_xlfn._xlws.FILTER(AnalysisMethods!$H$2:$H$33,AnalysisMethods!$E$2:$E$33=AnalysisResults!E3653,"")</f>
        <v>Min</v>
      </c>
      <c r="G3653" s="4" t="str" cm="1">
        <f t="array" ref="G3653">_xlfn._xlws.FILTER(AnalysisMethods!$I$2:$I$33,AnalysisMethods!$E$2:$E$33=AnalysisResults!E3653,"")</f>
        <v>XX</v>
      </c>
      <c r="H3653" t="s">
        <v>1363</v>
      </c>
      <c r="I3653" t="s">
        <v>1365</v>
      </c>
      <c r="J3653" s="4" t="str" cm="1">
        <f t="array" ref="J3653">_xlfn._xlws.FILTER(AnalysisGroupings!$G$2:$G$36,(AnalysisGroupings!$F$2:$F$36=AnalysisResults!I3653)*LEN(I3653)&gt;0,"")</f>
        <v>Xanomeline Low Dose</v>
      </c>
      <c r="L3653" t="s">
        <v>635</v>
      </c>
      <c r="M3653" t="s">
        <v>647</v>
      </c>
      <c r="N3653" s="4" t="str" cm="1">
        <f t="array" ref="N3653">_xlfn._xlws.FILTER(AnalysisGroupings!$G$2:$G$36,(AnalysisGroupings!$F$2:$F$36=AnalysisResults!M3653)*LEN(M3653)&gt;0,"")</f>
        <v>Systolic Blood Pressure (mmHg)</v>
      </c>
      <c r="P3653" t="s">
        <v>651</v>
      </c>
      <c r="Q3653" t="s">
        <v>1281</v>
      </c>
      <c r="R3653" s="4" t="str" cm="1">
        <f t="array" ref="R3653">_xlfn._xlws.FILTER(AnalysisGroupings!$G$2:$G$36,(AnalysisGroupings!$F$2:$F$36=AnalysisResults!Q3653)*LEN(Q3653)&gt;0,"")</f>
        <v>Week 20</v>
      </c>
      <c r="T3653">
        <v>-39</v>
      </c>
      <c r="U3653" s="6" t="s">
        <v>1150</v>
      </c>
    </row>
    <row r="3654" spans="1:21" x14ac:dyDescent="0.45">
      <c r="A3654" t="s">
        <v>1453</v>
      </c>
      <c r="B3654" s="4" t="str" cm="1">
        <f t="array" ref="B3654">_xlfn._xlws.FILTER(AnalysisSets!B:B,AnalysisSets!A:A=_xlfn._xlws.FILTER(Analyses!G:G,Analyses!A:A=AnalysisResults!A3654,""),"")</f>
        <v>Safety Population</v>
      </c>
      <c r="C3654" t="s">
        <v>1294</v>
      </c>
      <c r="D3654" s="4" t="str" cm="1">
        <f t="array" ref="D3654">_xlfn.UNIQUE(_xlfn._xlws.FILTER(AnalysisMethods!$C$2:$C$33,AnalysisMethods!$A$2:$A$33=AnalysisResults!C3654,""))</f>
        <v>Grouped summary of continuous variable</v>
      </c>
      <c r="E3654" t="s">
        <v>1306</v>
      </c>
      <c r="F3654" s="4" t="str" cm="1">
        <f t="array" ref="F3654">_xlfn._xlws.FILTER(AnalysisMethods!$H$2:$H$33,AnalysisMethods!$E$2:$E$33=AnalysisResults!E3654,"")</f>
        <v>Max</v>
      </c>
      <c r="G3654" s="4" t="str" cm="1">
        <f t="array" ref="G3654">_xlfn._xlws.FILTER(AnalysisMethods!$I$2:$I$33,AnalysisMethods!$E$2:$E$33=AnalysisResults!E3654,"")</f>
        <v>XX</v>
      </c>
      <c r="H3654" t="s">
        <v>1363</v>
      </c>
      <c r="I3654" t="s">
        <v>1365</v>
      </c>
      <c r="J3654" s="4" t="str" cm="1">
        <f t="array" ref="J3654">_xlfn._xlws.FILTER(AnalysisGroupings!$G$2:$G$36,(AnalysisGroupings!$F$2:$F$36=AnalysisResults!I3654)*LEN(I3654)&gt;0,"")</f>
        <v>Xanomeline Low Dose</v>
      </c>
      <c r="L3654" t="s">
        <v>635</v>
      </c>
      <c r="M3654" t="s">
        <v>647</v>
      </c>
      <c r="N3654" s="4" t="str" cm="1">
        <f t="array" ref="N3654">_xlfn._xlws.FILTER(AnalysisGroupings!$G$2:$G$36,(AnalysisGroupings!$F$2:$F$36=AnalysisResults!M3654)*LEN(M3654)&gt;0,"")</f>
        <v>Systolic Blood Pressure (mmHg)</v>
      </c>
      <c r="P3654" t="s">
        <v>651</v>
      </c>
      <c r="Q3654" t="s">
        <v>1281</v>
      </c>
      <c r="R3654" s="4" t="str" cm="1">
        <f t="array" ref="R3654">_xlfn._xlws.FILTER(AnalysisGroupings!$G$2:$G$36,(AnalysisGroupings!$F$2:$F$36=AnalysisResults!Q3654)*LEN(Q3654)&gt;0,"")</f>
        <v>Week 20</v>
      </c>
      <c r="T3654">
        <v>30</v>
      </c>
      <c r="U3654" s="6" t="s">
        <v>922</v>
      </c>
    </row>
    <row r="3655" spans="1:21" x14ac:dyDescent="0.45">
      <c r="A3655" t="s">
        <v>1453</v>
      </c>
      <c r="B3655" s="4" t="str" cm="1">
        <f t="array" ref="B3655">_xlfn._xlws.FILTER(AnalysisSets!B:B,AnalysisSets!A:A=_xlfn._xlws.FILTER(Analyses!G:G,Analyses!A:A=AnalysisResults!A3655,""),"")</f>
        <v>Safety Population</v>
      </c>
      <c r="C3655" t="s">
        <v>1294</v>
      </c>
      <c r="D3655" s="4" t="str" cm="1">
        <f t="array" ref="D3655">_xlfn.UNIQUE(_xlfn._xlws.FILTER(AnalysisMethods!$C$2:$C$33,AnalysisMethods!$A$2:$A$33=AnalysisResults!C3655,""))</f>
        <v>Grouped summary of continuous variable</v>
      </c>
      <c r="E3655" t="s">
        <v>1299</v>
      </c>
      <c r="F3655" s="4" t="str" cm="1">
        <f t="array" ref="F3655">_xlfn._xlws.FILTER(AnalysisMethods!$H$2:$H$33,AnalysisMethods!$E$2:$E$33=AnalysisResults!E3655,"")</f>
        <v>n</v>
      </c>
      <c r="G3655" s="4" t="str" cm="1">
        <f t="array" ref="G3655">_xlfn._xlws.FILTER(AnalysisMethods!$I$2:$I$33,AnalysisMethods!$E$2:$E$33=AnalysisResults!E3655,"")</f>
        <v>XX</v>
      </c>
      <c r="H3655" t="s">
        <v>1363</v>
      </c>
      <c r="I3655" t="s">
        <v>1365</v>
      </c>
      <c r="J3655" s="4" t="str" cm="1">
        <f t="array" ref="J3655">_xlfn._xlws.FILTER(AnalysisGroupings!$G$2:$G$36,(AnalysisGroupings!$F$2:$F$36=AnalysisResults!I3655)*LEN(I3655)&gt;0,"")</f>
        <v>Xanomeline Low Dose</v>
      </c>
      <c r="L3655" t="s">
        <v>635</v>
      </c>
      <c r="M3655" t="s">
        <v>647</v>
      </c>
      <c r="N3655" s="4" t="str" cm="1">
        <f t="array" ref="N3655">_xlfn._xlws.FILTER(AnalysisGroupings!$G$2:$G$36,(AnalysisGroupings!$F$2:$F$36=AnalysisResults!M3655)*LEN(M3655)&gt;0,"")</f>
        <v>Systolic Blood Pressure (mmHg)</v>
      </c>
      <c r="P3655" t="s">
        <v>651</v>
      </c>
      <c r="Q3655" t="s">
        <v>1282</v>
      </c>
      <c r="R3655" s="4" t="str" cm="1">
        <f t="array" ref="R3655">_xlfn._xlws.FILTER(AnalysisGroupings!$G$2:$G$36,(AnalysisGroupings!$F$2:$F$36=AnalysisResults!Q3655)*LEN(Q3655)&gt;0,"")</f>
        <v>Week 24</v>
      </c>
      <c r="T3655">
        <v>81</v>
      </c>
      <c r="U3655" s="6" t="s">
        <v>219</v>
      </c>
    </row>
    <row r="3656" spans="1:21" x14ac:dyDescent="0.45">
      <c r="A3656" t="s">
        <v>1453</v>
      </c>
      <c r="B3656" s="4" t="str" cm="1">
        <f t="array" ref="B3656">_xlfn._xlws.FILTER(AnalysisSets!B:B,AnalysisSets!A:A=_xlfn._xlws.FILTER(Analyses!G:G,Analyses!A:A=AnalysisResults!A3656,""),"")</f>
        <v>Safety Population</v>
      </c>
      <c r="C3656" t="s">
        <v>1294</v>
      </c>
      <c r="D3656" s="4" t="str" cm="1">
        <f t="array" ref="D3656">_xlfn.UNIQUE(_xlfn._xlws.FILTER(AnalysisMethods!$C$2:$C$33,AnalysisMethods!$A$2:$A$33=AnalysisResults!C3656,""))</f>
        <v>Grouped summary of continuous variable</v>
      </c>
      <c r="E3656" t="s">
        <v>1300</v>
      </c>
      <c r="F3656" s="4" t="str" cm="1">
        <f t="array" ref="F3656">_xlfn._xlws.FILTER(AnalysisMethods!$H$2:$H$33,AnalysisMethods!$E$2:$E$33=AnalysisResults!E3656,"")</f>
        <v>Mean</v>
      </c>
      <c r="G3656" s="4" t="str" cm="1">
        <f t="array" ref="G3656">_xlfn._xlws.FILTER(AnalysisMethods!$I$2:$I$33,AnalysisMethods!$E$2:$E$33=AnalysisResults!E3656,"")</f>
        <v>XX.X</v>
      </c>
      <c r="H3656" t="s">
        <v>1363</v>
      </c>
      <c r="I3656" t="s">
        <v>1365</v>
      </c>
      <c r="J3656" s="4" t="str" cm="1">
        <f t="array" ref="J3656">_xlfn._xlws.FILTER(AnalysisGroupings!$G$2:$G$36,(AnalysisGroupings!$F$2:$F$36=AnalysisResults!I3656)*LEN(I3656)&gt;0,"")</f>
        <v>Xanomeline Low Dose</v>
      </c>
      <c r="L3656" t="s">
        <v>635</v>
      </c>
      <c r="M3656" t="s">
        <v>647</v>
      </c>
      <c r="N3656" s="4" t="str" cm="1">
        <f t="array" ref="N3656">_xlfn._xlws.FILTER(AnalysisGroupings!$G$2:$G$36,(AnalysisGroupings!$F$2:$F$36=AnalysisResults!M3656)*LEN(M3656)&gt;0,"")</f>
        <v>Systolic Blood Pressure (mmHg)</v>
      </c>
      <c r="P3656" t="s">
        <v>651</v>
      </c>
      <c r="Q3656" t="s">
        <v>1282</v>
      </c>
      <c r="R3656" s="4" t="str" cm="1">
        <f t="array" ref="R3656">_xlfn._xlws.FILTER(AnalysisGroupings!$G$2:$G$36,(AnalysisGroupings!$F$2:$F$36=AnalysisResults!Q3656)*LEN(Q3656)&gt;0,"")</f>
        <v>Week 24</v>
      </c>
      <c r="T3656">
        <v>-0.185185185</v>
      </c>
      <c r="U3656" s="6" t="s">
        <v>1113</v>
      </c>
    </row>
    <row r="3657" spans="1:21" x14ac:dyDescent="0.45">
      <c r="A3657" t="s">
        <v>1453</v>
      </c>
      <c r="B3657" s="4" t="str" cm="1">
        <f t="array" ref="B3657">_xlfn._xlws.FILTER(AnalysisSets!B:B,AnalysisSets!A:A=_xlfn._xlws.FILTER(Analyses!G:G,Analyses!A:A=AnalysisResults!A3657,""),"")</f>
        <v>Safety Population</v>
      </c>
      <c r="C3657" t="s">
        <v>1294</v>
      </c>
      <c r="D3657" s="4" t="str" cm="1">
        <f t="array" ref="D3657">_xlfn.UNIQUE(_xlfn._xlws.FILTER(AnalysisMethods!$C$2:$C$33,AnalysisMethods!$A$2:$A$33=AnalysisResults!C3657,""))</f>
        <v>Grouped summary of continuous variable</v>
      </c>
      <c r="E3657" t="s">
        <v>1301</v>
      </c>
      <c r="F3657" s="4" t="str" cm="1">
        <f t="array" ref="F3657">_xlfn._xlws.FILTER(AnalysisMethods!$H$2:$H$33,AnalysisMethods!$E$2:$E$33=AnalysisResults!E3657,"")</f>
        <v>SD</v>
      </c>
      <c r="G3657" s="4" t="str" cm="1">
        <f t="array" ref="G3657">_xlfn._xlws.FILTER(AnalysisMethods!$I$2:$I$33,AnalysisMethods!$E$2:$E$33=AnalysisResults!E3657,"")</f>
        <v>(XX.XX)</v>
      </c>
      <c r="H3657" t="s">
        <v>1363</v>
      </c>
      <c r="I3657" t="s">
        <v>1365</v>
      </c>
      <c r="J3657" s="4" t="str" cm="1">
        <f t="array" ref="J3657">_xlfn._xlws.FILTER(AnalysisGroupings!$G$2:$G$36,(AnalysisGroupings!$F$2:$F$36=AnalysisResults!I3657)*LEN(I3657)&gt;0,"")</f>
        <v>Xanomeline Low Dose</v>
      </c>
      <c r="L3657" t="s">
        <v>635</v>
      </c>
      <c r="M3657" t="s">
        <v>647</v>
      </c>
      <c r="N3657" s="4" t="str" cm="1">
        <f t="array" ref="N3657">_xlfn._xlws.FILTER(AnalysisGroupings!$G$2:$G$36,(AnalysisGroupings!$F$2:$F$36=AnalysisResults!M3657)*LEN(M3657)&gt;0,"")</f>
        <v>Systolic Blood Pressure (mmHg)</v>
      </c>
      <c r="P3657" t="s">
        <v>651</v>
      </c>
      <c r="Q3657" t="s">
        <v>1282</v>
      </c>
      <c r="R3657" s="4" t="str" cm="1">
        <f t="array" ref="R3657">_xlfn._xlws.FILTER(AnalysisGroupings!$G$2:$G$36,(AnalysisGroupings!$F$2:$F$36=AnalysisResults!Q3657)*LEN(Q3657)&gt;0,"")</f>
        <v>Week 24</v>
      </c>
      <c r="T3657">
        <v>16.838283100999998</v>
      </c>
      <c r="U3657" s="6" t="s">
        <v>1151</v>
      </c>
    </row>
    <row r="3658" spans="1:21" x14ac:dyDescent="0.45">
      <c r="A3658" t="s">
        <v>1453</v>
      </c>
      <c r="B3658" s="4" t="str" cm="1">
        <f t="array" ref="B3658">_xlfn._xlws.FILTER(AnalysisSets!B:B,AnalysisSets!A:A=_xlfn._xlws.FILTER(Analyses!G:G,Analyses!A:A=AnalysisResults!A3658,""),"")</f>
        <v>Safety Population</v>
      </c>
      <c r="C3658" t="s">
        <v>1294</v>
      </c>
      <c r="D3658" s="4" t="str" cm="1">
        <f t="array" ref="D3658">_xlfn.UNIQUE(_xlfn._xlws.FILTER(AnalysisMethods!$C$2:$C$33,AnalysisMethods!$A$2:$A$33=AnalysisResults!C3658,""))</f>
        <v>Grouped summary of continuous variable</v>
      </c>
      <c r="E3658" t="s">
        <v>1302</v>
      </c>
      <c r="F3658" s="4" t="str" cm="1">
        <f t="array" ref="F3658">_xlfn._xlws.FILTER(AnalysisMethods!$H$2:$H$33,AnalysisMethods!$E$2:$E$33=AnalysisResults!E3658,"")</f>
        <v>Median</v>
      </c>
      <c r="G3658" s="4" t="str" cm="1">
        <f t="array" ref="G3658">_xlfn._xlws.FILTER(AnalysisMethods!$I$2:$I$33,AnalysisMethods!$E$2:$E$33=AnalysisResults!E3658,"")</f>
        <v>XX.X</v>
      </c>
      <c r="H3658" t="s">
        <v>1363</v>
      </c>
      <c r="I3658" t="s">
        <v>1365</v>
      </c>
      <c r="J3658" s="4" t="str" cm="1">
        <f t="array" ref="J3658">_xlfn._xlws.FILTER(AnalysisGroupings!$G$2:$G$36,(AnalysisGroupings!$F$2:$F$36=AnalysisResults!I3658)*LEN(I3658)&gt;0,"")</f>
        <v>Xanomeline Low Dose</v>
      </c>
      <c r="L3658" t="s">
        <v>635</v>
      </c>
      <c r="M3658" t="s">
        <v>647</v>
      </c>
      <c r="N3658" s="4" t="str" cm="1">
        <f t="array" ref="N3658">_xlfn._xlws.FILTER(AnalysisGroupings!$G$2:$G$36,(AnalysisGroupings!$F$2:$F$36=AnalysisResults!M3658)*LEN(M3658)&gt;0,"")</f>
        <v>Systolic Blood Pressure (mmHg)</v>
      </c>
      <c r="P3658" t="s">
        <v>651</v>
      </c>
      <c r="Q3658" t="s">
        <v>1282</v>
      </c>
      <c r="R3658" s="4" t="str" cm="1">
        <f t="array" ref="R3658">_xlfn._xlws.FILTER(AnalysisGroupings!$G$2:$G$36,(AnalysisGroupings!$F$2:$F$36=AnalysisResults!Q3658)*LEN(Q3658)&gt;0,"")</f>
        <v>Week 24</v>
      </c>
      <c r="T3658">
        <v>0</v>
      </c>
      <c r="U3658" s="6" t="s">
        <v>1038</v>
      </c>
    </row>
    <row r="3659" spans="1:21" x14ac:dyDescent="0.45">
      <c r="A3659" t="s">
        <v>1453</v>
      </c>
      <c r="B3659" s="4" t="str" cm="1">
        <f t="array" ref="B3659">_xlfn._xlws.FILTER(AnalysisSets!B:B,AnalysisSets!A:A=_xlfn._xlws.FILTER(Analyses!G:G,Analyses!A:A=AnalysisResults!A3659,""),"")</f>
        <v>Safety Population</v>
      </c>
      <c r="C3659" t="s">
        <v>1294</v>
      </c>
      <c r="D3659" s="4" t="str" cm="1">
        <f t="array" ref="D3659">_xlfn.UNIQUE(_xlfn._xlws.FILTER(AnalysisMethods!$C$2:$C$33,AnalysisMethods!$A$2:$A$33=AnalysisResults!C3659,""))</f>
        <v>Grouped summary of continuous variable</v>
      </c>
      <c r="E3659" t="s">
        <v>1303</v>
      </c>
      <c r="F3659" s="4" t="str" cm="1">
        <f t="array" ref="F3659">_xlfn._xlws.FILTER(AnalysisMethods!$H$2:$H$33,AnalysisMethods!$E$2:$E$33=AnalysisResults!E3659,"")</f>
        <v>Q1</v>
      </c>
      <c r="G3659" s="4" t="str" cm="1">
        <f t="array" ref="G3659">_xlfn._xlws.FILTER(AnalysisMethods!$I$2:$I$33,AnalysisMethods!$E$2:$E$33=AnalysisResults!E3659,"")</f>
        <v>XX.X</v>
      </c>
      <c r="H3659" t="s">
        <v>1363</v>
      </c>
      <c r="I3659" t="s">
        <v>1365</v>
      </c>
      <c r="J3659" s="4" t="str" cm="1">
        <f t="array" ref="J3659">_xlfn._xlws.FILTER(AnalysisGroupings!$G$2:$G$36,(AnalysisGroupings!$F$2:$F$36=AnalysisResults!I3659)*LEN(I3659)&gt;0,"")</f>
        <v>Xanomeline Low Dose</v>
      </c>
      <c r="L3659" t="s">
        <v>635</v>
      </c>
      <c r="M3659" t="s">
        <v>647</v>
      </c>
      <c r="N3659" s="4" t="str" cm="1">
        <f t="array" ref="N3659">_xlfn._xlws.FILTER(AnalysisGroupings!$G$2:$G$36,(AnalysisGroupings!$F$2:$F$36=AnalysisResults!M3659)*LEN(M3659)&gt;0,"")</f>
        <v>Systolic Blood Pressure (mmHg)</v>
      </c>
      <c r="P3659" t="s">
        <v>651</v>
      </c>
      <c r="Q3659" t="s">
        <v>1282</v>
      </c>
      <c r="R3659" s="4" t="str" cm="1">
        <f t="array" ref="R3659">_xlfn._xlws.FILTER(AnalysisGroupings!$G$2:$G$36,(AnalysisGroupings!$F$2:$F$36=AnalysisResults!Q3659)*LEN(Q3659)&gt;0,"")</f>
        <v>Week 24</v>
      </c>
      <c r="T3659">
        <v>-10</v>
      </c>
      <c r="U3659" s="6" t="s">
        <v>1039</v>
      </c>
    </row>
    <row r="3660" spans="1:21" x14ac:dyDescent="0.45">
      <c r="A3660" t="s">
        <v>1453</v>
      </c>
      <c r="B3660" s="4" t="str" cm="1">
        <f t="array" ref="B3660">_xlfn._xlws.FILTER(AnalysisSets!B:B,AnalysisSets!A:A=_xlfn._xlws.FILTER(Analyses!G:G,Analyses!A:A=AnalysisResults!A3660,""),"")</f>
        <v>Safety Population</v>
      </c>
      <c r="C3660" t="s">
        <v>1294</v>
      </c>
      <c r="D3660" s="4" t="str" cm="1">
        <f t="array" ref="D3660">_xlfn.UNIQUE(_xlfn._xlws.FILTER(AnalysisMethods!$C$2:$C$33,AnalysisMethods!$A$2:$A$33=AnalysisResults!C3660,""))</f>
        <v>Grouped summary of continuous variable</v>
      </c>
      <c r="E3660" t="s">
        <v>1304</v>
      </c>
      <c r="F3660" s="4" t="str" cm="1">
        <f t="array" ref="F3660">_xlfn._xlws.FILTER(AnalysisMethods!$H$2:$H$33,AnalysisMethods!$E$2:$E$33=AnalysisResults!E3660,"")</f>
        <v>Q3</v>
      </c>
      <c r="G3660" s="4" t="str" cm="1">
        <f t="array" ref="G3660">_xlfn._xlws.FILTER(AnalysisMethods!$I$2:$I$33,AnalysisMethods!$E$2:$E$33=AnalysisResults!E3660,"")</f>
        <v>XX.X</v>
      </c>
      <c r="H3660" t="s">
        <v>1363</v>
      </c>
      <c r="I3660" t="s">
        <v>1365</v>
      </c>
      <c r="J3660" s="4" t="str" cm="1">
        <f t="array" ref="J3660">_xlfn._xlws.FILTER(AnalysisGroupings!$G$2:$G$36,(AnalysisGroupings!$F$2:$F$36=AnalysisResults!I3660)*LEN(I3660)&gt;0,"")</f>
        <v>Xanomeline Low Dose</v>
      </c>
      <c r="L3660" t="s">
        <v>635</v>
      </c>
      <c r="M3660" t="s">
        <v>647</v>
      </c>
      <c r="N3660" s="4" t="str" cm="1">
        <f t="array" ref="N3660">_xlfn._xlws.FILTER(AnalysisGroupings!$G$2:$G$36,(AnalysisGroupings!$F$2:$F$36=AnalysisResults!M3660)*LEN(M3660)&gt;0,"")</f>
        <v>Systolic Blood Pressure (mmHg)</v>
      </c>
      <c r="P3660" t="s">
        <v>651</v>
      </c>
      <c r="Q3660" t="s">
        <v>1282</v>
      </c>
      <c r="R3660" s="4" t="str" cm="1">
        <f t="array" ref="R3660">_xlfn._xlws.FILTER(AnalysisGroupings!$G$2:$G$36,(AnalysisGroupings!$F$2:$F$36=AnalysisResults!Q3660)*LEN(Q3660)&gt;0,"")</f>
        <v>Week 24</v>
      </c>
      <c r="T3660">
        <v>10</v>
      </c>
      <c r="U3660" s="6" t="s">
        <v>1051</v>
      </c>
    </row>
    <row r="3661" spans="1:21" x14ac:dyDescent="0.45">
      <c r="A3661" t="s">
        <v>1453</v>
      </c>
      <c r="B3661" s="4" t="str" cm="1">
        <f t="array" ref="B3661">_xlfn._xlws.FILTER(AnalysisSets!B:B,AnalysisSets!A:A=_xlfn._xlws.FILTER(Analyses!G:G,Analyses!A:A=AnalysisResults!A3661,""),"")</f>
        <v>Safety Population</v>
      </c>
      <c r="C3661" t="s">
        <v>1294</v>
      </c>
      <c r="D3661" s="4" t="str" cm="1">
        <f t="array" ref="D3661">_xlfn.UNIQUE(_xlfn._xlws.FILTER(AnalysisMethods!$C$2:$C$33,AnalysisMethods!$A$2:$A$33=AnalysisResults!C3661,""))</f>
        <v>Grouped summary of continuous variable</v>
      </c>
      <c r="E3661" t="s">
        <v>1305</v>
      </c>
      <c r="F3661" s="4" t="str" cm="1">
        <f t="array" ref="F3661">_xlfn._xlws.FILTER(AnalysisMethods!$H$2:$H$33,AnalysisMethods!$E$2:$E$33=AnalysisResults!E3661,"")</f>
        <v>Min</v>
      </c>
      <c r="G3661" s="4" t="str" cm="1">
        <f t="array" ref="G3661">_xlfn._xlws.FILTER(AnalysisMethods!$I$2:$I$33,AnalysisMethods!$E$2:$E$33=AnalysisResults!E3661,"")</f>
        <v>XX</v>
      </c>
      <c r="H3661" t="s">
        <v>1363</v>
      </c>
      <c r="I3661" t="s">
        <v>1365</v>
      </c>
      <c r="J3661" s="4" t="str" cm="1">
        <f t="array" ref="J3661">_xlfn._xlws.FILTER(AnalysisGroupings!$G$2:$G$36,(AnalysisGroupings!$F$2:$F$36=AnalysisResults!I3661)*LEN(I3661)&gt;0,"")</f>
        <v>Xanomeline Low Dose</v>
      </c>
      <c r="L3661" t="s">
        <v>635</v>
      </c>
      <c r="M3661" t="s">
        <v>647</v>
      </c>
      <c r="N3661" s="4" t="str" cm="1">
        <f t="array" ref="N3661">_xlfn._xlws.FILTER(AnalysisGroupings!$G$2:$G$36,(AnalysisGroupings!$F$2:$F$36=AnalysisResults!M3661)*LEN(M3661)&gt;0,"")</f>
        <v>Systolic Blood Pressure (mmHg)</v>
      </c>
      <c r="P3661" t="s">
        <v>651</v>
      </c>
      <c r="Q3661" t="s">
        <v>1282</v>
      </c>
      <c r="R3661" s="4" t="str" cm="1">
        <f t="array" ref="R3661">_xlfn._xlws.FILTER(AnalysisGroupings!$G$2:$G$36,(AnalysisGroupings!$F$2:$F$36=AnalysisResults!Q3661)*LEN(Q3661)&gt;0,"")</f>
        <v>Week 24</v>
      </c>
      <c r="T3661">
        <v>-48</v>
      </c>
      <c r="U3661" s="6" t="s">
        <v>1030</v>
      </c>
    </row>
    <row r="3662" spans="1:21" x14ac:dyDescent="0.45">
      <c r="A3662" t="s">
        <v>1453</v>
      </c>
      <c r="B3662" s="4" t="str" cm="1">
        <f t="array" ref="B3662">_xlfn._xlws.FILTER(AnalysisSets!B:B,AnalysisSets!A:A=_xlfn._xlws.FILTER(Analyses!G:G,Analyses!A:A=AnalysisResults!A3662,""),"")</f>
        <v>Safety Population</v>
      </c>
      <c r="C3662" t="s">
        <v>1294</v>
      </c>
      <c r="D3662" s="4" t="str" cm="1">
        <f t="array" ref="D3662">_xlfn.UNIQUE(_xlfn._xlws.FILTER(AnalysisMethods!$C$2:$C$33,AnalysisMethods!$A$2:$A$33=AnalysisResults!C3662,""))</f>
        <v>Grouped summary of continuous variable</v>
      </c>
      <c r="E3662" t="s">
        <v>1306</v>
      </c>
      <c r="F3662" s="4" t="str" cm="1">
        <f t="array" ref="F3662">_xlfn._xlws.FILTER(AnalysisMethods!$H$2:$H$33,AnalysisMethods!$E$2:$E$33=AnalysisResults!E3662,"")</f>
        <v>Max</v>
      </c>
      <c r="G3662" s="4" t="str" cm="1">
        <f t="array" ref="G3662">_xlfn._xlws.FILTER(AnalysisMethods!$I$2:$I$33,AnalysisMethods!$E$2:$E$33=AnalysisResults!E3662,"")</f>
        <v>XX</v>
      </c>
      <c r="H3662" t="s">
        <v>1363</v>
      </c>
      <c r="I3662" t="s">
        <v>1365</v>
      </c>
      <c r="J3662" s="4" t="str" cm="1">
        <f t="array" ref="J3662">_xlfn._xlws.FILTER(AnalysisGroupings!$G$2:$G$36,(AnalysisGroupings!$F$2:$F$36=AnalysisResults!I3662)*LEN(I3662)&gt;0,"")</f>
        <v>Xanomeline Low Dose</v>
      </c>
      <c r="L3662" t="s">
        <v>635</v>
      </c>
      <c r="M3662" t="s">
        <v>647</v>
      </c>
      <c r="N3662" s="4" t="str" cm="1">
        <f t="array" ref="N3662">_xlfn._xlws.FILTER(AnalysisGroupings!$G$2:$G$36,(AnalysisGroupings!$F$2:$F$36=AnalysisResults!M3662)*LEN(M3662)&gt;0,"")</f>
        <v>Systolic Blood Pressure (mmHg)</v>
      </c>
      <c r="P3662" t="s">
        <v>651</v>
      </c>
      <c r="Q3662" t="s">
        <v>1282</v>
      </c>
      <c r="R3662" s="4" t="str" cm="1">
        <f t="array" ref="R3662">_xlfn._xlws.FILTER(AnalysisGroupings!$G$2:$G$36,(AnalysisGroupings!$F$2:$F$36=AnalysisResults!Q3662)*LEN(Q3662)&gt;0,"")</f>
        <v>Week 24</v>
      </c>
      <c r="T3662">
        <v>48</v>
      </c>
      <c r="U3662" s="6" t="s">
        <v>751</v>
      </c>
    </row>
    <row r="3663" spans="1:21" x14ac:dyDescent="0.45">
      <c r="A3663" t="s">
        <v>1453</v>
      </c>
      <c r="B3663" s="4" t="str" cm="1">
        <f t="array" ref="B3663">_xlfn._xlws.FILTER(AnalysisSets!B:B,AnalysisSets!A:A=_xlfn._xlws.FILTER(Analyses!G:G,Analyses!A:A=AnalysisResults!A3663,""),"")</f>
        <v>Safety Population</v>
      </c>
      <c r="C3663" t="s">
        <v>1294</v>
      </c>
      <c r="D3663" s="4" t="str" cm="1">
        <f t="array" ref="D3663">_xlfn.UNIQUE(_xlfn._xlws.FILTER(AnalysisMethods!$C$2:$C$33,AnalysisMethods!$A$2:$A$33=AnalysisResults!C3663,""))</f>
        <v>Grouped summary of continuous variable</v>
      </c>
      <c r="E3663" t="s">
        <v>1299</v>
      </c>
      <c r="F3663" s="4" t="str" cm="1">
        <f t="array" ref="F3663">_xlfn._xlws.FILTER(AnalysisMethods!$H$2:$H$33,AnalysisMethods!$E$2:$E$33=AnalysisResults!E3663,"")</f>
        <v>n</v>
      </c>
      <c r="G3663" s="4" t="str" cm="1">
        <f t="array" ref="G3663">_xlfn._xlws.FILTER(AnalysisMethods!$I$2:$I$33,AnalysisMethods!$E$2:$E$33=AnalysisResults!E3663,"")</f>
        <v>XX</v>
      </c>
      <c r="H3663" t="s">
        <v>1363</v>
      </c>
      <c r="I3663" t="s">
        <v>1365</v>
      </c>
      <c r="J3663" s="4" t="str" cm="1">
        <f t="array" ref="J3663">_xlfn._xlws.FILTER(AnalysisGroupings!$G$2:$G$36,(AnalysisGroupings!$F$2:$F$36=AnalysisResults!I3663)*LEN(I3663)&gt;0,"")</f>
        <v>Xanomeline Low Dose</v>
      </c>
      <c r="L3663" t="s">
        <v>635</v>
      </c>
      <c r="M3663" t="s">
        <v>647</v>
      </c>
      <c r="N3663" s="4" t="str" cm="1">
        <f t="array" ref="N3663">_xlfn._xlws.FILTER(AnalysisGroupings!$G$2:$G$36,(AnalysisGroupings!$F$2:$F$36=AnalysisResults!M3663)*LEN(M3663)&gt;0,"")</f>
        <v>Systolic Blood Pressure (mmHg)</v>
      </c>
      <c r="P3663" t="s">
        <v>651</v>
      </c>
      <c r="Q3663" t="s">
        <v>664</v>
      </c>
      <c r="R3663" s="4" t="str" cm="1">
        <f t="array" ref="R3663">_xlfn._xlws.FILTER(AnalysisGroupings!$G$2:$G$36,(AnalysisGroupings!$F$2:$F$36=AnalysisResults!Q3663)*LEN(Q3663)&gt;0,"")</f>
        <v>Week 26</v>
      </c>
      <c r="T3663">
        <v>75</v>
      </c>
      <c r="U3663" s="6" t="s">
        <v>871</v>
      </c>
    </row>
    <row r="3664" spans="1:21" x14ac:dyDescent="0.45">
      <c r="A3664" t="s">
        <v>1453</v>
      </c>
      <c r="B3664" s="4" t="str" cm="1">
        <f t="array" ref="B3664">_xlfn._xlws.FILTER(AnalysisSets!B:B,AnalysisSets!A:A=_xlfn._xlws.FILTER(Analyses!G:G,Analyses!A:A=AnalysisResults!A3664,""),"")</f>
        <v>Safety Population</v>
      </c>
      <c r="C3664" t="s">
        <v>1294</v>
      </c>
      <c r="D3664" s="4" t="str" cm="1">
        <f t="array" ref="D3664">_xlfn.UNIQUE(_xlfn._xlws.FILTER(AnalysisMethods!$C$2:$C$33,AnalysisMethods!$A$2:$A$33=AnalysisResults!C3664,""))</f>
        <v>Grouped summary of continuous variable</v>
      </c>
      <c r="E3664" t="s">
        <v>1300</v>
      </c>
      <c r="F3664" s="4" t="str" cm="1">
        <f t="array" ref="F3664">_xlfn._xlws.FILTER(AnalysisMethods!$H$2:$H$33,AnalysisMethods!$E$2:$E$33=AnalysisResults!E3664,"")</f>
        <v>Mean</v>
      </c>
      <c r="G3664" s="4" t="str" cm="1">
        <f t="array" ref="G3664">_xlfn._xlws.FILTER(AnalysisMethods!$I$2:$I$33,AnalysisMethods!$E$2:$E$33=AnalysisResults!E3664,"")</f>
        <v>XX.X</v>
      </c>
      <c r="H3664" t="s">
        <v>1363</v>
      </c>
      <c r="I3664" t="s">
        <v>1365</v>
      </c>
      <c r="J3664" s="4" t="str" cm="1">
        <f t="array" ref="J3664">_xlfn._xlws.FILTER(AnalysisGroupings!$G$2:$G$36,(AnalysisGroupings!$F$2:$F$36=AnalysisResults!I3664)*LEN(I3664)&gt;0,"")</f>
        <v>Xanomeline Low Dose</v>
      </c>
      <c r="L3664" t="s">
        <v>635</v>
      </c>
      <c r="M3664" t="s">
        <v>647</v>
      </c>
      <c r="N3664" s="4" t="str" cm="1">
        <f t="array" ref="N3664">_xlfn._xlws.FILTER(AnalysisGroupings!$G$2:$G$36,(AnalysisGroupings!$F$2:$F$36=AnalysisResults!M3664)*LEN(M3664)&gt;0,"")</f>
        <v>Systolic Blood Pressure (mmHg)</v>
      </c>
      <c r="P3664" t="s">
        <v>651</v>
      </c>
      <c r="Q3664" t="s">
        <v>664</v>
      </c>
      <c r="R3664" s="4" t="str" cm="1">
        <f t="array" ref="R3664">_xlfn._xlws.FILTER(AnalysisGroupings!$G$2:$G$36,(AnalysisGroupings!$F$2:$F$36=AnalysisResults!Q3664)*LEN(Q3664)&gt;0,"")</f>
        <v>Week 26</v>
      </c>
      <c r="T3664">
        <v>-2.5733333329999999</v>
      </c>
      <c r="U3664" s="6" t="s">
        <v>1068</v>
      </c>
    </row>
    <row r="3665" spans="1:21" x14ac:dyDescent="0.45">
      <c r="A3665" t="s">
        <v>1453</v>
      </c>
      <c r="B3665" s="4" t="str" cm="1">
        <f t="array" ref="B3665">_xlfn._xlws.FILTER(AnalysisSets!B:B,AnalysisSets!A:A=_xlfn._xlws.FILTER(Analyses!G:G,Analyses!A:A=AnalysisResults!A3665,""),"")</f>
        <v>Safety Population</v>
      </c>
      <c r="C3665" t="s">
        <v>1294</v>
      </c>
      <c r="D3665" s="4" t="str" cm="1">
        <f t="array" ref="D3665">_xlfn.UNIQUE(_xlfn._xlws.FILTER(AnalysisMethods!$C$2:$C$33,AnalysisMethods!$A$2:$A$33=AnalysisResults!C3665,""))</f>
        <v>Grouped summary of continuous variable</v>
      </c>
      <c r="E3665" t="s">
        <v>1301</v>
      </c>
      <c r="F3665" s="4" t="str" cm="1">
        <f t="array" ref="F3665">_xlfn._xlws.FILTER(AnalysisMethods!$H$2:$H$33,AnalysisMethods!$E$2:$E$33=AnalysisResults!E3665,"")</f>
        <v>SD</v>
      </c>
      <c r="G3665" s="4" t="str" cm="1">
        <f t="array" ref="G3665">_xlfn._xlws.FILTER(AnalysisMethods!$I$2:$I$33,AnalysisMethods!$E$2:$E$33=AnalysisResults!E3665,"")</f>
        <v>(XX.XX)</v>
      </c>
      <c r="H3665" t="s">
        <v>1363</v>
      </c>
      <c r="I3665" t="s">
        <v>1365</v>
      </c>
      <c r="J3665" s="4" t="str" cm="1">
        <f t="array" ref="J3665">_xlfn._xlws.FILTER(AnalysisGroupings!$G$2:$G$36,(AnalysisGroupings!$F$2:$F$36=AnalysisResults!I3665)*LEN(I3665)&gt;0,"")</f>
        <v>Xanomeline Low Dose</v>
      </c>
      <c r="L3665" t="s">
        <v>635</v>
      </c>
      <c r="M3665" t="s">
        <v>647</v>
      </c>
      <c r="N3665" s="4" t="str" cm="1">
        <f t="array" ref="N3665">_xlfn._xlws.FILTER(AnalysisGroupings!$G$2:$G$36,(AnalysisGroupings!$F$2:$F$36=AnalysisResults!M3665)*LEN(M3665)&gt;0,"")</f>
        <v>Systolic Blood Pressure (mmHg)</v>
      </c>
      <c r="P3665" t="s">
        <v>651</v>
      </c>
      <c r="Q3665" t="s">
        <v>664</v>
      </c>
      <c r="R3665" s="4" t="str" cm="1">
        <f t="array" ref="R3665">_xlfn._xlws.FILTER(AnalysisGroupings!$G$2:$G$36,(AnalysisGroupings!$F$2:$F$36=AnalysisResults!Q3665)*LEN(Q3665)&gt;0,"")</f>
        <v>Week 26</v>
      </c>
      <c r="T3665">
        <v>15.407240605</v>
      </c>
      <c r="U3665" s="6" t="s">
        <v>1152</v>
      </c>
    </row>
    <row r="3666" spans="1:21" x14ac:dyDescent="0.45">
      <c r="A3666" t="s">
        <v>1453</v>
      </c>
      <c r="B3666" s="4" t="str" cm="1">
        <f t="array" ref="B3666">_xlfn._xlws.FILTER(AnalysisSets!B:B,AnalysisSets!A:A=_xlfn._xlws.FILTER(Analyses!G:G,Analyses!A:A=AnalysisResults!A3666,""),"")</f>
        <v>Safety Population</v>
      </c>
      <c r="C3666" t="s">
        <v>1294</v>
      </c>
      <c r="D3666" s="4" t="str" cm="1">
        <f t="array" ref="D3666">_xlfn.UNIQUE(_xlfn._xlws.FILTER(AnalysisMethods!$C$2:$C$33,AnalysisMethods!$A$2:$A$33=AnalysisResults!C3666,""))</f>
        <v>Grouped summary of continuous variable</v>
      </c>
      <c r="E3666" t="s">
        <v>1302</v>
      </c>
      <c r="F3666" s="4" t="str" cm="1">
        <f t="array" ref="F3666">_xlfn._xlws.FILTER(AnalysisMethods!$H$2:$H$33,AnalysisMethods!$E$2:$E$33=AnalysisResults!E3666,"")</f>
        <v>Median</v>
      </c>
      <c r="G3666" s="4" t="str" cm="1">
        <f t="array" ref="G3666">_xlfn._xlws.FILTER(AnalysisMethods!$I$2:$I$33,AnalysisMethods!$E$2:$E$33=AnalysisResults!E3666,"")</f>
        <v>XX.X</v>
      </c>
      <c r="H3666" t="s">
        <v>1363</v>
      </c>
      <c r="I3666" t="s">
        <v>1365</v>
      </c>
      <c r="J3666" s="4" t="str" cm="1">
        <f t="array" ref="J3666">_xlfn._xlws.FILTER(AnalysisGroupings!$G$2:$G$36,(AnalysisGroupings!$F$2:$F$36=AnalysisResults!I3666)*LEN(I3666)&gt;0,"")</f>
        <v>Xanomeline Low Dose</v>
      </c>
      <c r="L3666" t="s">
        <v>635</v>
      </c>
      <c r="M3666" t="s">
        <v>647</v>
      </c>
      <c r="N3666" s="4" t="str" cm="1">
        <f t="array" ref="N3666">_xlfn._xlws.FILTER(AnalysisGroupings!$G$2:$G$36,(AnalysisGroupings!$F$2:$F$36=AnalysisResults!M3666)*LEN(M3666)&gt;0,"")</f>
        <v>Systolic Blood Pressure (mmHg)</v>
      </c>
      <c r="P3666" t="s">
        <v>651</v>
      </c>
      <c r="Q3666" t="s">
        <v>664</v>
      </c>
      <c r="R3666" s="4" t="str" cm="1">
        <f t="array" ref="R3666">_xlfn._xlws.FILTER(AnalysisGroupings!$G$2:$G$36,(AnalysisGroupings!$F$2:$F$36=AnalysisResults!Q3666)*LEN(Q3666)&gt;0,"")</f>
        <v>Week 26</v>
      </c>
      <c r="T3666">
        <v>0</v>
      </c>
      <c r="U3666" s="6" t="s">
        <v>1038</v>
      </c>
    </row>
    <row r="3667" spans="1:21" x14ac:dyDescent="0.45">
      <c r="A3667" t="s">
        <v>1453</v>
      </c>
      <c r="B3667" s="4" t="str" cm="1">
        <f t="array" ref="B3667">_xlfn._xlws.FILTER(AnalysisSets!B:B,AnalysisSets!A:A=_xlfn._xlws.FILTER(Analyses!G:G,Analyses!A:A=AnalysisResults!A3667,""),"")</f>
        <v>Safety Population</v>
      </c>
      <c r="C3667" t="s">
        <v>1294</v>
      </c>
      <c r="D3667" s="4" t="str" cm="1">
        <f t="array" ref="D3667">_xlfn.UNIQUE(_xlfn._xlws.FILTER(AnalysisMethods!$C$2:$C$33,AnalysisMethods!$A$2:$A$33=AnalysisResults!C3667,""))</f>
        <v>Grouped summary of continuous variable</v>
      </c>
      <c r="E3667" t="s">
        <v>1303</v>
      </c>
      <c r="F3667" s="4" t="str" cm="1">
        <f t="array" ref="F3667">_xlfn._xlws.FILTER(AnalysisMethods!$H$2:$H$33,AnalysisMethods!$E$2:$E$33=AnalysisResults!E3667,"")</f>
        <v>Q1</v>
      </c>
      <c r="G3667" s="4" t="str" cm="1">
        <f t="array" ref="G3667">_xlfn._xlws.FILTER(AnalysisMethods!$I$2:$I$33,AnalysisMethods!$E$2:$E$33=AnalysisResults!E3667,"")</f>
        <v>XX.X</v>
      </c>
      <c r="H3667" t="s">
        <v>1363</v>
      </c>
      <c r="I3667" t="s">
        <v>1365</v>
      </c>
      <c r="J3667" s="4" t="str" cm="1">
        <f t="array" ref="J3667">_xlfn._xlws.FILTER(AnalysisGroupings!$G$2:$G$36,(AnalysisGroupings!$F$2:$F$36=AnalysisResults!I3667)*LEN(I3667)&gt;0,"")</f>
        <v>Xanomeline Low Dose</v>
      </c>
      <c r="L3667" t="s">
        <v>635</v>
      </c>
      <c r="M3667" t="s">
        <v>647</v>
      </c>
      <c r="N3667" s="4" t="str" cm="1">
        <f t="array" ref="N3667">_xlfn._xlws.FILTER(AnalysisGroupings!$G$2:$G$36,(AnalysisGroupings!$F$2:$F$36=AnalysisResults!M3667)*LEN(M3667)&gt;0,"")</f>
        <v>Systolic Blood Pressure (mmHg)</v>
      </c>
      <c r="P3667" t="s">
        <v>651</v>
      </c>
      <c r="Q3667" t="s">
        <v>664</v>
      </c>
      <c r="R3667" s="4" t="str" cm="1">
        <f t="array" ref="R3667">_xlfn._xlws.FILTER(AnalysisGroupings!$G$2:$G$36,(AnalysisGroupings!$F$2:$F$36=AnalysisResults!Q3667)*LEN(Q3667)&gt;0,"")</f>
        <v>Week 26</v>
      </c>
      <c r="T3667">
        <v>-12</v>
      </c>
      <c r="U3667" s="6" t="s">
        <v>1024</v>
      </c>
    </row>
    <row r="3668" spans="1:21" x14ac:dyDescent="0.45">
      <c r="A3668" t="s">
        <v>1453</v>
      </c>
      <c r="B3668" s="4" t="str" cm="1">
        <f t="array" ref="B3668">_xlfn._xlws.FILTER(AnalysisSets!B:B,AnalysisSets!A:A=_xlfn._xlws.FILTER(Analyses!G:G,Analyses!A:A=AnalysisResults!A3668,""),"")</f>
        <v>Safety Population</v>
      </c>
      <c r="C3668" t="s">
        <v>1294</v>
      </c>
      <c r="D3668" s="4" t="str" cm="1">
        <f t="array" ref="D3668">_xlfn.UNIQUE(_xlfn._xlws.FILTER(AnalysisMethods!$C$2:$C$33,AnalysisMethods!$A$2:$A$33=AnalysisResults!C3668,""))</f>
        <v>Grouped summary of continuous variable</v>
      </c>
      <c r="E3668" t="s">
        <v>1304</v>
      </c>
      <c r="F3668" s="4" t="str" cm="1">
        <f t="array" ref="F3668">_xlfn._xlws.FILTER(AnalysisMethods!$H$2:$H$33,AnalysisMethods!$E$2:$E$33=AnalysisResults!E3668,"")</f>
        <v>Q3</v>
      </c>
      <c r="G3668" s="4" t="str" cm="1">
        <f t="array" ref="G3668">_xlfn._xlws.FILTER(AnalysisMethods!$I$2:$I$33,AnalysisMethods!$E$2:$E$33=AnalysisResults!E3668,"")</f>
        <v>XX.X</v>
      </c>
      <c r="H3668" t="s">
        <v>1363</v>
      </c>
      <c r="I3668" t="s">
        <v>1365</v>
      </c>
      <c r="J3668" s="4" t="str" cm="1">
        <f t="array" ref="J3668">_xlfn._xlws.FILTER(AnalysisGroupings!$G$2:$G$36,(AnalysisGroupings!$F$2:$F$36=AnalysisResults!I3668)*LEN(I3668)&gt;0,"")</f>
        <v>Xanomeline Low Dose</v>
      </c>
      <c r="L3668" t="s">
        <v>635</v>
      </c>
      <c r="M3668" t="s">
        <v>647</v>
      </c>
      <c r="N3668" s="4" t="str" cm="1">
        <f t="array" ref="N3668">_xlfn._xlws.FILTER(AnalysisGroupings!$G$2:$G$36,(AnalysisGroupings!$F$2:$F$36=AnalysisResults!M3668)*LEN(M3668)&gt;0,"")</f>
        <v>Systolic Blood Pressure (mmHg)</v>
      </c>
      <c r="P3668" t="s">
        <v>651</v>
      </c>
      <c r="Q3668" t="s">
        <v>664</v>
      </c>
      <c r="R3668" s="4" t="str" cm="1">
        <f t="array" ref="R3668">_xlfn._xlws.FILTER(AnalysisGroupings!$G$2:$G$36,(AnalysisGroupings!$F$2:$F$36=AnalysisResults!Q3668)*LEN(Q3668)&gt;0,"")</f>
        <v>Week 26</v>
      </c>
      <c r="T3668">
        <v>8</v>
      </c>
      <c r="U3668" s="6" t="s">
        <v>1040</v>
      </c>
    </row>
    <row r="3669" spans="1:21" x14ac:dyDescent="0.45">
      <c r="A3669" t="s">
        <v>1453</v>
      </c>
      <c r="B3669" s="4" t="str" cm="1">
        <f t="array" ref="B3669">_xlfn._xlws.FILTER(AnalysisSets!B:B,AnalysisSets!A:A=_xlfn._xlws.FILTER(Analyses!G:G,Analyses!A:A=AnalysisResults!A3669,""),"")</f>
        <v>Safety Population</v>
      </c>
      <c r="C3669" t="s">
        <v>1294</v>
      </c>
      <c r="D3669" s="4" t="str" cm="1">
        <f t="array" ref="D3669">_xlfn.UNIQUE(_xlfn._xlws.FILTER(AnalysisMethods!$C$2:$C$33,AnalysisMethods!$A$2:$A$33=AnalysisResults!C3669,""))</f>
        <v>Grouped summary of continuous variable</v>
      </c>
      <c r="E3669" t="s">
        <v>1305</v>
      </c>
      <c r="F3669" s="4" t="str" cm="1">
        <f t="array" ref="F3669">_xlfn._xlws.FILTER(AnalysisMethods!$H$2:$H$33,AnalysisMethods!$E$2:$E$33=AnalysisResults!E3669,"")</f>
        <v>Min</v>
      </c>
      <c r="G3669" s="4" t="str" cm="1">
        <f t="array" ref="G3669">_xlfn._xlws.FILTER(AnalysisMethods!$I$2:$I$33,AnalysisMethods!$E$2:$E$33=AnalysisResults!E3669,"")</f>
        <v>XX</v>
      </c>
      <c r="H3669" t="s">
        <v>1363</v>
      </c>
      <c r="I3669" t="s">
        <v>1365</v>
      </c>
      <c r="J3669" s="4" t="str" cm="1">
        <f t="array" ref="J3669">_xlfn._xlws.FILTER(AnalysisGroupings!$G$2:$G$36,(AnalysisGroupings!$F$2:$F$36=AnalysisResults!I3669)*LEN(I3669)&gt;0,"")</f>
        <v>Xanomeline Low Dose</v>
      </c>
      <c r="L3669" t="s">
        <v>635</v>
      </c>
      <c r="M3669" t="s">
        <v>647</v>
      </c>
      <c r="N3669" s="4" t="str" cm="1">
        <f t="array" ref="N3669">_xlfn._xlws.FILTER(AnalysisGroupings!$G$2:$G$36,(AnalysisGroupings!$F$2:$F$36=AnalysisResults!M3669)*LEN(M3669)&gt;0,"")</f>
        <v>Systolic Blood Pressure (mmHg)</v>
      </c>
      <c r="P3669" t="s">
        <v>651</v>
      </c>
      <c r="Q3669" t="s">
        <v>664</v>
      </c>
      <c r="R3669" s="4" t="str" cm="1">
        <f t="array" ref="R3669">_xlfn._xlws.FILTER(AnalysisGroupings!$G$2:$G$36,(AnalysisGroupings!$F$2:$F$36=AnalysisResults!Q3669)*LEN(Q3669)&gt;0,"")</f>
        <v>Week 26</v>
      </c>
      <c r="T3669">
        <v>-39</v>
      </c>
      <c r="U3669" s="6" t="s">
        <v>1150</v>
      </c>
    </row>
    <row r="3670" spans="1:21" x14ac:dyDescent="0.45">
      <c r="A3670" t="s">
        <v>1453</v>
      </c>
      <c r="B3670" s="4" t="str" cm="1">
        <f t="array" ref="B3670">_xlfn._xlws.FILTER(AnalysisSets!B:B,AnalysisSets!A:A=_xlfn._xlws.FILTER(Analyses!G:G,Analyses!A:A=AnalysisResults!A3670,""),"")</f>
        <v>Safety Population</v>
      </c>
      <c r="C3670" t="s">
        <v>1294</v>
      </c>
      <c r="D3670" s="4" t="str" cm="1">
        <f t="array" ref="D3670">_xlfn.UNIQUE(_xlfn._xlws.FILTER(AnalysisMethods!$C$2:$C$33,AnalysisMethods!$A$2:$A$33=AnalysisResults!C3670,""))</f>
        <v>Grouped summary of continuous variable</v>
      </c>
      <c r="E3670" t="s">
        <v>1306</v>
      </c>
      <c r="F3670" s="4" t="str" cm="1">
        <f t="array" ref="F3670">_xlfn._xlws.FILTER(AnalysisMethods!$H$2:$H$33,AnalysisMethods!$E$2:$E$33=AnalysisResults!E3670,"")</f>
        <v>Max</v>
      </c>
      <c r="G3670" s="4" t="str" cm="1">
        <f t="array" ref="G3670">_xlfn._xlws.FILTER(AnalysisMethods!$I$2:$I$33,AnalysisMethods!$E$2:$E$33=AnalysisResults!E3670,"")</f>
        <v>XX</v>
      </c>
      <c r="H3670" t="s">
        <v>1363</v>
      </c>
      <c r="I3670" t="s">
        <v>1365</v>
      </c>
      <c r="J3670" s="4" t="str" cm="1">
        <f t="array" ref="J3670">_xlfn._xlws.FILTER(AnalysisGroupings!$G$2:$G$36,(AnalysisGroupings!$F$2:$F$36=AnalysisResults!I3670)*LEN(I3670)&gt;0,"")</f>
        <v>Xanomeline Low Dose</v>
      </c>
      <c r="L3670" t="s">
        <v>635</v>
      </c>
      <c r="M3670" t="s">
        <v>647</v>
      </c>
      <c r="N3670" s="4" t="str" cm="1">
        <f t="array" ref="N3670">_xlfn._xlws.FILTER(AnalysisGroupings!$G$2:$G$36,(AnalysisGroupings!$F$2:$F$36=AnalysisResults!M3670)*LEN(M3670)&gt;0,"")</f>
        <v>Systolic Blood Pressure (mmHg)</v>
      </c>
      <c r="P3670" t="s">
        <v>651</v>
      </c>
      <c r="Q3670" t="s">
        <v>664</v>
      </c>
      <c r="R3670" s="4" t="str" cm="1">
        <f t="array" ref="R3670">_xlfn._xlws.FILTER(AnalysisGroupings!$G$2:$G$36,(AnalysisGroupings!$F$2:$F$36=AnalysisResults!Q3670)*LEN(Q3670)&gt;0,"")</f>
        <v>Week 26</v>
      </c>
      <c r="T3670">
        <v>32</v>
      </c>
      <c r="U3670" s="6" t="s">
        <v>1013</v>
      </c>
    </row>
    <row r="3671" spans="1:21" x14ac:dyDescent="0.45">
      <c r="A3671" t="s">
        <v>1453</v>
      </c>
      <c r="B3671" s="4" t="str" cm="1">
        <f t="array" ref="B3671">_xlfn._xlws.FILTER(AnalysisSets!B:B,AnalysisSets!A:A=_xlfn._xlws.FILTER(Analyses!G:G,Analyses!A:A=AnalysisResults!A3671,""),"")</f>
        <v>Safety Population</v>
      </c>
      <c r="C3671" t="s">
        <v>1294</v>
      </c>
      <c r="D3671" s="4" t="str" cm="1">
        <f t="array" ref="D3671">_xlfn.UNIQUE(_xlfn._xlws.FILTER(AnalysisMethods!$C$2:$C$33,AnalysisMethods!$A$2:$A$33=AnalysisResults!C3671,""))</f>
        <v>Grouped summary of continuous variable</v>
      </c>
      <c r="E3671" t="s">
        <v>1299</v>
      </c>
      <c r="F3671" s="4" t="str" cm="1">
        <f t="array" ref="F3671">_xlfn._xlws.FILTER(AnalysisMethods!$H$2:$H$33,AnalysisMethods!$E$2:$E$33=AnalysisResults!E3671,"")</f>
        <v>n</v>
      </c>
      <c r="G3671" s="4" t="str" cm="1">
        <f t="array" ref="G3671">_xlfn._xlws.FILTER(AnalysisMethods!$I$2:$I$33,AnalysisMethods!$E$2:$E$33=AnalysisResults!E3671,"")</f>
        <v>XX</v>
      </c>
      <c r="H3671" t="s">
        <v>1363</v>
      </c>
      <c r="I3671" t="s">
        <v>1365</v>
      </c>
      <c r="J3671" s="4" t="str" cm="1">
        <f t="array" ref="J3671">_xlfn._xlws.FILTER(AnalysisGroupings!$G$2:$G$36,(AnalysisGroupings!$F$2:$F$36=AnalysisResults!I3671)*LEN(I3671)&gt;0,"")</f>
        <v>Xanomeline Low Dose</v>
      </c>
      <c r="L3671" t="s">
        <v>635</v>
      </c>
      <c r="M3671" t="s">
        <v>647</v>
      </c>
      <c r="N3671" s="4" t="str" cm="1">
        <f t="array" ref="N3671">_xlfn._xlws.FILTER(AnalysisGroupings!$G$2:$G$36,(AnalysisGroupings!$F$2:$F$36=AnalysisResults!M3671)*LEN(M3671)&gt;0,"")</f>
        <v>Systolic Blood Pressure (mmHg)</v>
      </c>
      <c r="P3671" t="s">
        <v>651</v>
      </c>
      <c r="Q3671" t="s">
        <v>665</v>
      </c>
      <c r="R3671" s="4" t="str" cm="1">
        <f t="array" ref="R3671">_xlfn._xlws.FILTER(AnalysisGroupings!$G$2:$G$36,(AnalysisGroupings!$F$2:$F$36=AnalysisResults!Q3671)*LEN(Q3671)&gt;0,"")</f>
        <v>End of Treatment</v>
      </c>
      <c r="T3671">
        <v>216</v>
      </c>
      <c r="U3671" s="6" t="s">
        <v>847</v>
      </c>
    </row>
    <row r="3672" spans="1:21" x14ac:dyDescent="0.45">
      <c r="A3672" t="s">
        <v>1453</v>
      </c>
      <c r="B3672" s="4" t="str" cm="1">
        <f t="array" ref="B3672">_xlfn._xlws.FILTER(AnalysisSets!B:B,AnalysisSets!A:A=_xlfn._xlws.FILTER(Analyses!G:G,Analyses!A:A=AnalysisResults!A3672,""),"")</f>
        <v>Safety Population</v>
      </c>
      <c r="C3672" t="s">
        <v>1294</v>
      </c>
      <c r="D3672" s="4" t="str" cm="1">
        <f t="array" ref="D3672">_xlfn.UNIQUE(_xlfn._xlws.FILTER(AnalysisMethods!$C$2:$C$33,AnalysisMethods!$A$2:$A$33=AnalysisResults!C3672,""))</f>
        <v>Grouped summary of continuous variable</v>
      </c>
      <c r="E3672" t="s">
        <v>1300</v>
      </c>
      <c r="F3672" s="4" t="str" cm="1">
        <f t="array" ref="F3672">_xlfn._xlws.FILTER(AnalysisMethods!$H$2:$H$33,AnalysisMethods!$E$2:$E$33=AnalysisResults!E3672,"")</f>
        <v>Mean</v>
      </c>
      <c r="G3672" s="4" t="str" cm="1">
        <f t="array" ref="G3672">_xlfn._xlws.FILTER(AnalysisMethods!$I$2:$I$33,AnalysisMethods!$E$2:$E$33=AnalysisResults!E3672,"")</f>
        <v>XX.X</v>
      </c>
      <c r="H3672" t="s">
        <v>1363</v>
      </c>
      <c r="I3672" t="s">
        <v>1365</v>
      </c>
      <c r="J3672" s="4" t="str" cm="1">
        <f t="array" ref="J3672">_xlfn._xlws.FILTER(AnalysisGroupings!$G$2:$G$36,(AnalysisGroupings!$F$2:$F$36=AnalysisResults!I3672)*LEN(I3672)&gt;0,"")</f>
        <v>Xanomeline Low Dose</v>
      </c>
      <c r="L3672" t="s">
        <v>635</v>
      </c>
      <c r="M3672" t="s">
        <v>647</v>
      </c>
      <c r="N3672" s="4" t="str" cm="1">
        <f t="array" ref="N3672">_xlfn._xlws.FILTER(AnalysisGroupings!$G$2:$G$36,(AnalysisGroupings!$F$2:$F$36=AnalysisResults!M3672)*LEN(M3672)&gt;0,"")</f>
        <v>Systolic Blood Pressure (mmHg)</v>
      </c>
      <c r="P3672" t="s">
        <v>651</v>
      </c>
      <c r="Q3672" t="s">
        <v>665</v>
      </c>
      <c r="R3672" s="4" t="str" cm="1">
        <f t="array" ref="R3672">_xlfn._xlws.FILTER(AnalysisGroupings!$G$2:$G$36,(AnalysisGroupings!$F$2:$F$36=AnalysisResults!Q3672)*LEN(Q3672)&gt;0,"")</f>
        <v>End of Treatment</v>
      </c>
      <c r="T3672">
        <v>-3.8935185190000001</v>
      </c>
      <c r="U3672" s="6" t="s">
        <v>1153</v>
      </c>
    </row>
    <row r="3673" spans="1:21" x14ac:dyDescent="0.45">
      <c r="A3673" t="s">
        <v>1453</v>
      </c>
      <c r="B3673" s="4" t="str" cm="1">
        <f t="array" ref="B3673">_xlfn._xlws.FILTER(AnalysisSets!B:B,AnalysisSets!A:A=_xlfn._xlws.FILTER(Analyses!G:G,Analyses!A:A=AnalysisResults!A3673,""),"")</f>
        <v>Safety Population</v>
      </c>
      <c r="C3673" t="s">
        <v>1294</v>
      </c>
      <c r="D3673" s="4" t="str" cm="1">
        <f t="array" ref="D3673">_xlfn.UNIQUE(_xlfn._xlws.FILTER(AnalysisMethods!$C$2:$C$33,AnalysisMethods!$A$2:$A$33=AnalysisResults!C3673,""))</f>
        <v>Grouped summary of continuous variable</v>
      </c>
      <c r="E3673" t="s">
        <v>1301</v>
      </c>
      <c r="F3673" s="4" t="str" cm="1">
        <f t="array" ref="F3673">_xlfn._xlws.FILTER(AnalysisMethods!$H$2:$H$33,AnalysisMethods!$E$2:$E$33=AnalysisResults!E3673,"")</f>
        <v>SD</v>
      </c>
      <c r="G3673" s="4" t="str" cm="1">
        <f t="array" ref="G3673">_xlfn._xlws.FILTER(AnalysisMethods!$I$2:$I$33,AnalysisMethods!$E$2:$E$33=AnalysisResults!E3673,"")</f>
        <v>(XX.XX)</v>
      </c>
      <c r="H3673" t="s">
        <v>1363</v>
      </c>
      <c r="I3673" t="s">
        <v>1365</v>
      </c>
      <c r="J3673" s="4" t="str" cm="1">
        <f t="array" ref="J3673">_xlfn._xlws.FILTER(AnalysisGroupings!$G$2:$G$36,(AnalysisGroupings!$F$2:$F$36=AnalysisResults!I3673)*LEN(I3673)&gt;0,"")</f>
        <v>Xanomeline Low Dose</v>
      </c>
      <c r="L3673" t="s">
        <v>635</v>
      </c>
      <c r="M3673" t="s">
        <v>647</v>
      </c>
      <c r="N3673" s="4" t="str" cm="1">
        <f t="array" ref="N3673">_xlfn._xlws.FILTER(AnalysisGroupings!$G$2:$G$36,(AnalysisGroupings!$F$2:$F$36=AnalysisResults!M3673)*LEN(M3673)&gt;0,"")</f>
        <v>Systolic Blood Pressure (mmHg)</v>
      </c>
      <c r="P3673" t="s">
        <v>651</v>
      </c>
      <c r="Q3673" t="s">
        <v>665</v>
      </c>
      <c r="R3673" s="4" t="str" cm="1">
        <f t="array" ref="R3673">_xlfn._xlws.FILTER(AnalysisGroupings!$G$2:$G$36,(AnalysisGroupings!$F$2:$F$36=AnalysisResults!Q3673)*LEN(Q3673)&gt;0,"")</f>
        <v>End of Treatment</v>
      </c>
      <c r="T3673">
        <v>16.634588639</v>
      </c>
      <c r="U3673" s="6" t="s">
        <v>1154</v>
      </c>
    </row>
    <row r="3674" spans="1:21" x14ac:dyDescent="0.45">
      <c r="A3674" t="s">
        <v>1453</v>
      </c>
      <c r="B3674" s="4" t="str" cm="1">
        <f t="array" ref="B3674">_xlfn._xlws.FILTER(AnalysisSets!B:B,AnalysisSets!A:A=_xlfn._xlws.FILTER(Analyses!G:G,Analyses!A:A=AnalysisResults!A3674,""),"")</f>
        <v>Safety Population</v>
      </c>
      <c r="C3674" t="s">
        <v>1294</v>
      </c>
      <c r="D3674" s="4" t="str" cm="1">
        <f t="array" ref="D3674">_xlfn.UNIQUE(_xlfn._xlws.FILTER(AnalysisMethods!$C$2:$C$33,AnalysisMethods!$A$2:$A$33=AnalysisResults!C3674,""))</f>
        <v>Grouped summary of continuous variable</v>
      </c>
      <c r="E3674" t="s">
        <v>1302</v>
      </c>
      <c r="F3674" s="4" t="str" cm="1">
        <f t="array" ref="F3674">_xlfn._xlws.FILTER(AnalysisMethods!$H$2:$H$33,AnalysisMethods!$E$2:$E$33=AnalysisResults!E3674,"")</f>
        <v>Median</v>
      </c>
      <c r="G3674" s="4" t="str" cm="1">
        <f t="array" ref="G3674">_xlfn._xlws.FILTER(AnalysisMethods!$I$2:$I$33,AnalysisMethods!$E$2:$E$33=AnalysisResults!E3674,"")</f>
        <v>XX.X</v>
      </c>
      <c r="H3674" t="s">
        <v>1363</v>
      </c>
      <c r="I3674" t="s">
        <v>1365</v>
      </c>
      <c r="J3674" s="4" t="str" cm="1">
        <f t="array" ref="J3674">_xlfn._xlws.FILTER(AnalysisGroupings!$G$2:$G$36,(AnalysisGroupings!$F$2:$F$36=AnalysisResults!I3674)*LEN(I3674)&gt;0,"")</f>
        <v>Xanomeline Low Dose</v>
      </c>
      <c r="L3674" t="s">
        <v>635</v>
      </c>
      <c r="M3674" t="s">
        <v>647</v>
      </c>
      <c r="N3674" s="4" t="str" cm="1">
        <f t="array" ref="N3674">_xlfn._xlws.FILTER(AnalysisGroupings!$G$2:$G$36,(AnalysisGroupings!$F$2:$F$36=AnalysisResults!M3674)*LEN(M3674)&gt;0,"")</f>
        <v>Systolic Blood Pressure (mmHg)</v>
      </c>
      <c r="P3674" t="s">
        <v>651</v>
      </c>
      <c r="Q3674" t="s">
        <v>665</v>
      </c>
      <c r="R3674" s="4" t="str" cm="1">
        <f t="array" ref="R3674">_xlfn._xlws.FILTER(AnalysisGroupings!$G$2:$G$36,(AnalysisGroupings!$F$2:$F$36=AnalysisResults!Q3674)*LEN(Q3674)&gt;0,"")</f>
        <v>End of Treatment</v>
      </c>
      <c r="T3674">
        <v>-4</v>
      </c>
      <c r="U3674" s="6" t="s">
        <v>1044</v>
      </c>
    </row>
    <row r="3675" spans="1:21" x14ac:dyDescent="0.45">
      <c r="A3675" t="s">
        <v>1453</v>
      </c>
      <c r="B3675" s="4" t="str" cm="1">
        <f t="array" ref="B3675">_xlfn._xlws.FILTER(AnalysisSets!B:B,AnalysisSets!A:A=_xlfn._xlws.FILTER(Analyses!G:G,Analyses!A:A=AnalysisResults!A3675,""),"")</f>
        <v>Safety Population</v>
      </c>
      <c r="C3675" t="s">
        <v>1294</v>
      </c>
      <c r="D3675" s="4" t="str" cm="1">
        <f t="array" ref="D3675">_xlfn.UNIQUE(_xlfn._xlws.FILTER(AnalysisMethods!$C$2:$C$33,AnalysisMethods!$A$2:$A$33=AnalysisResults!C3675,""))</f>
        <v>Grouped summary of continuous variable</v>
      </c>
      <c r="E3675" t="s">
        <v>1303</v>
      </c>
      <c r="F3675" s="4" t="str" cm="1">
        <f t="array" ref="F3675">_xlfn._xlws.FILTER(AnalysisMethods!$H$2:$H$33,AnalysisMethods!$E$2:$E$33=AnalysisResults!E3675,"")</f>
        <v>Q1</v>
      </c>
      <c r="G3675" s="4" t="str" cm="1">
        <f t="array" ref="G3675">_xlfn._xlws.FILTER(AnalysisMethods!$I$2:$I$33,AnalysisMethods!$E$2:$E$33=AnalysisResults!E3675,"")</f>
        <v>XX.X</v>
      </c>
      <c r="H3675" t="s">
        <v>1363</v>
      </c>
      <c r="I3675" t="s">
        <v>1365</v>
      </c>
      <c r="J3675" s="4" t="str" cm="1">
        <f t="array" ref="J3675">_xlfn._xlws.FILTER(AnalysisGroupings!$G$2:$G$36,(AnalysisGroupings!$F$2:$F$36=AnalysisResults!I3675)*LEN(I3675)&gt;0,"")</f>
        <v>Xanomeline Low Dose</v>
      </c>
      <c r="L3675" t="s">
        <v>635</v>
      </c>
      <c r="M3675" t="s">
        <v>647</v>
      </c>
      <c r="N3675" s="4" t="str" cm="1">
        <f t="array" ref="N3675">_xlfn._xlws.FILTER(AnalysisGroupings!$G$2:$G$36,(AnalysisGroupings!$F$2:$F$36=AnalysisResults!M3675)*LEN(M3675)&gt;0,"")</f>
        <v>Systolic Blood Pressure (mmHg)</v>
      </c>
      <c r="P3675" t="s">
        <v>651</v>
      </c>
      <c r="Q3675" t="s">
        <v>665</v>
      </c>
      <c r="R3675" s="4" t="str" cm="1">
        <f t="array" ref="R3675">_xlfn._xlws.FILTER(AnalysisGroupings!$G$2:$G$36,(AnalysisGroupings!$F$2:$F$36=AnalysisResults!Q3675)*LEN(Q3675)&gt;0,"")</f>
        <v>End of Treatment</v>
      </c>
      <c r="T3675">
        <v>-12</v>
      </c>
      <c r="U3675" s="6" t="s">
        <v>1024</v>
      </c>
    </row>
    <row r="3676" spans="1:21" x14ac:dyDescent="0.45">
      <c r="A3676" t="s">
        <v>1453</v>
      </c>
      <c r="B3676" s="4" t="str" cm="1">
        <f t="array" ref="B3676">_xlfn._xlws.FILTER(AnalysisSets!B:B,AnalysisSets!A:A=_xlfn._xlws.FILTER(Analyses!G:G,Analyses!A:A=AnalysisResults!A3676,""),"")</f>
        <v>Safety Population</v>
      </c>
      <c r="C3676" t="s">
        <v>1294</v>
      </c>
      <c r="D3676" s="4" t="str" cm="1">
        <f t="array" ref="D3676">_xlfn.UNIQUE(_xlfn._xlws.FILTER(AnalysisMethods!$C$2:$C$33,AnalysisMethods!$A$2:$A$33=AnalysisResults!C3676,""))</f>
        <v>Grouped summary of continuous variable</v>
      </c>
      <c r="E3676" t="s">
        <v>1304</v>
      </c>
      <c r="F3676" s="4" t="str" cm="1">
        <f t="array" ref="F3676">_xlfn._xlws.FILTER(AnalysisMethods!$H$2:$H$33,AnalysisMethods!$E$2:$E$33=AnalysisResults!E3676,"")</f>
        <v>Q3</v>
      </c>
      <c r="G3676" s="4" t="str" cm="1">
        <f t="array" ref="G3676">_xlfn._xlws.FILTER(AnalysisMethods!$I$2:$I$33,AnalysisMethods!$E$2:$E$33=AnalysisResults!E3676,"")</f>
        <v>XX.X</v>
      </c>
      <c r="H3676" t="s">
        <v>1363</v>
      </c>
      <c r="I3676" t="s">
        <v>1365</v>
      </c>
      <c r="J3676" s="4" t="str" cm="1">
        <f t="array" ref="J3676">_xlfn._xlws.FILTER(AnalysisGroupings!$G$2:$G$36,(AnalysisGroupings!$F$2:$F$36=AnalysisResults!I3676)*LEN(I3676)&gt;0,"")</f>
        <v>Xanomeline Low Dose</v>
      </c>
      <c r="L3676" t="s">
        <v>635</v>
      </c>
      <c r="M3676" t="s">
        <v>647</v>
      </c>
      <c r="N3676" s="4" t="str" cm="1">
        <f t="array" ref="N3676">_xlfn._xlws.FILTER(AnalysisGroupings!$G$2:$G$36,(AnalysisGroupings!$F$2:$F$36=AnalysisResults!M3676)*LEN(M3676)&gt;0,"")</f>
        <v>Systolic Blood Pressure (mmHg)</v>
      </c>
      <c r="P3676" t="s">
        <v>651</v>
      </c>
      <c r="Q3676" t="s">
        <v>665</v>
      </c>
      <c r="R3676" s="4" t="str" cm="1">
        <f t="array" ref="R3676">_xlfn._xlws.FILTER(AnalysisGroupings!$G$2:$G$36,(AnalysisGroupings!$F$2:$F$36=AnalysisResults!Q3676)*LEN(Q3676)&gt;0,"")</f>
        <v>End of Treatment</v>
      </c>
      <c r="T3676">
        <v>7</v>
      </c>
      <c r="U3676" s="6" t="s">
        <v>1067</v>
      </c>
    </row>
    <row r="3677" spans="1:21" x14ac:dyDescent="0.45">
      <c r="A3677" t="s">
        <v>1453</v>
      </c>
      <c r="B3677" s="4" t="str" cm="1">
        <f t="array" ref="B3677">_xlfn._xlws.FILTER(AnalysisSets!B:B,AnalysisSets!A:A=_xlfn._xlws.FILTER(Analyses!G:G,Analyses!A:A=AnalysisResults!A3677,""),"")</f>
        <v>Safety Population</v>
      </c>
      <c r="C3677" t="s">
        <v>1294</v>
      </c>
      <c r="D3677" s="4" t="str" cm="1">
        <f t="array" ref="D3677">_xlfn.UNIQUE(_xlfn._xlws.FILTER(AnalysisMethods!$C$2:$C$33,AnalysisMethods!$A$2:$A$33=AnalysisResults!C3677,""))</f>
        <v>Grouped summary of continuous variable</v>
      </c>
      <c r="E3677" t="s">
        <v>1305</v>
      </c>
      <c r="F3677" s="4" t="str" cm="1">
        <f t="array" ref="F3677">_xlfn._xlws.FILTER(AnalysisMethods!$H$2:$H$33,AnalysisMethods!$E$2:$E$33=AnalysisResults!E3677,"")</f>
        <v>Min</v>
      </c>
      <c r="G3677" s="4" t="str" cm="1">
        <f t="array" ref="G3677">_xlfn._xlws.FILTER(AnalysisMethods!$I$2:$I$33,AnalysisMethods!$E$2:$E$33=AnalysisResults!E3677,"")</f>
        <v>XX</v>
      </c>
      <c r="H3677" t="s">
        <v>1363</v>
      </c>
      <c r="I3677" t="s">
        <v>1365</v>
      </c>
      <c r="J3677" s="4" t="str" cm="1">
        <f t="array" ref="J3677">_xlfn._xlws.FILTER(AnalysisGroupings!$G$2:$G$36,(AnalysisGroupings!$F$2:$F$36=AnalysisResults!I3677)*LEN(I3677)&gt;0,"")</f>
        <v>Xanomeline Low Dose</v>
      </c>
      <c r="L3677" t="s">
        <v>635</v>
      </c>
      <c r="M3677" t="s">
        <v>647</v>
      </c>
      <c r="N3677" s="4" t="str" cm="1">
        <f t="array" ref="N3677">_xlfn._xlws.FILTER(AnalysisGroupings!$G$2:$G$36,(AnalysisGroupings!$F$2:$F$36=AnalysisResults!M3677)*LEN(M3677)&gt;0,"")</f>
        <v>Systolic Blood Pressure (mmHg)</v>
      </c>
      <c r="P3677" t="s">
        <v>651</v>
      </c>
      <c r="Q3677" t="s">
        <v>665</v>
      </c>
      <c r="R3677" s="4" t="str" cm="1">
        <f t="array" ref="R3677">_xlfn._xlws.FILTER(AnalysisGroupings!$G$2:$G$36,(AnalysisGroupings!$F$2:$F$36=AnalysisResults!Q3677)*LEN(Q3677)&gt;0,"")</f>
        <v>End of Treatment</v>
      </c>
      <c r="T3677">
        <v>-52</v>
      </c>
      <c r="U3677" s="6" t="s">
        <v>1143</v>
      </c>
    </row>
    <row r="3678" spans="1:21" x14ac:dyDescent="0.45">
      <c r="A3678" t="s">
        <v>1453</v>
      </c>
      <c r="B3678" s="4" t="str" cm="1">
        <f t="array" ref="B3678">_xlfn._xlws.FILTER(AnalysisSets!B:B,AnalysisSets!A:A=_xlfn._xlws.FILTER(Analyses!G:G,Analyses!A:A=AnalysisResults!A3678,""),"")</f>
        <v>Safety Population</v>
      </c>
      <c r="C3678" t="s">
        <v>1294</v>
      </c>
      <c r="D3678" s="4" t="str" cm="1">
        <f t="array" ref="D3678">_xlfn.UNIQUE(_xlfn._xlws.FILTER(AnalysisMethods!$C$2:$C$33,AnalysisMethods!$A$2:$A$33=AnalysisResults!C3678,""))</f>
        <v>Grouped summary of continuous variable</v>
      </c>
      <c r="E3678" t="s">
        <v>1306</v>
      </c>
      <c r="F3678" s="4" t="str" cm="1">
        <f t="array" ref="F3678">_xlfn._xlws.FILTER(AnalysisMethods!$H$2:$H$33,AnalysisMethods!$E$2:$E$33=AnalysisResults!E3678,"")</f>
        <v>Max</v>
      </c>
      <c r="G3678" s="4" t="str" cm="1">
        <f t="array" ref="G3678">_xlfn._xlws.FILTER(AnalysisMethods!$I$2:$I$33,AnalysisMethods!$E$2:$E$33=AnalysisResults!E3678,"")</f>
        <v>XX</v>
      </c>
      <c r="H3678" t="s">
        <v>1363</v>
      </c>
      <c r="I3678" t="s">
        <v>1365</v>
      </c>
      <c r="J3678" s="4" t="str" cm="1">
        <f t="array" ref="J3678">_xlfn._xlws.FILTER(AnalysisGroupings!$G$2:$G$36,(AnalysisGroupings!$F$2:$F$36=AnalysisResults!I3678)*LEN(I3678)&gt;0,"")</f>
        <v>Xanomeline Low Dose</v>
      </c>
      <c r="L3678" t="s">
        <v>635</v>
      </c>
      <c r="M3678" t="s">
        <v>647</v>
      </c>
      <c r="N3678" s="4" t="str" cm="1">
        <f t="array" ref="N3678">_xlfn._xlws.FILTER(AnalysisGroupings!$G$2:$G$36,(AnalysisGroupings!$F$2:$F$36=AnalysisResults!M3678)*LEN(M3678)&gt;0,"")</f>
        <v>Systolic Blood Pressure (mmHg)</v>
      </c>
      <c r="P3678" t="s">
        <v>651</v>
      </c>
      <c r="Q3678" t="s">
        <v>665</v>
      </c>
      <c r="R3678" s="4" t="str" cm="1">
        <f t="array" ref="R3678">_xlfn._xlws.FILTER(AnalysisGroupings!$G$2:$G$36,(AnalysisGroupings!$F$2:$F$36=AnalysisResults!Q3678)*LEN(Q3678)&gt;0,"")</f>
        <v>End of Treatment</v>
      </c>
      <c r="T3678">
        <v>60</v>
      </c>
      <c r="U3678" s="6" t="s">
        <v>1141</v>
      </c>
    </row>
    <row r="3679" spans="1:21" x14ac:dyDescent="0.45">
      <c r="A3679" t="s">
        <v>1453</v>
      </c>
      <c r="B3679" s="4" t="str" cm="1">
        <f t="array" ref="B3679">_xlfn._xlws.FILTER(AnalysisSets!B:B,AnalysisSets!A:A=_xlfn._xlws.FILTER(Analyses!G:G,Analyses!A:A=AnalysisResults!A3679,""),"")</f>
        <v>Safety Population</v>
      </c>
      <c r="C3679" t="s">
        <v>1294</v>
      </c>
      <c r="D3679" s="4" t="str" cm="1">
        <f t="array" ref="D3679">_xlfn.UNIQUE(_xlfn._xlws.FILTER(AnalysisMethods!$C$2:$C$33,AnalysisMethods!$A$2:$A$33=AnalysisResults!C3679,""))</f>
        <v>Grouped summary of continuous variable</v>
      </c>
      <c r="E3679" t="s">
        <v>1299</v>
      </c>
      <c r="F3679" s="4" t="str" cm="1">
        <f t="array" ref="F3679">_xlfn._xlws.FILTER(AnalysisMethods!$H$2:$H$33,AnalysisMethods!$E$2:$E$33=AnalysisResults!E3679,"")</f>
        <v>n</v>
      </c>
      <c r="G3679" s="4" t="str" cm="1">
        <f t="array" ref="G3679">_xlfn._xlws.FILTER(AnalysisMethods!$I$2:$I$33,AnalysisMethods!$E$2:$E$33=AnalysisResults!E3679,"")</f>
        <v>XX</v>
      </c>
      <c r="H3679" t="s">
        <v>1363</v>
      </c>
      <c r="I3679" t="s">
        <v>1365</v>
      </c>
      <c r="J3679" s="4" t="str" cm="1">
        <f t="array" ref="J3679">_xlfn._xlws.FILTER(AnalysisGroupings!$G$2:$G$36,(AnalysisGroupings!$F$2:$F$36=AnalysisResults!I3679)*LEN(I3679)&gt;0,"")</f>
        <v>Xanomeline Low Dose</v>
      </c>
      <c r="L3679" t="s">
        <v>635</v>
      </c>
      <c r="M3679" t="s">
        <v>648</v>
      </c>
      <c r="N3679" s="4" t="str" cm="1">
        <f t="array" ref="N3679">_xlfn._xlws.FILTER(AnalysisGroupings!$G$2:$G$36,(AnalysisGroupings!$F$2:$F$36=AnalysisResults!M3679)*LEN(M3679)&gt;0,"")</f>
        <v>Diastolic Blood Pressure (mmHg)</v>
      </c>
      <c r="P3679" t="s">
        <v>651</v>
      </c>
      <c r="Q3679" t="s">
        <v>1275</v>
      </c>
      <c r="R3679" s="4" t="str" cm="1">
        <f t="array" ref="R3679">_xlfn._xlws.FILTER(AnalysisGroupings!$G$2:$G$36,(AnalysisGroupings!$F$2:$F$36=AnalysisResults!Q3679)*LEN(Q3679)&gt;0,"")</f>
        <v>Week 2</v>
      </c>
      <c r="T3679">
        <v>251</v>
      </c>
      <c r="U3679" s="6" t="s">
        <v>844</v>
      </c>
    </row>
    <row r="3680" spans="1:21" x14ac:dyDescent="0.45">
      <c r="A3680" t="s">
        <v>1453</v>
      </c>
      <c r="B3680" s="4" t="str" cm="1">
        <f t="array" ref="B3680">_xlfn._xlws.FILTER(AnalysisSets!B:B,AnalysisSets!A:A=_xlfn._xlws.FILTER(Analyses!G:G,Analyses!A:A=AnalysisResults!A3680,""),"")</f>
        <v>Safety Population</v>
      </c>
      <c r="C3680" t="s">
        <v>1294</v>
      </c>
      <c r="D3680" s="4" t="str" cm="1">
        <f t="array" ref="D3680">_xlfn.UNIQUE(_xlfn._xlws.FILTER(AnalysisMethods!$C$2:$C$33,AnalysisMethods!$A$2:$A$33=AnalysisResults!C3680,""))</f>
        <v>Grouped summary of continuous variable</v>
      </c>
      <c r="E3680" t="s">
        <v>1300</v>
      </c>
      <c r="F3680" s="4" t="str" cm="1">
        <f t="array" ref="F3680">_xlfn._xlws.FILTER(AnalysisMethods!$H$2:$H$33,AnalysisMethods!$E$2:$E$33=AnalysisResults!E3680,"")</f>
        <v>Mean</v>
      </c>
      <c r="G3680" s="4" t="str" cm="1">
        <f t="array" ref="G3680">_xlfn._xlws.FILTER(AnalysisMethods!$I$2:$I$33,AnalysisMethods!$E$2:$E$33=AnalysisResults!E3680,"")</f>
        <v>XX.X</v>
      </c>
      <c r="H3680" t="s">
        <v>1363</v>
      </c>
      <c r="I3680" t="s">
        <v>1365</v>
      </c>
      <c r="J3680" s="4" t="str" cm="1">
        <f t="array" ref="J3680">_xlfn._xlws.FILTER(AnalysisGroupings!$G$2:$G$36,(AnalysisGroupings!$F$2:$F$36=AnalysisResults!I3680)*LEN(I3680)&gt;0,"")</f>
        <v>Xanomeline Low Dose</v>
      </c>
      <c r="L3680" t="s">
        <v>635</v>
      </c>
      <c r="M3680" t="s">
        <v>648</v>
      </c>
      <c r="N3680" s="4" t="str" cm="1">
        <f t="array" ref="N3680">_xlfn._xlws.FILTER(AnalysisGroupings!$G$2:$G$36,(AnalysisGroupings!$F$2:$F$36=AnalysisResults!M3680)*LEN(M3680)&gt;0,"")</f>
        <v>Diastolic Blood Pressure (mmHg)</v>
      </c>
      <c r="P3680" t="s">
        <v>651</v>
      </c>
      <c r="Q3680" t="s">
        <v>1275</v>
      </c>
      <c r="R3680" s="4" t="str" cm="1">
        <f t="array" ref="R3680">_xlfn._xlws.FILTER(AnalysisGroupings!$G$2:$G$36,(AnalysisGroupings!$F$2:$F$36=AnalysisResults!Q3680)*LEN(Q3680)&gt;0,"")</f>
        <v>Week 2</v>
      </c>
      <c r="T3680">
        <v>-0.163346614</v>
      </c>
      <c r="U3680" s="6" t="s">
        <v>1113</v>
      </c>
    </row>
    <row r="3681" spans="1:21" x14ac:dyDescent="0.45">
      <c r="A3681" t="s">
        <v>1453</v>
      </c>
      <c r="B3681" s="4" t="str" cm="1">
        <f t="array" ref="B3681">_xlfn._xlws.FILTER(AnalysisSets!B:B,AnalysisSets!A:A=_xlfn._xlws.FILTER(Analyses!G:G,Analyses!A:A=AnalysisResults!A3681,""),"")</f>
        <v>Safety Population</v>
      </c>
      <c r="C3681" t="s">
        <v>1294</v>
      </c>
      <c r="D3681" s="4" t="str" cm="1">
        <f t="array" ref="D3681">_xlfn.UNIQUE(_xlfn._xlws.FILTER(AnalysisMethods!$C$2:$C$33,AnalysisMethods!$A$2:$A$33=AnalysisResults!C3681,""))</f>
        <v>Grouped summary of continuous variable</v>
      </c>
      <c r="E3681" t="s">
        <v>1301</v>
      </c>
      <c r="F3681" s="4" t="str" cm="1">
        <f t="array" ref="F3681">_xlfn._xlws.FILTER(AnalysisMethods!$H$2:$H$33,AnalysisMethods!$E$2:$E$33=AnalysisResults!E3681,"")</f>
        <v>SD</v>
      </c>
      <c r="G3681" s="4" t="str" cm="1">
        <f t="array" ref="G3681">_xlfn._xlws.FILTER(AnalysisMethods!$I$2:$I$33,AnalysisMethods!$E$2:$E$33=AnalysisResults!E3681,"")</f>
        <v>(XX.XX)</v>
      </c>
      <c r="H3681" t="s">
        <v>1363</v>
      </c>
      <c r="I3681" t="s">
        <v>1365</v>
      </c>
      <c r="J3681" s="4" t="str" cm="1">
        <f t="array" ref="J3681">_xlfn._xlws.FILTER(AnalysisGroupings!$G$2:$G$36,(AnalysisGroupings!$F$2:$F$36=AnalysisResults!I3681)*LEN(I3681)&gt;0,"")</f>
        <v>Xanomeline Low Dose</v>
      </c>
      <c r="L3681" t="s">
        <v>635</v>
      </c>
      <c r="M3681" t="s">
        <v>648</v>
      </c>
      <c r="N3681" s="4" t="str" cm="1">
        <f t="array" ref="N3681">_xlfn._xlws.FILTER(AnalysisGroupings!$G$2:$G$36,(AnalysisGroupings!$F$2:$F$36=AnalysisResults!M3681)*LEN(M3681)&gt;0,"")</f>
        <v>Diastolic Blood Pressure (mmHg)</v>
      </c>
      <c r="P3681" t="s">
        <v>651</v>
      </c>
      <c r="Q3681" t="s">
        <v>1275</v>
      </c>
      <c r="R3681" s="4" t="str" cm="1">
        <f t="array" ref="R3681">_xlfn._xlws.FILTER(AnalysisGroupings!$G$2:$G$36,(AnalysisGroupings!$F$2:$F$36=AnalysisResults!Q3681)*LEN(Q3681)&gt;0,"")</f>
        <v>Week 2</v>
      </c>
      <c r="T3681">
        <v>8.7540397049000003</v>
      </c>
      <c r="U3681" s="6" t="s">
        <v>1155</v>
      </c>
    </row>
    <row r="3682" spans="1:21" x14ac:dyDescent="0.45">
      <c r="A3682" t="s">
        <v>1453</v>
      </c>
      <c r="B3682" s="4" t="str" cm="1">
        <f t="array" ref="B3682">_xlfn._xlws.FILTER(AnalysisSets!B:B,AnalysisSets!A:A=_xlfn._xlws.FILTER(Analyses!G:G,Analyses!A:A=AnalysisResults!A3682,""),"")</f>
        <v>Safety Population</v>
      </c>
      <c r="C3682" t="s">
        <v>1294</v>
      </c>
      <c r="D3682" s="4" t="str" cm="1">
        <f t="array" ref="D3682">_xlfn.UNIQUE(_xlfn._xlws.FILTER(AnalysisMethods!$C$2:$C$33,AnalysisMethods!$A$2:$A$33=AnalysisResults!C3682,""))</f>
        <v>Grouped summary of continuous variable</v>
      </c>
      <c r="E3682" t="s">
        <v>1302</v>
      </c>
      <c r="F3682" s="4" t="str" cm="1">
        <f t="array" ref="F3682">_xlfn._xlws.FILTER(AnalysisMethods!$H$2:$H$33,AnalysisMethods!$E$2:$E$33=AnalysisResults!E3682,"")</f>
        <v>Median</v>
      </c>
      <c r="G3682" s="4" t="str" cm="1">
        <f t="array" ref="G3682">_xlfn._xlws.FILTER(AnalysisMethods!$I$2:$I$33,AnalysisMethods!$E$2:$E$33=AnalysisResults!E3682,"")</f>
        <v>XX.X</v>
      </c>
      <c r="H3682" t="s">
        <v>1363</v>
      </c>
      <c r="I3682" t="s">
        <v>1365</v>
      </c>
      <c r="J3682" s="4" t="str" cm="1">
        <f t="array" ref="J3682">_xlfn._xlws.FILTER(AnalysisGroupings!$G$2:$G$36,(AnalysisGroupings!$F$2:$F$36=AnalysisResults!I3682)*LEN(I3682)&gt;0,"")</f>
        <v>Xanomeline Low Dose</v>
      </c>
      <c r="L3682" t="s">
        <v>635</v>
      </c>
      <c r="M3682" t="s">
        <v>648</v>
      </c>
      <c r="N3682" s="4" t="str" cm="1">
        <f t="array" ref="N3682">_xlfn._xlws.FILTER(AnalysisGroupings!$G$2:$G$36,(AnalysisGroupings!$F$2:$F$36=AnalysisResults!M3682)*LEN(M3682)&gt;0,"")</f>
        <v>Diastolic Blood Pressure (mmHg)</v>
      </c>
      <c r="P3682" t="s">
        <v>651</v>
      </c>
      <c r="Q3682" t="s">
        <v>1275</v>
      </c>
      <c r="R3682" s="4" t="str" cm="1">
        <f t="array" ref="R3682">_xlfn._xlws.FILTER(AnalysisGroupings!$G$2:$G$36,(AnalysisGroupings!$F$2:$F$36=AnalysisResults!Q3682)*LEN(Q3682)&gt;0,"")</f>
        <v>Week 2</v>
      </c>
      <c r="T3682">
        <v>0</v>
      </c>
      <c r="U3682" s="6" t="s">
        <v>1038</v>
      </c>
    </row>
    <row r="3683" spans="1:21" x14ac:dyDescent="0.45">
      <c r="A3683" t="s">
        <v>1453</v>
      </c>
      <c r="B3683" s="4" t="str" cm="1">
        <f t="array" ref="B3683">_xlfn._xlws.FILTER(AnalysisSets!B:B,AnalysisSets!A:A=_xlfn._xlws.FILTER(Analyses!G:G,Analyses!A:A=AnalysisResults!A3683,""),"")</f>
        <v>Safety Population</v>
      </c>
      <c r="C3683" t="s">
        <v>1294</v>
      </c>
      <c r="D3683" s="4" t="str" cm="1">
        <f t="array" ref="D3683">_xlfn.UNIQUE(_xlfn._xlws.FILTER(AnalysisMethods!$C$2:$C$33,AnalysisMethods!$A$2:$A$33=AnalysisResults!C3683,""))</f>
        <v>Grouped summary of continuous variable</v>
      </c>
      <c r="E3683" t="s">
        <v>1303</v>
      </c>
      <c r="F3683" s="4" t="str" cm="1">
        <f t="array" ref="F3683">_xlfn._xlws.FILTER(AnalysisMethods!$H$2:$H$33,AnalysisMethods!$E$2:$E$33=AnalysisResults!E3683,"")</f>
        <v>Q1</v>
      </c>
      <c r="G3683" s="4" t="str" cm="1">
        <f t="array" ref="G3683">_xlfn._xlws.FILTER(AnalysisMethods!$I$2:$I$33,AnalysisMethods!$E$2:$E$33=AnalysisResults!E3683,"")</f>
        <v>XX.X</v>
      </c>
      <c r="H3683" t="s">
        <v>1363</v>
      </c>
      <c r="I3683" t="s">
        <v>1365</v>
      </c>
      <c r="J3683" s="4" t="str" cm="1">
        <f t="array" ref="J3683">_xlfn._xlws.FILTER(AnalysisGroupings!$G$2:$G$36,(AnalysisGroupings!$F$2:$F$36=AnalysisResults!I3683)*LEN(I3683)&gt;0,"")</f>
        <v>Xanomeline Low Dose</v>
      </c>
      <c r="L3683" t="s">
        <v>635</v>
      </c>
      <c r="M3683" t="s">
        <v>648</v>
      </c>
      <c r="N3683" s="4" t="str" cm="1">
        <f t="array" ref="N3683">_xlfn._xlws.FILTER(AnalysisGroupings!$G$2:$G$36,(AnalysisGroupings!$F$2:$F$36=AnalysisResults!M3683)*LEN(M3683)&gt;0,"")</f>
        <v>Diastolic Blood Pressure (mmHg)</v>
      </c>
      <c r="P3683" t="s">
        <v>651</v>
      </c>
      <c r="Q3683" t="s">
        <v>1275</v>
      </c>
      <c r="R3683" s="4" t="str" cm="1">
        <f t="array" ref="R3683">_xlfn._xlws.FILTER(AnalysisGroupings!$G$2:$G$36,(AnalysisGroupings!$F$2:$F$36=AnalysisResults!Q3683)*LEN(Q3683)&gt;0,"")</f>
        <v>Week 2</v>
      </c>
      <c r="T3683">
        <v>-6</v>
      </c>
      <c r="U3683" s="6" t="s">
        <v>1060</v>
      </c>
    </row>
    <row r="3684" spans="1:21" x14ac:dyDescent="0.45">
      <c r="A3684" t="s">
        <v>1453</v>
      </c>
      <c r="B3684" s="4" t="str" cm="1">
        <f t="array" ref="B3684">_xlfn._xlws.FILTER(AnalysisSets!B:B,AnalysisSets!A:A=_xlfn._xlws.FILTER(Analyses!G:G,Analyses!A:A=AnalysisResults!A3684,""),"")</f>
        <v>Safety Population</v>
      </c>
      <c r="C3684" t="s">
        <v>1294</v>
      </c>
      <c r="D3684" s="4" t="str" cm="1">
        <f t="array" ref="D3684">_xlfn.UNIQUE(_xlfn._xlws.FILTER(AnalysisMethods!$C$2:$C$33,AnalysisMethods!$A$2:$A$33=AnalysisResults!C3684,""))</f>
        <v>Grouped summary of continuous variable</v>
      </c>
      <c r="E3684" t="s">
        <v>1304</v>
      </c>
      <c r="F3684" s="4" t="str" cm="1">
        <f t="array" ref="F3684">_xlfn._xlws.FILTER(AnalysisMethods!$H$2:$H$33,AnalysisMethods!$E$2:$E$33=AnalysisResults!E3684,"")</f>
        <v>Q3</v>
      </c>
      <c r="G3684" s="4" t="str" cm="1">
        <f t="array" ref="G3684">_xlfn._xlws.FILTER(AnalysisMethods!$I$2:$I$33,AnalysisMethods!$E$2:$E$33=AnalysisResults!E3684,"")</f>
        <v>XX.X</v>
      </c>
      <c r="H3684" t="s">
        <v>1363</v>
      </c>
      <c r="I3684" t="s">
        <v>1365</v>
      </c>
      <c r="J3684" s="4" t="str" cm="1">
        <f t="array" ref="J3684">_xlfn._xlws.FILTER(AnalysisGroupings!$G$2:$G$36,(AnalysisGroupings!$F$2:$F$36=AnalysisResults!I3684)*LEN(I3684)&gt;0,"")</f>
        <v>Xanomeline Low Dose</v>
      </c>
      <c r="L3684" t="s">
        <v>635</v>
      </c>
      <c r="M3684" t="s">
        <v>648</v>
      </c>
      <c r="N3684" s="4" t="str" cm="1">
        <f t="array" ref="N3684">_xlfn._xlws.FILTER(AnalysisGroupings!$G$2:$G$36,(AnalysisGroupings!$F$2:$F$36=AnalysisResults!M3684)*LEN(M3684)&gt;0,"")</f>
        <v>Diastolic Blood Pressure (mmHg)</v>
      </c>
      <c r="P3684" t="s">
        <v>651</v>
      </c>
      <c r="Q3684" t="s">
        <v>1275</v>
      </c>
      <c r="R3684" s="4" t="str" cm="1">
        <f t="array" ref="R3684">_xlfn._xlws.FILTER(AnalysisGroupings!$G$2:$G$36,(AnalysisGroupings!$F$2:$F$36=AnalysisResults!Q3684)*LEN(Q3684)&gt;0,"")</f>
        <v>Week 2</v>
      </c>
      <c r="T3684">
        <v>6</v>
      </c>
      <c r="U3684" s="6" t="s">
        <v>1029</v>
      </c>
    </row>
    <row r="3685" spans="1:21" x14ac:dyDescent="0.45">
      <c r="A3685" t="s">
        <v>1453</v>
      </c>
      <c r="B3685" s="4" t="str" cm="1">
        <f t="array" ref="B3685">_xlfn._xlws.FILTER(AnalysisSets!B:B,AnalysisSets!A:A=_xlfn._xlws.FILTER(Analyses!G:G,Analyses!A:A=AnalysisResults!A3685,""),"")</f>
        <v>Safety Population</v>
      </c>
      <c r="C3685" t="s">
        <v>1294</v>
      </c>
      <c r="D3685" s="4" t="str" cm="1">
        <f t="array" ref="D3685">_xlfn.UNIQUE(_xlfn._xlws.FILTER(AnalysisMethods!$C$2:$C$33,AnalysisMethods!$A$2:$A$33=AnalysisResults!C3685,""))</f>
        <v>Grouped summary of continuous variable</v>
      </c>
      <c r="E3685" t="s">
        <v>1305</v>
      </c>
      <c r="F3685" s="4" t="str" cm="1">
        <f t="array" ref="F3685">_xlfn._xlws.FILTER(AnalysisMethods!$H$2:$H$33,AnalysisMethods!$E$2:$E$33=AnalysisResults!E3685,"")</f>
        <v>Min</v>
      </c>
      <c r="G3685" s="4" t="str" cm="1">
        <f t="array" ref="G3685">_xlfn._xlws.FILTER(AnalysisMethods!$I$2:$I$33,AnalysisMethods!$E$2:$E$33=AnalysisResults!E3685,"")</f>
        <v>XX</v>
      </c>
      <c r="H3685" t="s">
        <v>1363</v>
      </c>
      <c r="I3685" t="s">
        <v>1365</v>
      </c>
      <c r="J3685" s="4" t="str" cm="1">
        <f t="array" ref="J3685">_xlfn._xlws.FILTER(AnalysisGroupings!$G$2:$G$36,(AnalysisGroupings!$F$2:$F$36=AnalysisResults!I3685)*LEN(I3685)&gt;0,"")</f>
        <v>Xanomeline Low Dose</v>
      </c>
      <c r="L3685" t="s">
        <v>635</v>
      </c>
      <c r="M3685" t="s">
        <v>648</v>
      </c>
      <c r="N3685" s="4" t="str" cm="1">
        <f t="array" ref="N3685">_xlfn._xlws.FILTER(AnalysisGroupings!$G$2:$G$36,(AnalysisGroupings!$F$2:$F$36=AnalysisResults!M3685)*LEN(M3685)&gt;0,"")</f>
        <v>Diastolic Blood Pressure (mmHg)</v>
      </c>
      <c r="P3685" t="s">
        <v>651</v>
      </c>
      <c r="Q3685" t="s">
        <v>1275</v>
      </c>
      <c r="R3685" s="4" t="str" cm="1">
        <f t="array" ref="R3685">_xlfn._xlws.FILTER(AnalysisGroupings!$G$2:$G$36,(AnalysisGroupings!$F$2:$F$36=AnalysisResults!Q3685)*LEN(Q3685)&gt;0,"")</f>
        <v>Week 2</v>
      </c>
      <c r="T3685">
        <v>-28</v>
      </c>
      <c r="U3685" s="6" t="s">
        <v>1074</v>
      </c>
    </row>
    <row r="3686" spans="1:21" x14ac:dyDescent="0.45">
      <c r="A3686" t="s">
        <v>1453</v>
      </c>
      <c r="B3686" s="4" t="str" cm="1">
        <f t="array" ref="B3686">_xlfn._xlws.FILTER(AnalysisSets!B:B,AnalysisSets!A:A=_xlfn._xlws.FILTER(Analyses!G:G,Analyses!A:A=AnalysisResults!A3686,""),"")</f>
        <v>Safety Population</v>
      </c>
      <c r="C3686" t="s">
        <v>1294</v>
      </c>
      <c r="D3686" s="4" t="str" cm="1">
        <f t="array" ref="D3686">_xlfn.UNIQUE(_xlfn._xlws.FILTER(AnalysisMethods!$C$2:$C$33,AnalysisMethods!$A$2:$A$33=AnalysisResults!C3686,""))</f>
        <v>Grouped summary of continuous variable</v>
      </c>
      <c r="E3686" t="s">
        <v>1306</v>
      </c>
      <c r="F3686" s="4" t="str" cm="1">
        <f t="array" ref="F3686">_xlfn._xlws.FILTER(AnalysisMethods!$H$2:$H$33,AnalysisMethods!$E$2:$E$33=AnalysisResults!E3686,"")</f>
        <v>Max</v>
      </c>
      <c r="G3686" s="4" t="str" cm="1">
        <f t="array" ref="G3686">_xlfn._xlws.FILTER(AnalysisMethods!$I$2:$I$33,AnalysisMethods!$E$2:$E$33=AnalysisResults!E3686,"")</f>
        <v>XX</v>
      </c>
      <c r="H3686" t="s">
        <v>1363</v>
      </c>
      <c r="I3686" t="s">
        <v>1365</v>
      </c>
      <c r="J3686" s="4" t="str" cm="1">
        <f t="array" ref="J3686">_xlfn._xlws.FILTER(AnalysisGroupings!$G$2:$G$36,(AnalysisGroupings!$F$2:$F$36=AnalysisResults!I3686)*LEN(I3686)&gt;0,"")</f>
        <v>Xanomeline Low Dose</v>
      </c>
      <c r="L3686" t="s">
        <v>635</v>
      </c>
      <c r="M3686" t="s">
        <v>648</v>
      </c>
      <c r="N3686" s="4" t="str" cm="1">
        <f t="array" ref="N3686">_xlfn._xlws.FILTER(AnalysisGroupings!$G$2:$G$36,(AnalysisGroupings!$F$2:$F$36=AnalysisResults!M3686)*LEN(M3686)&gt;0,"")</f>
        <v>Diastolic Blood Pressure (mmHg)</v>
      </c>
      <c r="P3686" t="s">
        <v>651</v>
      </c>
      <c r="Q3686" t="s">
        <v>1275</v>
      </c>
      <c r="R3686" s="4" t="str" cm="1">
        <f t="array" ref="R3686">_xlfn._xlws.FILTER(AnalysisGroupings!$G$2:$G$36,(AnalysisGroupings!$F$2:$F$36=AnalysisResults!Q3686)*LEN(Q3686)&gt;0,"")</f>
        <v>Week 2</v>
      </c>
      <c r="T3686">
        <v>32</v>
      </c>
      <c r="U3686" s="6" t="s">
        <v>1013</v>
      </c>
    </row>
    <row r="3687" spans="1:21" x14ac:dyDescent="0.45">
      <c r="A3687" t="s">
        <v>1453</v>
      </c>
      <c r="B3687" s="4" t="str" cm="1">
        <f t="array" ref="B3687">_xlfn._xlws.FILTER(AnalysisSets!B:B,AnalysisSets!A:A=_xlfn._xlws.FILTER(Analyses!G:G,Analyses!A:A=AnalysisResults!A3687,""),"")</f>
        <v>Safety Population</v>
      </c>
      <c r="C3687" t="s">
        <v>1294</v>
      </c>
      <c r="D3687" s="4" t="str" cm="1">
        <f t="array" ref="D3687">_xlfn.UNIQUE(_xlfn._xlws.FILTER(AnalysisMethods!$C$2:$C$33,AnalysisMethods!$A$2:$A$33=AnalysisResults!C3687,""))</f>
        <v>Grouped summary of continuous variable</v>
      </c>
      <c r="E3687" t="s">
        <v>1299</v>
      </c>
      <c r="F3687" s="4" t="str" cm="1">
        <f t="array" ref="F3687">_xlfn._xlws.FILTER(AnalysisMethods!$H$2:$H$33,AnalysisMethods!$E$2:$E$33=AnalysisResults!E3687,"")</f>
        <v>n</v>
      </c>
      <c r="G3687" s="4" t="str" cm="1">
        <f t="array" ref="G3687">_xlfn._xlws.FILTER(AnalysisMethods!$I$2:$I$33,AnalysisMethods!$E$2:$E$33=AnalysisResults!E3687,"")</f>
        <v>XX</v>
      </c>
      <c r="H3687" t="s">
        <v>1363</v>
      </c>
      <c r="I3687" t="s">
        <v>1365</v>
      </c>
      <c r="J3687" s="4" t="str" cm="1">
        <f t="array" ref="J3687">_xlfn._xlws.FILTER(AnalysisGroupings!$G$2:$G$36,(AnalysisGroupings!$F$2:$F$36=AnalysisResults!I3687)*LEN(I3687)&gt;0,"")</f>
        <v>Xanomeline Low Dose</v>
      </c>
      <c r="L3687" t="s">
        <v>635</v>
      </c>
      <c r="M3687" t="s">
        <v>648</v>
      </c>
      <c r="N3687" s="4" t="str" cm="1">
        <f t="array" ref="N3687">_xlfn._xlws.FILTER(AnalysisGroupings!$G$2:$G$36,(AnalysisGroupings!$F$2:$F$36=AnalysisResults!M3687)*LEN(M3687)&gt;0,"")</f>
        <v>Diastolic Blood Pressure (mmHg)</v>
      </c>
      <c r="P3687" t="s">
        <v>651</v>
      </c>
      <c r="Q3687" t="s">
        <v>1276</v>
      </c>
      <c r="R3687" s="4" t="str" cm="1">
        <f t="array" ref="R3687">_xlfn._xlws.FILTER(AnalysisGroupings!$G$2:$G$36,(AnalysisGroupings!$F$2:$F$36=AnalysisResults!Q3687)*LEN(Q3687)&gt;0,"")</f>
        <v>Week 4</v>
      </c>
      <c r="T3687">
        <v>216</v>
      </c>
      <c r="U3687" s="6" t="s">
        <v>847</v>
      </c>
    </row>
    <row r="3688" spans="1:21" x14ac:dyDescent="0.45">
      <c r="A3688" t="s">
        <v>1453</v>
      </c>
      <c r="B3688" s="4" t="str" cm="1">
        <f t="array" ref="B3688">_xlfn._xlws.FILTER(AnalysisSets!B:B,AnalysisSets!A:A=_xlfn._xlws.FILTER(Analyses!G:G,Analyses!A:A=AnalysisResults!A3688,""),"")</f>
        <v>Safety Population</v>
      </c>
      <c r="C3688" t="s">
        <v>1294</v>
      </c>
      <c r="D3688" s="4" t="str" cm="1">
        <f t="array" ref="D3688">_xlfn.UNIQUE(_xlfn._xlws.FILTER(AnalysisMethods!$C$2:$C$33,AnalysisMethods!$A$2:$A$33=AnalysisResults!C3688,""))</f>
        <v>Grouped summary of continuous variable</v>
      </c>
      <c r="E3688" t="s">
        <v>1300</v>
      </c>
      <c r="F3688" s="4" t="str" cm="1">
        <f t="array" ref="F3688">_xlfn._xlws.FILTER(AnalysisMethods!$H$2:$H$33,AnalysisMethods!$E$2:$E$33=AnalysisResults!E3688,"")</f>
        <v>Mean</v>
      </c>
      <c r="G3688" s="4" t="str" cm="1">
        <f t="array" ref="G3688">_xlfn._xlws.FILTER(AnalysisMethods!$I$2:$I$33,AnalysisMethods!$E$2:$E$33=AnalysisResults!E3688,"")</f>
        <v>XX.X</v>
      </c>
      <c r="H3688" t="s">
        <v>1363</v>
      </c>
      <c r="I3688" t="s">
        <v>1365</v>
      </c>
      <c r="J3688" s="4" t="str" cm="1">
        <f t="array" ref="J3688">_xlfn._xlws.FILTER(AnalysisGroupings!$G$2:$G$36,(AnalysisGroupings!$F$2:$F$36=AnalysisResults!I3688)*LEN(I3688)&gt;0,"")</f>
        <v>Xanomeline Low Dose</v>
      </c>
      <c r="L3688" t="s">
        <v>635</v>
      </c>
      <c r="M3688" t="s">
        <v>648</v>
      </c>
      <c r="N3688" s="4" t="str" cm="1">
        <f t="array" ref="N3688">_xlfn._xlws.FILTER(AnalysisGroupings!$G$2:$G$36,(AnalysisGroupings!$F$2:$F$36=AnalysisResults!M3688)*LEN(M3688)&gt;0,"")</f>
        <v>Diastolic Blood Pressure (mmHg)</v>
      </c>
      <c r="P3688" t="s">
        <v>651</v>
      </c>
      <c r="Q3688" t="s">
        <v>1276</v>
      </c>
      <c r="R3688" s="4" t="str" cm="1">
        <f t="array" ref="R3688">_xlfn._xlws.FILTER(AnalysisGroupings!$G$2:$G$36,(AnalysisGroupings!$F$2:$F$36=AnalysisResults!Q3688)*LEN(Q3688)&gt;0,"")</f>
        <v>Week 4</v>
      </c>
      <c r="T3688">
        <v>-0.72222222199999997</v>
      </c>
      <c r="U3688" s="6" t="s">
        <v>1156</v>
      </c>
    </row>
    <row r="3689" spans="1:21" x14ac:dyDescent="0.45">
      <c r="A3689" t="s">
        <v>1453</v>
      </c>
      <c r="B3689" s="4" t="str" cm="1">
        <f t="array" ref="B3689">_xlfn._xlws.FILTER(AnalysisSets!B:B,AnalysisSets!A:A=_xlfn._xlws.FILTER(Analyses!G:G,Analyses!A:A=AnalysisResults!A3689,""),"")</f>
        <v>Safety Population</v>
      </c>
      <c r="C3689" t="s">
        <v>1294</v>
      </c>
      <c r="D3689" s="4" t="str" cm="1">
        <f t="array" ref="D3689">_xlfn.UNIQUE(_xlfn._xlws.FILTER(AnalysisMethods!$C$2:$C$33,AnalysisMethods!$A$2:$A$33=AnalysisResults!C3689,""))</f>
        <v>Grouped summary of continuous variable</v>
      </c>
      <c r="E3689" t="s">
        <v>1301</v>
      </c>
      <c r="F3689" s="4" t="str" cm="1">
        <f t="array" ref="F3689">_xlfn._xlws.FILTER(AnalysisMethods!$H$2:$H$33,AnalysisMethods!$E$2:$E$33=AnalysisResults!E3689,"")</f>
        <v>SD</v>
      </c>
      <c r="G3689" s="4" t="str" cm="1">
        <f t="array" ref="G3689">_xlfn._xlws.FILTER(AnalysisMethods!$I$2:$I$33,AnalysisMethods!$E$2:$E$33=AnalysisResults!E3689,"")</f>
        <v>(XX.XX)</v>
      </c>
      <c r="H3689" t="s">
        <v>1363</v>
      </c>
      <c r="I3689" t="s">
        <v>1365</v>
      </c>
      <c r="J3689" s="4" t="str" cm="1">
        <f t="array" ref="J3689">_xlfn._xlws.FILTER(AnalysisGroupings!$G$2:$G$36,(AnalysisGroupings!$F$2:$F$36=AnalysisResults!I3689)*LEN(I3689)&gt;0,"")</f>
        <v>Xanomeline Low Dose</v>
      </c>
      <c r="L3689" t="s">
        <v>635</v>
      </c>
      <c r="M3689" t="s">
        <v>648</v>
      </c>
      <c r="N3689" s="4" t="str" cm="1">
        <f t="array" ref="N3689">_xlfn._xlws.FILTER(AnalysisGroupings!$G$2:$G$36,(AnalysisGroupings!$F$2:$F$36=AnalysisResults!M3689)*LEN(M3689)&gt;0,"")</f>
        <v>Diastolic Blood Pressure (mmHg)</v>
      </c>
      <c r="P3689" t="s">
        <v>651</v>
      </c>
      <c r="Q3689" t="s">
        <v>1276</v>
      </c>
      <c r="R3689" s="4" t="str" cm="1">
        <f t="array" ref="R3689">_xlfn._xlws.FILTER(AnalysisGroupings!$G$2:$G$36,(AnalysisGroupings!$F$2:$F$36=AnalysisResults!Q3689)*LEN(Q3689)&gt;0,"")</f>
        <v>Week 4</v>
      </c>
      <c r="T3689">
        <v>9.2999958323000005</v>
      </c>
      <c r="U3689" s="6" t="s">
        <v>1157</v>
      </c>
    </row>
    <row r="3690" spans="1:21" x14ac:dyDescent="0.45">
      <c r="A3690" t="s">
        <v>1453</v>
      </c>
      <c r="B3690" s="4" t="str" cm="1">
        <f t="array" ref="B3690">_xlfn._xlws.FILTER(AnalysisSets!B:B,AnalysisSets!A:A=_xlfn._xlws.FILTER(Analyses!G:G,Analyses!A:A=AnalysisResults!A3690,""),"")</f>
        <v>Safety Population</v>
      </c>
      <c r="C3690" t="s">
        <v>1294</v>
      </c>
      <c r="D3690" s="4" t="str" cm="1">
        <f t="array" ref="D3690">_xlfn.UNIQUE(_xlfn._xlws.FILTER(AnalysisMethods!$C$2:$C$33,AnalysisMethods!$A$2:$A$33=AnalysisResults!C3690,""))</f>
        <v>Grouped summary of continuous variable</v>
      </c>
      <c r="E3690" t="s">
        <v>1302</v>
      </c>
      <c r="F3690" s="4" t="str" cm="1">
        <f t="array" ref="F3690">_xlfn._xlws.FILTER(AnalysisMethods!$H$2:$H$33,AnalysisMethods!$E$2:$E$33=AnalysisResults!E3690,"")</f>
        <v>Median</v>
      </c>
      <c r="G3690" s="4" t="str" cm="1">
        <f t="array" ref="G3690">_xlfn._xlws.FILTER(AnalysisMethods!$I$2:$I$33,AnalysisMethods!$E$2:$E$33=AnalysisResults!E3690,"")</f>
        <v>XX.X</v>
      </c>
      <c r="H3690" t="s">
        <v>1363</v>
      </c>
      <c r="I3690" t="s">
        <v>1365</v>
      </c>
      <c r="J3690" s="4" t="str" cm="1">
        <f t="array" ref="J3690">_xlfn._xlws.FILTER(AnalysisGroupings!$G$2:$G$36,(AnalysisGroupings!$F$2:$F$36=AnalysisResults!I3690)*LEN(I3690)&gt;0,"")</f>
        <v>Xanomeline Low Dose</v>
      </c>
      <c r="L3690" t="s">
        <v>635</v>
      </c>
      <c r="M3690" t="s">
        <v>648</v>
      </c>
      <c r="N3690" s="4" t="str" cm="1">
        <f t="array" ref="N3690">_xlfn._xlws.FILTER(AnalysisGroupings!$G$2:$G$36,(AnalysisGroupings!$F$2:$F$36=AnalysisResults!M3690)*LEN(M3690)&gt;0,"")</f>
        <v>Diastolic Blood Pressure (mmHg)</v>
      </c>
      <c r="P3690" t="s">
        <v>651</v>
      </c>
      <c r="Q3690" t="s">
        <v>1276</v>
      </c>
      <c r="R3690" s="4" t="str" cm="1">
        <f t="array" ref="R3690">_xlfn._xlws.FILTER(AnalysisGroupings!$G$2:$G$36,(AnalysisGroupings!$F$2:$F$36=AnalysisResults!Q3690)*LEN(Q3690)&gt;0,"")</f>
        <v>Week 4</v>
      </c>
      <c r="T3690">
        <v>0</v>
      </c>
      <c r="U3690" s="6" t="s">
        <v>1038</v>
      </c>
    </row>
    <row r="3691" spans="1:21" x14ac:dyDescent="0.45">
      <c r="A3691" t="s">
        <v>1453</v>
      </c>
      <c r="B3691" s="4" t="str" cm="1">
        <f t="array" ref="B3691">_xlfn._xlws.FILTER(AnalysisSets!B:B,AnalysisSets!A:A=_xlfn._xlws.FILTER(Analyses!G:G,Analyses!A:A=AnalysisResults!A3691,""),"")</f>
        <v>Safety Population</v>
      </c>
      <c r="C3691" t="s">
        <v>1294</v>
      </c>
      <c r="D3691" s="4" t="str" cm="1">
        <f t="array" ref="D3691">_xlfn.UNIQUE(_xlfn._xlws.FILTER(AnalysisMethods!$C$2:$C$33,AnalysisMethods!$A$2:$A$33=AnalysisResults!C3691,""))</f>
        <v>Grouped summary of continuous variable</v>
      </c>
      <c r="E3691" t="s">
        <v>1303</v>
      </c>
      <c r="F3691" s="4" t="str" cm="1">
        <f t="array" ref="F3691">_xlfn._xlws.FILTER(AnalysisMethods!$H$2:$H$33,AnalysisMethods!$E$2:$E$33=AnalysisResults!E3691,"")</f>
        <v>Q1</v>
      </c>
      <c r="G3691" s="4" t="str" cm="1">
        <f t="array" ref="G3691">_xlfn._xlws.FILTER(AnalysisMethods!$I$2:$I$33,AnalysisMethods!$E$2:$E$33=AnalysisResults!E3691,"")</f>
        <v>XX.X</v>
      </c>
      <c r="H3691" t="s">
        <v>1363</v>
      </c>
      <c r="I3691" t="s">
        <v>1365</v>
      </c>
      <c r="J3691" s="4" t="str" cm="1">
        <f t="array" ref="J3691">_xlfn._xlws.FILTER(AnalysisGroupings!$G$2:$G$36,(AnalysisGroupings!$F$2:$F$36=AnalysisResults!I3691)*LEN(I3691)&gt;0,"")</f>
        <v>Xanomeline Low Dose</v>
      </c>
      <c r="L3691" t="s">
        <v>635</v>
      </c>
      <c r="M3691" t="s">
        <v>648</v>
      </c>
      <c r="N3691" s="4" t="str" cm="1">
        <f t="array" ref="N3691">_xlfn._xlws.FILTER(AnalysisGroupings!$G$2:$G$36,(AnalysisGroupings!$F$2:$F$36=AnalysisResults!M3691)*LEN(M3691)&gt;0,"")</f>
        <v>Diastolic Blood Pressure (mmHg)</v>
      </c>
      <c r="P3691" t="s">
        <v>651</v>
      </c>
      <c r="Q3691" t="s">
        <v>1276</v>
      </c>
      <c r="R3691" s="4" t="str" cm="1">
        <f t="array" ref="R3691">_xlfn._xlws.FILTER(AnalysisGroupings!$G$2:$G$36,(AnalysisGroupings!$F$2:$F$36=AnalysisResults!Q3691)*LEN(Q3691)&gt;0,"")</f>
        <v>Week 4</v>
      </c>
      <c r="T3691">
        <v>-7.5</v>
      </c>
      <c r="U3691" s="6" t="s">
        <v>1158</v>
      </c>
    </row>
    <row r="3692" spans="1:21" x14ac:dyDescent="0.45">
      <c r="A3692" t="s">
        <v>1453</v>
      </c>
      <c r="B3692" s="4" t="str" cm="1">
        <f t="array" ref="B3692">_xlfn._xlws.FILTER(AnalysisSets!B:B,AnalysisSets!A:A=_xlfn._xlws.FILTER(Analyses!G:G,Analyses!A:A=AnalysisResults!A3692,""),"")</f>
        <v>Safety Population</v>
      </c>
      <c r="C3692" t="s">
        <v>1294</v>
      </c>
      <c r="D3692" s="4" t="str" cm="1">
        <f t="array" ref="D3692">_xlfn.UNIQUE(_xlfn._xlws.FILTER(AnalysisMethods!$C$2:$C$33,AnalysisMethods!$A$2:$A$33=AnalysisResults!C3692,""))</f>
        <v>Grouped summary of continuous variable</v>
      </c>
      <c r="E3692" t="s">
        <v>1304</v>
      </c>
      <c r="F3692" s="4" t="str" cm="1">
        <f t="array" ref="F3692">_xlfn._xlws.FILTER(AnalysisMethods!$H$2:$H$33,AnalysisMethods!$E$2:$E$33=AnalysisResults!E3692,"")</f>
        <v>Q3</v>
      </c>
      <c r="G3692" s="4" t="str" cm="1">
        <f t="array" ref="G3692">_xlfn._xlws.FILTER(AnalysisMethods!$I$2:$I$33,AnalysisMethods!$E$2:$E$33=AnalysisResults!E3692,"")</f>
        <v>XX.X</v>
      </c>
      <c r="H3692" t="s">
        <v>1363</v>
      </c>
      <c r="I3692" t="s">
        <v>1365</v>
      </c>
      <c r="J3692" s="4" t="str" cm="1">
        <f t="array" ref="J3692">_xlfn._xlws.FILTER(AnalysisGroupings!$G$2:$G$36,(AnalysisGroupings!$F$2:$F$36=AnalysisResults!I3692)*LEN(I3692)&gt;0,"")</f>
        <v>Xanomeline Low Dose</v>
      </c>
      <c r="L3692" t="s">
        <v>635</v>
      </c>
      <c r="M3692" t="s">
        <v>648</v>
      </c>
      <c r="N3692" s="4" t="str" cm="1">
        <f t="array" ref="N3692">_xlfn._xlws.FILTER(AnalysisGroupings!$G$2:$G$36,(AnalysisGroupings!$F$2:$F$36=AnalysisResults!M3692)*LEN(M3692)&gt;0,"")</f>
        <v>Diastolic Blood Pressure (mmHg)</v>
      </c>
      <c r="P3692" t="s">
        <v>651</v>
      </c>
      <c r="Q3692" t="s">
        <v>1276</v>
      </c>
      <c r="R3692" s="4" t="str" cm="1">
        <f t="array" ref="R3692">_xlfn._xlws.FILTER(AnalysisGroupings!$G$2:$G$36,(AnalysisGroupings!$F$2:$F$36=AnalysisResults!Q3692)*LEN(Q3692)&gt;0,"")</f>
        <v>Week 4</v>
      </c>
      <c r="T3692">
        <v>5</v>
      </c>
      <c r="U3692" s="6" t="s">
        <v>1073</v>
      </c>
    </row>
    <row r="3693" spans="1:21" x14ac:dyDescent="0.45">
      <c r="A3693" t="s">
        <v>1453</v>
      </c>
      <c r="B3693" s="4" t="str" cm="1">
        <f t="array" ref="B3693">_xlfn._xlws.FILTER(AnalysisSets!B:B,AnalysisSets!A:A=_xlfn._xlws.FILTER(Analyses!G:G,Analyses!A:A=AnalysisResults!A3693,""),"")</f>
        <v>Safety Population</v>
      </c>
      <c r="C3693" t="s">
        <v>1294</v>
      </c>
      <c r="D3693" s="4" t="str" cm="1">
        <f t="array" ref="D3693">_xlfn.UNIQUE(_xlfn._xlws.FILTER(AnalysisMethods!$C$2:$C$33,AnalysisMethods!$A$2:$A$33=AnalysisResults!C3693,""))</f>
        <v>Grouped summary of continuous variable</v>
      </c>
      <c r="E3693" t="s">
        <v>1305</v>
      </c>
      <c r="F3693" s="4" t="str" cm="1">
        <f t="array" ref="F3693">_xlfn._xlws.FILTER(AnalysisMethods!$H$2:$H$33,AnalysisMethods!$E$2:$E$33=AnalysisResults!E3693,"")</f>
        <v>Min</v>
      </c>
      <c r="G3693" s="4" t="str" cm="1">
        <f t="array" ref="G3693">_xlfn._xlws.FILTER(AnalysisMethods!$I$2:$I$33,AnalysisMethods!$E$2:$E$33=AnalysisResults!E3693,"")</f>
        <v>XX</v>
      </c>
      <c r="H3693" t="s">
        <v>1363</v>
      </c>
      <c r="I3693" t="s">
        <v>1365</v>
      </c>
      <c r="J3693" s="4" t="str" cm="1">
        <f t="array" ref="J3693">_xlfn._xlws.FILTER(AnalysisGroupings!$G$2:$G$36,(AnalysisGroupings!$F$2:$F$36=AnalysisResults!I3693)*LEN(I3693)&gt;0,"")</f>
        <v>Xanomeline Low Dose</v>
      </c>
      <c r="L3693" t="s">
        <v>635</v>
      </c>
      <c r="M3693" t="s">
        <v>648</v>
      </c>
      <c r="N3693" s="4" t="str" cm="1">
        <f t="array" ref="N3693">_xlfn._xlws.FILTER(AnalysisGroupings!$G$2:$G$36,(AnalysisGroupings!$F$2:$F$36=AnalysisResults!M3693)*LEN(M3693)&gt;0,"")</f>
        <v>Diastolic Blood Pressure (mmHg)</v>
      </c>
      <c r="P3693" t="s">
        <v>651</v>
      </c>
      <c r="Q3693" t="s">
        <v>1276</v>
      </c>
      <c r="R3693" s="4" t="str" cm="1">
        <f t="array" ref="R3693">_xlfn._xlws.FILTER(AnalysisGroupings!$G$2:$G$36,(AnalysisGroupings!$F$2:$F$36=AnalysisResults!Q3693)*LEN(Q3693)&gt;0,"")</f>
        <v>Week 4</v>
      </c>
      <c r="T3693">
        <v>-30</v>
      </c>
      <c r="U3693" s="6" t="s">
        <v>1079</v>
      </c>
    </row>
    <row r="3694" spans="1:21" x14ac:dyDescent="0.45">
      <c r="A3694" t="s">
        <v>1453</v>
      </c>
      <c r="B3694" s="4" t="str" cm="1">
        <f t="array" ref="B3694">_xlfn._xlws.FILTER(AnalysisSets!B:B,AnalysisSets!A:A=_xlfn._xlws.FILTER(Analyses!G:G,Analyses!A:A=AnalysisResults!A3694,""),"")</f>
        <v>Safety Population</v>
      </c>
      <c r="C3694" t="s">
        <v>1294</v>
      </c>
      <c r="D3694" s="4" t="str" cm="1">
        <f t="array" ref="D3694">_xlfn.UNIQUE(_xlfn._xlws.FILTER(AnalysisMethods!$C$2:$C$33,AnalysisMethods!$A$2:$A$33=AnalysisResults!C3694,""))</f>
        <v>Grouped summary of continuous variable</v>
      </c>
      <c r="E3694" t="s">
        <v>1306</v>
      </c>
      <c r="F3694" s="4" t="str" cm="1">
        <f t="array" ref="F3694">_xlfn._xlws.FILTER(AnalysisMethods!$H$2:$H$33,AnalysisMethods!$E$2:$E$33=AnalysisResults!E3694,"")</f>
        <v>Max</v>
      </c>
      <c r="G3694" s="4" t="str" cm="1">
        <f t="array" ref="G3694">_xlfn._xlws.FILTER(AnalysisMethods!$I$2:$I$33,AnalysisMethods!$E$2:$E$33=AnalysisResults!E3694,"")</f>
        <v>XX</v>
      </c>
      <c r="H3694" t="s">
        <v>1363</v>
      </c>
      <c r="I3694" t="s">
        <v>1365</v>
      </c>
      <c r="J3694" s="4" t="str" cm="1">
        <f t="array" ref="J3694">_xlfn._xlws.FILTER(AnalysisGroupings!$G$2:$G$36,(AnalysisGroupings!$F$2:$F$36=AnalysisResults!I3694)*LEN(I3694)&gt;0,"")</f>
        <v>Xanomeline Low Dose</v>
      </c>
      <c r="L3694" t="s">
        <v>635</v>
      </c>
      <c r="M3694" t="s">
        <v>648</v>
      </c>
      <c r="N3694" s="4" t="str" cm="1">
        <f t="array" ref="N3694">_xlfn._xlws.FILTER(AnalysisGroupings!$G$2:$G$36,(AnalysisGroupings!$F$2:$F$36=AnalysisResults!M3694)*LEN(M3694)&gt;0,"")</f>
        <v>Diastolic Blood Pressure (mmHg)</v>
      </c>
      <c r="P3694" t="s">
        <v>651</v>
      </c>
      <c r="Q3694" t="s">
        <v>1276</v>
      </c>
      <c r="R3694" s="4" t="str" cm="1">
        <f t="array" ref="R3694">_xlfn._xlws.FILTER(AnalysisGroupings!$G$2:$G$36,(AnalysisGroupings!$F$2:$F$36=AnalysisResults!Q3694)*LEN(Q3694)&gt;0,"")</f>
        <v>Week 4</v>
      </c>
      <c r="T3694">
        <v>28</v>
      </c>
      <c r="U3694" s="6" t="s">
        <v>1017</v>
      </c>
    </row>
    <row r="3695" spans="1:21" x14ac:dyDescent="0.45">
      <c r="A3695" t="s">
        <v>1453</v>
      </c>
      <c r="B3695" s="4" t="str" cm="1">
        <f t="array" ref="B3695">_xlfn._xlws.FILTER(AnalysisSets!B:B,AnalysisSets!A:A=_xlfn._xlws.FILTER(Analyses!G:G,Analyses!A:A=AnalysisResults!A3695,""),"")</f>
        <v>Safety Population</v>
      </c>
      <c r="C3695" t="s">
        <v>1294</v>
      </c>
      <c r="D3695" s="4" t="str" cm="1">
        <f t="array" ref="D3695">_xlfn.UNIQUE(_xlfn._xlws.FILTER(AnalysisMethods!$C$2:$C$33,AnalysisMethods!$A$2:$A$33=AnalysisResults!C3695,""))</f>
        <v>Grouped summary of continuous variable</v>
      </c>
      <c r="E3695" t="s">
        <v>1299</v>
      </c>
      <c r="F3695" s="4" t="str" cm="1">
        <f t="array" ref="F3695">_xlfn._xlws.FILTER(AnalysisMethods!$H$2:$H$33,AnalysisMethods!$E$2:$E$33=AnalysisResults!E3695,"")</f>
        <v>n</v>
      </c>
      <c r="G3695" s="4" t="str" cm="1">
        <f t="array" ref="G3695">_xlfn._xlws.FILTER(AnalysisMethods!$I$2:$I$33,AnalysisMethods!$E$2:$E$33=AnalysisResults!E3695,"")</f>
        <v>XX</v>
      </c>
      <c r="H3695" t="s">
        <v>1363</v>
      </c>
      <c r="I3695" t="s">
        <v>1365</v>
      </c>
      <c r="J3695" s="4" t="str" cm="1">
        <f t="array" ref="J3695">_xlfn._xlws.FILTER(AnalysisGroupings!$G$2:$G$36,(AnalysisGroupings!$F$2:$F$36=AnalysisResults!I3695)*LEN(I3695)&gt;0,"")</f>
        <v>Xanomeline Low Dose</v>
      </c>
      <c r="L3695" t="s">
        <v>635</v>
      </c>
      <c r="M3695" t="s">
        <v>648</v>
      </c>
      <c r="N3695" s="4" t="str" cm="1">
        <f t="array" ref="N3695">_xlfn._xlws.FILTER(AnalysisGroupings!$G$2:$G$36,(AnalysisGroupings!$F$2:$F$36=AnalysisResults!M3695)*LEN(M3695)&gt;0,"")</f>
        <v>Diastolic Blood Pressure (mmHg)</v>
      </c>
      <c r="P3695" t="s">
        <v>651</v>
      </c>
      <c r="Q3695" t="s">
        <v>1277</v>
      </c>
      <c r="R3695" s="4" t="str" cm="1">
        <f t="array" ref="R3695">_xlfn._xlws.FILTER(AnalysisGroupings!$G$2:$G$36,(AnalysisGroupings!$F$2:$F$36=AnalysisResults!Q3695)*LEN(Q3695)&gt;0,"")</f>
        <v>Week 6</v>
      </c>
      <c r="T3695">
        <v>195</v>
      </c>
      <c r="U3695" s="6" t="s">
        <v>852</v>
      </c>
    </row>
    <row r="3696" spans="1:21" x14ac:dyDescent="0.45">
      <c r="A3696" t="s">
        <v>1453</v>
      </c>
      <c r="B3696" s="4" t="str" cm="1">
        <f t="array" ref="B3696">_xlfn._xlws.FILTER(AnalysisSets!B:B,AnalysisSets!A:A=_xlfn._xlws.FILTER(Analyses!G:G,Analyses!A:A=AnalysisResults!A3696,""),"")</f>
        <v>Safety Population</v>
      </c>
      <c r="C3696" t="s">
        <v>1294</v>
      </c>
      <c r="D3696" s="4" t="str" cm="1">
        <f t="array" ref="D3696">_xlfn.UNIQUE(_xlfn._xlws.FILTER(AnalysisMethods!$C$2:$C$33,AnalysisMethods!$A$2:$A$33=AnalysisResults!C3696,""))</f>
        <v>Grouped summary of continuous variable</v>
      </c>
      <c r="E3696" t="s">
        <v>1300</v>
      </c>
      <c r="F3696" s="4" t="str" cm="1">
        <f t="array" ref="F3696">_xlfn._xlws.FILTER(AnalysisMethods!$H$2:$H$33,AnalysisMethods!$E$2:$E$33=AnalysisResults!E3696,"")</f>
        <v>Mean</v>
      </c>
      <c r="G3696" s="4" t="str" cm="1">
        <f t="array" ref="G3696">_xlfn._xlws.FILTER(AnalysisMethods!$I$2:$I$33,AnalysisMethods!$E$2:$E$33=AnalysisResults!E3696,"")</f>
        <v>XX.X</v>
      </c>
      <c r="H3696" t="s">
        <v>1363</v>
      </c>
      <c r="I3696" t="s">
        <v>1365</v>
      </c>
      <c r="J3696" s="4" t="str" cm="1">
        <f t="array" ref="J3696">_xlfn._xlws.FILTER(AnalysisGroupings!$G$2:$G$36,(AnalysisGroupings!$F$2:$F$36=AnalysisResults!I3696)*LEN(I3696)&gt;0,"")</f>
        <v>Xanomeline Low Dose</v>
      </c>
      <c r="L3696" t="s">
        <v>635</v>
      </c>
      <c r="M3696" t="s">
        <v>648</v>
      </c>
      <c r="N3696" s="4" t="str" cm="1">
        <f t="array" ref="N3696">_xlfn._xlws.FILTER(AnalysisGroupings!$G$2:$G$36,(AnalysisGroupings!$F$2:$F$36=AnalysisResults!M3696)*LEN(M3696)&gt;0,"")</f>
        <v>Diastolic Blood Pressure (mmHg)</v>
      </c>
      <c r="P3696" t="s">
        <v>651</v>
      </c>
      <c r="Q3696" t="s">
        <v>1277</v>
      </c>
      <c r="R3696" s="4" t="str" cm="1">
        <f t="array" ref="R3696">_xlfn._xlws.FILTER(AnalysisGroupings!$G$2:$G$36,(AnalysisGroupings!$F$2:$F$36=AnalysisResults!Q3696)*LEN(Q3696)&gt;0,"")</f>
        <v>Week 6</v>
      </c>
      <c r="T3696">
        <v>-1.1230769229999999</v>
      </c>
      <c r="U3696" s="6" t="s">
        <v>1159</v>
      </c>
    </row>
    <row r="3697" spans="1:21" x14ac:dyDescent="0.45">
      <c r="A3697" t="s">
        <v>1453</v>
      </c>
      <c r="B3697" s="4" t="str" cm="1">
        <f t="array" ref="B3697">_xlfn._xlws.FILTER(AnalysisSets!B:B,AnalysisSets!A:A=_xlfn._xlws.FILTER(Analyses!G:G,Analyses!A:A=AnalysisResults!A3697,""),"")</f>
        <v>Safety Population</v>
      </c>
      <c r="C3697" t="s">
        <v>1294</v>
      </c>
      <c r="D3697" s="4" t="str" cm="1">
        <f t="array" ref="D3697">_xlfn.UNIQUE(_xlfn._xlws.FILTER(AnalysisMethods!$C$2:$C$33,AnalysisMethods!$A$2:$A$33=AnalysisResults!C3697,""))</f>
        <v>Grouped summary of continuous variable</v>
      </c>
      <c r="E3697" t="s">
        <v>1301</v>
      </c>
      <c r="F3697" s="4" t="str" cm="1">
        <f t="array" ref="F3697">_xlfn._xlws.FILTER(AnalysisMethods!$H$2:$H$33,AnalysisMethods!$E$2:$E$33=AnalysisResults!E3697,"")</f>
        <v>SD</v>
      </c>
      <c r="G3697" s="4" t="str" cm="1">
        <f t="array" ref="G3697">_xlfn._xlws.FILTER(AnalysisMethods!$I$2:$I$33,AnalysisMethods!$E$2:$E$33=AnalysisResults!E3697,"")</f>
        <v>(XX.XX)</v>
      </c>
      <c r="H3697" t="s">
        <v>1363</v>
      </c>
      <c r="I3697" t="s">
        <v>1365</v>
      </c>
      <c r="J3697" s="4" t="str" cm="1">
        <f t="array" ref="J3697">_xlfn._xlws.FILTER(AnalysisGroupings!$G$2:$G$36,(AnalysisGroupings!$F$2:$F$36=AnalysisResults!I3697)*LEN(I3697)&gt;0,"")</f>
        <v>Xanomeline Low Dose</v>
      </c>
      <c r="L3697" t="s">
        <v>635</v>
      </c>
      <c r="M3697" t="s">
        <v>648</v>
      </c>
      <c r="N3697" s="4" t="str" cm="1">
        <f t="array" ref="N3697">_xlfn._xlws.FILTER(AnalysisGroupings!$G$2:$G$36,(AnalysisGroupings!$F$2:$F$36=AnalysisResults!M3697)*LEN(M3697)&gt;0,"")</f>
        <v>Diastolic Blood Pressure (mmHg)</v>
      </c>
      <c r="P3697" t="s">
        <v>651</v>
      </c>
      <c r="Q3697" t="s">
        <v>1277</v>
      </c>
      <c r="R3697" s="4" t="str" cm="1">
        <f t="array" ref="R3697">_xlfn._xlws.FILTER(AnalysisGroupings!$G$2:$G$36,(AnalysisGroupings!$F$2:$F$36=AnalysisResults!Q3697)*LEN(Q3697)&gt;0,"")</f>
        <v>Week 6</v>
      </c>
      <c r="T3697">
        <v>8.6098260079000006</v>
      </c>
      <c r="U3697" s="6" t="s">
        <v>1160</v>
      </c>
    </row>
    <row r="3698" spans="1:21" x14ac:dyDescent="0.45">
      <c r="A3698" t="s">
        <v>1453</v>
      </c>
      <c r="B3698" s="4" t="str" cm="1">
        <f t="array" ref="B3698">_xlfn._xlws.FILTER(AnalysisSets!B:B,AnalysisSets!A:A=_xlfn._xlws.FILTER(Analyses!G:G,Analyses!A:A=AnalysisResults!A3698,""),"")</f>
        <v>Safety Population</v>
      </c>
      <c r="C3698" t="s">
        <v>1294</v>
      </c>
      <c r="D3698" s="4" t="str" cm="1">
        <f t="array" ref="D3698">_xlfn.UNIQUE(_xlfn._xlws.FILTER(AnalysisMethods!$C$2:$C$33,AnalysisMethods!$A$2:$A$33=AnalysisResults!C3698,""))</f>
        <v>Grouped summary of continuous variable</v>
      </c>
      <c r="E3698" t="s">
        <v>1302</v>
      </c>
      <c r="F3698" s="4" t="str" cm="1">
        <f t="array" ref="F3698">_xlfn._xlws.FILTER(AnalysisMethods!$H$2:$H$33,AnalysisMethods!$E$2:$E$33=AnalysisResults!E3698,"")</f>
        <v>Median</v>
      </c>
      <c r="G3698" s="4" t="str" cm="1">
        <f t="array" ref="G3698">_xlfn._xlws.FILTER(AnalysisMethods!$I$2:$I$33,AnalysisMethods!$E$2:$E$33=AnalysisResults!E3698,"")</f>
        <v>XX.X</v>
      </c>
      <c r="H3698" t="s">
        <v>1363</v>
      </c>
      <c r="I3698" t="s">
        <v>1365</v>
      </c>
      <c r="J3698" s="4" t="str" cm="1">
        <f t="array" ref="J3698">_xlfn._xlws.FILTER(AnalysisGroupings!$G$2:$G$36,(AnalysisGroupings!$F$2:$F$36=AnalysisResults!I3698)*LEN(I3698)&gt;0,"")</f>
        <v>Xanomeline Low Dose</v>
      </c>
      <c r="L3698" t="s">
        <v>635</v>
      </c>
      <c r="M3698" t="s">
        <v>648</v>
      </c>
      <c r="N3698" s="4" t="str" cm="1">
        <f t="array" ref="N3698">_xlfn._xlws.FILTER(AnalysisGroupings!$G$2:$G$36,(AnalysisGroupings!$F$2:$F$36=AnalysisResults!M3698)*LEN(M3698)&gt;0,"")</f>
        <v>Diastolic Blood Pressure (mmHg)</v>
      </c>
      <c r="P3698" t="s">
        <v>651</v>
      </c>
      <c r="Q3698" t="s">
        <v>1277</v>
      </c>
      <c r="R3698" s="4" t="str" cm="1">
        <f t="array" ref="R3698">_xlfn._xlws.FILTER(AnalysisGroupings!$G$2:$G$36,(AnalysisGroupings!$F$2:$F$36=AnalysisResults!Q3698)*LEN(Q3698)&gt;0,"")</f>
        <v>Week 6</v>
      </c>
      <c r="T3698">
        <v>0</v>
      </c>
      <c r="U3698" s="6" t="s">
        <v>1038</v>
      </c>
    </row>
    <row r="3699" spans="1:21" x14ac:dyDescent="0.45">
      <c r="A3699" t="s">
        <v>1453</v>
      </c>
      <c r="B3699" s="4" t="str" cm="1">
        <f t="array" ref="B3699">_xlfn._xlws.FILTER(AnalysisSets!B:B,AnalysisSets!A:A=_xlfn._xlws.FILTER(Analyses!G:G,Analyses!A:A=AnalysisResults!A3699,""),"")</f>
        <v>Safety Population</v>
      </c>
      <c r="C3699" t="s">
        <v>1294</v>
      </c>
      <c r="D3699" s="4" t="str" cm="1">
        <f t="array" ref="D3699">_xlfn.UNIQUE(_xlfn._xlws.FILTER(AnalysisMethods!$C$2:$C$33,AnalysisMethods!$A$2:$A$33=AnalysisResults!C3699,""))</f>
        <v>Grouped summary of continuous variable</v>
      </c>
      <c r="E3699" t="s">
        <v>1303</v>
      </c>
      <c r="F3699" s="4" t="str" cm="1">
        <f t="array" ref="F3699">_xlfn._xlws.FILTER(AnalysisMethods!$H$2:$H$33,AnalysisMethods!$E$2:$E$33=AnalysisResults!E3699,"")</f>
        <v>Q1</v>
      </c>
      <c r="G3699" s="4" t="str" cm="1">
        <f t="array" ref="G3699">_xlfn._xlws.FILTER(AnalysisMethods!$I$2:$I$33,AnalysisMethods!$E$2:$E$33=AnalysisResults!E3699,"")</f>
        <v>XX.X</v>
      </c>
      <c r="H3699" t="s">
        <v>1363</v>
      </c>
      <c r="I3699" t="s">
        <v>1365</v>
      </c>
      <c r="J3699" s="4" t="str" cm="1">
        <f t="array" ref="J3699">_xlfn._xlws.FILTER(AnalysisGroupings!$G$2:$G$36,(AnalysisGroupings!$F$2:$F$36=AnalysisResults!I3699)*LEN(I3699)&gt;0,"")</f>
        <v>Xanomeline Low Dose</v>
      </c>
      <c r="L3699" t="s">
        <v>635</v>
      </c>
      <c r="M3699" t="s">
        <v>648</v>
      </c>
      <c r="N3699" s="4" t="str" cm="1">
        <f t="array" ref="N3699">_xlfn._xlws.FILTER(AnalysisGroupings!$G$2:$G$36,(AnalysisGroupings!$F$2:$F$36=AnalysisResults!M3699)*LEN(M3699)&gt;0,"")</f>
        <v>Diastolic Blood Pressure (mmHg)</v>
      </c>
      <c r="P3699" t="s">
        <v>651</v>
      </c>
      <c r="Q3699" t="s">
        <v>1277</v>
      </c>
      <c r="R3699" s="4" t="str" cm="1">
        <f t="array" ref="R3699">_xlfn._xlws.FILTER(AnalysisGroupings!$G$2:$G$36,(AnalysisGroupings!$F$2:$F$36=AnalysisResults!Q3699)*LEN(Q3699)&gt;0,"")</f>
        <v>Week 6</v>
      </c>
      <c r="T3699">
        <v>-6</v>
      </c>
      <c r="U3699" s="6" t="s">
        <v>1060</v>
      </c>
    </row>
    <row r="3700" spans="1:21" x14ac:dyDescent="0.45">
      <c r="A3700" t="s">
        <v>1453</v>
      </c>
      <c r="B3700" s="4" t="str" cm="1">
        <f t="array" ref="B3700">_xlfn._xlws.FILTER(AnalysisSets!B:B,AnalysisSets!A:A=_xlfn._xlws.FILTER(Analyses!G:G,Analyses!A:A=AnalysisResults!A3700,""),"")</f>
        <v>Safety Population</v>
      </c>
      <c r="C3700" t="s">
        <v>1294</v>
      </c>
      <c r="D3700" s="4" t="str" cm="1">
        <f t="array" ref="D3700">_xlfn.UNIQUE(_xlfn._xlws.FILTER(AnalysisMethods!$C$2:$C$33,AnalysisMethods!$A$2:$A$33=AnalysisResults!C3700,""))</f>
        <v>Grouped summary of continuous variable</v>
      </c>
      <c r="E3700" t="s">
        <v>1304</v>
      </c>
      <c r="F3700" s="4" t="str" cm="1">
        <f t="array" ref="F3700">_xlfn._xlws.FILTER(AnalysisMethods!$H$2:$H$33,AnalysisMethods!$E$2:$E$33=AnalysisResults!E3700,"")</f>
        <v>Q3</v>
      </c>
      <c r="G3700" s="4" t="str" cm="1">
        <f t="array" ref="G3700">_xlfn._xlws.FILTER(AnalysisMethods!$I$2:$I$33,AnalysisMethods!$E$2:$E$33=AnalysisResults!E3700,"")</f>
        <v>XX.X</v>
      </c>
      <c r="H3700" t="s">
        <v>1363</v>
      </c>
      <c r="I3700" t="s">
        <v>1365</v>
      </c>
      <c r="J3700" s="4" t="str" cm="1">
        <f t="array" ref="J3700">_xlfn._xlws.FILTER(AnalysisGroupings!$G$2:$G$36,(AnalysisGroupings!$F$2:$F$36=AnalysisResults!I3700)*LEN(I3700)&gt;0,"")</f>
        <v>Xanomeline Low Dose</v>
      </c>
      <c r="L3700" t="s">
        <v>635</v>
      </c>
      <c r="M3700" t="s">
        <v>648</v>
      </c>
      <c r="N3700" s="4" t="str" cm="1">
        <f t="array" ref="N3700">_xlfn._xlws.FILTER(AnalysisGroupings!$G$2:$G$36,(AnalysisGroupings!$F$2:$F$36=AnalysisResults!M3700)*LEN(M3700)&gt;0,"")</f>
        <v>Diastolic Blood Pressure (mmHg)</v>
      </c>
      <c r="P3700" t="s">
        <v>651</v>
      </c>
      <c r="Q3700" t="s">
        <v>1277</v>
      </c>
      <c r="R3700" s="4" t="str" cm="1">
        <f t="array" ref="R3700">_xlfn._xlws.FILTER(AnalysisGroupings!$G$2:$G$36,(AnalysisGroupings!$F$2:$F$36=AnalysisResults!Q3700)*LEN(Q3700)&gt;0,"")</f>
        <v>Week 6</v>
      </c>
      <c r="T3700">
        <v>4</v>
      </c>
      <c r="U3700" s="6" t="s">
        <v>1025</v>
      </c>
    </row>
    <row r="3701" spans="1:21" x14ac:dyDescent="0.45">
      <c r="A3701" t="s">
        <v>1453</v>
      </c>
      <c r="B3701" s="4" t="str" cm="1">
        <f t="array" ref="B3701">_xlfn._xlws.FILTER(AnalysisSets!B:B,AnalysisSets!A:A=_xlfn._xlws.FILTER(Analyses!G:G,Analyses!A:A=AnalysisResults!A3701,""),"")</f>
        <v>Safety Population</v>
      </c>
      <c r="C3701" t="s">
        <v>1294</v>
      </c>
      <c r="D3701" s="4" t="str" cm="1">
        <f t="array" ref="D3701">_xlfn.UNIQUE(_xlfn._xlws.FILTER(AnalysisMethods!$C$2:$C$33,AnalysisMethods!$A$2:$A$33=AnalysisResults!C3701,""))</f>
        <v>Grouped summary of continuous variable</v>
      </c>
      <c r="E3701" t="s">
        <v>1305</v>
      </c>
      <c r="F3701" s="4" t="str" cm="1">
        <f t="array" ref="F3701">_xlfn._xlws.FILTER(AnalysisMethods!$H$2:$H$33,AnalysisMethods!$E$2:$E$33=AnalysisResults!E3701,"")</f>
        <v>Min</v>
      </c>
      <c r="G3701" s="4" t="str" cm="1">
        <f t="array" ref="G3701">_xlfn._xlws.FILTER(AnalysisMethods!$I$2:$I$33,AnalysisMethods!$E$2:$E$33=AnalysisResults!E3701,"")</f>
        <v>XX</v>
      </c>
      <c r="H3701" t="s">
        <v>1363</v>
      </c>
      <c r="I3701" t="s">
        <v>1365</v>
      </c>
      <c r="J3701" s="4" t="str" cm="1">
        <f t="array" ref="J3701">_xlfn._xlws.FILTER(AnalysisGroupings!$G$2:$G$36,(AnalysisGroupings!$F$2:$F$36=AnalysisResults!I3701)*LEN(I3701)&gt;0,"")</f>
        <v>Xanomeline Low Dose</v>
      </c>
      <c r="L3701" t="s">
        <v>635</v>
      </c>
      <c r="M3701" t="s">
        <v>648</v>
      </c>
      <c r="N3701" s="4" t="str" cm="1">
        <f t="array" ref="N3701">_xlfn._xlws.FILTER(AnalysisGroupings!$G$2:$G$36,(AnalysisGroupings!$F$2:$F$36=AnalysisResults!M3701)*LEN(M3701)&gt;0,"")</f>
        <v>Diastolic Blood Pressure (mmHg)</v>
      </c>
      <c r="P3701" t="s">
        <v>651</v>
      </c>
      <c r="Q3701" t="s">
        <v>1277</v>
      </c>
      <c r="R3701" s="4" t="str" cm="1">
        <f t="array" ref="R3701">_xlfn._xlws.FILTER(AnalysisGroupings!$G$2:$G$36,(AnalysisGroupings!$F$2:$F$36=AnalysisResults!Q3701)*LEN(Q3701)&gt;0,"")</f>
        <v>Week 6</v>
      </c>
      <c r="T3701">
        <v>-29</v>
      </c>
      <c r="U3701" s="6" t="s">
        <v>1161</v>
      </c>
    </row>
    <row r="3702" spans="1:21" x14ac:dyDescent="0.45">
      <c r="A3702" t="s">
        <v>1453</v>
      </c>
      <c r="B3702" s="4" t="str" cm="1">
        <f t="array" ref="B3702">_xlfn._xlws.FILTER(AnalysisSets!B:B,AnalysisSets!A:A=_xlfn._xlws.FILTER(Analyses!G:G,Analyses!A:A=AnalysisResults!A3702,""),"")</f>
        <v>Safety Population</v>
      </c>
      <c r="C3702" t="s">
        <v>1294</v>
      </c>
      <c r="D3702" s="4" t="str" cm="1">
        <f t="array" ref="D3702">_xlfn.UNIQUE(_xlfn._xlws.FILTER(AnalysisMethods!$C$2:$C$33,AnalysisMethods!$A$2:$A$33=AnalysisResults!C3702,""))</f>
        <v>Grouped summary of continuous variable</v>
      </c>
      <c r="E3702" t="s">
        <v>1306</v>
      </c>
      <c r="F3702" s="4" t="str" cm="1">
        <f t="array" ref="F3702">_xlfn._xlws.FILTER(AnalysisMethods!$H$2:$H$33,AnalysisMethods!$E$2:$E$33=AnalysisResults!E3702,"")</f>
        <v>Max</v>
      </c>
      <c r="G3702" s="4" t="str" cm="1">
        <f t="array" ref="G3702">_xlfn._xlws.FILTER(AnalysisMethods!$I$2:$I$33,AnalysisMethods!$E$2:$E$33=AnalysisResults!E3702,"")</f>
        <v>XX</v>
      </c>
      <c r="H3702" t="s">
        <v>1363</v>
      </c>
      <c r="I3702" t="s">
        <v>1365</v>
      </c>
      <c r="J3702" s="4" t="str" cm="1">
        <f t="array" ref="J3702">_xlfn._xlws.FILTER(AnalysisGroupings!$G$2:$G$36,(AnalysisGroupings!$F$2:$F$36=AnalysisResults!I3702)*LEN(I3702)&gt;0,"")</f>
        <v>Xanomeline Low Dose</v>
      </c>
      <c r="L3702" t="s">
        <v>635</v>
      </c>
      <c r="M3702" t="s">
        <v>648</v>
      </c>
      <c r="N3702" s="4" t="str" cm="1">
        <f t="array" ref="N3702">_xlfn._xlws.FILTER(AnalysisGroupings!$G$2:$G$36,(AnalysisGroupings!$F$2:$F$36=AnalysisResults!M3702)*LEN(M3702)&gt;0,"")</f>
        <v>Diastolic Blood Pressure (mmHg)</v>
      </c>
      <c r="P3702" t="s">
        <v>651</v>
      </c>
      <c r="Q3702" t="s">
        <v>1277</v>
      </c>
      <c r="R3702" s="4" t="str" cm="1">
        <f t="array" ref="R3702">_xlfn._xlws.FILTER(AnalysisGroupings!$G$2:$G$36,(AnalysisGroupings!$F$2:$F$36=AnalysisResults!Q3702)*LEN(Q3702)&gt;0,"")</f>
        <v>Week 6</v>
      </c>
      <c r="T3702">
        <v>34</v>
      </c>
      <c r="U3702" s="6" t="s">
        <v>207</v>
      </c>
    </row>
    <row r="3703" spans="1:21" x14ac:dyDescent="0.45">
      <c r="A3703" t="s">
        <v>1453</v>
      </c>
      <c r="B3703" s="4" t="str" cm="1">
        <f t="array" ref="B3703">_xlfn._xlws.FILTER(AnalysisSets!B:B,AnalysisSets!A:A=_xlfn._xlws.FILTER(Analyses!G:G,Analyses!A:A=AnalysisResults!A3703,""),"")</f>
        <v>Safety Population</v>
      </c>
      <c r="C3703" t="s">
        <v>1294</v>
      </c>
      <c r="D3703" s="4" t="str" cm="1">
        <f t="array" ref="D3703">_xlfn.UNIQUE(_xlfn._xlws.FILTER(AnalysisMethods!$C$2:$C$33,AnalysisMethods!$A$2:$A$33=AnalysisResults!C3703,""))</f>
        <v>Grouped summary of continuous variable</v>
      </c>
      <c r="E3703" t="s">
        <v>1299</v>
      </c>
      <c r="F3703" s="4" t="str" cm="1">
        <f t="array" ref="F3703">_xlfn._xlws.FILTER(AnalysisMethods!$H$2:$H$33,AnalysisMethods!$E$2:$E$33=AnalysisResults!E3703,"")</f>
        <v>n</v>
      </c>
      <c r="G3703" s="4" t="str" cm="1">
        <f t="array" ref="G3703">_xlfn._xlws.FILTER(AnalysisMethods!$I$2:$I$33,AnalysisMethods!$E$2:$E$33=AnalysisResults!E3703,"")</f>
        <v>XX</v>
      </c>
      <c r="H3703" t="s">
        <v>1363</v>
      </c>
      <c r="I3703" t="s">
        <v>1365</v>
      </c>
      <c r="J3703" s="4" t="str" cm="1">
        <f t="array" ref="J3703">_xlfn._xlws.FILTER(AnalysisGroupings!$G$2:$G$36,(AnalysisGroupings!$F$2:$F$36=AnalysisResults!I3703)*LEN(I3703)&gt;0,"")</f>
        <v>Xanomeline Low Dose</v>
      </c>
      <c r="L3703" t="s">
        <v>635</v>
      </c>
      <c r="M3703" t="s">
        <v>648</v>
      </c>
      <c r="N3703" s="4" t="str" cm="1">
        <f t="array" ref="N3703">_xlfn._xlws.FILTER(AnalysisGroupings!$G$2:$G$36,(AnalysisGroupings!$F$2:$F$36=AnalysisResults!M3703)*LEN(M3703)&gt;0,"")</f>
        <v>Diastolic Blood Pressure (mmHg)</v>
      </c>
      <c r="P3703" t="s">
        <v>651</v>
      </c>
      <c r="Q3703" t="s">
        <v>1278</v>
      </c>
      <c r="R3703" s="4" t="str" cm="1">
        <f t="array" ref="R3703">_xlfn._xlws.FILTER(AnalysisGroupings!$G$2:$G$36,(AnalysisGroupings!$F$2:$F$36=AnalysisResults!Q3703)*LEN(Q3703)&gt;0,"")</f>
        <v>Week 8</v>
      </c>
      <c r="T3703">
        <v>180</v>
      </c>
      <c r="U3703" s="6" t="s">
        <v>737</v>
      </c>
    </row>
    <row r="3704" spans="1:21" x14ac:dyDescent="0.45">
      <c r="A3704" t="s">
        <v>1453</v>
      </c>
      <c r="B3704" s="4" t="str" cm="1">
        <f t="array" ref="B3704">_xlfn._xlws.FILTER(AnalysisSets!B:B,AnalysisSets!A:A=_xlfn._xlws.FILTER(Analyses!G:G,Analyses!A:A=AnalysisResults!A3704,""),"")</f>
        <v>Safety Population</v>
      </c>
      <c r="C3704" t="s">
        <v>1294</v>
      </c>
      <c r="D3704" s="4" t="str" cm="1">
        <f t="array" ref="D3704">_xlfn.UNIQUE(_xlfn._xlws.FILTER(AnalysisMethods!$C$2:$C$33,AnalysisMethods!$A$2:$A$33=AnalysisResults!C3704,""))</f>
        <v>Grouped summary of continuous variable</v>
      </c>
      <c r="E3704" t="s">
        <v>1300</v>
      </c>
      <c r="F3704" s="4" t="str" cm="1">
        <f t="array" ref="F3704">_xlfn._xlws.FILTER(AnalysisMethods!$H$2:$H$33,AnalysisMethods!$E$2:$E$33=AnalysisResults!E3704,"")</f>
        <v>Mean</v>
      </c>
      <c r="G3704" s="4" t="str" cm="1">
        <f t="array" ref="G3704">_xlfn._xlws.FILTER(AnalysisMethods!$I$2:$I$33,AnalysisMethods!$E$2:$E$33=AnalysisResults!E3704,"")</f>
        <v>XX.X</v>
      </c>
      <c r="H3704" t="s">
        <v>1363</v>
      </c>
      <c r="I3704" t="s">
        <v>1365</v>
      </c>
      <c r="J3704" s="4" t="str" cm="1">
        <f t="array" ref="J3704">_xlfn._xlws.FILTER(AnalysisGroupings!$G$2:$G$36,(AnalysisGroupings!$F$2:$F$36=AnalysisResults!I3704)*LEN(I3704)&gt;0,"")</f>
        <v>Xanomeline Low Dose</v>
      </c>
      <c r="L3704" t="s">
        <v>635</v>
      </c>
      <c r="M3704" t="s">
        <v>648</v>
      </c>
      <c r="N3704" s="4" t="str" cm="1">
        <f t="array" ref="N3704">_xlfn._xlws.FILTER(AnalysisGroupings!$G$2:$G$36,(AnalysisGroupings!$F$2:$F$36=AnalysisResults!M3704)*LEN(M3704)&gt;0,"")</f>
        <v>Diastolic Blood Pressure (mmHg)</v>
      </c>
      <c r="P3704" t="s">
        <v>651</v>
      </c>
      <c r="Q3704" t="s">
        <v>1278</v>
      </c>
      <c r="R3704" s="4" t="str" cm="1">
        <f t="array" ref="R3704">_xlfn._xlws.FILTER(AnalysisGroupings!$G$2:$G$36,(AnalysisGroupings!$F$2:$F$36=AnalysisResults!Q3704)*LEN(Q3704)&gt;0,"")</f>
        <v>Week 8</v>
      </c>
      <c r="T3704">
        <v>-0.68333333299999999</v>
      </c>
      <c r="U3704" s="6" t="s">
        <v>1156</v>
      </c>
    </row>
    <row r="3705" spans="1:21" x14ac:dyDescent="0.45">
      <c r="A3705" t="s">
        <v>1453</v>
      </c>
      <c r="B3705" s="4" t="str" cm="1">
        <f t="array" ref="B3705">_xlfn._xlws.FILTER(AnalysisSets!B:B,AnalysisSets!A:A=_xlfn._xlws.FILTER(Analyses!G:G,Analyses!A:A=AnalysisResults!A3705,""),"")</f>
        <v>Safety Population</v>
      </c>
      <c r="C3705" t="s">
        <v>1294</v>
      </c>
      <c r="D3705" s="4" t="str" cm="1">
        <f t="array" ref="D3705">_xlfn.UNIQUE(_xlfn._xlws.FILTER(AnalysisMethods!$C$2:$C$33,AnalysisMethods!$A$2:$A$33=AnalysisResults!C3705,""))</f>
        <v>Grouped summary of continuous variable</v>
      </c>
      <c r="E3705" t="s">
        <v>1301</v>
      </c>
      <c r="F3705" s="4" t="str" cm="1">
        <f t="array" ref="F3705">_xlfn._xlws.FILTER(AnalysisMethods!$H$2:$H$33,AnalysisMethods!$E$2:$E$33=AnalysisResults!E3705,"")</f>
        <v>SD</v>
      </c>
      <c r="G3705" s="4" t="str" cm="1">
        <f t="array" ref="G3705">_xlfn._xlws.FILTER(AnalysisMethods!$I$2:$I$33,AnalysisMethods!$E$2:$E$33=AnalysisResults!E3705,"")</f>
        <v>(XX.XX)</v>
      </c>
      <c r="H3705" t="s">
        <v>1363</v>
      </c>
      <c r="I3705" t="s">
        <v>1365</v>
      </c>
      <c r="J3705" s="4" t="str" cm="1">
        <f t="array" ref="J3705">_xlfn._xlws.FILTER(AnalysisGroupings!$G$2:$G$36,(AnalysisGroupings!$F$2:$F$36=AnalysisResults!I3705)*LEN(I3705)&gt;0,"")</f>
        <v>Xanomeline Low Dose</v>
      </c>
      <c r="L3705" t="s">
        <v>635</v>
      </c>
      <c r="M3705" t="s">
        <v>648</v>
      </c>
      <c r="N3705" s="4" t="str" cm="1">
        <f t="array" ref="N3705">_xlfn._xlws.FILTER(AnalysisGroupings!$G$2:$G$36,(AnalysisGroupings!$F$2:$F$36=AnalysisResults!M3705)*LEN(M3705)&gt;0,"")</f>
        <v>Diastolic Blood Pressure (mmHg)</v>
      </c>
      <c r="P3705" t="s">
        <v>651</v>
      </c>
      <c r="Q3705" t="s">
        <v>1278</v>
      </c>
      <c r="R3705" s="4" t="str" cm="1">
        <f t="array" ref="R3705">_xlfn._xlws.FILTER(AnalysisGroupings!$G$2:$G$36,(AnalysisGroupings!$F$2:$F$36=AnalysisResults!Q3705)*LEN(Q3705)&gt;0,"")</f>
        <v>Week 8</v>
      </c>
      <c r="T3705">
        <v>10.700323704000001</v>
      </c>
      <c r="U3705" s="6" t="s">
        <v>1162</v>
      </c>
    </row>
    <row r="3706" spans="1:21" x14ac:dyDescent="0.45">
      <c r="A3706" t="s">
        <v>1453</v>
      </c>
      <c r="B3706" s="4" t="str" cm="1">
        <f t="array" ref="B3706">_xlfn._xlws.FILTER(AnalysisSets!B:B,AnalysisSets!A:A=_xlfn._xlws.FILTER(Analyses!G:G,Analyses!A:A=AnalysisResults!A3706,""),"")</f>
        <v>Safety Population</v>
      </c>
      <c r="C3706" t="s">
        <v>1294</v>
      </c>
      <c r="D3706" s="4" t="str" cm="1">
        <f t="array" ref="D3706">_xlfn.UNIQUE(_xlfn._xlws.FILTER(AnalysisMethods!$C$2:$C$33,AnalysisMethods!$A$2:$A$33=AnalysisResults!C3706,""))</f>
        <v>Grouped summary of continuous variable</v>
      </c>
      <c r="E3706" t="s">
        <v>1302</v>
      </c>
      <c r="F3706" s="4" t="str" cm="1">
        <f t="array" ref="F3706">_xlfn._xlws.FILTER(AnalysisMethods!$H$2:$H$33,AnalysisMethods!$E$2:$E$33=AnalysisResults!E3706,"")</f>
        <v>Median</v>
      </c>
      <c r="G3706" s="4" t="str" cm="1">
        <f t="array" ref="G3706">_xlfn._xlws.FILTER(AnalysisMethods!$I$2:$I$33,AnalysisMethods!$E$2:$E$33=AnalysisResults!E3706,"")</f>
        <v>XX.X</v>
      </c>
      <c r="H3706" t="s">
        <v>1363</v>
      </c>
      <c r="I3706" t="s">
        <v>1365</v>
      </c>
      <c r="J3706" s="4" t="str" cm="1">
        <f t="array" ref="J3706">_xlfn._xlws.FILTER(AnalysisGroupings!$G$2:$G$36,(AnalysisGroupings!$F$2:$F$36=AnalysisResults!I3706)*LEN(I3706)&gt;0,"")</f>
        <v>Xanomeline Low Dose</v>
      </c>
      <c r="L3706" t="s">
        <v>635</v>
      </c>
      <c r="M3706" t="s">
        <v>648</v>
      </c>
      <c r="N3706" s="4" t="str" cm="1">
        <f t="array" ref="N3706">_xlfn._xlws.FILTER(AnalysisGroupings!$G$2:$G$36,(AnalysisGroupings!$F$2:$F$36=AnalysisResults!M3706)*LEN(M3706)&gt;0,"")</f>
        <v>Diastolic Blood Pressure (mmHg)</v>
      </c>
      <c r="P3706" t="s">
        <v>651</v>
      </c>
      <c r="Q3706" t="s">
        <v>1278</v>
      </c>
      <c r="R3706" s="4" t="str" cm="1">
        <f t="array" ref="R3706">_xlfn._xlws.FILTER(AnalysisGroupings!$G$2:$G$36,(AnalysisGroupings!$F$2:$F$36=AnalysisResults!Q3706)*LEN(Q3706)&gt;0,"")</f>
        <v>Week 8</v>
      </c>
      <c r="T3706">
        <v>0</v>
      </c>
      <c r="U3706" s="6" t="s">
        <v>1038</v>
      </c>
    </row>
    <row r="3707" spans="1:21" x14ac:dyDescent="0.45">
      <c r="A3707" t="s">
        <v>1453</v>
      </c>
      <c r="B3707" s="4" t="str" cm="1">
        <f t="array" ref="B3707">_xlfn._xlws.FILTER(AnalysisSets!B:B,AnalysisSets!A:A=_xlfn._xlws.FILTER(Analyses!G:G,Analyses!A:A=AnalysisResults!A3707,""),"")</f>
        <v>Safety Population</v>
      </c>
      <c r="C3707" t="s">
        <v>1294</v>
      </c>
      <c r="D3707" s="4" t="str" cm="1">
        <f t="array" ref="D3707">_xlfn.UNIQUE(_xlfn._xlws.FILTER(AnalysisMethods!$C$2:$C$33,AnalysisMethods!$A$2:$A$33=AnalysisResults!C3707,""))</f>
        <v>Grouped summary of continuous variable</v>
      </c>
      <c r="E3707" t="s">
        <v>1303</v>
      </c>
      <c r="F3707" s="4" t="str" cm="1">
        <f t="array" ref="F3707">_xlfn._xlws.FILTER(AnalysisMethods!$H$2:$H$33,AnalysisMethods!$E$2:$E$33=AnalysisResults!E3707,"")</f>
        <v>Q1</v>
      </c>
      <c r="G3707" s="4" t="str" cm="1">
        <f t="array" ref="G3707">_xlfn._xlws.FILTER(AnalysisMethods!$I$2:$I$33,AnalysisMethods!$E$2:$E$33=AnalysisResults!E3707,"")</f>
        <v>XX.X</v>
      </c>
      <c r="H3707" t="s">
        <v>1363</v>
      </c>
      <c r="I3707" t="s">
        <v>1365</v>
      </c>
      <c r="J3707" s="4" t="str" cm="1">
        <f t="array" ref="J3707">_xlfn._xlws.FILTER(AnalysisGroupings!$G$2:$G$36,(AnalysisGroupings!$F$2:$F$36=AnalysisResults!I3707)*LEN(I3707)&gt;0,"")</f>
        <v>Xanomeline Low Dose</v>
      </c>
      <c r="L3707" t="s">
        <v>635</v>
      </c>
      <c r="M3707" t="s">
        <v>648</v>
      </c>
      <c r="N3707" s="4" t="str" cm="1">
        <f t="array" ref="N3707">_xlfn._xlws.FILTER(AnalysisGroupings!$G$2:$G$36,(AnalysisGroupings!$F$2:$F$36=AnalysisResults!M3707)*LEN(M3707)&gt;0,"")</f>
        <v>Diastolic Blood Pressure (mmHg)</v>
      </c>
      <c r="P3707" t="s">
        <v>651</v>
      </c>
      <c r="Q3707" t="s">
        <v>1278</v>
      </c>
      <c r="R3707" s="4" t="str" cm="1">
        <f t="array" ref="R3707">_xlfn._xlws.FILTER(AnalysisGroupings!$G$2:$G$36,(AnalysisGroupings!$F$2:$F$36=AnalysisResults!Q3707)*LEN(Q3707)&gt;0,"")</f>
        <v>Week 8</v>
      </c>
      <c r="T3707">
        <v>-6</v>
      </c>
      <c r="U3707" s="6" t="s">
        <v>1060</v>
      </c>
    </row>
    <row r="3708" spans="1:21" x14ac:dyDescent="0.45">
      <c r="A3708" t="s">
        <v>1453</v>
      </c>
      <c r="B3708" s="4" t="str" cm="1">
        <f t="array" ref="B3708">_xlfn._xlws.FILTER(AnalysisSets!B:B,AnalysisSets!A:A=_xlfn._xlws.FILTER(Analyses!G:G,Analyses!A:A=AnalysisResults!A3708,""),"")</f>
        <v>Safety Population</v>
      </c>
      <c r="C3708" t="s">
        <v>1294</v>
      </c>
      <c r="D3708" s="4" t="str" cm="1">
        <f t="array" ref="D3708">_xlfn.UNIQUE(_xlfn._xlws.FILTER(AnalysisMethods!$C$2:$C$33,AnalysisMethods!$A$2:$A$33=AnalysisResults!C3708,""))</f>
        <v>Grouped summary of continuous variable</v>
      </c>
      <c r="E3708" t="s">
        <v>1304</v>
      </c>
      <c r="F3708" s="4" t="str" cm="1">
        <f t="array" ref="F3708">_xlfn._xlws.FILTER(AnalysisMethods!$H$2:$H$33,AnalysisMethods!$E$2:$E$33=AnalysisResults!E3708,"")</f>
        <v>Q3</v>
      </c>
      <c r="G3708" s="4" t="str" cm="1">
        <f t="array" ref="G3708">_xlfn._xlws.FILTER(AnalysisMethods!$I$2:$I$33,AnalysisMethods!$E$2:$E$33=AnalysisResults!E3708,"")</f>
        <v>XX.X</v>
      </c>
      <c r="H3708" t="s">
        <v>1363</v>
      </c>
      <c r="I3708" t="s">
        <v>1365</v>
      </c>
      <c r="J3708" s="4" t="str" cm="1">
        <f t="array" ref="J3708">_xlfn._xlws.FILTER(AnalysisGroupings!$G$2:$G$36,(AnalysisGroupings!$F$2:$F$36=AnalysisResults!I3708)*LEN(I3708)&gt;0,"")</f>
        <v>Xanomeline Low Dose</v>
      </c>
      <c r="L3708" t="s">
        <v>635</v>
      </c>
      <c r="M3708" t="s">
        <v>648</v>
      </c>
      <c r="N3708" s="4" t="str" cm="1">
        <f t="array" ref="N3708">_xlfn._xlws.FILTER(AnalysisGroupings!$G$2:$G$36,(AnalysisGroupings!$F$2:$F$36=AnalysisResults!M3708)*LEN(M3708)&gt;0,"")</f>
        <v>Diastolic Blood Pressure (mmHg)</v>
      </c>
      <c r="P3708" t="s">
        <v>651</v>
      </c>
      <c r="Q3708" t="s">
        <v>1278</v>
      </c>
      <c r="R3708" s="4" t="str" cm="1">
        <f t="array" ref="R3708">_xlfn._xlws.FILTER(AnalysisGroupings!$G$2:$G$36,(AnalysisGroupings!$F$2:$F$36=AnalysisResults!Q3708)*LEN(Q3708)&gt;0,"")</f>
        <v>Week 8</v>
      </c>
      <c r="T3708">
        <v>6</v>
      </c>
      <c r="U3708" s="6" t="s">
        <v>1029</v>
      </c>
    </row>
    <row r="3709" spans="1:21" x14ac:dyDescent="0.45">
      <c r="A3709" t="s">
        <v>1453</v>
      </c>
      <c r="B3709" s="4" t="str" cm="1">
        <f t="array" ref="B3709">_xlfn._xlws.FILTER(AnalysisSets!B:B,AnalysisSets!A:A=_xlfn._xlws.FILTER(Analyses!G:G,Analyses!A:A=AnalysisResults!A3709,""),"")</f>
        <v>Safety Population</v>
      </c>
      <c r="C3709" t="s">
        <v>1294</v>
      </c>
      <c r="D3709" s="4" t="str" cm="1">
        <f t="array" ref="D3709">_xlfn.UNIQUE(_xlfn._xlws.FILTER(AnalysisMethods!$C$2:$C$33,AnalysisMethods!$A$2:$A$33=AnalysisResults!C3709,""))</f>
        <v>Grouped summary of continuous variable</v>
      </c>
      <c r="E3709" t="s">
        <v>1305</v>
      </c>
      <c r="F3709" s="4" t="str" cm="1">
        <f t="array" ref="F3709">_xlfn._xlws.FILTER(AnalysisMethods!$H$2:$H$33,AnalysisMethods!$E$2:$E$33=AnalysisResults!E3709,"")</f>
        <v>Min</v>
      </c>
      <c r="G3709" s="4" t="str" cm="1">
        <f t="array" ref="G3709">_xlfn._xlws.FILTER(AnalysisMethods!$I$2:$I$33,AnalysisMethods!$E$2:$E$33=AnalysisResults!E3709,"")</f>
        <v>XX</v>
      </c>
      <c r="H3709" t="s">
        <v>1363</v>
      </c>
      <c r="I3709" t="s">
        <v>1365</v>
      </c>
      <c r="J3709" s="4" t="str" cm="1">
        <f t="array" ref="J3709">_xlfn._xlws.FILTER(AnalysisGroupings!$G$2:$G$36,(AnalysisGroupings!$F$2:$F$36=AnalysisResults!I3709)*LEN(I3709)&gt;0,"")</f>
        <v>Xanomeline Low Dose</v>
      </c>
      <c r="L3709" t="s">
        <v>635</v>
      </c>
      <c r="M3709" t="s">
        <v>648</v>
      </c>
      <c r="N3709" s="4" t="str" cm="1">
        <f t="array" ref="N3709">_xlfn._xlws.FILTER(AnalysisGroupings!$G$2:$G$36,(AnalysisGroupings!$F$2:$F$36=AnalysisResults!M3709)*LEN(M3709)&gt;0,"")</f>
        <v>Diastolic Blood Pressure (mmHg)</v>
      </c>
      <c r="P3709" t="s">
        <v>651</v>
      </c>
      <c r="Q3709" t="s">
        <v>1278</v>
      </c>
      <c r="R3709" s="4" t="str" cm="1">
        <f t="array" ref="R3709">_xlfn._xlws.FILTER(AnalysisGroupings!$G$2:$G$36,(AnalysisGroupings!$F$2:$F$36=AnalysisResults!Q3709)*LEN(Q3709)&gt;0,"")</f>
        <v>Week 8</v>
      </c>
      <c r="T3709">
        <v>-30</v>
      </c>
      <c r="U3709" s="6" t="s">
        <v>1079</v>
      </c>
    </row>
    <row r="3710" spans="1:21" x14ac:dyDescent="0.45">
      <c r="A3710" t="s">
        <v>1453</v>
      </c>
      <c r="B3710" s="4" t="str" cm="1">
        <f t="array" ref="B3710">_xlfn._xlws.FILTER(AnalysisSets!B:B,AnalysisSets!A:A=_xlfn._xlws.FILTER(Analyses!G:G,Analyses!A:A=AnalysisResults!A3710,""),"")</f>
        <v>Safety Population</v>
      </c>
      <c r="C3710" t="s">
        <v>1294</v>
      </c>
      <c r="D3710" s="4" t="str" cm="1">
        <f t="array" ref="D3710">_xlfn.UNIQUE(_xlfn._xlws.FILTER(AnalysisMethods!$C$2:$C$33,AnalysisMethods!$A$2:$A$33=AnalysisResults!C3710,""))</f>
        <v>Grouped summary of continuous variable</v>
      </c>
      <c r="E3710" t="s">
        <v>1306</v>
      </c>
      <c r="F3710" s="4" t="str" cm="1">
        <f t="array" ref="F3710">_xlfn._xlws.FILTER(AnalysisMethods!$H$2:$H$33,AnalysisMethods!$E$2:$E$33=AnalysisResults!E3710,"")</f>
        <v>Max</v>
      </c>
      <c r="G3710" s="4" t="str" cm="1">
        <f t="array" ref="G3710">_xlfn._xlws.FILTER(AnalysisMethods!$I$2:$I$33,AnalysisMethods!$E$2:$E$33=AnalysisResults!E3710,"")</f>
        <v>XX</v>
      </c>
      <c r="H3710" t="s">
        <v>1363</v>
      </c>
      <c r="I3710" t="s">
        <v>1365</v>
      </c>
      <c r="J3710" s="4" t="str" cm="1">
        <f t="array" ref="J3710">_xlfn._xlws.FILTER(AnalysisGroupings!$G$2:$G$36,(AnalysisGroupings!$F$2:$F$36=AnalysisResults!I3710)*LEN(I3710)&gt;0,"")</f>
        <v>Xanomeline Low Dose</v>
      </c>
      <c r="L3710" t="s">
        <v>635</v>
      </c>
      <c r="M3710" t="s">
        <v>648</v>
      </c>
      <c r="N3710" s="4" t="str" cm="1">
        <f t="array" ref="N3710">_xlfn._xlws.FILTER(AnalysisGroupings!$G$2:$G$36,(AnalysisGroupings!$F$2:$F$36=AnalysisResults!M3710)*LEN(M3710)&gt;0,"")</f>
        <v>Diastolic Blood Pressure (mmHg)</v>
      </c>
      <c r="P3710" t="s">
        <v>651</v>
      </c>
      <c r="Q3710" t="s">
        <v>1278</v>
      </c>
      <c r="R3710" s="4" t="str" cm="1">
        <f t="array" ref="R3710">_xlfn._xlws.FILTER(AnalysisGroupings!$G$2:$G$36,(AnalysisGroupings!$F$2:$F$36=AnalysisResults!Q3710)*LEN(Q3710)&gt;0,"")</f>
        <v>Week 8</v>
      </c>
      <c r="T3710">
        <v>34</v>
      </c>
      <c r="U3710" s="6" t="s">
        <v>207</v>
      </c>
    </row>
    <row r="3711" spans="1:21" x14ac:dyDescent="0.45">
      <c r="A3711" t="s">
        <v>1453</v>
      </c>
      <c r="B3711" s="4" t="str" cm="1">
        <f t="array" ref="B3711">_xlfn._xlws.FILTER(AnalysisSets!B:B,AnalysisSets!A:A=_xlfn._xlws.FILTER(Analyses!G:G,Analyses!A:A=AnalysisResults!A3711,""),"")</f>
        <v>Safety Population</v>
      </c>
      <c r="C3711" t="s">
        <v>1294</v>
      </c>
      <c r="D3711" s="4" t="str" cm="1">
        <f t="array" ref="D3711">_xlfn.UNIQUE(_xlfn._xlws.FILTER(AnalysisMethods!$C$2:$C$33,AnalysisMethods!$A$2:$A$33=AnalysisResults!C3711,""))</f>
        <v>Grouped summary of continuous variable</v>
      </c>
      <c r="E3711" t="s">
        <v>1299</v>
      </c>
      <c r="F3711" s="4" t="str" cm="1">
        <f t="array" ref="F3711">_xlfn._xlws.FILTER(AnalysisMethods!$H$2:$H$33,AnalysisMethods!$E$2:$E$33=AnalysisResults!E3711,"")</f>
        <v>n</v>
      </c>
      <c r="G3711" s="4" t="str" cm="1">
        <f t="array" ref="G3711">_xlfn._xlws.FILTER(AnalysisMethods!$I$2:$I$33,AnalysisMethods!$E$2:$E$33=AnalysisResults!E3711,"")</f>
        <v>XX</v>
      </c>
      <c r="H3711" t="s">
        <v>1363</v>
      </c>
      <c r="I3711" t="s">
        <v>1365</v>
      </c>
      <c r="J3711" s="4" t="str" cm="1">
        <f t="array" ref="J3711">_xlfn._xlws.FILTER(AnalysisGroupings!$G$2:$G$36,(AnalysisGroupings!$F$2:$F$36=AnalysisResults!I3711)*LEN(I3711)&gt;0,"")</f>
        <v>Xanomeline Low Dose</v>
      </c>
      <c r="L3711" t="s">
        <v>635</v>
      </c>
      <c r="M3711" t="s">
        <v>648</v>
      </c>
      <c r="N3711" s="4" t="str" cm="1">
        <f t="array" ref="N3711">_xlfn._xlws.FILTER(AnalysisGroupings!$G$2:$G$36,(AnalysisGroupings!$F$2:$F$36=AnalysisResults!M3711)*LEN(M3711)&gt;0,"")</f>
        <v>Diastolic Blood Pressure (mmHg)</v>
      </c>
      <c r="P3711" t="s">
        <v>651</v>
      </c>
      <c r="Q3711" t="s">
        <v>1279</v>
      </c>
      <c r="R3711" s="4" t="str" cm="1">
        <f t="array" ref="R3711">_xlfn._xlws.FILTER(AnalysisGroupings!$G$2:$G$36,(AnalysisGroupings!$F$2:$F$36=AnalysisResults!Q3711)*LEN(Q3711)&gt;0,"")</f>
        <v>Week 12</v>
      </c>
      <c r="T3711">
        <v>156</v>
      </c>
      <c r="U3711" s="6" t="s">
        <v>858</v>
      </c>
    </row>
    <row r="3712" spans="1:21" x14ac:dyDescent="0.45">
      <c r="A3712" t="s">
        <v>1453</v>
      </c>
      <c r="B3712" s="4" t="str" cm="1">
        <f t="array" ref="B3712">_xlfn._xlws.FILTER(AnalysisSets!B:B,AnalysisSets!A:A=_xlfn._xlws.FILTER(Analyses!G:G,Analyses!A:A=AnalysisResults!A3712,""),"")</f>
        <v>Safety Population</v>
      </c>
      <c r="C3712" t="s">
        <v>1294</v>
      </c>
      <c r="D3712" s="4" t="str" cm="1">
        <f t="array" ref="D3712">_xlfn.UNIQUE(_xlfn._xlws.FILTER(AnalysisMethods!$C$2:$C$33,AnalysisMethods!$A$2:$A$33=AnalysisResults!C3712,""))</f>
        <v>Grouped summary of continuous variable</v>
      </c>
      <c r="E3712" t="s">
        <v>1300</v>
      </c>
      <c r="F3712" s="4" t="str" cm="1">
        <f t="array" ref="F3712">_xlfn._xlws.FILTER(AnalysisMethods!$H$2:$H$33,AnalysisMethods!$E$2:$E$33=AnalysisResults!E3712,"")</f>
        <v>Mean</v>
      </c>
      <c r="G3712" s="4" t="str" cm="1">
        <f t="array" ref="G3712">_xlfn._xlws.FILTER(AnalysisMethods!$I$2:$I$33,AnalysisMethods!$E$2:$E$33=AnalysisResults!E3712,"")</f>
        <v>XX.X</v>
      </c>
      <c r="H3712" t="s">
        <v>1363</v>
      </c>
      <c r="I3712" t="s">
        <v>1365</v>
      </c>
      <c r="J3712" s="4" t="str" cm="1">
        <f t="array" ref="J3712">_xlfn._xlws.FILTER(AnalysisGroupings!$G$2:$G$36,(AnalysisGroupings!$F$2:$F$36=AnalysisResults!I3712)*LEN(I3712)&gt;0,"")</f>
        <v>Xanomeline Low Dose</v>
      </c>
      <c r="L3712" t="s">
        <v>635</v>
      </c>
      <c r="M3712" t="s">
        <v>648</v>
      </c>
      <c r="N3712" s="4" t="str" cm="1">
        <f t="array" ref="N3712">_xlfn._xlws.FILTER(AnalysisGroupings!$G$2:$G$36,(AnalysisGroupings!$F$2:$F$36=AnalysisResults!M3712)*LEN(M3712)&gt;0,"")</f>
        <v>Diastolic Blood Pressure (mmHg)</v>
      </c>
      <c r="P3712" t="s">
        <v>651</v>
      </c>
      <c r="Q3712" t="s">
        <v>1279</v>
      </c>
      <c r="R3712" s="4" t="str" cm="1">
        <f t="array" ref="R3712">_xlfn._xlws.FILTER(AnalysisGroupings!$G$2:$G$36,(AnalysisGroupings!$F$2:$F$36=AnalysisResults!Q3712)*LEN(Q3712)&gt;0,"")</f>
        <v>Week 12</v>
      </c>
      <c r="T3712">
        <v>-0.95512820499999995</v>
      </c>
      <c r="U3712" s="6" t="s">
        <v>1163</v>
      </c>
    </row>
    <row r="3713" spans="1:21" x14ac:dyDescent="0.45">
      <c r="A3713" t="s">
        <v>1453</v>
      </c>
      <c r="B3713" s="4" t="str" cm="1">
        <f t="array" ref="B3713">_xlfn._xlws.FILTER(AnalysisSets!B:B,AnalysisSets!A:A=_xlfn._xlws.FILTER(Analyses!G:G,Analyses!A:A=AnalysisResults!A3713,""),"")</f>
        <v>Safety Population</v>
      </c>
      <c r="C3713" t="s">
        <v>1294</v>
      </c>
      <c r="D3713" s="4" t="str" cm="1">
        <f t="array" ref="D3713">_xlfn.UNIQUE(_xlfn._xlws.FILTER(AnalysisMethods!$C$2:$C$33,AnalysisMethods!$A$2:$A$33=AnalysisResults!C3713,""))</f>
        <v>Grouped summary of continuous variable</v>
      </c>
      <c r="E3713" t="s">
        <v>1301</v>
      </c>
      <c r="F3713" s="4" t="str" cm="1">
        <f t="array" ref="F3713">_xlfn._xlws.FILTER(AnalysisMethods!$H$2:$H$33,AnalysisMethods!$E$2:$E$33=AnalysisResults!E3713,"")</f>
        <v>SD</v>
      </c>
      <c r="G3713" s="4" t="str" cm="1">
        <f t="array" ref="G3713">_xlfn._xlws.FILTER(AnalysisMethods!$I$2:$I$33,AnalysisMethods!$E$2:$E$33=AnalysisResults!E3713,"")</f>
        <v>(XX.XX)</v>
      </c>
      <c r="H3713" t="s">
        <v>1363</v>
      </c>
      <c r="I3713" t="s">
        <v>1365</v>
      </c>
      <c r="J3713" s="4" t="str" cm="1">
        <f t="array" ref="J3713">_xlfn._xlws.FILTER(AnalysisGroupings!$G$2:$G$36,(AnalysisGroupings!$F$2:$F$36=AnalysisResults!I3713)*LEN(I3713)&gt;0,"")</f>
        <v>Xanomeline Low Dose</v>
      </c>
      <c r="L3713" t="s">
        <v>635</v>
      </c>
      <c r="M3713" t="s">
        <v>648</v>
      </c>
      <c r="N3713" s="4" t="str" cm="1">
        <f t="array" ref="N3713">_xlfn._xlws.FILTER(AnalysisGroupings!$G$2:$G$36,(AnalysisGroupings!$F$2:$F$36=AnalysisResults!M3713)*LEN(M3713)&gt;0,"")</f>
        <v>Diastolic Blood Pressure (mmHg)</v>
      </c>
      <c r="P3713" t="s">
        <v>651</v>
      </c>
      <c r="Q3713" t="s">
        <v>1279</v>
      </c>
      <c r="R3713" s="4" t="str" cm="1">
        <f t="array" ref="R3713">_xlfn._xlws.FILTER(AnalysisGroupings!$G$2:$G$36,(AnalysisGroupings!$F$2:$F$36=AnalysisResults!Q3713)*LEN(Q3713)&gt;0,"")</f>
        <v>Week 12</v>
      </c>
      <c r="T3713">
        <v>10.288949881000001</v>
      </c>
      <c r="U3713" s="6" t="s">
        <v>1164</v>
      </c>
    </row>
    <row r="3714" spans="1:21" x14ac:dyDescent="0.45">
      <c r="A3714" t="s">
        <v>1453</v>
      </c>
      <c r="B3714" s="4" t="str" cm="1">
        <f t="array" ref="B3714">_xlfn._xlws.FILTER(AnalysisSets!B:B,AnalysisSets!A:A=_xlfn._xlws.FILTER(Analyses!G:G,Analyses!A:A=AnalysisResults!A3714,""),"")</f>
        <v>Safety Population</v>
      </c>
      <c r="C3714" t="s">
        <v>1294</v>
      </c>
      <c r="D3714" s="4" t="str" cm="1">
        <f t="array" ref="D3714">_xlfn.UNIQUE(_xlfn._xlws.FILTER(AnalysisMethods!$C$2:$C$33,AnalysisMethods!$A$2:$A$33=AnalysisResults!C3714,""))</f>
        <v>Grouped summary of continuous variable</v>
      </c>
      <c r="E3714" t="s">
        <v>1302</v>
      </c>
      <c r="F3714" s="4" t="str" cm="1">
        <f t="array" ref="F3714">_xlfn._xlws.FILTER(AnalysisMethods!$H$2:$H$33,AnalysisMethods!$E$2:$E$33=AnalysisResults!E3714,"")</f>
        <v>Median</v>
      </c>
      <c r="G3714" s="4" t="str" cm="1">
        <f t="array" ref="G3714">_xlfn._xlws.FILTER(AnalysisMethods!$I$2:$I$33,AnalysisMethods!$E$2:$E$33=AnalysisResults!E3714,"")</f>
        <v>XX.X</v>
      </c>
      <c r="H3714" t="s">
        <v>1363</v>
      </c>
      <c r="I3714" t="s">
        <v>1365</v>
      </c>
      <c r="J3714" s="4" t="str" cm="1">
        <f t="array" ref="J3714">_xlfn._xlws.FILTER(AnalysisGroupings!$G$2:$G$36,(AnalysisGroupings!$F$2:$F$36=AnalysisResults!I3714)*LEN(I3714)&gt;0,"")</f>
        <v>Xanomeline Low Dose</v>
      </c>
      <c r="L3714" t="s">
        <v>635</v>
      </c>
      <c r="M3714" t="s">
        <v>648</v>
      </c>
      <c r="N3714" s="4" t="str" cm="1">
        <f t="array" ref="N3714">_xlfn._xlws.FILTER(AnalysisGroupings!$G$2:$G$36,(AnalysisGroupings!$F$2:$F$36=AnalysisResults!M3714)*LEN(M3714)&gt;0,"")</f>
        <v>Diastolic Blood Pressure (mmHg)</v>
      </c>
      <c r="P3714" t="s">
        <v>651</v>
      </c>
      <c r="Q3714" t="s">
        <v>1279</v>
      </c>
      <c r="R3714" s="4" t="str" cm="1">
        <f t="array" ref="R3714">_xlfn._xlws.FILTER(AnalysisGroupings!$G$2:$G$36,(AnalysisGroupings!$F$2:$F$36=AnalysisResults!Q3714)*LEN(Q3714)&gt;0,"")</f>
        <v>Week 12</v>
      </c>
      <c r="T3714">
        <v>-2</v>
      </c>
      <c r="U3714" s="6" t="s">
        <v>1023</v>
      </c>
    </row>
    <row r="3715" spans="1:21" x14ac:dyDescent="0.45">
      <c r="A3715" t="s">
        <v>1453</v>
      </c>
      <c r="B3715" s="4" t="str" cm="1">
        <f t="array" ref="B3715">_xlfn._xlws.FILTER(AnalysisSets!B:B,AnalysisSets!A:A=_xlfn._xlws.FILTER(Analyses!G:G,Analyses!A:A=AnalysisResults!A3715,""),"")</f>
        <v>Safety Population</v>
      </c>
      <c r="C3715" t="s">
        <v>1294</v>
      </c>
      <c r="D3715" s="4" t="str" cm="1">
        <f t="array" ref="D3715">_xlfn.UNIQUE(_xlfn._xlws.FILTER(AnalysisMethods!$C$2:$C$33,AnalysisMethods!$A$2:$A$33=AnalysisResults!C3715,""))</f>
        <v>Grouped summary of continuous variable</v>
      </c>
      <c r="E3715" t="s">
        <v>1303</v>
      </c>
      <c r="F3715" s="4" t="str" cm="1">
        <f t="array" ref="F3715">_xlfn._xlws.FILTER(AnalysisMethods!$H$2:$H$33,AnalysisMethods!$E$2:$E$33=AnalysisResults!E3715,"")</f>
        <v>Q1</v>
      </c>
      <c r="G3715" s="4" t="str" cm="1">
        <f t="array" ref="G3715">_xlfn._xlws.FILTER(AnalysisMethods!$I$2:$I$33,AnalysisMethods!$E$2:$E$33=AnalysisResults!E3715,"")</f>
        <v>XX.X</v>
      </c>
      <c r="H3715" t="s">
        <v>1363</v>
      </c>
      <c r="I3715" t="s">
        <v>1365</v>
      </c>
      <c r="J3715" s="4" t="str" cm="1">
        <f t="array" ref="J3715">_xlfn._xlws.FILTER(AnalysisGroupings!$G$2:$G$36,(AnalysisGroupings!$F$2:$F$36=AnalysisResults!I3715)*LEN(I3715)&gt;0,"")</f>
        <v>Xanomeline Low Dose</v>
      </c>
      <c r="L3715" t="s">
        <v>635</v>
      </c>
      <c r="M3715" t="s">
        <v>648</v>
      </c>
      <c r="N3715" s="4" t="str" cm="1">
        <f t="array" ref="N3715">_xlfn._xlws.FILTER(AnalysisGroupings!$G$2:$G$36,(AnalysisGroupings!$F$2:$F$36=AnalysisResults!M3715)*LEN(M3715)&gt;0,"")</f>
        <v>Diastolic Blood Pressure (mmHg)</v>
      </c>
      <c r="P3715" t="s">
        <v>651</v>
      </c>
      <c r="Q3715" t="s">
        <v>1279</v>
      </c>
      <c r="R3715" s="4" t="str" cm="1">
        <f t="array" ref="R3715">_xlfn._xlws.FILTER(AnalysisGroupings!$G$2:$G$36,(AnalysisGroupings!$F$2:$F$36=AnalysisResults!Q3715)*LEN(Q3715)&gt;0,"")</f>
        <v>Week 12</v>
      </c>
      <c r="T3715">
        <v>-8</v>
      </c>
      <c r="U3715" s="6" t="s">
        <v>1072</v>
      </c>
    </row>
    <row r="3716" spans="1:21" x14ac:dyDescent="0.45">
      <c r="A3716" t="s">
        <v>1453</v>
      </c>
      <c r="B3716" s="4" t="str" cm="1">
        <f t="array" ref="B3716">_xlfn._xlws.FILTER(AnalysisSets!B:B,AnalysisSets!A:A=_xlfn._xlws.FILTER(Analyses!G:G,Analyses!A:A=AnalysisResults!A3716,""),"")</f>
        <v>Safety Population</v>
      </c>
      <c r="C3716" t="s">
        <v>1294</v>
      </c>
      <c r="D3716" s="4" t="str" cm="1">
        <f t="array" ref="D3716">_xlfn.UNIQUE(_xlfn._xlws.FILTER(AnalysisMethods!$C$2:$C$33,AnalysisMethods!$A$2:$A$33=AnalysisResults!C3716,""))</f>
        <v>Grouped summary of continuous variable</v>
      </c>
      <c r="E3716" t="s">
        <v>1304</v>
      </c>
      <c r="F3716" s="4" t="str" cm="1">
        <f t="array" ref="F3716">_xlfn._xlws.FILTER(AnalysisMethods!$H$2:$H$33,AnalysisMethods!$E$2:$E$33=AnalysisResults!E3716,"")</f>
        <v>Q3</v>
      </c>
      <c r="G3716" s="4" t="str" cm="1">
        <f t="array" ref="G3716">_xlfn._xlws.FILTER(AnalysisMethods!$I$2:$I$33,AnalysisMethods!$E$2:$E$33=AnalysisResults!E3716,"")</f>
        <v>XX.X</v>
      </c>
      <c r="H3716" t="s">
        <v>1363</v>
      </c>
      <c r="I3716" t="s">
        <v>1365</v>
      </c>
      <c r="J3716" s="4" t="str" cm="1">
        <f t="array" ref="J3716">_xlfn._xlws.FILTER(AnalysisGroupings!$G$2:$G$36,(AnalysisGroupings!$F$2:$F$36=AnalysisResults!I3716)*LEN(I3716)&gt;0,"")</f>
        <v>Xanomeline Low Dose</v>
      </c>
      <c r="L3716" t="s">
        <v>635</v>
      </c>
      <c r="M3716" t="s">
        <v>648</v>
      </c>
      <c r="N3716" s="4" t="str" cm="1">
        <f t="array" ref="N3716">_xlfn._xlws.FILTER(AnalysisGroupings!$G$2:$G$36,(AnalysisGroupings!$F$2:$F$36=AnalysisResults!M3716)*LEN(M3716)&gt;0,"")</f>
        <v>Diastolic Blood Pressure (mmHg)</v>
      </c>
      <c r="P3716" t="s">
        <v>651</v>
      </c>
      <c r="Q3716" t="s">
        <v>1279</v>
      </c>
      <c r="R3716" s="4" t="str" cm="1">
        <f t="array" ref="R3716">_xlfn._xlws.FILTER(AnalysisGroupings!$G$2:$G$36,(AnalysisGroupings!$F$2:$F$36=AnalysisResults!Q3716)*LEN(Q3716)&gt;0,"")</f>
        <v>Week 12</v>
      </c>
      <c r="T3716">
        <v>6</v>
      </c>
      <c r="U3716" s="6" t="s">
        <v>1029</v>
      </c>
    </row>
    <row r="3717" spans="1:21" x14ac:dyDescent="0.45">
      <c r="A3717" t="s">
        <v>1453</v>
      </c>
      <c r="B3717" s="4" t="str" cm="1">
        <f t="array" ref="B3717">_xlfn._xlws.FILTER(AnalysisSets!B:B,AnalysisSets!A:A=_xlfn._xlws.FILTER(Analyses!G:G,Analyses!A:A=AnalysisResults!A3717,""),"")</f>
        <v>Safety Population</v>
      </c>
      <c r="C3717" t="s">
        <v>1294</v>
      </c>
      <c r="D3717" s="4" t="str" cm="1">
        <f t="array" ref="D3717">_xlfn.UNIQUE(_xlfn._xlws.FILTER(AnalysisMethods!$C$2:$C$33,AnalysisMethods!$A$2:$A$33=AnalysisResults!C3717,""))</f>
        <v>Grouped summary of continuous variable</v>
      </c>
      <c r="E3717" t="s">
        <v>1305</v>
      </c>
      <c r="F3717" s="4" t="str" cm="1">
        <f t="array" ref="F3717">_xlfn._xlws.FILTER(AnalysisMethods!$H$2:$H$33,AnalysisMethods!$E$2:$E$33=AnalysisResults!E3717,"")</f>
        <v>Min</v>
      </c>
      <c r="G3717" s="4" t="str" cm="1">
        <f t="array" ref="G3717">_xlfn._xlws.FILTER(AnalysisMethods!$I$2:$I$33,AnalysisMethods!$E$2:$E$33=AnalysisResults!E3717,"")</f>
        <v>XX</v>
      </c>
      <c r="H3717" t="s">
        <v>1363</v>
      </c>
      <c r="I3717" t="s">
        <v>1365</v>
      </c>
      <c r="J3717" s="4" t="str" cm="1">
        <f t="array" ref="J3717">_xlfn._xlws.FILTER(AnalysisGroupings!$G$2:$G$36,(AnalysisGroupings!$F$2:$F$36=AnalysisResults!I3717)*LEN(I3717)&gt;0,"")</f>
        <v>Xanomeline Low Dose</v>
      </c>
      <c r="L3717" t="s">
        <v>635</v>
      </c>
      <c r="M3717" t="s">
        <v>648</v>
      </c>
      <c r="N3717" s="4" t="str" cm="1">
        <f t="array" ref="N3717">_xlfn._xlws.FILTER(AnalysisGroupings!$G$2:$G$36,(AnalysisGroupings!$F$2:$F$36=AnalysisResults!M3717)*LEN(M3717)&gt;0,"")</f>
        <v>Diastolic Blood Pressure (mmHg)</v>
      </c>
      <c r="P3717" t="s">
        <v>651</v>
      </c>
      <c r="Q3717" t="s">
        <v>1279</v>
      </c>
      <c r="R3717" s="4" t="str" cm="1">
        <f t="array" ref="R3717">_xlfn._xlws.FILTER(AnalysisGroupings!$G$2:$G$36,(AnalysisGroupings!$F$2:$F$36=AnalysisResults!Q3717)*LEN(Q3717)&gt;0,"")</f>
        <v>Week 12</v>
      </c>
      <c r="T3717">
        <v>-25</v>
      </c>
      <c r="U3717" s="6" t="s">
        <v>1165</v>
      </c>
    </row>
    <row r="3718" spans="1:21" x14ac:dyDescent="0.45">
      <c r="A3718" t="s">
        <v>1453</v>
      </c>
      <c r="B3718" s="4" t="str" cm="1">
        <f t="array" ref="B3718">_xlfn._xlws.FILTER(AnalysisSets!B:B,AnalysisSets!A:A=_xlfn._xlws.FILTER(Analyses!G:G,Analyses!A:A=AnalysisResults!A3718,""),"")</f>
        <v>Safety Population</v>
      </c>
      <c r="C3718" t="s">
        <v>1294</v>
      </c>
      <c r="D3718" s="4" t="str" cm="1">
        <f t="array" ref="D3718">_xlfn.UNIQUE(_xlfn._xlws.FILTER(AnalysisMethods!$C$2:$C$33,AnalysisMethods!$A$2:$A$33=AnalysisResults!C3718,""))</f>
        <v>Grouped summary of continuous variable</v>
      </c>
      <c r="E3718" t="s">
        <v>1306</v>
      </c>
      <c r="F3718" s="4" t="str" cm="1">
        <f t="array" ref="F3718">_xlfn._xlws.FILTER(AnalysisMethods!$H$2:$H$33,AnalysisMethods!$E$2:$E$33=AnalysisResults!E3718,"")</f>
        <v>Max</v>
      </c>
      <c r="G3718" s="4" t="str" cm="1">
        <f t="array" ref="G3718">_xlfn._xlws.FILTER(AnalysisMethods!$I$2:$I$33,AnalysisMethods!$E$2:$E$33=AnalysisResults!E3718,"")</f>
        <v>XX</v>
      </c>
      <c r="H3718" t="s">
        <v>1363</v>
      </c>
      <c r="I3718" t="s">
        <v>1365</v>
      </c>
      <c r="J3718" s="4" t="str" cm="1">
        <f t="array" ref="J3718">_xlfn._xlws.FILTER(AnalysisGroupings!$G$2:$G$36,(AnalysisGroupings!$F$2:$F$36=AnalysisResults!I3718)*LEN(I3718)&gt;0,"")</f>
        <v>Xanomeline Low Dose</v>
      </c>
      <c r="L3718" t="s">
        <v>635</v>
      </c>
      <c r="M3718" t="s">
        <v>648</v>
      </c>
      <c r="N3718" s="4" t="str" cm="1">
        <f t="array" ref="N3718">_xlfn._xlws.FILTER(AnalysisGroupings!$G$2:$G$36,(AnalysisGroupings!$F$2:$F$36=AnalysisResults!M3718)*LEN(M3718)&gt;0,"")</f>
        <v>Diastolic Blood Pressure (mmHg)</v>
      </c>
      <c r="P3718" t="s">
        <v>651</v>
      </c>
      <c r="Q3718" t="s">
        <v>1279</v>
      </c>
      <c r="R3718" s="4" t="str" cm="1">
        <f t="array" ref="R3718">_xlfn._xlws.FILTER(AnalysisGroupings!$G$2:$G$36,(AnalysisGroupings!$F$2:$F$36=AnalysisResults!Q3718)*LEN(Q3718)&gt;0,"")</f>
        <v>Week 12</v>
      </c>
      <c r="T3718">
        <v>34</v>
      </c>
      <c r="U3718" s="6" t="s">
        <v>207</v>
      </c>
    </row>
    <row r="3719" spans="1:21" x14ac:dyDescent="0.45">
      <c r="A3719" t="s">
        <v>1453</v>
      </c>
      <c r="B3719" s="4" t="str" cm="1">
        <f t="array" ref="B3719">_xlfn._xlws.FILTER(AnalysisSets!B:B,AnalysisSets!A:A=_xlfn._xlws.FILTER(Analyses!G:G,Analyses!A:A=AnalysisResults!A3719,""),"")</f>
        <v>Safety Population</v>
      </c>
      <c r="C3719" t="s">
        <v>1294</v>
      </c>
      <c r="D3719" s="4" t="str" cm="1">
        <f t="array" ref="D3719">_xlfn.UNIQUE(_xlfn._xlws.FILTER(AnalysisMethods!$C$2:$C$33,AnalysisMethods!$A$2:$A$33=AnalysisResults!C3719,""))</f>
        <v>Grouped summary of continuous variable</v>
      </c>
      <c r="E3719" t="s">
        <v>1299</v>
      </c>
      <c r="F3719" s="4" t="str" cm="1">
        <f t="array" ref="F3719">_xlfn._xlws.FILTER(AnalysisMethods!$H$2:$H$33,AnalysisMethods!$E$2:$E$33=AnalysisResults!E3719,"")</f>
        <v>n</v>
      </c>
      <c r="G3719" s="4" t="str" cm="1">
        <f t="array" ref="G3719">_xlfn._xlws.FILTER(AnalysisMethods!$I$2:$I$33,AnalysisMethods!$E$2:$E$33=AnalysisResults!E3719,"")</f>
        <v>XX</v>
      </c>
      <c r="H3719" t="s">
        <v>1363</v>
      </c>
      <c r="I3719" t="s">
        <v>1365</v>
      </c>
      <c r="J3719" s="4" t="str" cm="1">
        <f t="array" ref="J3719">_xlfn._xlws.FILTER(AnalysisGroupings!$G$2:$G$36,(AnalysisGroupings!$F$2:$F$36=AnalysisResults!I3719)*LEN(I3719)&gt;0,"")</f>
        <v>Xanomeline Low Dose</v>
      </c>
      <c r="L3719" t="s">
        <v>635</v>
      </c>
      <c r="M3719" t="s">
        <v>648</v>
      </c>
      <c r="N3719" s="4" t="str" cm="1">
        <f t="array" ref="N3719">_xlfn._xlws.FILTER(AnalysisGroupings!$G$2:$G$36,(AnalysisGroupings!$F$2:$F$36=AnalysisResults!M3719)*LEN(M3719)&gt;0,"")</f>
        <v>Diastolic Blood Pressure (mmHg)</v>
      </c>
      <c r="P3719" t="s">
        <v>651</v>
      </c>
      <c r="Q3719" t="s">
        <v>1280</v>
      </c>
      <c r="R3719" s="4" t="str" cm="1">
        <f t="array" ref="R3719">_xlfn._xlws.FILTER(AnalysisGroupings!$G$2:$G$36,(AnalysisGroupings!$F$2:$F$36=AnalysisResults!Q3719)*LEN(Q3719)&gt;0,"")</f>
        <v>Week 16</v>
      </c>
      <c r="T3719">
        <v>126</v>
      </c>
      <c r="U3719" s="6" t="s">
        <v>863</v>
      </c>
    </row>
    <row r="3720" spans="1:21" x14ac:dyDescent="0.45">
      <c r="A3720" t="s">
        <v>1453</v>
      </c>
      <c r="B3720" s="4" t="str" cm="1">
        <f t="array" ref="B3720">_xlfn._xlws.FILTER(AnalysisSets!B:B,AnalysisSets!A:A=_xlfn._xlws.FILTER(Analyses!G:G,Analyses!A:A=AnalysisResults!A3720,""),"")</f>
        <v>Safety Population</v>
      </c>
      <c r="C3720" t="s">
        <v>1294</v>
      </c>
      <c r="D3720" s="4" t="str" cm="1">
        <f t="array" ref="D3720">_xlfn.UNIQUE(_xlfn._xlws.FILTER(AnalysisMethods!$C$2:$C$33,AnalysisMethods!$A$2:$A$33=AnalysisResults!C3720,""))</f>
        <v>Grouped summary of continuous variable</v>
      </c>
      <c r="E3720" t="s">
        <v>1300</v>
      </c>
      <c r="F3720" s="4" t="str" cm="1">
        <f t="array" ref="F3720">_xlfn._xlws.FILTER(AnalysisMethods!$H$2:$H$33,AnalysisMethods!$E$2:$E$33=AnalysisResults!E3720,"")</f>
        <v>Mean</v>
      </c>
      <c r="G3720" s="4" t="str" cm="1">
        <f t="array" ref="G3720">_xlfn._xlws.FILTER(AnalysisMethods!$I$2:$I$33,AnalysisMethods!$E$2:$E$33=AnalysisResults!E3720,"")</f>
        <v>XX.X</v>
      </c>
      <c r="H3720" t="s">
        <v>1363</v>
      </c>
      <c r="I3720" t="s">
        <v>1365</v>
      </c>
      <c r="J3720" s="4" t="str" cm="1">
        <f t="array" ref="J3720">_xlfn._xlws.FILTER(AnalysisGroupings!$G$2:$G$36,(AnalysisGroupings!$F$2:$F$36=AnalysisResults!I3720)*LEN(I3720)&gt;0,"")</f>
        <v>Xanomeline Low Dose</v>
      </c>
      <c r="L3720" t="s">
        <v>635</v>
      </c>
      <c r="M3720" t="s">
        <v>648</v>
      </c>
      <c r="N3720" s="4" t="str" cm="1">
        <f t="array" ref="N3720">_xlfn._xlws.FILTER(AnalysisGroupings!$G$2:$G$36,(AnalysisGroupings!$F$2:$F$36=AnalysisResults!M3720)*LEN(M3720)&gt;0,"")</f>
        <v>Diastolic Blood Pressure (mmHg)</v>
      </c>
      <c r="P3720" t="s">
        <v>651</v>
      </c>
      <c r="Q3720" t="s">
        <v>1280</v>
      </c>
      <c r="R3720" s="4" t="str" cm="1">
        <f t="array" ref="R3720">_xlfn._xlws.FILTER(AnalysisGroupings!$G$2:$G$36,(AnalysisGroupings!$F$2:$F$36=AnalysisResults!Q3720)*LEN(Q3720)&gt;0,"")</f>
        <v>Week 16</v>
      </c>
      <c r="T3720">
        <v>-1.563492063</v>
      </c>
      <c r="U3720" s="6" t="s">
        <v>1048</v>
      </c>
    </row>
    <row r="3721" spans="1:21" x14ac:dyDescent="0.45">
      <c r="A3721" t="s">
        <v>1453</v>
      </c>
      <c r="B3721" s="4" t="str" cm="1">
        <f t="array" ref="B3721">_xlfn._xlws.FILTER(AnalysisSets!B:B,AnalysisSets!A:A=_xlfn._xlws.FILTER(Analyses!G:G,Analyses!A:A=AnalysisResults!A3721,""),"")</f>
        <v>Safety Population</v>
      </c>
      <c r="C3721" t="s">
        <v>1294</v>
      </c>
      <c r="D3721" s="4" t="str" cm="1">
        <f t="array" ref="D3721">_xlfn.UNIQUE(_xlfn._xlws.FILTER(AnalysisMethods!$C$2:$C$33,AnalysisMethods!$A$2:$A$33=AnalysisResults!C3721,""))</f>
        <v>Grouped summary of continuous variable</v>
      </c>
      <c r="E3721" t="s">
        <v>1301</v>
      </c>
      <c r="F3721" s="4" t="str" cm="1">
        <f t="array" ref="F3721">_xlfn._xlws.FILTER(AnalysisMethods!$H$2:$H$33,AnalysisMethods!$E$2:$E$33=AnalysisResults!E3721,"")</f>
        <v>SD</v>
      </c>
      <c r="G3721" s="4" t="str" cm="1">
        <f t="array" ref="G3721">_xlfn._xlws.FILTER(AnalysisMethods!$I$2:$I$33,AnalysisMethods!$E$2:$E$33=AnalysisResults!E3721,"")</f>
        <v>(XX.XX)</v>
      </c>
      <c r="H3721" t="s">
        <v>1363</v>
      </c>
      <c r="I3721" t="s">
        <v>1365</v>
      </c>
      <c r="J3721" s="4" t="str" cm="1">
        <f t="array" ref="J3721">_xlfn._xlws.FILTER(AnalysisGroupings!$G$2:$G$36,(AnalysisGroupings!$F$2:$F$36=AnalysisResults!I3721)*LEN(I3721)&gt;0,"")</f>
        <v>Xanomeline Low Dose</v>
      </c>
      <c r="L3721" t="s">
        <v>635</v>
      </c>
      <c r="M3721" t="s">
        <v>648</v>
      </c>
      <c r="N3721" s="4" t="str" cm="1">
        <f t="array" ref="N3721">_xlfn._xlws.FILTER(AnalysisGroupings!$G$2:$G$36,(AnalysisGroupings!$F$2:$F$36=AnalysisResults!M3721)*LEN(M3721)&gt;0,"")</f>
        <v>Diastolic Blood Pressure (mmHg)</v>
      </c>
      <c r="P3721" t="s">
        <v>651</v>
      </c>
      <c r="Q3721" t="s">
        <v>1280</v>
      </c>
      <c r="R3721" s="4" t="str" cm="1">
        <f t="array" ref="R3721">_xlfn._xlws.FILTER(AnalysisGroupings!$G$2:$G$36,(AnalysisGroupings!$F$2:$F$36=AnalysisResults!Q3721)*LEN(Q3721)&gt;0,"")</f>
        <v>Week 16</v>
      </c>
      <c r="T3721">
        <v>10.235230164000001</v>
      </c>
      <c r="U3721" s="6" t="s">
        <v>984</v>
      </c>
    </row>
    <row r="3722" spans="1:21" x14ac:dyDescent="0.45">
      <c r="A3722" t="s">
        <v>1453</v>
      </c>
      <c r="B3722" s="4" t="str" cm="1">
        <f t="array" ref="B3722">_xlfn._xlws.FILTER(AnalysisSets!B:B,AnalysisSets!A:A=_xlfn._xlws.FILTER(Analyses!G:G,Analyses!A:A=AnalysisResults!A3722,""),"")</f>
        <v>Safety Population</v>
      </c>
      <c r="C3722" t="s">
        <v>1294</v>
      </c>
      <c r="D3722" s="4" t="str" cm="1">
        <f t="array" ref="D3722">_xlfn.UNIQUE(_xlfn._xlws.FILTER(AnalysisMethods!$C$2:$C$33,AnalysisMethods!$A$2:$A$33=AnalysisResults!C3722,""))</f>
        <v>Grouped summary of continuous variable</v>
      </c>
      <c r="E3722" t="s">
        <v>1302</v>
      </c>
      <c r="F3722" s="4" t="str" cm="1">
        <f t="array" ref="F3722">_xlfn._xlws.FILTER(AnalysisMethods!$H$2:$H$33,AnalysisMethods!$E$2:$E$33=AnalysisResults!E3722,"")</f>
        <v>Median</v>
      </c>
      <c r="G3722" s="4" t="str" cm="1">
        <f t="array" ref="G3722">_xlfn._xlws.FILTER(AnalysisMethods!$I$2:$I$33,AnalysisMethods!$E$2:$E$33=AnalysisResults!E3722,"")</f>
        <v>XX.X</v>
      </c>
      <c r="H3722" t="s">
        <v>1363</v>
      </c>
      <c r="I3722" t="s">
        <v>1365</v>
      </c>
      <c r="J3722" s="4" t="str" cm="1">
        <f t="array" ref="J3722">_xlfn._xlws.FILTER(AnalysisGroupings!$G$2:$G$36,(AnalysisGroupings!$F$2:$F$36=AnalysisResults!I3722)*LEN(I3722)&gt;0,"")</f>
        <v>Xanomeline Low Dose</v>
      </c>
      <c r="L3722" t="s">
        <v>635</v>
      </c>
      <c r="M3722" t="s">
        <v>648</v>
      </c>
      <c r="N3722" s="4" t="str" cm="1">
        <f t="array" ref="N3722">_xlfn._xlws.FILTER(AnalysisGroupings!$G$2:$G$36,(AnalysisGroupings!$F$2:$F$36=AnalysisResults!M3722)*LEN(M3722)&gt;0,"")</f>
        <v>Diastolic Blood Pressure (mmHg)</v>
      </c>
      <c r="P3722" t="s">
        <v>651</v>
      </c>
      <c r="Q3722" t="s">
        <v>1280</v>
      </c>
      <c r="R3722" s="4" t="str" cm="1">
        <f t="array" ref="R3722">_xlfn._xlws.FILTER(AnalysisGroupings!$G$2:$G$36,(AnalysisGroupings!$F$2:$F$36=AnalysisResults!Q3722)*LEN(Q3722)&gt;0,"")</f>
        <v>Week 16</v>
      </c>
      <c r="T3722">
        <v>-2</v>
      </c>
      <c r="U3722" s="6" t="s">
        <v>1023</v>
      </c>
    </row>
    <row r="3723" spans="1:21" x14ac:dyDescent="0.45">
      <c r="A3723" t="s">
        <v>1453</v>
      </c>
      <c r="B3723" s="4" t="str" cm="1">
        <f t="array" ref="B3723">_xlfn._xlws.FILTER(AnalysisSets!B:B,AnalysisSets!A:A=_xlfn._xlws.FILTER(Analyses!G:G,Analyses!A:A=AnalysisResults!A3723,""),"")</f>
        <v>Safety Population</v>
      </c>
      <c r="C3723" t="s">
        <v>1294</v>
      </c>
      <c r="D3723" s="4" t="str" cm="1">
        <f t="array" ref="D3723">_xlfn.UNIQUE(_xlfn._xlws.FILTER(AnalysisMethods!$C$2:$C$33,AnalysisMethods!$A$2:$A$33=AnalysisResults!C3723,""))</f>
        <v>Grouped summary of continuous variable</v>
      </c>
      <c r="E3723" t="s">
        <v>1303</v>
      </c>
      <c r="F3723" s="4" t="str" cm="1">
        <f t="array" ref="F3723">_xlfn._xlws.FILTER(AnalysisMethods!$H$2:$H$33,AnalysisMethods!$E$2:$E$33=AnalysisResults!E3723,"")</f>
        <v>Q1</v>
      </c>
      <c r="G3723" s="4" t="str" cm="1">
        <f t="array" ref="G3723">_xlfn._xlws.FILTER(AnalysisMethods!$I$2:$I$33,AnalysisMethods!$E$2:$E$33=AnalysisResults!E3723,"")</f>
        <v>XX.X</v>
      </c>
      <c r="H3723" t="s">
        <v>1363</v>
      </c>
      <c r="I3723" t="s">
        <v>1365</v>
      </c>
      <c r="J3723" s="4" t="str" cm="1">
        <f t="array" ref="J3723">_xlfn._xlws.FILTER(AnalysisGroupings!$G$2:$G$36,(AnalysisGroupings!$F$2:$F$36=AnalysisResults!I3723)*LEN(I3723)&gt;0,"")</f>
        <v>Xanomeline Low Dose</v>
      </c>
      <c r="L3723" t="s">
        <v>635</v>
      </c>
      <c r="M3723" t="s">
        <v>648</v>
      </c>
      <c r="N3723" s="4" t="str" cm="1">
        <f t="array" ref="N3723">_xlfn._xlws.FILTER(AnalysisGroupings!$G$2:$G$36,(AnalysisGroupings!$F$2:$F$36=AnalysisResults!M3723)*LEN(M3723)&gt;0,"")</f>
        <v>Diastolic Blood Pressure (mmHg)</v>
      </c>
      <c r="P3723" t="s">
        <v>651</v>
      </c>
      <c r="Q3723" t="s">
        <v>1280</v>
      </c>
      <c r="R3723" s="4" t="str" cm="1">
        <f t="array" ref="R3723">_xlfn._xlws.FILTER(AnalysisGroupings!$G$2:$G$36,(AnalysisGroupings!$F$2:$F$36=AnalysisResults!Q3723)*LEN(Q3723)&gt;0,"")</f>
        <v>Week 16</v>
      </c>
      <c r="T3723">
        <v>-8</v>
      </c>
      <c r="U3723" s="6" t="s">
        <v>1072</v>
      </c>
    </row>
    <row r="3724" spans="1:21" x14ac:dyDescent="0.45">
      <c r="A3724" t="s">
        <v>1453</v>
      </c>
      <c r="B3724" s="4" t="str" cm="1">
        <f t="array" ref="B3724">_xlfn._xlws.FILTER(AnalysisSets!B:B,AnalysisSets!A:A=_xlfn._xlws.FILTER(Analyses!G:G,Analyses!A:A=AnalysisResults!A3724,""),"")</f>
        <v>Safety Population</v>
      </c>
      <c r="C3724" t="s">
        <v>1294</v>
      </c>
      <c r="D3724" s="4" t="str" cm="1">
        <f t="array" ref="D3724">_xlfn.UNIQUE(_xlfn._xlws.FILTER(AnalysisMethods!$C$2:$C$33,AnalysisMethods!$A$2:$A$33=AnalysisResults!C3724,""))</f>
        <v>Grouped summary of continuous variable</v>
      </c>
      <c r="E3724" t="s">
        <v>1304</v>
      </c>
      <c r="F3724" s="4" t="str" cm="1">
        <f t="array" ref="F3724">_xlfn._xlws.FILTER(AnalysisMethods!$H$2:$H$33,AnalysisMethods!$E$2:$E$33=AnalysisResults!E3724,"")</f>
        <v>Q3</v>
      </c>
      <c r="G3724" s="4" t="str" cm="1">
        <f t="array" ref="G3724">_xlfn._xlws.FILTER(AnalysisMethods!$I$2:$I$33,AnalysisMethods!$E$2:$E$33=AnalysisResults!E3724,"")</f>
        <v>XX.X</v>
      </c>
      <c r="H3724" t="s">
        <v>1363</v>
      </c>
      <c r="I3724" t="s">
        <v>1365</v>
      </c>
      <c r="J3724" s="4" t="str" cm="1">
        <f t="array" ref="J3724">_xlfn._xlws.FILTER(AnalysisGroupings!$G$2:$G$36,(AnalysisGroupings!$F$2:$F$36=AnalysisResults!I3724)*LEN(I3724)&gt;0,"")</f>
        <v>Xanomeline Low Dose</v>
      </c>
      <c r="L3724" t="s">
        <v>635</v>
      </c>
      <c r="M3724" t="s">
        <v>648</v>
      </c>
      <c r="N3724" s="4" t="str" cm="1">
        <f t="array" ref="N3724">_xlfn._xlws.FILTER(AnalysisGroupings!$G$2:$G$36,(AnalysisGroupings!$F$2:$F$36=AnalysisResults!M3724)*LEN(M3724)&gt;0,"")</f>
        <v>Diastolic Blood Pressure (mmHg)</v>
      </c>
      <c r="P3724" t="s">
        <v>651</v>
      </c>
      <c r="Q3724" t="s">
        <v>1280</v>
      </c>
      <c r="R3724" s="4" t="str" cm="1">
        <f t="array" ref="R3724">_xlfn._xlws.FILTER(AnalysisGroupings!$G$2:$G$36,(AnalysisGroupings!$F$2:$F$36=AnalysisResults!Q3724)*LEN(Q3724)&gt;0,"")</f>
        <v>Week 16</v>
      </c>
      <c r="T3724">
        <v>4</v>
      </c>
      <c r="U3724" s="6" t="s">
        <v>1025</v>
      </c>
    </row>
    <row r="3725" spans="1:21" x14ac:dyDescent="0.45">
      <c r="A3725" t="s">
        <v>1453</v>
      </c>
      <c r="B3725" s="4" t="str" cm="1">
        <f t="array" ref="B3725">_xlfn._xlws.FILTER(AnalysisSets!B:B,AnalysisSets!A:A=_xlfn._xlws.FILTER(Analyses!G:G,Analyses!A:A=AnalysisResults!A3725,""),"")</f>
        <v>Safety Population</v>
      </c>
      <c r="C3725" t="s">
        <v>1294</v>
      </c>
      <c r="D3725" s="4" t="str" cm="1">
        <f t="array" ref="D3725">_xlfn.UNIQUE(_xlfn._xlws.FILTER(AnalysisMethods!$C$2:$C$33,AnalysisMethods!$A$2:$A$33=AnalysisResults!C3725,""))</f>
        <v>Grouped summary of continuous variable</v>
      </c>
      <c r="E3725" t="s">
        <v>1305</v>
      </c>
      <c r="F3725" s="4" t="str" cm="1">
        <f t="array" ref="F3725">_xlfn._xlws.FILTER(AnalysisMethods!$H$2:$H$33,AnalysisMethods!$E$2:$E$33=AnalysisResults!E3725,"")</f>
        <v>Min</v>
      </c>
      <c r="G3725" s="4" t="str" cm="1">
        <f t="array" ref="G3725">_xlfn._xlws.FILTER(AnalysisMethods!$I$2:$I$33,AnalysisMethods!$E$2:$E$33=AnalysisResults!E3725,"")</f>
        <v>XX</v>
      </c>
      <c r="H3725" t="s">
        <v>1363</v>
      </c>
      <c r="I3725" t="s">
        <v>1365</v>
      </c>
      <c r="J3725" s="4" t="str" cm="1">
        <f t="array" ref="J3725">_xlfn._xlws.FILTER(AnalysisGroupings!$G$2:$G$36,(AnalysisGroupings!$F$2:$F$36=AnalysisResults!I3725)*LEN(I3725)&gt;0,"")</f>
        <v>Xanomeline Low Dose</v>
      </c>
      <c r="L3725" t="s">
        <v>635</v>
      </c>
      <c r="M3725" t="s">
        <v>648</v>
      </c>
      <c r="N3725" s="4" t="str" cm="1">
        <f t="array" ref="N3725">_xlfn._xlws.FILTER(AnalysisGroupings!$G$2:$G$36,(AnalysisGroupings!$F$2:$F$36=AnalysisResults!M3725)*LEN(M3725)&gt;0,"")</f>
        <v>Diastolic Blood Pressure (mmHg)</v>
      </c>
      <c r="P3725" t="s">
        <v>651</v>
      </c>
      <c r="Q3725" t="s">
        <v>1280</v>
      </c>
      <c r="R3725" s="4" t="str" cm="1">
        <f t="array" ref="R3725">_xlfn._xlws.FILTER(AnalysisGroupings!$G$2:$G$36,(AnalysisGroupings!$F$2:$F$36=AnalysisResults!Q3725)*LEN(Q3725)&gt;0,"")</f>
        <v>Week 16</v>
      </c>
      <c r="T3725">
        <v>-30</v>
      </c>
      <c r="U3725" s="6" t="s">
        <v>1079</v>
      </c>
    </row>
    <row r="3726" spans="1:21" x14ac:dyDescent="0.45">
      <c r="A3726" t="s">
        <v>1453</v>
      </c>
      <c r="B3726" s="4" t="str" cm="1">
        <f t="array" ref="B3726">_xlfn._xlws.FILTER(AnalysisSets!B:B,AnalysisSets!A:A=_xlfn._xlws.FILTER(Analyses!G:G,Analyses!A:A=AnalysisResults!A3726,""),"")</f>
        <v>Safety Population</v>
      </c>
      <c r="C3726" t="s">
        <v>1294</v>
      </c>
      <c r="D3726" s="4" t="str" cm="1">
        <f t="array" ref="D3726">_xlfn.UNIQUE(_xlfn._xlws.FILTER(AnalysisMethods!$C$2:$C$33,AnalysisMethods!$A$2:$A$33=AnalysisResults!C3726,""))</f>
        <v>Grouped summary of continuous variable</v>
      </c>
      <c r="E3726" t="s">
        <v>1306</v>
      </c>
      <c r="F3726" s="4" t="str" cm="1">
        <f t="array" ref="F3726">_xlfn._xlws.FILTER(AnalysisMethods!$H$2:$H$33,AnalysisMethods!$E$2:$E$33=AnalysisResults!E3726,"")</f>
        <v>Max</v>
      </c>
      <c r="G3726" s="4" t="str" cm="1">
        <f t="array" ref="G3726">_xlfn._xlws.FILTER(AnalysisMethods!$I$2:$I$33,AnalysisMethods!$E$2:$E$33=AnalysisResults!E3726,"")</f>
        <v>XX</v>
      </c>
      <c r="H3726" t="s">
        <v>1363</v>
      </c>
      <c r="I3726" t="s">
        <v>1365</v>
      </c>
      <c r="J3726" s="4" t="str" cm="1">
        <f t="array" ref="J3726">_xlfn._xlws.FILTER(AnalysisGroupings!$G$2:$G$36,(AnalysisGroupings!$F$2:$F$36=AnalysisResults!I3726)*LEN(I3726)&gt;0,"")</f>
        <v>Xanomeline Low Dose</v>
      </c>
      <c r="L3726" t="s">
        <v>635</v>
      </c>
      <c r="M3726" t="s">
        <v>648</v>
      </c>
      <c r="N3726" s="4" t="str" cm="1">
        <f t="array" ref="N3726">_xlfn._xlws.FILTER(AnalysisGroupings!$G$2:$G$36,(AnalysisGroupings!$F$2:$F$36=AnalysisResults!M3726)*LEN(M3726)&gt;0,"")</f>
        <v>Diastolic Blood Pressure (mmHg)</v>
      </c>
      <c r="P3726" t="s">
        <v>651</v>
      </c>
      <c r="Q3726" t="s">
        <v>1280</v>
      </c>
      <c r="R3726" s="4" t="str" cm="1">
        <f t="array" ref="R3726">_xlfn._xlws.FILTER(AnalysisGroupings!$G$2:$G$36,(AnalysisGroupings!$F$2:$F$36=AnalysisResults!Q3726)*LEN(Q3726)&gt;0,"")</f>
        <v>Week 16</v>
      </c>
      <c r="T3726">
        <v>38</v>
      </c>
      <c r="U3726" s="6" t="s">
        <v>1166</v>
      </c>
    </row>
    <row r="3727" spans="1:21" x14ac:dyDescent="0.45">
      <c r="A3727" t="s">
        <v>1453</v>
      </c>
      <c r="B3727" s="4" t="str" cm="1">
        <f t="array" ref="B3727">_xlfn._xlws.FILTER(AnalysisSets!B:B,AnalysisSets!A:A=_xlfn._xlws.FILTER(Analyses!G:G,Analyses!A:A=AnalysisResults!A3727,""),"")</f>
        <v>Safety Population</v>
      </c>
      <c r="C3727" t="s">
        <v>1294</v>
      </c>
      <c r="D3727" s="4" t="str" cm="1">
        <f t="array" ref="D3727">_xlfn.UNIQUE(_xlfn._xlws.FILTER(AnalysisMethods!$C$2:$C$33,AnalysisMethods!$A$2:$A$33=AnalysisResults!C3727,""))</f>
        <v>Grouped summary of continuous variable</v>
      </c>
      <c r="E3727" t="s">
        <v>1299</v>
      </c>
      <c r="F3727" s="4" t="str" cm="1">
        <f t="array" ref="F3727">_xlfn._xlws.FILTER(AnalysisMethods!$H$2:$H$33,AnalysisMethods!$E$2:$E$33=AnalysisResults!E3727,"")</f>
        <v>n</v>
      </c>
      <c r="G3727" s="4" t="str" cm="1">
        <f t="array" ref="G3727">_xlfn._xlws.FILTER(AnalysisMethods!$I$2:$I$33,AnalysisMethods!$E$2:$E$33=AnalysisResults!E3727,"")</f>
        <v>XX</v>
      </c>
      <c r="H3727" t="s">
        <v>1363</v>
      </c>
      <c r="I3727" t="s">
        <v>1365</v>
      </c>
      <c r="J3727" s="4" t="str" cm="1">
        <f t="array" ref="J3727">_xlfn._xlws.FILTER(AnalysisGroupings!$G$2:$G$36,(AnalysisGroupings!$F$2:$F$36=AnalysisResults!I3727)*LEN(I3727)&gt;0,"")</f>
        <v>Xanomeline Low Dose</v>
      </c>
      <c r="L3727" t="s">
        <v>635</v>
      </c>
      <c r="M3727" t="s">
        <v>648</v>
      </c>
      <c r="N3727" s="4" t="str" cm="1">
        <f t="array" ref="N3727">_xlfn._xlws.FILTER(AnalysisGroupings!$G$2:$G$36,(AnalysisGroupings!$F$2:$F$36=AnalysisResults!M3727)*LEN(M3727)&gt;0,"")</f>
        <v>Diastolic Blood Pressure (mmHg)</v>
      </c>
      <c r="P3727" t="s">
        <v>651</v>
      </c>
      <c r="Q3727" t="s">
        <v>1281</v>
      </c>
      <c r="R3727" s="4" t="str" cm="1">
        <f t="array" ref="R3727">_xlfn._xlws.FILTER(AnalysisGroupings!$G$2:$G$36,(AnalysisGroupings!$F$2:$F$36=AnalysisResults!Q3727)*LEN(Q3727)&gt;0,"")</f>
        <v>Week 20</v>
      </c>
      <c r="T3727">
        <v>90</v>
      </c>
      <c r="U3727" s="6" t="s">
        <v>688</v>
      </c>
    </row>
    <row r="3728" spans="1:21" x14ac:dyDescent="0.45">
      <c r="A3728" t="s">
        <v>1453</v>
      </c>
      <c r="B3728" s="4" t="str" cm="1">
        <f t="array" ref="B3728">_xlfn._xlws.FILTER(AnalysisSets!B:B,AnalysisSets!A:A=_xlfn._xlws.FILTER(Analyses!G:G,Analyses!A:A=AnalysisResults!A3728,""),"")</f>
        <v>Safety Population</v>
      </c>
      <c r="C3728" t="s">
        <v>1294</v>
      </c>
      <c r="D3728" s="4" t="str" cm="1">
        <f t="array" ref="D3728">_xlfn.UNIQUE(_xlfn._xlws.FILTER(AnalysisMethods!$C$2:$C$33,AnalysisMethods!$A$2:$A$33=AnalysisResults!C3728,""))</f>
        <v>Grouped summary of continuous variable</v>
      </c>
      <c r="E3728" t="s">
        <v>1300</v>
      </c>
      <c r="F3728" s="4" t="str" cm="1">
        <f t="array" ref="F3728">_xlfn._xlws.FILTER(AnalysisMethods!$H$2:$H$33,AnalysisMethods!$E$2:$E$33=AnalysisResults!E3728,"")</f>
        <v>Mean</v>
      </c>
      <c r="G3728" s="4" t="str" cm="1">
        <f t="array" ref="G3728">_xlfn._xlws.FILTER(AnalysisMethods!$I$2:$I$33,AnalysisMethods!$E$2:$E$33=AnalysisResults!E3728,"")</f>
        <v>XX.X</v>
      </c>
      <c r="H3728" t="s">
        <v>1363</v>
      </c>
      <c r="I3728" t="s">
        <v>1365</v>
      </c>
      <c r="J3728" s="4" t="str" cm="1">
        <f t="array" ref="J3728">_xlfn._xlws.FILTER(AnalysisGroupings!$G$2:$G$36,(AnalysisGroupings!$F$2:$F$36=AnalysisResults!I3728)*LEN(I3728)&gt;0,"")</f>
        <v>Xanomeline Low Dose</v>
      </c>
      <c r="L3728" t="s">
        <v>635</v>
      </c>
      <c r="M3728" t="s">
        <v>648</v>
      </c>
      <c r="N3728" s="4" t="str" cm="1">
        <f t="array" ref="N3728">_xlfn._xlws.FILTER(AnalysisGroupings!$G$2:$G$36,(AnalysisGroupings!$F$2:$F$36=AnalysisResults!M3728)*LEN(M3728)&gt;0,"")</f>
        <v>Diastolic Blood Pressure (mmHg)</v>
      </c>
      <c r="P3728" t="s">
        <v>651</v>
      </c>
      <c r="Q3728" t="s">
        <v>1281</v>
      </c>
      <c r="R3728" s="4" t="str" cm="1">
        <f t="array" ref="R3728">_xlfn._xlws.FILTER(AnalysisGroupings!$G$2:$G$36,(AnalysisGroupings!$F$2:$F$36=AnalysisResults!Q3728)*LEN(Q3728)&gt;0,"")</f>
        <v>Week 20</v>
      </c>
      <c r="T3728">
        <v>-3.0444444439999998</v>
      </c>
      <c r="U3728" s="6" t="s">
        <v>1027</v>
      </c>
    </row>
    <row r="3729" spans="1:21" x14ac:dyDescent="0.45">
      <c r="A3729" t="s">
        <v>1453</v>
      </c>
      <c r="B3729" s="4" t="str" cm="1">
        <f t="array" ref="B3729">_xlfn._xlws.FILTER(AnalysisSets!B:B,AnalysisSets!A:A=_xlfn._xlws.FILTER(Analyses!G:G,Analyses!A:A=AnalysisResults!A3729,""),"")</f>
        <v>Safety Population</v>
      </c>
      <c r="C3729" t="s">
        <v>1294</v>
      </c>
      <c r="D3729" s="4" t="str" cm="1">
        <f t="array" ref="D3729">_xlfn.UNIQUE(_xlfn._xlws.FILTER(AnalysisMethods!$C$2:$C$33,AnalysisMethods!$A$2:$A$33=AnalysisResults!C3729,""))</f>
        <v>Grouped summary of continuous variable</v>
      </c>
      <c r="E3729" t="s">
        <v>1301</v>
      </c>
      <c r="F3729" s="4" t="str" cm="1">
        <f t="array" ref="F3729">_xlfn._xlws.FILTER(AnalysisMethods!$H$2:$H$33,AnalysisMethods!$E$2:$E$33=AnalysisResults!E3729,"")</f>
        <v>SD</v>
      </c>
      <c r="G3729" s="4" t="str" cm="1">
        <f t="array" ref="G3729">_xlfn._xlws.FILTER(AnalysisMethods!$I$2:$I$33,AnalysisMethods!$E$2:$E$33=AnalysisResults!E3729,"")</f>
        <v>(XX.XX)</v>
      </c>
      <c r="H3729" t="s">
        <v>1363</v>
      </c>
      <c r="I3729" t="s">
        <v>1365</v>
      </c>
      <c r="J3729" s="4" t="str" cm="1">
        <f t="array" ref="J3729">_xlfn._xlws.FILTER(AnalysisGroupings!$G$2:$G$36,(AnalysisGroupings!$F$2:$F$36=AnalysisResults!I3729)*LEN(I3729)&gt;0,"")</f>
        <v>Xanomeline Low Dose</v>
      </c>
      <c r="L3729" t="s">
        <v>635</v>
      </c>
      <c r="M3729" t="s">
        <v>648</v>
      </c>
      <c r="N3729" s="4" t="str" cm="1">
        <f t="array" ref="N3729">_xlfn._xlws.FILTER(AnalysisGroupings!$G$2:$G$36,(AnalysisGroupings!$F$2:$F$36=AnalysisResults!M3729)*LEN(M3729)&gt;0,"")</f>
        <v>Diastolic Blood Pressure (mmHg)</v>
      </c>
      <c r="P3729" t="s">
        <v>651</v>
      </c>
      <c r="Q3729" t="s">
        <v>1281</v>
      </c>
      <c r="R3729" s="4" t="str" cm="1">
        <f t="array" ref="R3729">_xlfn._xlws.FILTER(AnalysisGroupings!$G$2:$G$36,(AnalysisGroupings!$F$2:$F$36=AnalysisResults!Q3729)*LEN(Q3729)&gt;0,"")</f>
        <v>Week 20</v>
      </c>
      <c r="T3729">
        <v>10.438596391999999</v>
      </c>
      <c r="U3729" s="6" t="s">
        <v>1167</v>
      </c>
    </row>
    <row r="3730" spans="1:21" x14ac:dyDescent="0.45">
      <c r="A3730" t="s">
        <v>1453</v>
      </c>
      <c r="B3730" s="4" t="str" cm="1">
        <f t="array" ref="B3730">_xlfn._xlws.FILTER(AnalysisSets!B:B,AnalysisSets!A:A=_xlfn._xlws.FILTER(Analyses!G:G,Analyses!A:A=AnalysisResults!A3730,""),"")</f>
        <v>Safety Population</v>
      </c>
      <c r="C3730" t="s">
        <v>1294</v>
      </c>
      <c r="D3730" s="4" t="str" cm="1">
        <f t="array" ref="D3730">_xlfn.UNIQUE(_xlfn._xlws.FILTER(AnalysisMethods!$C$2:$C$33,AnalysisMethods!$A$2:$A$33=AnalysisResults!C3730,""))</f>
        <v>Grouped summary of continuous variable</v>
      </c>
      <c r="E3730" t="s">
        <v>1302</v>
      </c>
      <c r="F3730" s="4" t="str" cm="1">
        <f t="array" ref="F3730">_xlfn._xlws.FILTER(AnalysisMethods!$H$2:$H$33,AnalysisMethods!$E$2:$E$33=AnalysisResults!E3730,"")</f>
        <v>Median</v>
      </c>
      <c r="G3730" s="4" t="str" cm="1">
        <f t="array" ref="G3730">_xlfn._xlws.FILTER(AnalysisMethods!$I$2:$I$33,AnalysisMethods!$E$2:$E$33=AnalysisResults!E3730,"")</f>
        <v>XX.X</v>
      </c>
      <c r="H3730" t="s">
        <v>1363</v>
      </c>
      <c r="I3730" t="s">
        <v>1365</v>
      </c>
      <c r="J3730" s="4" t="str" cm="1">
        <f t="array" ref="J3730">_xlfn._xlws.FILTER(AnalysisGroupings!$G$2:$G$36,(AnalysisGroupings!$F$2:$F$36=AnalysisResults!I3730)*LEN(I3730)&gt;0,"")</f>
        <v>Xanomeline Low Dose</v>
      </c>
      <c r="L3730" t="s">
        <v>635</v>
      </c>
      <c r="M3730" t="s">
        <v>648</v>
      </c>
      <c r="N3730" s="4" t="str" cm="1">
        <f t="array" ref="N3730">_xlfn._xlws.FILTER(AnalysisGroupings!$G$2:$G$36,(AnalysisGroupings!$F$2:$F$36=AnalysisResults!M3730)*LEN(M3730)&gt;0,"")</f>
        <v>Diastolic Blood Pressure (mmHg)</v>
      </c>
      <c r="P3730" t="s">
        <v>651</v>
      </c>
      <c r="Q3730" t="s">
        <v>1281</v>
      </c>
      <c r="R3730" s="4" t="str" cm="1">
        <f t="array" ref="R3730">_xlfn._xlws.FILTER(AnalysisGroupings!$G$2:$G$36,(AnalysisGroupings!$F$2:$F$36=AnalysisResults!Q3730)*LEN(Q3730)&gt;0,"")</f>
        <v>Week 20</v>
      </c>
      <c r="T3730">
        <v>-2</v>
      </c>
      <c r="U3730" s="6" t="s">
        <v>1023</v>
      </c>
    </row>
    <row r="3731" spans="1:21" x14ac:dyDescent="0.45">
      <c r="A3731" t="s">
        <v>1453</v>
      </c>
      <c r="B3731" s="4" t="str" cm="1">
        <f t="array" ref="B3731">_xlfn._xlws.FILTER(AnalysisSets!B:B,AnalysisSets!A:A=_xlfn._xlws.FILTER(Analyses!G:G,Analyses!A:A=AnalysisResults!A3731,""),"")</f>
        <v>Safety Population</v>
      </c>
      <c r="C3731" t="s">
        <v>1294</v>
      </c>
      <c r="D3731" s="4" t="str" cm="1">
        <f t="array" ref="D3731">_xlfn.UNIQUE(_xlfn._xlws.FILTER(AnalysisMethods!$C$2:$C$33,AnalysisMethods!$A$2:$A$33=AnalysisResults!C3731,""))</f>
        <v>Grouped summary of continuous variable</v>
      </c>
      <c r="E3731" t="s">
        <v>1303</v>
      </c>
      <c r="F3731" s="4" t="str" cm="1">
        <f t="array" ref="F3731">_xlfn._xlws.FILTER(AnalysisMethods!$H$2:$H$33,AnalysisMethods!$E$2:$E$33=AnalysisResults!E3731,"")</f>
        <v>Q1</v>
      </c>
      <c r="G3731" s="4" t="str" cm="1">
        <f t="array" ref="G3731">_xlfn._xlws.FILTER(AnalysisMethods!$I$2:$I$33,AnalysisMethods!$E$2:$E$33=AnalysisResults!E3731,"")</f>
        <v>XX.X</v>
      </c>
      <c r="H3731" t="s">
        <v>1363</v>
      </c>
      <c r="I3731" t="s">
        <v>1365</v>
      </c>
      <c r="J3731" s="4" t="str" cm="1">
        <f t="array" ref="J3731">_xlfn._xlws.FILTER(AnalysisGroupings!$G$2:$G$36,(AnalysisGroupings!$F$2:$F$36=AnalysisResults!I3731)*LEN(I3731)&gt;0,"")</f>
        <v>Xanomeline Low Dose</v>
      </c>
      <c r="L3731" t="s">
        <v>635</v>
      </c>
      <c r="M3731" t="s">
        <v>648</v>
      </c>
      <c r="N3731" s="4" t="str" cm="1">
        <f t="array" ref="N3731">_xlfn._xlws.FILTER(AnalysisGroupings!$G$2:$G$36,(AnalysisGroupings!$F$2:$F$36=AnalysisResults!M3731)*LEN(M3731)&gt;0,"")</f>
        <v>Diastolic Blood Pressure (mmHg)</v>
      </c>
      <c r="P3731" t="s">
        <v>651</v>
      </c>
      <c r="Q3731" t="s">
        <v>1281</v>
      </c>
      <c r="R3731" s="4" t="str" cm="1">
        <f t="array" ref="R3731">_xlfn._xlws.FILTER(AnalysisGroupings!$G$2:$G$36,(AnalysisGroupings!$F$2:$F$36=AnalysisResults!Q3731)*LEN(Q3731)&gt;0,"")</f>
        <v>Week 20</v>
      </c>
      <c r="T3731">
        <v>-12</v>
      </c>
      <c r="U3731" s="6" t="s">
        <v>1024</v>
      </c>
    </row>
    <row r="3732" spans="1:21" x14ac:dyDescent="0.45">
      <c r="A3732" t="s">
        <v>1453</v>
      </c>
      <c r="B3732" s="4" t="str" cm="1">
        <f t="array" ref="B3732">_xlfn._xlws.FILTER(AnalysisSets!B:B,AnalysisSets!A:A=_xlfn._xlws.FILTER(Analyses!G:G,Analyses!A:A=AnalysisResults!A3732,""),"")</f>
        <v>Safety Population</v>
      </c>
      <c r="C3732" t="s">
        <v>1294</v>
      </c>
      <c r="D3732" s="4" t="str" cm="1">
        <f t="array" ref="D3732">_xlfn.UNIQUE(_xlfn._xlws.FILTER(AnalysisMethods!$C$2:$C$33,AnalysisMethods!$A$2:$A$33=AnalysisResults!C3732,""))</f>
        <v>Grouped summary of continuous variable</v>
      </c>
      <c r="E3732" t="s">
        <v>1304</v>
      </c>
      <c r="F3732" s="4" t="str" cm="1">
        <f t="array" ref="F3732">_xlfn._xlws.FILTER(AnalysisMethods!$H$2:$H$33,AnalysisMethods!$E$2:$E$33=AnalysisResults!E3732,"")</f>
        <v>Q3</v>
      </c>
      <c r="G3732" s="4" t="str" cm="1">
        <f t="array" ref="G3732">_xlfn._xlws.FILTER(AnalysisMethods!$I$2:$I$33,AnalysisMethods!$E$2:$E$33=AnalysisResults!E3732,"")</f>
        <v>XX.X</v>
      </c>
      <c r="H3732" t="s">
        <v>1363</v>
      </c>
      <c r="I3732" t="s">
        <v>1365</v>
      </c>
      <c r="J3732" s="4" t="str" cm="1">
        <f t="array" ref="J3732">_xlfn._xlws.FILTER(AnalysisGroupings!$G$2:$G$36,(AnalysisGroupings!$F$2:$F$36=AnalysisResults!I3732)*LEN(I3732)&gt;0,"")</f>
        <v>Xanomeline Low Dose</v>
      </c>
      <c r="L3732" t="s">
        <v>635</v>
      </c>
      <c r="M3732" t="s">
        <v>648</v>
      </c>
      <c r="N3732" s="4" t="str" cm="1">
        <f t="array" ref="N3732">_xlfn._xlws.FILTER(AnalysisGroupings!$G$2:$G$36,(AnalysisGroupings!$F$2:$F$36=AnalysisResults!M3732)*LEN(M3732)&gt;0,"")</f>
        <v>Diastolic Blood Pressure (mmHg)</v>
      </c>
      <c r="P3732" t="s">
        <v>651</v>
      </c>
      <c r="Q3732" t="s">
        <v>1281</v>
      </c>
      <c r="R3732" s="4" t="str" cm="1">
        <f t="array" ref="R3732">_xlfn._xlws.FILTER(AnalysisGroupings!$G$2:$G$36,(AnalysisGroupings!$F$2:$F$36=AnalysisResults!Q3732)*LEN(Q3732)&gt;0,"")</f>
        <v>Week 20</v>
      </c>
      <c r="T3732">
        <v>4</v>
      </c>
      <c r="U3732" s="6" t="s">
        <v>1025</v>
      </c>
    </row>
    <row r="3733" spans="1:21" x14ac:dyDescent="0.45">
      <c r="A3733" t="s">
        <v>1453</v>
      </c>
      <c r="B3733" s="4" t="str" cm="1">
        <f t="array" ref="B3733">_xlfn._xlws.FILTER(AnalysisSets!B:B,AnalysisSets!A:A=_xlfn._xlws.FILTER(Analyses!G:G,Analyses!A:A=AnalysisResults!A3733,""),"")</f>
        <v>Safety Population</v>
      </c>
      <c r="C3733" t="s">
        <v>1294</v>
      </c>
      <c r="D3733" s="4" t="str" cm="1">
        <f t="array" ref="D3733">_xlfn.UNIQUE(_xlfn._xlws.FILTER(AnalysisMethods!$C$2:$C$33,AnalysisMethods!$A$2:$A$33=AnalysisResults!C3733,""))</f>
        <v>Grouped summary of continuous variable</v>
      </c>
      <c r="E3733" t="s">
        <v>1305</v>
      </c>
      <c r="F3733" s="4" t="str" cm="1">
        <f t="array" ref="F3733">_xlfn._xlws.FILTER(AnalysisMethods!$H$2:$H$33,AnalysisMethods!$E$2:$E$33=AnalysisResults!E3733,"")</f>
        <v>Min</v>
      </c>
      <c r="G3733" s="4" t="str" cm="1">
        <f t="array" ref="G3733">_xlfn._xlws.FILTER(AnalysisMethods!$I$2:$I$33,AnalysisMethods!$E$2:$E$33=AnalysisResults!E3733,"")</f>
        <v>XX</v>
      </c>
      <c r="H3733" t="s">
        <v>1363</v>
      </c>
      <c r="I3733" t="s">
        <v>1365</v>
      </c>
      <c r="J3733" s="4" t="str" cm="1">
        <f t="array" ref="J3733">_xlfn._xlws.FILTER(AnalysisGroupings!$G$2:$G$36,(AnalysisGroupings!$F$2:$F$36=AnalysisResults!I3733)*LEN(I3733)&gt;0,"")</f>
        <v>Xanomeline Low Dose</v>
      </c>
      <c r="L3733" t="s">
        <v>635</v>
      </c>
      <c r="M3733" t="s">
        <v>648</v>
      </c>
      <c r="N3733" s="4" t="str" cm="1">
        <f t="array" ref="N3733">_xlfn._xlws.FILTER(AnalysisGroupings!$G$2:$G$36,(AnalysisGroupings!$F$2:$F$36=AnalysisResults!M3733)*LEN(M3733)&gt;0,"")</f>
        <v>Diastolic Blood Pressure (mmHg)</v>
      </c>
      <c r="P3733" t="s">
        <v>651</v>
      </c>
      <c r="Q3733" t="s">
        <v>1281</v>
      </c>
      <c r="R3733" s="4" t="str" cm="1">
        <f t="array" ref="R3733">_xlfn._xlws.FILTER(AnalysisGroupings!$G$2:$G$36,(AnalysisGroupings!$F$2:$F$36=AnalysisResults!Q3733)*LEN(Q3733)&gt;0,"")</f>
        <v>Week 20</v>
      </c>
      <c r="T3733">
        <v>-30</v>
      </c>
      <c r="U3733" s="6" t="s">
        <v>1079</v>
      </c>
    </row>
    <row r="3734" spans="1:21" x14ac:dyDescent="0.45">
      <c r="A3734" t="s">
        <v>1453</v>
      </c>
      <c r="B3734" s="4" t="str" cm="1">
        <f t="array" ref="B3734">_xlfn._xlws.FILTER(AnalysisSets!B:B,AnalysisSets!A:A=_xlfn._xlws.FILTER(Analyses!G:G,Analyses!A:A=AnalysisResults!A3734,""),"")</f>
        <v>Safety Population</v>
      </c>
      <c r="C3734" t="s">
        <v>1294</v>
      </c>
      <c r="D3734" s="4" t="str" cm="1">
        <f t="array" ref="D3734">_xlfn.UNIQUE(_xlfn._xlws.FILTER(AnalysisMethods!$C$2:$C$33,AnalysisMethods!$A$2:$A$33=AnalysisResults!C3734,""))</f>
        <v>Grouped summary of continuous variable</v>
      </c>
      <c r="E3734" t="s">
        <v>1306</v>
      </c>
      <c r="F3734" s="4" t="str" cm="1">
        <f t="array" ref="F3734">_xlfn._xlws.FILTER(AnalysisMethods!$H$2:$H$33,AnalysisMethods!$E$2:$E$33=AnalysisResults!E3734,"")</f>
        <v>Max</v>
      </c>
      <c r="G3734" s="4" t="str" cm="1">
        <f t="array" ref="G3734">_xlfn._xlws.FILTER(AnalysisMethods!$I$2:$I$33,AnalysisMethods!$E$2:$E$33=AnalysisResults!E3734,"")</f>
        <v>XX</v>
      </c>
      <c r="H3734" t="s">
        <v>1363</v>
      </c>
      <c r="I3734" t="s">
        <v>1365</v>
      </c>
      <c r="J3734" s="4" t="str" cm="1">
        <f t="array" ref="J3734">_xlfn._xlws.FILTER(AnalysisGroupings!$G$2:$G$36,(AnalysisGroupings!$F$2:$F$36=AnalysisResults!I3734)*LEN(I3734)&gt;0,"")</f>
        <v>Xanomeline Low Dose</v>
      </c>
      <c r="L3734" t="s">
        <v>635</v>
      </c>
      <c r="M3734" t="s">
        <v>648</v>
      </c>
      <c r="N3734" s="4" t="str" cm="1">
        <f t="array" ref="N3734">_xlfn._xlws.FILTER(AnalysisGroupings!$G$2:$G$36,(AnalysisGroupings!$F$2:$F$36=AnalysisResults!M3734)*LEN(M3734)&gt;0,"")</f>
        <v>Diastolic Blood Pressure (mmHg)</v>
      </c>
      <c r="P3734" t="s">
        <v>651</v>
      </c>
      <c r="Q3734" t="s">
        <v>1281</v>
      </c>
      <c r="R3734" s="4" t="str" cm="1">
        <f t="array" ref="R3734">_xlfn._xlws.FILTER(AnalysisGroupings!$G$2:$G$36,(AnalysisGroupings!$F$2:$F$36=AnalysisResults!Q3734)*LEN(Q3734)&gt;0,"")</f>
        <v>Week 20</v>
      </c>
      <c r="T3734">
        <v>20</v>
      </c>
      <c r="U3734" s="6" t="s">
        <v>558</v>
      </c>
    </row>
    <row r="3735" spans="1:21" x14ac:dyDescent="0.45">
      <c r="A3735" t="s">
        <v>1453</v>
      </c>
      <c r="B3735" s="4" t="str" cm="1">
        <f t="array" ref="B3735">_xlfn._xlws.FILTER(AnalysisSets!B:B,AnalysisSets!A:A=_xlfn._xlws.FILTER(Analyses!G:G,Analyses!A:A=AnalysisResults!A3735,""),"")</f>
        <v>Safety Population</v>
      </c>
      <c r="C3735" t="s">
        <v>1294</v>
      </c>
      <c r="D3735" s="4" t="str" cm="1">
        <f t="array" ref="D3735">_xlfn.UNIQUE(_xlfn._xlws.FILTER(AnalysisMethods!$C$2:$C$33,AnalysisMethods!$A$2:$A$33=AnalysisResults!C3735,""))</f>
        <v>Grouped summary of continuous variable</v>
      </c>
      <c r="E3735" t="s">
        <v>1299</v>
      </c>
      <c r="F3735" s="4" t="str" cm="1">
        <f t="array" ref="F3735">_xlfn._xlws.FILTER(AnalysisMethods!$H$2:$H$33,AnalysisMethods!$E$2:$E$33=AnalysisResults!E3735,"")</f>
        <v>n</v>
      </c>
      <c r="G3735" s="4" t="str" cm="1">
        <f t="array" ref="G3735">_xlfn._xlws.FILTER(AnalysisMethods!$I$2:$I$33,AnalysisMethods!$E$2:$E$33=AnalysisResults!E3735,"")</f>
        <v>XX</v>
      </c>
      <c r="H3735" t="s">
        <v>1363</v>
      </c>
      <c r="I3735" t="s">
        <v>1365</v>
      </c>
      <c r="J3735" s="4" t="str" cm="1">
        <f t="array" ref="J3735">_xlfn._xlws.FILTER(AnalysisGroupings!$G$2:$G$36,(AnalysisGroupings!$F$2:$F$36=AnalysisResults!I3735)*LEN(I3735)&gt;0,"")</f>
        <v>Xanomeline Low Dose</v>
      </c>
      <c r="L3735" t="s">
        <v>635</v>
      </c>
      <c r="M3735" t="s">
        <v>648</v>
      </c>
      <c r="N3735" s="4" t="str" cm="1">
        <f t="array" ref="N3735">_xlfn._xlws.FILTER(AnalysisGroupings!$G$2:$G$36,(AnalysisGroupings!$F$2:$F$36=AnalysisResults!M3735)*LEN(M3735)&gt;0,"")</f>
        <v>Diastolic Blood Pressure (mmHg)</v>
      </c>
      <c r="P3735" t="s">
        <v>651</v>
      </c>
      <c r="Q3735" t="s">
        <v>1282</v>
      </c>
      <c r="R3735" s="4" t="str" cm="1">
        <f t="array" ref="R3735">_xlfn._xlws.FILTER(AnalysisGroupings!$G$2:$G$36,(AnalysisGroupings!$F$2:$F$36=AnalysisResults!Q3735)*LEN(Q3735)&gt;0,"")</f>
        <v>Week 24</v>
      </c>
      <c r="T3735">
        <v>81</v>
      </c>
      <c r="U3735" s="6" t="s">
        <v>219</v>
      </c>
    </row>
    <row r="3736" spans="1:21" x14ac:dyDescent="0.45">
      <c r="A3736" t="s">
        <v>1453</v>
      </c>
      <c r="B3736" s="4" t="str" cm="1">
        <f t="array" ref="B3736">_xlfn._xlws.FILTER(AnalysisSets!B:B,AnalysisSets!A:A=_xlfn._xlws.FILTER(Analyses!G:G,Analyses!A:A=AnalysisResults!A3736,""),"")</f>
        <v>Safety Population</v>
      </c>
      <c r="C3736" t="s">
        <v>1294</v>
      </c>
      <c r="D3736" s="4" t="str" cm="1">
        <f t="array" ref="D3736">_xlfn.UNIQUE(_xlfn._xlws.FILTER(AnalysisMethods!$C$2:$C$33,AnalysisMethods!$A$2:$A$33=AnalysisResults!C3736,""))</f>
        <v>Grouped summary of continuous variable</v>
      </c>
      <c r="E3736" t="s">
        <v>1300</v>
      </c>
      <c r="F3736" s="4" t="str" cm="1">
        <f t="array" ref="F3736">_xlfn._xlws.FILTER(AnalysisMethods!$H$2:$H$33,AnalysisMethods!$E$2:$E$33=AnalysisResults!E3736,"")</f>
        <v>Mean</v>
      </c>
      <c r="G3736" s="4" t="str" cm="1">
        <f t="array" ref="G3736">_xlfn._xlws.FILTER(AnalysisMethods!$I$2:$I$33,AnalysisMethods!$E$2:$E$33=AnalysisResults!E3736,"")</f>
        <v>XX.X</v>
      </c>
      <c r="H3736" t="s">
        <v>1363</v>
      </c>
      <c r="I3736" t="s">
        <v>1365</v>
      </c>
      <c r="J3736" s="4" t="str" cm="1">
        <f t="array" ref="J3736">_xlfn._xlws.FILTER(AnalysisGroupings!$G$2:$G$36,(AnalysisGroupings!$F$2:$F$36=AnalysisResults!I3736)*LEN(I3736)&gt;0,"")</f>
        <v>Xanomeline Low Dose</v>
      </c>
      <c r="L3736" t="s">
        <v>635</v>
      </c>
      <c r="M3736" t="s">
        <v>648</v>
      </c>
      <c r="N3736" s="4" t="str" cm="1">
        <f t="array" ref="N3736">_xlfn._xlws.FILTER(AnalysisGroupings!$G$2:$G$36,(AnalysisGroupings!$F$2:$F$36=AnalysisResults!M3736)*LEN(M3736)&gt;0,"")</f>
        <v>Diastolic Blood Pressure (mmHg)</v>
      </c>
      <c r="P3736" t="s">
        <v>651</v>
      </c>
      <c r="Q3736" t="s">
        <v>1282</v>
      </c>
      <c r="R3736" s="4" t="str" cm="1">
        <f t="array" ref="R3736">_xlfn._xlws.FILTER(AnalysisGroupings!$G$2:$G$36,(AnalysisGroupings!$F$2:$F$36=AnalysisResults!Q3736)*LEN(Q3736)&gt;0,"")</f>
        <v>Week 24</v>
      </c>
      <c r="T3736">
        <v>-0.50617283999999996</v>
      </c>
      <c r="U3736" s="6" t="s">
        <v>1168</v>
      </c>
    </row>
    <row r="3737" spans="1:21" x14ac:dyDescent="0.45">
      <c r="A3737" t="s">
        <v>1453</v>
      </c>
      <c r="B3737" s="4" t="str" cm="1">
        <f t="array" ref="B3737">_xlfn._xlws.FILTER(AnalysisSets!B:B,AnalysisSets!A:A=_xlfn._xlws.FILTER(Analyses!G:G,Analyses!A:A=AnalysisResults!A3737,""),"")</f>
        <v>Safety Population</v>
      </c>
      <c r="C3737" t="s">
        <v>1294</v>
      </c>
      <c r="D3737" s="4" t="str" cm="1">
        <f t="array" ref="D3737">_xlfn.UNIQUE(_xlfn._xlws.FILTER(AnalysisMethods!$C$2:$C$33,AnalysisMethods!$A$2:$A$33=AnalysisResults!C3737,""))</f>
        <v>Grouped summary of continuous variable</v>
      </c>
      <c r="E3737" t="s">
        <v>1301</v>
      </c>
      <c r="F3737" s="4" t="str" cm="1">
        <f t="array" ref="F3737">_xlfn._xlws.FILTER(AnalysisMethods!$H$2:$H$33,AnalysisMethods!$E$2:$E$33=AnalysisResults!E3737,"")</f>
        <v>SD</v>
      </c>
      <c r="G3737" s="4" t="str" cm="1">
        <f t="array" ref="G3737">_xlfn._xlws.FILTER(AnalysisMethods!$I$2:$I$33,AnalysisMethods!$E$2:$E$33=AnalysisResults!E3737,"")</f>
        <v>(XX.XX)</v>
      </c>
      <c r="H3737" t="s">
        <v>1363</v>
      </c>
      <c r="I3737" t="s">
        <v>1365</v>
      </c>
      <c r="J3737" s="4" t="str" cm="1">
        <f t="array" ref="J3737">_xlfn._xlws.FILTER(AnalysisGroupings!$G$2:$G$36,(AnalysisGroupings!$F$2:$F$36=AnalysisResults!I3737)*LEN(I3737)&gt;0,"")</f>
        <v>Xanomeline Low Dose</v>
      </c>
      <c r="L3737" t="s">
        <v>635</v>
      </c>
      <c r="M3737" t="s">
        <v>648</v>
      </c>
      <c r="N3737" s="4" t="str" cm="1">
        <f t="array" ref="N3737">_xlfn._xlws.FILTER(AnalysisGroupings!$G$2:$G$36,(AnalysisGroupings!$F$2:$F$36=AnalysisResults!M3737)*LEN(M3737)&gt;0,"")</f>
        <v>Diastolic Blood Pressure (mmHg)</v>
      </c>
      <c r="P3737" t="s">
        <v>651</v>
      </c>
      <c r="Q3737" t="s">
        <v>1282</v>
      </c>
      <c r="R3737" s="4" t="str" cm="1">
        <f t="array" ref="R3737">_xlfn._xlws.FILTER(AnalysisGroupings!$G$2:$G$36,(AnalysisGroupings!$F$2:$F$36=AnalysisResults!Q3737)*LEN(Q3737)&gt;0,"")</f>
        <v>Week 24</v>
      </c>
      <c r="T3737">
        <v>7.7590647903000001</v>
      </c>
      <c r="U3737" s="6" t="s">
        <v>1169</v>
      </c>
    </row>
    <row r="3738" spans="1:21" x14ac:dyDescent="0.45">
      <c r="A3738" t="s">
        <v>1453</v>
      </c>
      <c r="B3738" s="4" t="str" cm="1">
        <f t="array" ref="B3738">_xlfn._xlws.FILTER(AnalysisSets!B:B,AnalysisSets!A:A=_xlfn._xlws.FILTER(Analyses!G:G,Analyses!A:A=AnalysisResults!A3738,""),"")</f>
        <v>Safety Population</v>
      </c>
      <c r="C3738" t="s">
        <v>1294</v>
      </c>
      <c r="D3738" s="4" t="str" cm="1">
        <f t="array" ref="D3738">_xlfn.UNIQUE(_xlfn._xlws.FILTER(AnalysisMethods!$C$2:$C$33,AnalysisMethods!$A$2:$A$33=AnalysisResults!C3738,""))</f>
        <v>Grouped summary of continuous variable</v>
      </c>
      <c r="E3738" t="s">
        <v>1302</v>
      </c>
      <c r="F3738" s="4" t="str" cm="1">
        <f t="array" ref="F3738">_xlfn._xlws.FILTER(AnalysisMethods!$H$2:$H$33,AnalysisMethods!$E$2:$E$33=AnalysisResults!E3738,"")</f>
        <v>Median</v>
      </c>
      <c r="G3738" s="4" t="str" cm="1">
        <f t="array" ref="G3738">_xlfn._xlws.FILTER(AnalysisMethods!$I$2:$I$33,AnalysisMethods!$E$2:$E$33=AnalysisResults!E3738,"")</f>
        <v>XX.X</v>
      </c>
      <c r="H3738" t="s">
        <v>1363</v>
      </c>
      <c r="I3738" t="s">
        <v>1365</v>
      </c>
      <c r="J3738" s="4" t="str" cm="1">
        <f t="array" ref="J3738">_xlfn._xlws.FILTER(AnalysisGroupings!$G$2:$G$36,(AnalysisGroupings!$F$2:$F$36=AnalysisResults!I3738)*LEN(I3738)&gt;0,"")</f>
        <v>Xanomeline Low Dose</v>
      </c>
      <c r="L3738" t="s">
        <v>635</v>
      </c>
      <c r="M3738" t="s">
        <v>648</v>
      </c>
      <c r="N3738" s="4" t="str" cm="1">
        <f t="array" ref="N3738">_xlfn._xlws.FILTER(AnalysisGroupings!$G$2:$G$36,(AnalysisGroupings!$F$2:$F$36=AnalysisResults!M3738)*LEN(M3738)&gt;0,"")</f>
        <v>Diastolic Blood Pressure (mmHg)</v>
      </c>
      <c r="P3738" t="s">
        <v>651</v>
      </c>
      <c r="Q3738" t="s">
        <v>1282</v>
      </c>
      <c r="R3738" s="4" t="str" cm="1">
        <f t="array" ref="R3738">_xlfn._xlws.FILTER(AnalysisGroupings!$G$2:$G$36,(AnalysisGroupings!$F$2:$F$36=AnalysisResults!Q3738)*LEN(Q3738)&gt;0,"")</f>
        <v>Week 24</v>
      </c>
      <c r="T3738">
        <v>0</v>
      </c>
      <c r="U3738" s="6" t="s">
        <v>1038</v>
      </c>
    </row>
    <row r="3739" spans="1:21" x14ac:dyDescent="0.45">
      <c r="A3739" t="s">
        <v>1453</v>
      </c>
      <c r="B3739" s="4" t="str" cm="1">
        <f t="array" ref="B3739">_xlfn._xlws.FILTER(AnalysisSets!B:B,AnalysisSets!A:A=_xlfn._xlws.FILTER(Analyses!G:G,Analyses!A:A=AnalysisResults!A3739,""),"")</f>
        <v>Safety Population</v>
      </c>
      <c r="C3739" t="s">
        <v>1294</v>
      </c>
      <c r="D3739" s="4" t="str" cm="1">
        <f t="array" ref="D3739">_xlfn.UNIQUE(_xlfn._xlws.FILTER(AnalysisMethods!$C$2:$C$33,AnalysisMethods!$A$2:$A$33=AnalysisResults!C3739,""))</f>
        <v>Grouped summary of continuous variable</v>
      </c>
      <c r="E3739" t="s">
        <v>1303</v>
      </c>
      <c r="F3739" s="4" t="str" cm="1">
        <f t="array" ref="F3739">_xlfn._xlws.FILTER(AnalysisMethods!$H$2:$H$33,AnalysisMethods!$E$2:$E$33=AnalysisResults!E3739,"")</f>
        <v>Q1</v>
      </c>
      <c r="G3739" s="4" t="str" cm="1">
        <f t="array" ref="G3739">_xlfn._xlws.FILTER(AnalysisMethods!$I$2:$I$33,AnalysisMethods!$E$2:$E$33=AnalysisResults!E3739,"")</f>
        <v>XX.X</v>
      </c>
      <c r="H3739" t="s">
        <v>1363</v>
      </c>
      <c r="I3739" t="s">
        <v>1365</v>
      </c>
      <c r="J3739" s="4" t="str" cm="1">
        <f t="array" ref="J3739">_xlfn._xlws.FILTER(AnalysisGroupings!$G$2:$G$36,(AnalysisGroupings!$F$2:$F$36=AnalysisResults!I3739)*LEN(I3739)&gt;0,"")</f>
        <v>Xanomeline Low Dose</v>
      </c>
      <c r="L3739" t="s">
        <v>635</v>
      </c>
      <c r="M3739" t="s">
        <v>648</v>
      </c>
      <c r="N3739" s="4" t="str" cm="1">
        <f t="array" ref="N3739">_xlfn._xlws.FILTER(AnalysisGroupings!$G$2:$G$36,(AnalysisGroupings!$F$2:$F$36=AnalysisResults!M3739)*LEN(M3739)&gt;0,"")</f>
        <v>Diastolic Blood Pressure (mmHg)</v>
      </c>
      <c r="P3739" t="s">
        <v>651</v>
      </c>
      <c r="Q3739" t="s">
        <v>1282</v>
      </c>
      <c r="R3739" s="4" t="str" cm="1">
        <f t="array" ref="R3739">_xlfn._xlws.FILTER(AnalysisGroupings!$G$2:$G$36,(AnalysisGroupings!$F$2:$F$36=AnalysisResults!Q3739)*LEN(Q3739)&gt;0,"")</f>
        <v>Week 24</v>
      </c>
      <c r="T3739">
        <v>-4</v>
      </c>
      <c r="U3739" s="6" t="s">
        <v>1044</v>
      </c>
    </row>
    <row r="3740" spans="1:21" x14ac:dyDescent="0.45">
      <c r="A3740" t="s">
        <v>1453</v>
      </c>
      <c r="B3740" s="4" t="str" cm="1">
        <f t="array" ref="B3740">_xlfn._xlws.FILTER(AnalysisSets!B:B,AnalysisSets!A:A=_xlfn._xlws.FILTER(Analyses!G:G,Analyses!A:A=AnalysisResults!A3740,""),"")</f>
        <v>Safety Population</v>
      </c>
      <c r="C3740" t="s">
        <v>1294</v>
      </c>
      <c r="D3740" s="4" t="str" cm="1">
        <f t="array" ref="D3740">_xlfn.UNIQUE(_xlfn._xlws.FILTER(AnalysisMethods!$C$2:$C$33,AnalysisMethods!$A$2:$A$33=AnalysisResults!C3740,""))</f>
        <v>Grouped summary of continuous variable</v>
      </c>
      <c r="E3740" t="s">
        <v>1304</v>
      </c>
      <c r="F3740" s="4" t="str" cm="1">
        <f t="array" ref="F3740">_xlfn._xlws.FILTER(AnalysisMethods!$H$2:$H$33,AnalysisMethods!$E$2:$E$33=AnalysisResults!E3740,"")</f>
        <v>Q3</v>
      </c>
      <c r="G3740" s="4" t="str" cm="1">
        <f t="array" ref="G3740">_xlfn._xlws.FILTER(AnalysisMethods!$I$2:$I$33,AnalysisMethods!$E$2:$E$33=AnalysisResults!E3740,"")</f>
        <v>XX.X</v>
      </c>
      <c r="H3740" t="s">
        <v>1363</v>
      </c>
      <c r="I3740" t="s">
        <v>1365</v>
      </c>
      <c r="J3740" s="4" t="str" cm="1">
        <f t="array" ref="J3740">_xlfn._xlws.FILTER(AnalysisGroupings!$G$2:$G$36,(AnalysisGroupings!$F$2:$F$36=AnalysisResults!I3740)*LEN(I3740)&gt;0,"")</f>
        <v>Xanomeline Low Dose</v>
      </c>
      <c r="L3740" t="s">
        <v>635</v>
      </c>
      <c r="M3740" t="s">
        <v>648</v>
      </c>
      <c r="N3740" s="4" t="str" cm="1">
        <f t="array" ref="N3740">_xlfn._xlws.FILTER(AnalysisGroupings!$G$2:$G$36,(AnalysisGroupings!$F$2:$F$36=AnalysisResults!M3740)*LEN(M3740)&gt;0,"")</f>
        <v>Diastolic Blood Pressure (mmHg)</v>
      </c>
      <c r="P3740" t="s">
        <v>651</v>
      </c>
      <c r="Q3740" t="s">
        <v>1282</v>
      </c>
      <c r="R3740" s="4" t="str" cm="1">
        <f t="array" ref="R3740">_xlfn._xlws.FILTER(AnalysisGroupings!$G$2:$G$36,(AnalysisGroupings!$F$2:$F$36=AnalysisResults!Q3740)*LEN(Q3740)&gt;0,"")</f>
        <v>Week 24</v>
      </c>
      <c r="T3740">
        <v>4</v>
      </c>
      <c r="U3740" s="6" t="s">
        <v>1025</v>
      </c>
    </row>
    <row r="3741" spans="1:21" x14ac:dyDescent="0.45">
      <c r="A3741" t="s">
        <v>1453</v>
      </c>
      <c r="B3741" s="4" t="str" cm="1">
        <f t="array" ref="B3741">_xlfn._xlws.FILTER(AnalysisSets!B:B,AnalysisSets!A:A=_xlfn._xlws.FILTER(Analyses!G:G,Analyses!A:A=AnalysisResults!A3741,""),"")</f>
        <v>Safety Population</v>
      </c>
      <c r="C3741" t="s">
        <v>1294</v>
      </c>
      <c r="D3741" s="4" t="str" cm="1">
        <f t="array" ref="D3741">_xlfn.UNIQUE(_xlfn._xlws.FILTER(AnalysisMethods!$C$2:$C$33,AnalysisMethods!$A$2:$A$33=AnalysisResults!C3741,""))</f>
        <v>Grouped summary of continuous variable</v>
      </c>
      <c r="E3741" t="s">
        <v>1305</v>
      </c>
      <c r="F3741" s="4" t="str" cm="1">
        <f t="array" ref="F3741">_xlfn._xlws.FILTER(AnalysisMethods!$H$2:$H$33,AnalysisMethods!$E$2:$E$33=AnalysisResults!E3741,"")</f>
        <v>Min</v>
      </c>
      <c r="G3741" s="4" t="str" cm="1">
        <f t="array" ref="G3741">_xlfn._xlws.FILTER(AnalysisMethods!$I$2:$I$33,AnalysisMethods!$E$2:$E$33=AnalysisResults!E3741,"")</f>
        <v>XX</v>
      </c>
      <c r="H3741" t="s">
        <v>1363</v>
      </c>
      <c r="I3741" t="s">
        <v>1365</v>
      </c>
      <c r="J3741" s="4" t="str" cm="1">
        <f t="array" ref="J3741">_xlfn._xlws.FILTER(AnalysisGroupings!$G$2:$G$36,(AnalysisGroupings!$F$2:$F$36=AnalysisResults!I3741)*LEN(I3741)&gt;0,"")</f>
        <v>Xanomeline Low Dose</v>
      </c>
      <c r="L3741" t="s">
        <v>635</v>
      </c>
      <c r="M3741" t="s">
        <v>648</v>
      </c>
      <c r="N3741" s="4" t="str" cm="1">
        <f t="array" ref="N3741">_xlfn._xlws.FILTER(AnalysisGroupings!$G$2:$G$36,(AnalysisGroupings!$F$2:$F$36=AnalysisResults!M3741)*LEN(M3741)&gt;0,"")</f>
        <v>Diastolic Blood Pressure (mmHg)</v>
      </c>
      <c r="P3741" t="s">
        <v>651</v>
      </c>
      <c r="Q3741" t="s">
        <v>1282</v>
      </c>
      <c r="R3741" s="4" t="str" cm="1">
        <f t="array" ref="R3741">_xlfn._xlws.FILTER(AnalysisGroupings!$G$2:$G$36,(AnalysisGroupings!$F$2:$F$36=AnalysisResults!Q3741)*LEN(Q3741)&gt;0,"")</f>
        <v>Week 24</v>
      </c>
      <c r="T3741">
        <v>-20</v>
      </c>
      <c r="U3741" s="6" t="s">
        <v>1170</v>
      </c>
    </row>
    <row r="3742" spans="1:21" x14ac:dyDescent="0.45">
      <c r="A3742" t="s">
        <v>1453</v>
      </c>
      <c r="B3742" s="4" t="str" cm="1">
        <f t="array" ref="B3742">_xlfn._xlws.FILTER(AnalysisSets!B:B,AnalysisSets!A:A=_xlfn._xlws.FILTER(Analyses!G:G,Analyses!A:A=AnalysisResults!A3742,""),"")</f>
        <v>Safety Population</v>
      </c>
      <c r="C3742" t="s">
        <v>1294</v>
      </c>
      <c r="D3742" s="4" t="str" cm="1">
        <f t="array" ref="D3742">_xlfn.UNIQUE(_xlfn._xlws.FILTER(AnalysisMethods!$C$2:$C$33,AnalysisMethods!$A$2:$A$33=AnalysisResults!C3742,""))</f>
        <v>Grouped summary of continuous variable</v>
      </c>
      <c r="E3742" t="s">
        <v>1306</v>
      </c>
      <c r="F3742" s="4" t="str" cm="1">
        <f t="array" ref="F3742">_xlfn._xlws.FILTER(AnalysisMethods!$H$2:$H$33,AnalysisMethods!$E$2:$E$33=AnalysisResults!E3742,"")</f>
        <v>Max</v>
      </c>
      <c r="G3742" s="4" t="str" cm="1">
        <f t="array" ref="G3742">_xlfn._xlws.FILTER(AnalysisMethods!$I$2:$I$33,AnalysisMethods!$E$2:$E$33=AnalysisResults!E3742,"")</f>
        <v>XX</v>
      </c>
      <c r="H3742" t="s">
        <v>1363</v>
      </c>
      <c r="I3742" t="s">
        <v>1365</v>
      </c>
      <c r="J3742" s="4" t="str" cm="1">
        <f t="array" ref="J3742">_xlfn._xlws.FILTER(AnalysisGroupings!$G$2:$G$36,(AnalysisGroupings!$F$2:$F$36=AnalysisResults!I3742)*LEN(I3742)&gt;0,"")</f>
        <v>Xanomeline Low Dose</v>
      </c>
      <c r="L3742" t="s">
        <v>635</v>
      </c>
      <c r="M3742" t="s">
        <v>648</v>
      </c>
      <c r="N3742" s="4" t="str" cm="1">
        <f t="array" ref="N3742">_xlfn._xlws.FILTER(AnalysisGroupings!$G$2:$G$36,(AnalysisGroupings!$F$2:$F$36=AnalysisResults!M3742)*LEN(M3742)&gt;0,"")</f>
        <v>Diastolic Blood Pressure (mmHg)</v>
      </c>
      <c r="P3742" t="s">
        <v>651</v>
      </c>
      <c r="Q3742" t="s">
        <v>1282</v>
      </c>
      <c r="R3742" s="4" t="str" cm="1">
        <f t="array" ref="R3742">_xlfn._xlws.FILTER(AnalysisGroupings!$G$2:$G$36,(AnalysisGroupings!$F$2:$F$36=AnalysisResults!Q3742)*LEN(Q3742)&gt;0,"")</f>
        <v>Week 24</v>
      </c>
      <c r="T3742">
        <v>18</v>
      </c>
      <c r="U3742" s="6" t="s">
        <v>1085</v>
      </c>
    </row>
    <row r="3743" spans="1:21" x14ac:dyDescent="0.45">
      <c r="A3743" t="s">
        <v>1453</v>
      </c>
      <c r="B3743" s="4" t="str" cm="1">
        <f t="array" ref="B3743">_xlfn._xlws.FILTER(AnalysisSets!B:B,AnalysisSets!A:A=_xlfn._xlws.FILTER(Analyses!G:G,Analyses!A:A=AnalysisResults!A3743,""),"")</f>
        <v>Safety Population</v>
      </c>
      <c r="C3743" t="s">
        <v>1294</v>
      </c>
      <c r="D3743" s="4" t="str" cm="1">
        <f t="array" ref="D3743">_xlfn.UNIQUE(_xlfn._xlws.FILTER(AnalysisMethods!$C$2:$C$33,AnalysisMethods!$A$2:$A$33=AnalysisResults!C3743,""))</f>
        <v>Grouped summary of continuous variable</v>
      </c>
      <c r="E3743" t="s">
        <v>1299</v>
      </c>
      <c r="F3743" s="4" t="str" cm="1">
        <f t="array" ref="F3743">_xlfn._xlws.FILTER(AnalysisMethods!$H$2:$H$33,AnalysisMethods!$E$2:$E$33=AnalysisResults!E3743,"")</f>
        <v>n</v>
      </c>
      <c r="G3743" s="4" t="str" cm="1">
        <f t="array" ref="G3743">_xlfn._xlws.FILTER(AnalysisMethods!$I$2:$I$33,AnalysisMethods!$E$2:$E$33=AnalysisResults!E3743,"")</f>
        <v>XX</v>
      </c>
      <c r="H3743" t="s">
        <v>1363</v>
      </c>
      <c r="I3743" t="s">
        <v>1365</v>
      </c>
      <c r="J3743" s="4" t="str" cm="1">
        <f t="array" ref="J3743">_xlfn._xlws.FILTER(AnalysisGroupings!$G$2:$G$36,(AnalysisGroupings!$F$2:$F$36=AnalysisResults!I3743)*LEN(I3743)&gt;0,"")</f>
        <v>Xanomeline Low Dose</v>
      </c>
      <c r="L3743" t="s">
        <v>635</v>
      </c>
      <c r="M3743" t="s">
        <v>648</v>
      </c>
      <c r="N3743" s="4" t="str" cm="1">
        <f t="array" ref="N3743">_xlfn._xlws.FILTER(AnalysisGroupings!$G$2:$G$36,(AnalysisGroupings!$F$2:$F$36=AnalysisResults!M3743)*LEN(M3743)&gt;0,"")</f>
        <v>Diastolic Blood Pressure (mmHg)</v>
      </c>
      <c r="P3743" t="s">
        <v>651</v>
      </c>
      <c r="Q3743" t="s">
        <v>664</v>
      </c>
      <c r="R3743" s="4" t="str" cm="1">
        <f t="array" ref="R3743">_xlfn._xlws.FILTER(AnalysisGroupings!$G$2:$G$36,(AnalysisGroupings!$F$2:$F$36=AnalysisResults!Q3743)*LEN(Q3743)&gt;0,"")</f>
        <v>Week 26</v>
      </c>
      <c r="T3743">
        <v>75</v>
      </c>
      <c r="U3743" s="6" t="s">
        <v>871</v>
      </c>
    </row>
    <row r="3744" spans="1:21" x14ac:dyDescent="0.45">
      <c r="A3744" t="s">
        <v>1453</v>
      </c>
      <c r="B3744" s="4" t="str" cm="1">
        <f t="array" ref="B3744">_xlfn._xlws.FILTER(AnalysisSets!B:B,AnalysisSets!A:A=_xlfn._xlws.FILTER(Analyses!G:G,Analyses!A:A=AnalysisResults!A3744,""),"")</f>
        <v>Safety Population</v>
      </c>
      <c r="C3744" t="s">
        <v>1294</v>
      </c>
      <c r="D3744" s="4" t="str" cm="1">
        <f t="array" ref="D3744">_xlfn.UNIQUE(_xlfn._xlws.FILTER(AnalysisMethods!$C$2:$C$33,AnalysisMethods!$A$2:$A$33=AnalysisResults!C3744,""))</f>
        <v>Grouped summary of continuous variable</v>
      </c>
      <c r="E3744" t="s">
        <v>1300</v>
      </c>
      <c r="F3744" s="4" t="str" cm="1">
        <f t="array" ref="F3744">_xlfn._xlws.FILTER(AnalysisMethods!$H$2:$H$33,AnalysisMethods!$E$2:$E$33=AnalysisResults!E3744,"")</f>
        <v>Mean</v>
      </c>
      <c r="G3744" s="4" t="str" cm="1">
        <f t="array" ref="G3744">_xlfn._xlws.FILTER(AnalysisMethods!$I$2:$I$33,AnalysisMethods!$E$2:$E$33=AnalysisResults!E3744,"")</f>
        <v>XX.X</v>
      </c>
      <c r="H3744" t="s">
        <v>1363</v>
      </c>
      <c r="I3744" t="s">
        <v>1365</v>
      </c>
      <c r="J3744" s="4" t="str" cm="1">
        <f t="array" ref="J3744">_xlfn._xlws.FILTER(AnalysisGroupings!$G$2:$G$36,(AnalysisGroupings!$F$2:$F$36=AnalysisResults!I3744)*LEN(I3744)&gt;0,"")</f>
        <v>Xanomeline Low Dose</v>
      </c>
      <c r="L3744" t="s">
        <v>635</v>
      </c>
      <c r="M3744" t="s">
        <v>648</v>
      </c>
      <c r="N3744" s="4" t="str" cm="1">
        <f t="array" ref="N3744">_xlfn._xlws.FILTER(AnalysisGroupings!$G$2:$G$36,(AnalysisGroupings!$F$2:$F$36=AnalysisResults!M3744)*LEN(M3744)&gt;0,"")</f>
        <v>Diastolic Blood Pressure (mmHg)</v>
      </c>
      <c r="P3744" t="s">
        <v>651</v>
      </c>
      <c r="Q3744" t="s">
        <v>664</v>
      </c>
      <c r="R3744" s="4" t="str" cm="1">
        <f t="array" ref="R3744">_xlfn._xlws.FILTER(AnalysisGroupings!$G$2:$G$36,(AnalysisGroupings!$F$2:$F$36=AnalysisResults!Q3744)*LEN(Q3744)&gt;0,"")</f>
        <v>Week 26</v>
      </c>
      <c r="T3744">
        <v>-3.6133333329999999</v>
      </c>
      <c r="U3744" s="6" t="s">
        <v>1171</v>
      </c>
    </row>
    <row r="3745" spans="1:21" x14ac:dyDescent="0.45">
      <c r="A3745" t="s">
        <v>1453</v>
      </c>
      <c r="B3745" s="4" t="str" cm="1">
        <f t="array" ref="B3745">_xlfn._xlws.FILTER(AnalysisSets!B:B,AnalysisSets!A:A=_xlfn._xlws.FILTER(Analyses!G:G,Analyses!A:A=AnalysisResults!A3745,""),"")</f>
        <v>Safety Population</v>
      </c>
      <c r="C3745" t="s">
        <v>1294</v>
      </c>
      <c r="D3745" s="4" t="str" cm="1">
        <f t="array" ref="D3745">_xlfn.UNIQUE(_xlfn._xlws.FILTER(AnalysisMethods!$C$2:$C$33,AnalysisMethods!$A$2:$A$33=AnalysisResults!C3745,""))</f>
        <v>Grouped summary of continuous variable</v>
      </c>
      <c r="E3745" t="s">
        <v>1301</v>
      </c>
      <c r="F3745" s="4" t="str" cm="1">
        <f t="array" ref="F3745">_xlfn._xlws.FILTER(AnalysisMethods!$H$2:$H$33,AnalysisMethods!$E$2:$E$33=AnalysisResults!E3745,"")</f>
        <v>SD</v>
      </c>
      <c r="G3745" s="4" t="str" cm="1">
        <f t="array" ref="G3745">_xlfn._xlws.FILTER(AnalysisMethods!$I$2:$I$33,AnalysisMethods!$E$2:$E$33=AnalysisResults!E3745,"")</f>
        <v>(XX.XX)</v>
      </c>
      <c r="H3745" t="s">
        <v>1363</v>
      </c>
      <c r="I3745" t="s">
        <v>1365</v>
      </c>
      <c r="J3745" s="4" t="str" cm="1">
        <f t="array" ref="J3745">_xlfn._xlws.FILTER(AnalysisGroupings!$G$2:$G$36,(AnalysisGroupings!$F$2:$F$36=AnalysisResults!I3745)*LEN(I3745)&gt;0,"")</f>
        <v>Xanomeline Low Dose</v>
      </c>
      <c r="L3745" t="s">
        <v>635</v>
      </c>
      <c r="M3745" t="s">
        <v>648</v>
      </c>
      <c r="N3745" s="4" t="str" cm="1">
        <f t="array" ref="N3745">_xlfn._xlws.FILTER(AnalysisGroupings!$G$2:$G$36,(AnalysisGroupings!$F$2:$F$36=AnalysisResults!M3745)*LEN(M3745)&gt;0,"")</f>
        <v>Diastolic Blood Pressure (mmHg)</v>
      </c>
      <c r="P3745" t="s">
        <v>651</v>
      </c>
      <c r="Q3745" t="s">
        <v>664</v>
      </c>
      <c r="R3745" s="4" t="str" cm="1">
        <f t="array" ref="R3745">_xlfn._xlws.FILTER(AnalysisGroupings!$G$2:$G$36,(AnalysisGroupings!$F$2:$F$36=AnalysisResults!Q3745)*LEN(Q3745)&gt;0,"")</f>
        <v>Week 26</v>
      </c>
      <c r="T3745">
        <v>8.0654306252999994</v>
      </c>
      <c r="U3745" s="6" t="s">
        <v>1172</v>
      </c>
    </row>
    <row r="3746" spans="1:21" x14ac:dyDescent="0.45">
      <c r="A3746" t="s">
        <v>1453</v>
      </c>
      <c r="B3746" s="4" t="str" cm="1">
        <f t="array" ref="B3746">_xlfn._xlws.FILTER(AnalysisSets!B:B,AnalysisSets!A:A=_xlfn._xlws.FILTER(Analyses!G:G,Analyses!A:A=AnalysisResults!A3746,""),"")</f>
        <v>Safety Population</v>
      </c>
      <c r="C3746" t="s">
        <v>1294</v>
      </c>
      <c r="D3746" s="4" t="str" cm="1">
        <f t="array" ref="D3746">_xlfn.UNIQUE(_xlfn._xlws.FILTER(AnalysisMethods!$C$2:$C$33,AnalysisMethods!$A$2:$A$33=AnalysisResults!C3746,""))</f>
        <v>Grouped summary of continuous variable</v>
      </c>
      <c r="E3746" t="s">
        <v>1302</v>
      </c>
      <c r="F3746" s="4" t="str" cm="1">
        <f t="array" ref="F3746">_xlfn._xlws.FILTER(AnalysisMethods!$H$2:$H$33,AnalysisMethods!$E$2:$E$33=AnalysisResults!E3746,"")</f>
        <v>Median</v>
      </c>
      <c r="G3746" s="4" t="str" cm="1">
        <f t="array" ref="G3746">_xlfn._xlws.FILTER(AnalysisMethods!$I$2:$I$33,AnalysisMethods!$E$2:$E$33=AnalysisResults!E3746,"")</f>
        <v>XX.X</v>
      </c>
      <c r="H3746" t="s">
        <v>1363</v>
      </c>
      <c r="I3746" t="s">
        <v>1365</v>
      </c>
      <c r="J3746" s="4" t="str" cm="1">
        <f t="array" ref="J3746">_xlfn._xlws.FILTER(AnalysisGroupings!$G$2:$G$36,(AnalysisGroupings!$F$2:$F$36=AnalysisResults!I3746)*LEN(I3746)&gt;0,"")</f>
        <v>Xanomeline Low Dose</v>
      </c>
      <c r="L3746" t="s">
        <v>635</v>
      </c>
      <c r="M3746" t="s">
        <v>648</v>
      </c>
      <c r="N3746" s="4" t="str" cm="1">
        <f t="array" ref="N3746">_xlfn._xlws.FILTER(AnalysisGroupings!$G$2:$G$36,(AnalysisGroupings!$F$2:$F$36=AnalysisResults!M3746)*LEN(M3746)&gt;0,"")</f>
        <v>Diastolic Blood Pressure (mmHg)</v>
      </c>
      <c r="P3746" t="s">
        <v>651</v>
      </c>
      <c r="Q3746" t="s">
        <v>664</v>
      </c>
      <c r="R3746" s="4" t="str" cm="1">
        <f t="array" ref="R3746">_xlfn._xlws.FILTER(AnalysisGroupings!$G$2:$G$36,(AnalysisGroupings!$F$2:$F$36=AnalysisResults!Q3746)*LEN(Q3746)&gt;0,"")</f>
        <v>Week 26</v>
      </c>
      <c r="T3746">
        <v>-2</v>
      </c>
      <c r="U3746" s="6" t="s">
        <v>1023</v>
      </c>
    </row>
    <row r="3747" spans="1:21" x14ac:dyDescent="0.45">
      <c r="A3747" t="s">
        <v>1453</v>
      </c>
      <c r="B3747" s="4" t="str" cm="1">
        <f t="array" ref="B3747">_xlfn._xlws.FILTER(AnalysisSets!B:B,AnalysisSets!A:A=_xlfn._xlws.FILTER(Analyses!G:G,Analyses!A:A=AnalysisResults!A3747,""),"")</f>
        <v>Safety Population</v>
      </c>
      <c r="C3747" t="s">
        <v>1294</v>
      </c>
      <c r="D3747" s="4" t="str" cm="1">
        <f t="array" ref="D3747">_xlfn.UNIQUE(_xlfn._xlws.FILTER(AnalysisMethods!$C$2:$C$33,AnalysisMethods!$A$2:$A$33=AnalysisResults!C3747,""))</f>
        <v>Grouped summary of continuous variable</v>
      </c>
      <c r="E3747" t="s">
        <v>1303</v>
      </c>
      <c r="F3747" s="4" t="str" cm="1">
        <f t="array" ref="F3747">_xlfn._xlws.FILTER(AnalysisMethods!$H$2:$H$33,AnalysisMethods!$E$2:$E$33=AnalysisResults!E3747,"")</f>
        <v>Q1</v>
      </c>
      <c r="G3747" s="4" t="str" cm="1">
        <f t="array" ref="G3747">_xlfn._xlws.FILTER(AnalysisMethods!$I$2:$I$33,AnalysisMethods!$E$2:$E$33=AnalysisResults!E3747,"")</f>
        <v>XX.X</v>
      </c>
      <c r="H3747" t="s">
        <v>1363</v>
      </c>
      <c r="I3747" t="s">
        <v>1365</v>
      </c>
      <c r="J3747" s="4" t="str" cm="1">
        <f t="array" ref="J3747">_xlfn._xlws.FILTER(AnalysisGroupings!$G$2:$G$36,(AnalysisGroupings!$F$2:$F$36=AnalysisResults!I3747)*LEN(I3747)&gt;0,"")</f>
        <v>Xanomeline Low Dose</v>
      </c>
      <c r="L3747" t="s">
        <v>635</v>
      </c>
      <c r="M3747" t="s">
        <v>648</v>
      </c>
      <c r="N3747" s="4" t="str" cm="1">
        <f t="array" ref="N3747">_xlfn._xlws.FILTER(AnalysisGroupings!$G$2:$G$36,(AnalysisGroupings!$F$2:$F$36=AnalysisResults!M3747)*LEN(M3747)&gt;0,"")</f>
        <v>Diastolic Blood Pressure (mmHg)</v>
      </c>
      <c r="P3747" t="s">
        <v>651</v>
      </c>
      <c r="Q3747" t="s">
        <v>664</v>
      </c>
      <c r="R3747" s="4" t="str" cm="1">
        <f t="array" ref="R3747">_xlfn._xlws.FILTER(AnalysisGroupings!$G$2:$G$36,(AnalysisGroupings!$F$2:$F$36=AnalysisResults!Q3747)*LEN(Q3747)&gt;0,"")</f>
        <v>Week 26</v>
      </c>
      <c r="T3747">
        <v>-10</v>
      </c>
      <c r="U3747" s="6" t="s">
        <v>1039</v>
      </c>
    </row>
    <row r="3748" spans="1:21" x14ac:dyDescent="0.45">
      <c r="A3748" t="s">
        <v>1453</v>
      </c>
      <c r="B3748" s="4" t="str" cm="1">
        <f t="array" ref="B3748">_xlfn._xlws.FILTER(AnalysisSets!B:B,AnalysisSets!A:A=_xlfn._xlws.FILTER(Analyses!G:G,Analyses!A:A=AnalysisResults!A3748,""),"")</f>
        <v>Safety Population</v>
      </c>
      <c r="C3748" t="s">
        <v>1294</v>
      </c>
      <c r="D3748" s="4" t="str" cm="1">
        <f t="array" ref="D3748">_xlfn.UNIQUE(_xlfn._xlws.FILTER(AnalysisMethods!$C$2:$C$33,AnalysisMethods!$A$2:$A$33=AnalysisResults!C3748,""))</f>
        <v>Grouped summary of continuous variable</v>
      </c>
      <c r="E3748" t="s">
        <v>1304</v>
      </c>
      <c r="F3748" s="4" t="str" cm="1">
        <f t="array" ref="F3748">_xlfn._xlws.FILTER(AnalysisMethods!$H$2:$H$33,AnalysisMethods!$E$2:$E$33=AnalysisResults!E3748,"")</f>
        <v>Q3</v>
      </c>
      <c r="G3748" s="4" t="str" cm="1">
        <f t="array" ref="G3748">_xlfn._xlws.FILTER(AnalysisMethods!$I$2:$I$33,AnalysisMethods!$E$2:$E$33=AnalysisResults!E3748,"")</f>
        <v>XX.X</v>
      </c>
      <c r="H3748" t="s">
        <v>1363</v>
      </c>
      <c r="I3748" t="s">
        <v>1365</v>
      </c>
      <c r="J3748" s="4" t="str" cm="1">
        <f t="array" ref="J3748">_xlfn._xlws.FILTER(AnalysisGroupings!$G$2:$G$36,(AnalysisGroupings!$F$2:$F$36=AnalysisResults!I3748)*LEN(I3748)&gt;0,"")</f>
        <v>Xanomeline Low Dose</v>
      </c>
      <c r="L3748" t="s">
        <v>635</v>
      </c>
      <c r="M3748" t="s">
        <v>648</v>
      </c>
      <c r="N3748" s="4" t="str" cm="1">
        <f t="array" ref="N3748">_xlfn._xlws.FILTER(AnalysisGroupings!$G$2:$G$36,(AnalysisGroupings!$F$2:$F$36=AnalysisResults!M3748)*LEN(M3748)&gt;0,"")</f>
        <v>Diastolic Blood Pressure (mmHg)</v>
      </c>
      <c r="P3748" t="s">
        <v>651</v>
      </c>
      <c r="Q3748" t="s">
        <v>664</v>
      </c>
      <c r="R3748" s="4" t="str" cm="1">
        <f t="array" ref="R3748">_xlfn._xlws.FILTER(AnalysisGroupings!$G$2:$G$36,(AnalysisGroupings!$F$2:$F$36=AnalysisResults!Q3748)*LEN(Q3748)&gt;0,"")</f>
        <v>Week 26</v>
      </c>
      <c r="T3748">
        <v>0</v>
      </c>
      <c r="U3748" s="6" t="s">
        <v>1038</v>
      </c>
    </row>
    <row r="3749" spans="1:21" x14ac:dyDescent="0.45">
      <c r="A3749" t="s">
        <v>1453</v>
      </c>
      <c r="B3749" s="4" t="str" cm="1">
        <f t="array" ref="B3749">_xlfn._xlws.FILTER(AnalysisSets!B:B,AnalysisSets!A:A=_xlfn._xlws.FILTER(Analyses!G:G,Analyses!A:A=AnalysisResults!A3749,""),"")</f>
        <v>Safety Population</v>
      </c>
      <c r="C3749" t="s">
        <v>1294</v>
      </c>
      <c r="D3749" s="4" t="str" cm="1">
        <f t="array" ref="D3749">_xlfn.UNIQUE(_xlfn._xlws.FILTER(AnalysisMethods!$C$2:$C$33,AnalysisMethods!$A$2:$A$33=AnalysisResults!C3749,""))</f>
        <v>Grouped summary of continuous variable</v>
      </c>
      <c r="E3749" t="s">
        <v>1305</v>
      </c>
      <c r="F3749" s="4" t="str" cm="1">
        <f t="array" ref="F3749">_xlfn._xlws.FILTER(AnalysisMethods!$H$2:$H$33,AnalysisMethods!$E$2:$E$33=AnalysisResults!E3749,"")</f>
        <v>Min</v>
      </c>
      <c r="G3749" s="4" t="str" cm="1">
        <f t="array" ref="G3749">_xlfn._xlws.FILTER(AnalysisMethods!$I$2:$I$33,AnalysisMethods!$E$2:$E$33=AnalysisResults!E3749,"")</f>
        <v>XX</v>
      </c>
      <c r="H3749" t="s">
        <v>1363</v>
      </c>
      <c r="I3749" t="s">
        <v>1365</v>
      </c>
      <c r="J3749" s="4" t="str" cm="1">
        <f t="array" ref="J3749">_xlfn._xlws.FILTER(AnalysisGroupings!$G$2:$G$36,(AnalysisGroupings!$F$2:$F$36=AnalysisResults!I3749)*LEN(I3749)&gt;0,"")</f>
        <v>Xanomeline Low Dose</v>
      </c>
      <c r="L3749" t="s">
        <v>635</v>
      </c>
      <c r="M3749" t="s">
        <v>648</v>
      </c>
      <c r="N3749" s="4" t="str" cm="1">
        <f t="array" ref="N3749">_xlfn._xlws.FILTER(AnalysisGroupings!$G$2:$G$36,(AnalysisGroupings!$F$2:$F$36=AnalysisResults!M3749)*LEN(M3749)&gt;0,"")</f>
        <v>Diastolic Blood Pressure (mmHg)</v>
      </c>
      <c r="P3749" t="s">
        <v>651</v>
      </c>
      <c r="Q3749" t="s">
        <v>664</v>
      </c>
      <c r="R3749" s="4" t="str" cm="1">
        <f t="array" ref="R3749">_xlfn._xlws.FILTER(AnalysisGroupings!$G$2:$G$36,(AnalysisGroupings!$F$2:$F$36=AnalysisResults!Q3749)*LEN(Q3749)&gt;0,"")</f>
        <v>Week 26</v>
      </c>
      <c r="T3749">
        <v>-20</v>
      </c>
      <c r="U3749" s="6" t="s">
        <v>1170</v>
      </c>
    </row>
    <row r="3750" spans="1:21" x14ac:dyDescent="0.45">
      <c r="A3750" t="s">
        <v>1453</v>
      </c>
      <c r="B3750" s="4" t="str" cm="1">
        <f t="array" ref="B3750">_xlfn._xlws.FILTER(AnalysisSets!B:B,AnalysisSets!A:A=_xlfn._xlws.FILTER(Analyses!G:G,Analyses!A:A=AnalysisResults!A3750,""),"")</f>
        <v>Safety Population</v>
      </c>
      <c r="C3750" t="s">
        <v>1294</v>
      </c>
      <c r="D3750" s="4" t="str" cm="1">
        <f t="array" ref="D3750">_xlfn.UNIQUE(_xlfn._xlws.FILTER(AnalysisMethods!$C$2:$C$33,AnalysisMethods!$A$2:$A$33=AnalysisResults!C3750,""))</f>
        <v>Grouped summary of continuous variable</v>
      </c>
      <c r="E3750" t="s">
        <v>1306</v>
      </c>
      <c r="F3750" s="4" t="str" cm="1">
        <f t="array" ref="F3750">_xlfn._xlws.FILTER(AnalysisMethods!$H$2:$H$33,AnalysisMethods!$E$2:$E$33=AnalysisResults!E3750,"")</f>
        <v>Max</v>
      </c>
      <c r="G3750" s="4" t="str" cm="1">
        <f t="array" ref="G3750">_xlfn._xlws.FILTER(AnalysisMethods!$I$2:$I$33,AnalysisMethods!$E$2:$E$33=AnalysisResults!E3750,"")</f>
        <v>XX</v>
      </c>
      <c r="H3750" t="s">
        <v>1363</v>
      </c>
      <c r="I3750" t="s">
        <v>1365</v>
      </c>
      <c r="J3750" s="4" t="str" cm="1">
        <f t="array" ref="J3750">_xlfn._xlws.FILTER(AnalysisGroupings!$G$2:$G$36,(AnalysisGroupings!$F$2:$F$36=AnalysisResults!I3750)*LEN(I3750)&gt;0,"")</f>
        <v>Xanomeline Low Dose</v>
      </c>
      <c r="L3750" t="s">
        <v>635</v>
      </c>
      <c r="M3750" t="s">
        <v>648</v>
      </c>
      <c r="N3750" s="4" t="str" cm="1">
        <f t="array" ref="N3750">_xlfn._xlws.FILTER(AnalysisGroupings!$G$2:$G$36,(AnalysisGroupings!$F$2:$F$36=AnalysisResults!M3750)*LEN(M3750)&gt;0,"")</f>
        <v>Diastolic Blood Pressure (mmHg)</v>
      </c>
      <c r="P3750" t="s">
        <v>651</v>
      </c>
      <c r="Q3750" t="s">
        <v>664</v>
      </c>
      <c r="R3750" s="4" t="str" cm="1">
        <f t="array" ref="R3750">_xlfn._xlws.FILTER(AnalysisGroupings!$G$2:$G$36,(AnalysisGroupings!$F$2:$F$36=AnalysisResults!Q3750)*LEN(Q3750)&gt;0,"")</f>
        <v>Week 26</v>
      </c>
      <c r="T3750">
        <v>22</v>
      </c>
      <c r="U3750" s="6" t="s">
        <v>582</v>
      </c>
    </row>
    <row r="3751" spans="1:21" x14ac:dyDescent="0.45">
      <c r="A3751" t="s">
        <v>1453</v>
      </c>
      <c r="B3751" s="4" t="str" cm="1">
        <f t="array" ref="B3751">_xlfn._xlws.FILTER(AnalysisSets!B:B,AnalysisSets!A:A=_xlfn._xlws.FILTER(Analyses!G:G,Analyses!A:A=AnalysisResults!A3751,""),"")</f>
        <v>Safety Population</v>
      </c>
      <c r="C3751" t="s">
        <v>1294</v>
      </c>
      <c r="D3751" s="4" t="str" cm="1">
        <f t="array" ref="D3751">_xlfn.UNIQUE(_xlfn._xlws.FILTER(AnalysisMethods!$C$2:$C$33,AnalysisMethods!$A$2:$A$33=AnalysisResults!C3751,""))</f>
        <v>Grouped summary of continuous variable</v>
      </c>
      <c r="E3751" t="s">
        <v>1299</v>
      </c>
      <c r="F3751" s="4" t="str" cm="1">
        <f t="array" ref="F3751">_xlfn._xlws.FILTER(AnalysisMethods!$H$2:$H$33,AnalysisMethods!$E$2:$E$33=AnalysisResults!E3751,"")</f>
        <v>n</v>
      </c>
      <c r="G3751" s="4" t="str" cm="1">
        <f t="array" ref="G3751">_xlfn._xlws.FILTER(AnalysisMethods!$I$2:$I$33,AnalysisMethods!$E$2:$E$33=AnalysisResults!E3751,"")</f>
        <v>XX</v>
      </c>
      <c r="H3751" t="s">
        <v>1363</v>
      </c>
      <c r="I3751" t="s">
        <v>1365</v>
      </c>
      <c r="J3751" s="4" t="str" cm="1">
        <f t="array" ref="J3751">_xlfn._xlws.FILTER(AnalysisGroupings!$G$2:$G$36,(AnalysisGroupings!$F$2:$F$36=AnalysisResults!I3751)*LEN(I3751)&gt;0,"")</f>
        <v>Xanomeline Low Dose</v>
      </c>
      <c r="L3751" t="s">
        <v>635</v>
      </c>
      <c r="M3751" t="s">
        <v>648</v>
      </c>
      <c r="N3751" s="4" t="str" cm="1">
        <f t="array" ref="N3751">_xlfn._xlws.FILTER(AnalysisGroupings!$G$2:$G$36,(AnalysisGroupings!$F$2:$F$36=AnalysisResults!M3751)*LEN(M3751)&gt;0,"")</f>
        <v>Diastolic Blood Pressure (mmHg)</v>
      </c>
      <c r="P3751" t="s">
        <v>651</v>
      </c>
      <c r="Q3751" t="s">
        <v>665</v>
      </c>
      <c r="R3751" s="4" t="str" cm="1">
        <f t="array" ref="R3751">_xlfn._xlws.FILTER(AnalysisGroupings!$G$2:$G$36,(AnalysisGroupings!$F$2:$F$36=AnalysisResults!Q3751)*LEN(Q3751)&gt;0,"")</f>
        <v>End of Treatment</v>
      </c>
      <c r="T3751">
        <v>216</v>
      </c>
      <c r="U3751" s="6" t="s">
        <v>847</v>
      </c>
    </row>
    <row r="3752" spans="1:21" x14ac:dyDescent="0.45">
      <c r="A3752" t="s">
        <v>1453</v>
      </c>
      <c r="B3752" s="4" t="str" cm="1">
        <f t="array" ref="B3752">_xlfn._xlws.FILTER(AnalysisSets!B:B,AnalysisSets!A:A=_xlfn._xlws.FILTER(Analyses!G:G,Analyses!A:A=AnalysisResults!A3752,""),"")</f>
        <v>Safety Population</v>
      </c>
      <c r="C3752" t="s">
        <v>1294</v>
      </c>
      <c r="D3752" s="4" t="str" cm="1">
        <f t="array" ref="D3752">_xlfn.UNIQUE(_xlfn._xlws.FILTER(AnalysisMethods!$C$2:$C$33,AnalysisMethods!$A$2:$A$33=AnalysisResults!C3752,""))</f>
        <v>Grouped summary of continuous variable</v>
      </c>
      <c r="E3752" t="s">
        <v>1300</v>
      </c>
      <c r="F3752" s="4" t="str" cm="1">
        <f t="array" ref="F3752">_xlfn._xlws.FILTER(AnalysisMethods!$H$2:$H$33,AnalysisMethods!$E$2:$E$33=AnalysisResults!E3752,"")</f>
        <v>Mean</v>
      </c>
      <c r="G3752" s="4" t="str" cm="1">
        <f t="array" ref="G3752">_xlfn._xlws.FILTER(AnalysisMethods!$I$2:$I$33,AnalysisMethods!$E$2:$E$33=AnalysisResults!E3752,"")</f>
        <v>XX.X</v>
      </c>
      <c r="H3752" t="s">
        <v>1363</v>
      </c>
      <c r="I3752" t="s">
        <v>1365</v>
      </c>
      <c r="J3752" s="4" t="str" cm="1">
        <f t="array" ref="J3752">_xlfn._xlws.FILTER(AnalysisGroupings!$G$2:$G$36,(AnalysisGroupings!$F$2:$F$36=AnalysisResults!I3752)*LEN(I3752)&gt;0,"")</f>
        <v>Xanomeline Low Dose</v>
      </c>
      <c r="L3752" t="s">
        <v>635</v>
      </c>
      <c r="M3752" t="s">
        <v>648</v>
      </c>
      <c r="N3752" s="4" t="str" cm="1">
        <f t="array" ref="N3752">_xlfn._xlws.FILTER(AnalysisGroupings!$G$2:$G$36,(AnalysisGroupings!$F$2:$F$36=AnalysisResults!M3752)*LEN(M3752)&gt;0,"")</f>
        <v>Diastolic Blood Pressure (mmHg)</v>
      </c>
      <c r="P3752" t="s">
        <v>651</v>
      </c>
      <c r="Q3752" t="s">
        <v>665</v>
      </c>
      <c r="R3752" s="4" t="str" cm="1">
        <f t="array" ref="R3752">_xlfn._xlws.FILTER(AnalysisGroupings!$G$2:$G$36,(AnalysisGroupings!$F$2:$F$36=AnalysisResults!Q3752)*LEN(Q3752)&gt;0,"")</f>
        <v>End of Treatment</v>
      </c>
      <c r="T3752">
        <v>-2.907407407</v>
      </c>
      <c r="U3752" s="6" t="s">
        <v>1091</v>
      </c>
    </row>
    <row r="3753" spans="1:21" x14ac:dyDescent="0.45">
      <c r="A3753" t="s">
        <v>1453</v>
      </c>
      <c r="B3753" s="4" t="str" cm="1">
        <f t="array" ref="B3753">_xlfn._xlws.FILTER(AnalysisSets!B:B,AnalysisSets!A:A=_xlfn._xlws.FILTER(Analyses!G:G,Analyses!A:A=AnalysisResults!A3753,""),"")</f>
        <v>Safety Population</v>
      </c>
      <c r="C3753" t="s">
        <v>1294</v>
      </c>
      <c r="D3753" s="4" t="str" cm="1">
        <f t="array" ref="D3753">_xlfn.UNIQUE(_xlfn._xlws.FILTER(AnalysisMethods!$C$2:$C$33,AnalysisMethods!$A$2:$A$33=AnalysisResults!C3753,""))</f>
        <v>Grouped summary of continuous variable</v>
      </c>
      <c r="E3753" t="s">
        <v>1301</v>
      </c>
      <c r="F3753" s="4" t="str" cm="1">
        <f t="array" ref="F3753">_xlfn._xlws.FILTER(AnalysisMethods!$H$2:$H$33,AnalysisMethods!$E$2:$E$33=AnalysisResults!E3753,"")</f>
        <v>SD</v>
      </c>
      <c r="G3753" s="4" t="str" cm="1">
        <f t="array" ref="G3753">_xlfn._xlws.FILTER(AnalysisMethods!$I$2:$I$33,AnalysisMethods!$E$2:$E$33=AnalysisResults!E3753,"")</f>
        <v>(XX.XX)</v>
      </c>
      <c r="H3753" t="s">
        <v>1363</v>
      </c>
      <c r="I3753" t="s">
        <v>1365</v>
      </c>
      <c r="J3753" s="4" t="str" cm="1">
        <f t="array" ref="J3753">_xlfn._xlws.FILTER(AnalysisGroupings!$G$2:$G$36,(AnalysisGroupings!$F$2:$F$36=AnalysisResults!I3753)*LEN(I3753)&gt;0,"")</f>
        <v>Xanomeline Low Dose</v>
      </c>
      <c r="L3753" t="s">
        <v>635</v>
      </c>
      <c r="M3753" t="s">
        <v>648</v>
      </c>
      <c r="N3753" s="4" t="str" cm="1">
        <f t="array" ref="N3753">_xlfn._xlws.FILTER(AnalysisGroupings!$G$2:$G$36,(AnalysisGroupings!$F$2:$F$36=AnalysisResults!M3753)*LEN(M3753)&gt;0,"")</f>
        <v>Diastolic Blood Pressure (mmHg)</v>
      </c>
      <c r="P3753" t="s">
        <v>651</v>
      </c>
      <c r="Q3753" t="s">
        <v>665</v>
      </c>
      <c r="R3753" s="4" t="str" cm="1">
        <f t="array" ref="R3753">_xlfn._xlws.FILTER(AnalysisGroupings!$G$2:$G$36,(AnalysisGroupings!$F$2:$F$36=AnalysisResults!Q3753)*LEN(Q3753)&gt;0,"")</f>
        <v>End of Treatment</v>
      </c>
      <c r="T3753">
        <v>9.3111955987999995</v>
      </c>
      <c r="U3753" s="6" t="s">
        <v>1173</v>
      </c>
    </row>
    <row r="3754" spans="1:21" x14ac:dyDescent="0.45">
      <c r="A3754" t="s">
        <v>1453</v>
      </c>
      <c r="B3754" s="4" t="str" cm="1">
        <f t="array" ref="B3754">_xlfn._xlws.FILTER(AnalysisSets!B:B,AnalysisSets!A:A=_xlfn._xlws.FILTER(Analyses!G:G,Analyses!A:A=AnalysisResults!A3754,""),"")</f>
        <v>Safety Population</v>
      </c>
      <c r="C3754" t="s">
        <v>1294</v>
      </c>
      <c r="D3754" s="4" t="str" cm="1">
        <f t="array" ref="D3754">_xlfn.UNIQUE(_xlfn._xlws.FILTER(AnalysisMethods!$C$2:$C$33,AnalysisMethods!$A$2:$A$33=AnalysisResults!C3754,""))</f>
        <v>Grouped summary of continuous variable</v>
      </c>
      <c r="E3754" t="s">
        <v>1302</v>
      </c>
      <c r="F3754" s="4" t="str" cm="1">
        <f t="array" ref="F3754">_xlfn._xlws.FILTER(AnalysisMethods!$H$2:$H$33,AnalysisMethods!$E$2:$E$33=AnalysisResults!E3754,"")</f>
        <v>Median</v>
      </c>
      <c r="G3754" s="4" t="str" cm="1">
        <f t="array" ref="G3754">_xlfn._xlws.FILTER(AnalysisMethods!$I$2:$I$33,AnalysisMethods!$E$2:$E$33=AnalysisResults!E3754,"")</f>
        <v>XX.X</v>
      </c>
      <c r="H3754" t="s">
        <v>1363</v>
      </c>
      <c r="I3754" t="s">
        <v>1365</v>
      </c>
      <c r="J3754" s="4" t="str" cm="1">
        <f t="array" ref="J3754">_xlfn._xlws.FILTER(AnalysisGroupings!$G$2:$G$36,(AnalysisGroupings!$F$2:$F$36=AnalysisResults!I3754)*LEN(I3754)&gt;0,"")</f>
        <v>Xanomeline Low Dose</v>
      </c>
      <c r="L3754" t="s">
        <v>635</v>
      </c>
      <c r="M3754" t="s">
        <v>648</v>
      </c>
      <c r="N3754" s="4" t="str" cm="1">
        <f t="array" ref="N3754">_xlfn._xlws.FILTER(AnalysisGroupings!$G$2:$G$36,(AnalysisGroupings!$F$2:$F$36=AnalysisResults!M3754)*LEN(M3754)&gt;0,"")</f>
        <v>Diastolic Blood Pressure (mmHg)</v>
      </c>
      <c r="P3754" t="s">
        <v>651</v>
      </c>
      <c r="Q3754" t="s">
        <v>665</v>
      </c>
      <c r="R3754" s="4" t="str" cm="1">
        <f t="array" ref="R3754">_xlfn._xlws.FILTER(AnalysisGroupings!$G$2:$G$36,(AnalysisGroupings!$F$2:$F$36=AnalysisResults!Q3754)*LEN(Q3754)&gt;0,"")</f>
        <v>End of Treatment</v>
      </c>
      <c r="T3754">
        <v>-2</v>
      </c>
      <c r="U3754" s="6" t="s">
        <v>1023</v>
      </c>
    </row>
    <row r="3755" spans="1:21" x14ac:dyDescent="0.45">
      <c r="A3755" t="s">
        <v>1453</v>
      </c>
      <c r="B3755" s="4" t="str" cm="1">
        <f t="array" ref="B3755">_xlfn._xlws.FILTER(AnalysisSets!B:B,AnalysisSets!A:A=_xlfn._xlws.FILTER(Analyses!G:G,Analyses!A:A=AnalysisResults!A3755,""),"")</f>
        <v>Safety Population</v>
      </c>
      <c r="C3755" t="s">
        <v>1294</v>
      </c>
      <c r="D3755" s="4" t="str" cm="1">
        <f t="array" ref="D3755">_xlfn.UNIQUE(_xlfn._xlws.FILTER(AnalysisMethods!$C$2:$C$33,AnalysisMethods!$A$2:$A$33=AnalysisResults!C3755,""))</f>
        <v>Grouped summary of continuous variable</v>
      </c>
      <c r="E3755" t="s">
        <v>1303</v>
      </c>
      <c r="F3755" s="4" t="str" cm="1">
        <f t="array" ref="F3755">_xlfn._xlws.FILTER(AnalysisMethods!$H$2:$H$33,AnalysisMethods!$E$2:$E$33=AnalysisResults!E3755,"")</f>
        <v>Q1</v>
      </c>
      <c r="G3755" s="4" t="str" cm="1">
        <f t="array" ref="G3755">_xlfn._xlws.FILTER(AnalysisMethods!$I$2:$I$33,AnalysisMethods!$E$2:$E$33=AnalysisResults!E3755,"")</f>
        <v>XX.X</v>
      </c>
      <c r="H3755" t="s">
        <v>1363</v>
      </c>
      <c r="I3755" t="s">
        <v>1365</v>
      </c>
      <c r="J3755" s="4" t="str" cm="1">
        <f t="array" ref="J3755">_xlfn._xlws.FILTER(AnalysisGroupings!$G$2:$G$36,(AnalysisGroupings!$F$2:$F$36=AnalysisResults!I3755)*LEN(I3755)&gt;0,"")</f>
        <v>Xanomeline Low Dose</v>
      </c>
      <c r="L3755" t="s">
        <v>635</v>
      </c>
      <c r="M3755" t="s">
        <v>648</v>
      </c>
      <c r="N3755" s="4" t="str" cm="1">
        <f t="array" ref="N3755">_xlfn._xlws.FILTER(AnalysisGroupings!$G$2:$G$36,(AnalysisGroupings!$F$2:$F$36=AnalysisResults!M3755)*LEN(M3755)&gt;0,"")</f>
        <v>Diastolic Blood Pressure (mmHg)</v>
      </c>
      <c r="P3755" t="s">
        <v>651</v>
      </c>
      <c r="Q3755" t="s">
        <v>665</v>
      </c>
      <c r="R3755" s="4" t="str" cm="1">
        <f t="array" ref="R3755">_xlfn._xlws.FILTER(AnalysisGroupings!$G$2:$G$36,(AnalysisGroupings!$F$2:$F$36=AnalysisResults!Q3755)*LEN(Q3755)&gt;0,"")</f>
        <v>End of Treatment</v>
      </c>
      <c r="T3755">
        <v>-8</v>
      </c>
      <c r="U3755" s="6" t="s">
        <v>1072</v>
      </c>
    </row>
    <row r="3756" spans="1:21" x14ac:dyDescent="0.45">
      <c r="A3756" t="s">
        <v>1453</v>
      </c>
      <c r="B3756" s="4" t="str" cm="1">
        <f t="array" ref="B3756">_xlfn._xlws.FILTER(AnalysisSets!B:B,AnalysisSets!A:A=_xlfn._xlws.FILTER(Analyses!G:G,Analyses!A:A=AnalysisResults!A3756,""),"")</f>
        <v>Safety Population</v>
      </c>
      <c r="C3756" t="s">
        <v>1294</v>
      </c>
      <c r="D3756" s="4" t="str" cm="1">
        <f t="array" ref="D3756">_xlfn.UNIQUE(_xlfn._xlws.FILTER(AnalysisMethods!$C$2:$C$33,AnalysisMethods!$A$2:$A$33=AnalysisResults!C3756,""))</f>
        <v>Grouped summary of continuous variable</v>
      </c>
      <c r="E3756" t="s">
        <v>1304</v>
      </c>
      <c r="F3756" s="4" t="str" cm="1">
        <f t="array" ref="F3756">_xlfn._xlws.FILTER(AnalysisMethods!$H$2:$H$33,AnalysisMethods!$E$2:$E$33=AnalysisResults!E3756,"")</f>
        <v>Q3</v>
      </c>
      <c r="G3756" s="4" t="str" cm="1">
        <f t="array" ref="G3756">_xlfn._xlws.FILTER(AnalysisMethods!$I$2:$I$33,AnalysisMethods!$E$2:$E$33=AnalysisResults!E3756,"")</f>
        <v>XX.X</v>
      </c>
      <c r="H3756" t="s">
        <v>1363</v>
      </c>
      <c r="I3756" t="s">
        <v>1365</v>
      </c>
      <c r="J3756" s="4" t="str" cm="1">
        <f t="array" ref="J3756">_xlfn._xlws.FILTER(AnalysisGroupings!$G$2:$G$36,(AnalysisGroupings!$F$2:$F$36=AnalysisResults!I3756)*LEN(I3756)&gt;0,"")</f>
        <v>Xanomeline Low Dose</v>
      </c>
      <c r="L3756" t="s">
        <v>635</v>
      </c>
      <c r="M3756" t="s">
        <v>648</v>
      </c>
      <c r="N3756" s="4" t="str" cm="1">
        <f t="array" ref="N3756">_xlfn._xlws.FILTER(AnalysisGroupings!$G$2:$G$36,(AnalysisGroupings!$F$2:$F$36=AnalysisResults!M3756)*LEN(M3756)&gt;0,"")</f>
        <v>Diastolic Blood Pressure (mmHg)</v>
      </c>
      <c r="P3756" t="s">
        <v>651</v>
      </c>
      <c r="Q3756" t="s">
        <v>665</v>
      </c>
      <c r="R3756" s="4" t="str" cm="1">
        <f t="array" ref="R3756">_xlfn._xlws.FILTER(AnalysisGroupings!$G$2:$G$36,(AnalysisGroupings!$F$2:$F$36=AnalysisResults!Q3756)*LEN(Q3756)&gt;0,"")</f>
        <v>End of Treatment</v>
      </c>
      <c r="T3756">
        <v>1</v>
      </c>
      <c r="U3756" s="6" t="s">
        <v>1174</v>
      </c>
    </row>
    <row r="3757" spans="1:21" x14ac:dyDescent="0.45">
      <c r="A3757" t="s">
        <v>1453</v>
      </c>
      <c r="B3757" s="4" t="str" cm="1">
        <f t="array" ref="B3757">_xlfn._xlws.FILTER(AnalysisSets!B:B,AnalysisSets!A:A=_xlfn._xlws.FILTER(Analyses!G:G,Analyses!A:A=AnalysisResults!A3757,""),"")</f>
        <v>Safety Population</v>
      </c>
      <c r="C3757" t="s">
        <v>1294</v>
      </c>
      <c r="D3757" s="4" t="str" cm="1">
        <f t="array" ref="D3757">_xlfn.UNIQUE(_xlfn._xlws.FILTER(AnalysisMethods!$C$2:$C$33,AnalysisMethods!$A$2:$A$33=AnalysisResults!C3757,""))</f>
        <v>Grouped summary of continuous variable</v>
      </c>
      <c r="E3757" t="s">
        <v>1305</v>
      </c>
      <c r="F3757" s="4" t="str" cm="1">
        <f t="array" ref="F3757">_xlfn._xlws.FILTER(AnalysisMethods!$H$2:$H$33,AnalysisMethods!$E$2:$E$33=AnalysisResults!E3757,"")</f>
        <v>Min</v>
      </c>
      <c r="G3757" s="4" t="str" cm="1">
        <f t="array" ref="G3757">_xlfn._xlws.FILTER(AnalysisMethods!$I$2:$I$33,AnalysisMethods!$E$2:$E$33=AnalysisResults!E3757,"")</f>
        <v>XX</v>
      </c>
      <c r="H3757" t="s">
        <v>1363</v>
      </c>
      <c r="I3757" t="s">
        <v>1365</v>
      </c>
      <c r="J3757" s="4" t="str" cm="1">
        <f t="array" ref="J3757">_xlfn._xlws.FILTER(AnalysisGroupings!$G$2:$G$36,(AnalysisGroupings!$F$2:$F$36=AnalysisResults!I3757)*LEN(I3757)&gt;0,"")</f>
        <v>Xanomeline Low Dose</v>
      </c>
      <c r="L3757" t="s">
        <v>635</v>
      </c>
      <c r="M3757" t="s">
        <v>648</v>
      </c>
      <c r="N3757" s="4" t="str" cm="1">
        <f t="array" ref="N3757">_xlfn._xlws.FILTER(AnalysisGroupings!$G$2:$G$36,(AnalysisGroupings!$F$2:$F$36=AnalysisResults!M3757)*LEN(M3757)&gt;0,"")</f>
        <v>Diastolic Blood Pressure (mmHg)</v>
      </c>
      <c r="P3757" t="s">
        <v>651</v>
      </c>
      <c r="Q3757" t="s">
        <v>665</v>
      </c>
      <c r="R3757" s="4" t="str" cm="1">
        <f t="array" ref="R3757">_xlfn._xlws.FILTER(AnalysisGroupings!$G$2:$G$36,(AnalysisGroupings!$F$2:$F$36=AnalysisResults!Q3757)*LEN(Q3757)&gt;0,"")</f>
        <v>End of Treatment</v>
      </c>
      <c r="T3757">
        <v>-30</v>
      </c>
      <c r="U3757" s="6" t="s">
        <v>1079</v>
      </c>
    </row>
    <row r="3758" spans="1:21" x14ac:dyDescent="0.45">
      <c r="A3758" t="s">
        <v>1453</v>
      </c>
      <c r="B3758" s="4" t="str" cm="1">
        <f t="array" ref="B3758">_xlfn._xlws.FILTER(AnalysisSets!B:B,AnalysisSets!A:A=_xlfn._xlws.FILTER(Analyses!G:G,Analyses!A:A=AnalysisResults!A3758,""),"")</f>
        <v>Safety Population</v>
      </c>
      <c r="C3758" t="s">
        <v>1294</v>
      </c>
      <c r="D3758" s="4" t="str" cm="1">
        <f t="array" ref="D3758">_xlfn.UNIQUE(_xlfn._xlws.FILTER(AnalysisMethods!$C$2:$C$33,AnalysisMethods!$A$2:$A$33=AnalysisResults!C3758,""))</f>
        <v>Grouped summary of continuous variable</v>
      </c>
      <c r="E3758" t="s">
        <v>1306</v>
      </c>
      <c r="F3758" s="4" t="str" cm="1">
        <f t="array" ref="F3758">_xlfn._xlws.FILTER(AnalysisMethods!$H$2:$H$33,AnalysisMethods!$E$2:$E$33=AnalysisResults!E3758,"")</f>
        <v>Max</v>
      </c>
      <c r="G3758" s="4" t="str" cm="1">
        <f t="array" ref="G3758">_xlfn._xlws.FILTER(AnalysisMethods!$I$2:$I$33,AnalysisMethods!$E$2:$E$33=AnalysisResults!E3758,"")</f>
        <v>XX</v>
      </c>
      <c r="H3758" t="s">
        <v>1363</v>
      </c>
      <c r="I3758" t="s">
        <v>1365</v>
      </c>
      <c r="J3758" s="4" t="str" cm="1">
        <f t="array" ref="J3758">_xlfn._xlws.FILTER(AnalysisGroupings!$G$2:$G$36,(AnalysisGroupings!$F$2:$F$36=AnalysisResults!I3758)*LEN(I3758)&gt;0,"")</f>
        <v>Xanomeline Low Dose</v>
      </c>
      <c r="L3758" t="s">
        <v>635</v>
      </c>
      <c r="M3758" t="s">
        <v>648</v>
      </c>
      <c r="N3758" s="4" t="str" cm="1">
        <f t="array" ref="N3758">_xlfn._xlws.FILTER(AnalysisGroupings!$G$2:$G$36,(AnalysisGroupings!$F$2:$F$36=AnalysisResults!M3758)*LEN(M3758)&gt;0,"")</f>
        <v>Diastolic Blood Pressure (mmHg)</v>
      </c>
      <c r="P3758" t="s">
        <v>651</v>
      </c>
      <c r="Q3758" t="s">
        <v>665</v>
      </c>
      <c r="R3758" s="4" t="str" cm="1">
        <f t="array" ref="R3758">_xlfn._xlws.FILTER(AnalysisGroupings!$G$2:$G$36,(AnalysisGroupings!$F$2:$F$36=AnalysisResults!Q3758)*LEN(Q3758)&gt;0,"")</f>
        <v>End of Treatment</v>
      </c>
      <c r="T3758">
        <v>38</v>
      </c>
      <c r="U3758" s="6" t="s">
        <v>1166</v>
      </c>
    </row>
    <row r="3759" spans="1:21" x14ac:dyDescent="0.45">
      <c r="A3759" t="s">
        <v>1453</v>
      </c>
      <c r="B3759" s="4" t="str" cm="1">
        <f t="array" ref="B3759">_xlfn._xlws.FILTER(AnalysisSets!B:B,AnalysisSets!A:A=_xlfn._xlws.FILTER(Analyses!G:G,Analyses!A:A=AnalysisResults!A3759,""),"")</f>
        <v>Safety Population</v>
      </c>
      <c r="C3759" t="s">
        <v>1294</v>
      </c>
      <c r="D3759" s="4" t="str" cm="1">
        <f t="array" ref="D3759">_xlfn.UNIQUE(_xlfn._xlws.FILTER(AnalysisMethods!$C$2:$C$33,AnalysisMethods!$A$2:$A$33=AnalysisResults!C3759,""))</f>
        <v>Grouped summary of continuous variable</v>
      </c>
      <c r="E3759" t="s">
        <v>1299</v>
      </c>
      <c r="F3759" s="4" t="str" cm="1">
        <f t="array" ref="F3759">_xlfn._xlws.FILTER(AnalysisMethods!$H$2:$H$33,AnalysisMethods!$E$2:$E$33=AnalysisResults!E3759,"")</f>
        <v>n</v>
      </c>
      <c r="G3759" s="4" t="str" cm="1">
        <f t="array" ref="G3759">_xlfn._xlws.FILTER(AnalysisMethods!$I$2:$I$33,AnalysisMethods!$E$2:$E$33=AnalysisResults!E3759,"")</f>
        <v>XX</v>
      </c>
      <c r="H3759" t="s">
        <v>1363</v>
      </c>
      <c r="I3759" t="s">
        <v>1365</v>
      </c>
      <c r="J3759" s="4" t="str" cm="1">
        <f t="array" ref="J3759">_xlfn._xlws.FILTER(AnalysisGroupings!$G$2:$G$36,(AnalysisGroupings!$F$2:$F$36=AnalysisResults!I3759)*LEN(I3759)&gt;0,"")</f>
        <v>Xanomeline Low Dose</v>
      </c>
      <c r="L3759" t="s">
        <v>635</v>
      </c>
      <c r="M3759" t="s">
        <v>649</v>
      </c>
      <c r="N3759" s="4" t="str" cm="1">
        <f t="array" ref="N3759">_xlfn._xlws.FILTER(AnalysisGroupings!$G$2:$G$36,(AnalysisGroupings!$F$2:$F$36=AnalysisResults!M3759)*LEN(M3759)&gt;0,"")</f>
        <v>Pulse Rate (beats/min)</v>
      </c>
      <c r="P3759" t="s">
        <v>651</v>
      </c>
      <c r="Q3759" t="s">
        <v>1275</v>
      </c>
      <c r="R3759" s="4" t="str" cm="1">
        <f t="array" ref="R3759">_xlfn._xlws.FILTER(AnalysisGroupings!$G$2:$G$36,(AnalysisGroupings!$F$2:$F$36=AnalysisResults!Q3759)*LEN(Q3759)&gt;0,"")</f>
        <v>Week 2</v>
      </c>
      <c r="T3759">
        <v>251</v>
      </c>
      <c r="U3759" s="6" t="s">
        <v>844</v>
      </c>
    </row>
    <row r="3760" spans="1:21" x14ac:dyDescent="0.45">
      <c r="A3760" t="s">
        <v>1453</v>
      </c>
      <c r="B3760" s="4" t="str" cm="1">
        <f t="array" ref="B3760">_xlfn._xlws.FILTER(AnalysisSets!B:B,AnalysisSets!A:A=_xlfn._xlws.FILTER(Analyses!G:G,Analyses!A:A=AnalysisResults!A3760,""),"")</f>
        <v>Safety Population</v>
      </c>
      <c r="C3760" t="s">
        <v>1294</v>
      </c>
      <c r="D3760" s="4" t="str" cm="1">
        <f t="array" ref="D3760">_xlfn.UNIQUE(_xlfn._xlws.FILTER(AnalysisMethods!$C$2:$C$33,AnalysisMethods!$A$2:$A$33=AnalysisResults!C3760,""))</f>
        <v>Grouped summary of continuous variable</v>
      </c>
      <c r="E3760" t="s">
        <v>1300</v>
      </c>
      <c r="F3760" s="4" t="str" cm="1">
        <f t="array" ref="F3760">_xlfn._xlws.FILTER(AnalysisMethods!$H$2:$H$33,AnalysisMethods!$E$2:$E$33=AnalysisResults!E3760,"")</f>
        <v>Mean</v>
      </c>
      <c r="G3760" s="4" t="str" cm="1">
        <f t="array" ref="G3760">_xlfn._xlws.FILTER(AnalysisMethods!$I$2:$I$33,AnalysisMethods!$E$2:$E$33=AnalysisResults!E3760,"")</f>
        <v>XX.X</v>
      </c>
      <c r="H3760" t="s">
        <v>1363</v>
      </c>
      <c r="I3760" t="s">
        <v>1365</v>
      </c>
      <c r="J3760" s="4" t="str" cm="1">
        <f t="array" ref="J3760">_xlfn._xlws.FILTER(AnalysisGroupings!$G$2:$G$36,(AnalysisGroupings!$F$2:$F$36=AnalysisResults!I3760)*LEN(I3760)&gt;0,"")</f>
        <v>Xanomeline Low Dose</v>
      </c>
      <c r="L3760" t="s">
        <v>635</v>
      </c>
      <c r="M3760" t="s">
        <v>649</v>
      </c>
      <c r="N3760" s="4" t="str" cm="1">
        <f t="array" ref="N3760">_xlfn._xlws.FILTER(AnalysisGroupings!$G$2:$G$36,(AnalysisGroupings!$F$2:$F$36=AnalysisResults!M3760)*LEN(M3760)&gt;0,"")</f>
        <v>Pulse Rate (beats/min)</v>
      </c>
      <c r="P3760" t="s">
        <v>651</v>
      </c>
      <c r="Q3760" t="s">
        <v>1275</v>
      </c>
      <c r="R3760" s="4" t="str" cm="1">
        <f t="array" ref="R3760">_xlfn._xlws.FILTER(AnalysisGroupings!$G$2:$G$36,(AnalysisGroupings!$F$2:$F$36=AnalysisResults!Q3760)*LEN(Q3760)&gt;0,"")</f>
        <v>Week 2</v>
      </c>
      <c r="T3760">
        <v>3.0159362550000002</v>
      </c>
      <c r="U3760" s="6" t="s">
        <v>1090</v>
      </c>
    </row>
    <row r="3761" spans="1:21" x14ac:dyDescent="0.45">
      <c r="A3761" t="s">
        <v>1453</v>
      </c>
      <c r="B3761" s="4" t="str" cm="1">
        <f t="array" ref="B3761">_xlfn._xlws.FILTER(AnalysisSets!B:B,AnalysisSets!A:A=_xlfn._xlws.FILTER(Analyses!G:G,Analyses!A:A=AnalysisResults!A3761,""),"")</f>
        <v>Safety Population</v>
      </c>
      <c r="C3761" t="s">
        <v>1294</v>
      </c>
      <c r="D3761" s="4" t="str" cm="1">
        <f t="array" ref="D3761">_xlfn.UNIQUE(_xlfn._xlws.FILTER(AnalysisMethods!$C$2:$C$33,AnalysisMethods!$A$2:$A$33=AnalysisResults!C3761,""))</f>
        <v>Grouped summary of continuous variable</v>
      </c>
      <c r="E3761" t="s">
        <v>1301</v>
      </c>
      <c r="F3761" s="4" t="str" cm="1">
        <f t="array" ref="F3761">_xlfn._xlws.FILTER(AnalysisMethods!$H$2:$H$33,AnalysisMethods!$E$2:$E$33=AnalysisResults!E3761,"")</f>
        <v>SD</v>
      </c>
      <c r="G3761" s="4" t="str" cm="1">
        <f t="array" ref="G3761">_xlfn._xlws.FILTER(AnalysisMethods!$I$2:$I$33,AnalysisMethods!$E$2:$E$33=AnalysisResults!E3761,"")</f>
        <v>(XX.XX)</v>
      </c>
      <c r="H3761" t="s">
        <v>1363</v>
      </c>
      <c r="I3761" t="s">
        <v>1365</v>
      </c>
      <c r="J3761" s="4" t="str" cm="1">
        <f t="array" ref="J3761">_xlfn._xlws.FILTER(AnalysisGroupings!$G$2:$G$36,(AnalysisGroupings!$F$2:$F$36=AnalysisResults!I3761)*LEN(I3761)&gt;0,"")</f>
        <v>Xanomeline Low Dose</v>
      </c>
      <c r="L3761" t="s">
        <v>635</v>
      </c>
      <c r="M3761" t="s">
        <v>649</v>
      </c>
      <c r="N3761" s="4" t="str" cm="1">
        <f t="array" ref="N3761">_xlfn._xlws.FILTER(AnalysisGroupings!$G$2:$G$36,(AnalysisGroupings!$F$2:$F$36=AnalysisResults!M3761)*LEN(M3761)&gt;0,"")</f>
        <v>Pulse Rate (beats/min)</v>
      </c>
      <c r="P3761" t="s">
        <v>651</v>
      </c>
      <c r="Q3761" t="s">
        <v>1275</v>
      </c>
      <c r="R3761" s="4" t="str" cm="1">
        <f t="array" ref="R3761">_xlfn._xlws.FILTER(AnalysisGroupings!$G$2:$G$36,(AnalysisGroupings!$F$2:$F$36=AnalysisResults!Q3761)*LEN(Q3761)&gt;0,"")</f>
        <v>Week 2</v>
      </c>
      <c r="T3761">
        <v>10.669196081000001</v>
      </c>
      <c r="U3761" s="6" t="s">
        <v>1175</v>
      </c>
    </row>
    <row r="3762" spans="1:21" x14ac:dyDescent="0.45">
      <c r="A3762" t="s">
        <v>1453</v>
      </c>
      <c r="B3762" s="4" t="str" cm="1">
        <f t="array" ref="B3762">_xlfn._xlws.FILTER(AnalysisSets!B:B,AnalysisSets!A:A=_xlfn._xlws.FILTER(Analyses!G:G,Analyses!A:A=AnalysisResults!A3762,""),"")</f>
        <v>Safety Population</v>
      </c>
      <c r="C3762" t="s">
        <v>1294</v>
      </c>
      <c r="D3762" s="4" t="str" cm="1">
        <f t="array" ref="D3762">_xlfn.UNIQUE(_xlfn._xlws.FILTER(AnalysisMethods!$C$2:$C$33,AnalysisMethods!$A$2:$A$33=AnalysisResults!C3762,""))</f>
        <v>Grouped summary of continuous variable</v>
      </c>
      <c r="E3762" t="s">
        <v>1302</v>
      </c>
      <c r="F3762" s="4" t="str" cm="1">
        <f t="array" ref="F3762">_xlfn._xlws.FILTER(AnalysisMethods!$H$2:$H$33,AnalysisMethods!$E$2:$E$33=AnalysisResults!E3762,"")</f>
        <v>Median</v>
      </c>
      <c r="G3762" s="4" t="str" cm="1">
        <f t="array" ref="G3762">_xlfn._xlws.FILTER(AnalysisMethods!$I$2:$I$33,AnalysisMethods!$E$2:$E$33=AnalysisResults!E3762,"")</f>
        <v>XX.X</v>
      </c>
      <c r="H3762" t="s">
        <v>1363</v>
      </c>
      <c r="I3762" t="s">
        <v>1365</v>
      </c>
      <c r="J3762" s="4" t="str" cm="1">
        <f t="array" ref="J3762">_xlfn._xlws.FILTER(AnalysisGroupings!$G$2:$G$36,(AnalysisGroupings!$F$2:$F$36=AnalysisResults!I3762)*LEN(I3762)&gt;0,"")</f>
        <v>Xanomeline Low Dose</v>
      </c>
      <c r="L3762" t="s">
        <v>635</v>
      </c>
      <c r="M3762" t="s">
        <v>649</v>
      </c>
      <c r="N3762" s="4" t="str" cm="1">
        <f t="array" ref="N3762">_xlfn._xlws.FILTER(AnalysisGroupings!$G$2:$G$36,(AnalysisGroupings!$F$2:$F$36=AnalysisResults!M3762)*LEN(M3762)&gt;0,"")</f>
        <v>Pulse Rate (beats/min)</v>
      </c>
      <c r="P3762" t="s">
        <v>651</v>
      </c>
      <c r="Q3762" t="s">
        <v>1275</v>
      </c>
      <c r="R3762" s="4" t="str" cm="1">
        <f t="array" ref="R3762">_xlfn._xlws.FILTER(AnalysisGroupings!$G$2:$G$36,(AnalysisGroupings!$F$2:$F$36=AnalysisResults!Q3762)*LEN(Q3762)&gt;0,"")</f>
        <v>Week 2</v>
      </c>
      <c r="T3762">
        <v>3</v>
      </c>
      <c r="U3762" s="6" t="s">
        <v>1090</v>
      </c>
    </row>
    <row r="3763" spans="1:21" x14ac:dyDescent="0.45">
      <c r="A3763" t="s">
        <v>1453</v>
      </c>
      <c r="B3763" s="4" t="str" cm="1">
        <f t="array" ref="B3763">_xlfn._xlws.FILTER(AnalysisSets!B:B,AnalysisSets!A:A=_xlfn._xlws.FILTER(Analyses!G:G,Analyses!A:A=AnalysisResults!A3763,""),"")</f>
        <v>Safety Population</v>
      </c>
      <c r="C3763" t="s">
        <v>1294</v>
      </c>
      <c r="D3763" s="4" t="str" cm="1">
        <f t="array" ref="D3763">_xlfn.UNIQUE(_xlfn._xlws.FILTER(AnalysisMethods!$C$2:$C$33,AnalysisMethods!$A$2:$A$33=AnalysisResults!C3763,""))</f>
        <v>Grouped summary of continuous variable</v>
      </c>
      <c r="E3763" t="s">
        <v>1303</v>
      </c>
      <c r="F3763" s="4" t="str" cm="1">
        <f t="array" ref="F3763">_xlfn._xlws.FILTER(AnalysisMethods!$H$2:$H$33,AnalysisMethods!$E$2:$E$33=AnalysisResults!E3763,"")</f>
        <v>Q1</v>
      </c>
      <c r="G3763" s="4" t="str" cm="1">
        <f t="array" ref="G3763">_xlfn._xlws.FILTER(AnalysisMethods!$I$2:$I$33,AnalysisMethods!$E$2:$E$33=AnalysisResults!E3763,"")</f>
        <v>XX.X</v>
      </c>
      <c r="H3763" t="s">
        <v>1363</v>
      </c>
      <c r="I3763" t="s">
        <v>1365</v>
      </c>
      <c r="J3763" s="4" t="str" cm="1">
        <f t="array" ref="J3763">_xlfn._xlws.FILTER(AnalysisGroupings!$G$2:$G$36,(AnalysisGroupings!$F$2:$F$36=AnalysisResults!I3763)*LEN(I3763)&gt;0,"")</f>
        <v>Xanomeline Low Dose</v>
      </c>
      <c r="L3763" t="s">
        <v>635</v>
      </c>
      <c r="M3763" t="s">
        <v>649</v>
      </c>
      <c r="N3763" s="4" t="str" cm="1">
        <f t="array" ref="N3763">_xlfn._xlws.FILTER(AnalysisGroupings!$G$2:$G$36,(AnalysisGroupings!$F$2:$F$36=AnalysisResults!M3763)*LEN(M3763)&gt;0,"")</f>
        <v>Pulse Rate (beats/min)</v>
      </c>
      <c r="P3763" t="s">
        <v>651</v>
      </c>
      <c r="Q3763" t="s">
        <v>1275</v>
      </c>
      <c r="R3763" s="4" t="str" cm="1">
        <f t="array" ref="R3763">_xlfn._xlws.FILTER(AnalysisGroupings!$G$2:$G$36,(AnalysisGroupings!$F$2:$F$36=AnalysisResults!Q3763)*LEN(Q3763)&gt;0,"")</f>
        <v>Week 2</v>
      </c>
      <c r="T3763">
        <v>-2</v>
      </c>
      <c r="U3763" s="6" t="s">
        <v>1023</v>
      </c>
    </row>
    <row r="3764" spans="1:21" x14ac:dyDescent="0.45">
      <c r="A3764" t="s">
        <v>1453</v>
      </c>
      <c r="B3764" s="4" t="str" cm="1">
        <f t="array" ref="B3764">_xlfn._xlws.FILTER(AnalysisSets!B:B,AnalysisSets!A:A=_xlfn._xlws.FILTER(Analyses!G:G,Analyses!A:A=AnalysisResults!A3764,""),"")</f>
        <v>Safety Population</v>
      </c>
      <c r="C3764" t="s">
        <v>1294</v>
      </c>
      <c r="D3764" s="4" t="str" cm="1">
        <f t="array" ref="D3764">_xlfn.UNIQUE(_xlfn._xlws.FILTER(AnalysisMethods!$C$2:$C$33,AnalysisMethods!$A$2:$A$33=AnalysisResults!C3764,""))</f>
        <v>Grouped summary of continuous variable</v>
      </c>
      <c r="E3764" t="s">
        <v>1304</v>
      </c>
      <c r="F3764" s="4" t="str" cm="1">
        <f t="array" ref="F3764">_xlfn._xlws.FILTER(AnalysisMethods!$H$2:$H$33,AnalysisMethods!$E$2:$E$33=AnalysisResults!E3764,"")</f>
        <v>Q3</v>
      </c>
      <c r="G3764" s="4" t="str" cm="1">
        <f t="array" ref="G3764">_xlfn._xlws.FILTER(AnalysisMethods!$I$2:$I$33,AnalysisMethods!$E$2:$E$33=AnalysisResults!E3764,"")</f>
        <v>XX.X</v>
      </c>
      <c r="H3764" t="s">
        <v>1363</v>
      </c>
      <c r="I3764" t="s">
        <v>1365</v>
      </c>
      <c r="J3764" s="4" t="str" cm="1">
        <f t="array" ref="J3764">_xlfn._xlws.FILTER(AnalysisGroupings!$G$2:$G$36,(AnalysisGroupings!$F$2:$F$36=AnalysisResults!I3764)*LEN(I3764)&gt;0,"")</f>
        <v>Xanomeline Low Dose</v>
      </c>
      <c r="L3764" t="s">
        <v>635</v>
      </c>
      <c r="M3764" t="s">
        <v>649</v>
      </c>
      <c r="N3764" s="4" t="str" cm="1">
        <f t="array" ref="N3764">_xlfn._xlws.FILTER(AnalysisGroupings!$G$2:$G$36,(AnalysisGroupings!$F$2:$F$36=AnalysisResults!M3764)*LEN(M3764)&gt;0,"")</f>
        <v>Pulse Rate (beats/min)</v>
      </c>
      <c r="P3764" t="s">
        <v>651</v>
      </c>
      <c r="Q3764" t="s">
        <v>1275</v>
      </c>
      <c r="R3764" s="4" t="str" cm="1">
        <f t="array" ref="R3764">_xlfn._xlws.FILTER(AnalysisGroupings!$G$2:$G$36,(AnalysisGroupings!$F$2:$F$36=AnalysisResults!Q3764)*LEN(Q3764)&gt;0,"")</f>
        <v>Week 2</v>
      </c>
      <c r="T3764">
        <v>8</v>
      </c>
      <c r="U3764" s="6" t="s">
        <v>1040</v>
      </c>
    </row>
    <row r="3765" spans="1:21" x14ac:dyDescent="0.45">
      <c r="A3765" t="s">
        <v>1453</v>
      </c>
      <c r="B3765" s="4" t="str" cm="1">
        <f t="array" ref="B3765">_xlfn._xlws.FILTER(AnalysisSets!B:B,AnalysisSets!A:A=_xlfn._xlws.FILTER(Analyses!G:G,Analyses!A:A=AnalysisResults!A3765,""),"")</f>
        <v>Safety Population</v>
      </c>
      <c r="C3765" t="s">
        <v>1294</v>
      </c>
      <c r="D3765" s="4" t="str" cm="1">
        <f t="array" ref="D3765">_xlfn.UNIQUE(_xlfn._xlws.FILTER(AnalysisMethods!$C$2:$C$33,AnalysisMethods!$A$2:$A$33=AnalysisResults!C3765,""))</f>
        <v>Grouped summary of continuous variable</v>
      </c>
      <c r="E3765" t="s">
        <v>1305</v>
      </c>
      <c r="F3765" s="4" t="str" cm="1">
        <f t="array" ref="F3765">_xlfn._xlws.FILTER(AnalysisMethods!$H$2:$H$33,AnalysisMethods!$E$2:$E$33=AnalysisResults!E3765,"")</f>
        <v>Min</v>
      </c>
      <c r="G3765" s="4" t="str" cm="1">
        <f t="array" ref="G3765">_xlfn._xlws.FILTER(AnalysisMethods!$I$2:$I$33,AnalysisMethods!$E$2:$E$33=AnalysisResults!E3765,"")</f>
        <v>XX</v>
      </c>
      <c r="H3765" t="s">
        <v>1363</v>
      </c>
      <c r="I3765" t="s">
        <v>1365</v>
      </c>
      <c r="J3765" s="4" t="str" cm="1">
        <f t="array" ref="J3765">_xlfn._xlws.FILTER(AnalysisGroupings!$G$2:$G$36,(AnalysisGroupings!$F$2:$F$36=AnalysisResults!I3765)*LEN(I3765)&gt;0,"")</f>
        <v>Xanomeline Low Dose</v>
      </c>
      <c r="L3765" t="s">
        <v>635</v>
      </c>
      <c r="M3765" t="s">
        <v>649</v>
      </c>
      <c r="N3765" s="4" t="str" cm="1">
        <f t="array" ref="N3765">_xlfn._xlws.FILTER(AnalysisGroupings!$G$2:$G$36,(AnalysisGroupings!$F$2:$F$36=AnalysisResults!M3765)*LEN(M3765)&gt;0,"")</f>
        <v>Pulse Rate (beats/min)</v>
      </c>
      <c r="P3765" t="s">
        <v>651</v>
      </c>
      <c r="Q3765" t="s">
        <v>1275</v>
      </c>
      <c r="R3765" s="4" t="str" cm="1">
        <f t="array" ref="R3765">_xlfn._xlws.FILTER(AnalysisGroupings!$G$2:$G$36,(AnalysisGroupings!$F$2:$F$36=AnalysisResults!Q3765)*LEN(Q3765)&gt;0,"")</f>
        <v>Week 2</v>
      </c>
      <c r="T3765">
        <v>-28</v>
      </c>
      <c r="U3765" s="6" t="s">
        <v>1074</v>
      </c>
    </row>
    <row r="3766" spans="1:21" x14ac:dyDescent="0.45">
      <c r="A3766" t="s">
        <v>1453</v>
      </c>
      <c r="B3766" s="4" t="str" cm="1">
        <f t="array" ref="B3766">_xlfn._xlws.FILTER(AnalysisSets!B:B,AnalysisSets!A:A=_xlfn._xlws.FILTER(Analyses!G:G,Analyses!A:A=AnalysisResults!A3766,""),"")</f>
        <v>Safety Population</v>
      </c>
      <c r="C3766" t="s">
        <v>1294</v>
      </c>
      <c r="D3766" s="4" t="str" cm="1">
        <f t="array" ref="D3766">_xlfn.UNIQUE(_xlfn._xlws.FILTER(AnalysisMethods!$C$2:$C$33,AnalysisMethods!$A$2:$A$33=AnalysisResults!C3766,""))</f>
        <v>Grouped summary of continuous variable</v>
      </c>
      <c r="E3766" t="s">
        <v>1306</v>
      </c>
      <c r="F3766" s="4" t="str" cm="1">
        <f t="array" ref="F3766">_xlfn._xlws.FILTER(AnalysisMethods!$H$2:$H$33,AnalysisMethods!$E$2:$E$33=AnalysisResults!E3766,"")</f>
        <v>Max</v>
      </c>
      <c r="G3766" s="4" t="str" cm="1">
        <f t="array" ref="G3766">_xlfn._xlws.FILTER(AnalysisMethods!$I$2:$I$33,AnalysisMethods!$E$2:$E$33=AnalysisResults!E3766,"")</f>
        <v>XX</v>
      </c>
      <c r="H3766" t="s">
        <v>1363</v>
      </c>
      <c r="I3766" t="s">
        <v>1365</v>
      </c>
      <c r="J3766" s="4" t="str" cm="1">
        <f t="array" ref="J3766">_xlfn._xlws.FILTER(AnalysisGroupings!$G$2:$G$36,(AnalysisGroupings!$F$2:$F$36=AnalysisResults!I3766)*LEN(I3766)&gt;0,"")</f>
        <v>Xanomeline Low Dose</v>
      </c>
      <c r="L3766" t="s">
        <v>635</v>
      </c>
      <c r="M3766" t="s">
        <v>649</v>
      </c>
      <c r="N3766" s="4" t="str" cm="1">
        <f t="array" ref="N3766">_xlfn._xlws.FILTER(AnalysisGroupings!$G$2:$G$36,(AnalysisGroupings!$F$2:$F$36=AnalysisResults!M3766)*LEN(M3766)&gt;0,"")</f>
        <v>Pulse Rate (beats/min)</v>
      </c>
      <c r="P3766" t="s">
        <v>651</v>
      </c>
      <c r="Q3766" t="s">
        <v>1275</v>
      </c>
      <c r="R3766" s="4" t="str" cm="1">
        <f t="array" ref="R3766">_xlfn._xlws.FILTER(AnalysisGroupings!$G$2:$G$36,(AnalysisGroupings!$F$2:$F$36=AnalysisResults!Q3766)*LEN(Q3766)&gt;0,"")</f>
        <v>Week 2</v>
      </c>
      <c r="T3766">
        <v>40</v>
      </c>
      <c r="U3766" s="6" t="s">
        <v>210</v>
      </c>
    </row>
    <row r="3767" spans="1:21" x14ac:dyDescent="0.45">
      <c r="A3767" t="s">
        <v>1453</v>
      </c>
      <c r="B3767" s="4" t="str" cm="1">
        <f t="array" ref="B3767">_xlfn._xlws.FILTER(AnalysisSets!B:B,AnalysisSets!A:A=_xlfn._xlws.FILTER(Analyses!G:G,Analyses!A:A=AnalysisResults!A3767,""),"")</f>
        <v>Safety Population</v>
      </c>
      <c r="C3767" t="s">
        <v>1294</v>
      </c>
      <c r="D3767" s="4" t="str" cm="1">
        <f t="array" ref="D3767">_xlfn.UNIQUE(_xlfn._xlws.FILTER(AnalysisMethods!$C$2:$C$33,AnalysisMethods!$A$2:$A$33=AnalysisResults!C3767,""))</f>
        <v>Grouped summary of continuous variable</v>
      </c>
      <c r="E3767" t="s">
        <v>1299</v>
      </c>
      <c r="F3767" s="4" t="str" cm="1">
        <f t="array" ref="F3767">_xlfn._xlws.FILTER(AnalysisMethods!$H$2:$H$33,AnalysisMethods!$E$2:$E$33=AnalysisResults!E3767,"")</f>
        <v>n</v>
      </c>
      <c r="G3767" s="4" t="str" cm="1">
        <f t="array" ref="G3767">_xlfn._xlws.FILTER(AnalysisMethods!$I$2:$I$33,AnalysisMethods!$E$2:$E$33=AnalysisResults!E3767,"")</f>
        <v>XX</v>
      </c>
      <c r="H3767" t="s">
        <v>1363</v>
      </c>
      <c r="I3767" t="s">
        <v>1365</v>
      </c>
      <c r="J3767" s="4" t="str" cm="1">
        <f t="array" ref="J3767">_xlfn._xlws.FILTER(AnalysisGroupings!$G$2:$G$36,(AnalysisGroupings!$F$2:$F$36=AnalysisResults!I3767)*LEN(I3767)&gt;0,"")</f>
        <v>Xanomeline Low Dose</v>
      </c>
      <c r="L3767" t="s">
        <v>635</v>
      </c>
      <c r="M3767" t="s">
        <v>649</v>
      </c>
      <c r="N3767" s="4" t="str" cm="1">
        <f t="array" ref="N3767">_xlfn._xlws.FILTER(AnalysisGroupings!$G$2:$G$36,(AnalysisGroupings!$F$2:$F$36=AnalysisResults!M3767)*LEN(M3767)&gt;0,"")</f>
        <v>Pulse Rate (beats/min)</v>
      </c>
      <c r="P3767" t="s">
        <v>651</v>
      </c>
      <c r="Q3767" t="s">
        <v>1276</v>
      </c>
      <c r="R3767" s="4" t="str" cm="1">
        <f t="array" ref="R3767">_xlfn._xlws.FILTER(AnalysisGroupings!$G$2:$G$36,(AnalysisGroupings!$F$2:$F$36=AnalysisResults!Q3767)*LEN(Q3767)&gt;0,"")</f>
        <v>Week 4</v>
      </c>
      <c r="T3767">
        <v>216</v>
      </c>
      <c r="U3767" s="6" t="s">
        <v>847</v>
      </c>
    </row>
    <row r="3768" spans="1:21" x14ac:dyDescent="0.45">
      <c r="A3768" t="s">
        <v>1453</v>
      </c>
      <c r="B3768" s="4" t="str" cm="1">
        <f t="array" ref="B3768">_xlfn._xlws.FILTER(AnalysisSets!B:B,AnalysisSets!A:A=_xlfn._xlws.FILTER(Analyses!G:G,Analyses!A:A=AnalysisResults!A3768,""),"")</f>
        <v>Safety Population</v>
      </c>
      <c r="C3768" t="s">
        <v>1294</v>
      </c>
      <c r="D3768" s="4" t="str" cm="1">
        <f t="array" ref="D3768">_xlfn.UNIQUE(_xlfn._xlws.FILTER(AnalysisMethods!$C$2:$C$33,AnalysisMethods!$A$2:$A$33=AnalysisResults!C3768,""))</f>
        <v>Grouped summary of continuous variable</v>
      </c>
      <c r="E3768" t="s">
        <v>1300</v>
      </c>
      <c r="F3768" s="4" t="str" cm="1">
        <f t="array" ref="F3768">_xlfn._xlws.FILTER(AnalysisMethods!$H$2:$H$33,AnalysisMethods!$E$2:$E$33=AnalysisResults!E3768,"")</f>
        <v>Mean</v>
      </c>
      <c r="G3768" s="4" t="str" cm="1">
        <f t="array" ref="G3768">_xlfn._xlws.FILTER(AnalysisMethods!$I$2:$I$33,AnalysisMethods!$E$2:$E$33=AnalysisResults!E3768,"")</f>
        <v>XX.X</v>
      </c>
      <c r="H3768" t="s">
        <v>1363</v>
      </c>
      <c r="I3768" t="s">
        <v>1365</v>
      </c>
      <c r="J3768" s="4" t="str" cm="1">
        <f t="array" ref="J3768">_xlfn._xlws.FILTER(AnalysisGroupings!$G$2:$G$36,(AnalysisGroupings!$F$2:$F$36=AnalysisResults!I3768)*LEN(I3768)&gt;0,"")</f>
        <v>Xanomeline Low Dose</v>
      </c>
      <c r="L3768" t="s">
        <v>635</v>
      </c>
      <c r="M3768" t="s">
        <v>649</v>
      </c>
      <c r="N3768" s="4" t="str" cm="1">
        <f t="array" ref="N3768">_xlfn._xlws.FILTER(AnalysisGroupings!$G$2:$G$36,(AnalysisGroupings!$F$2:$F$36=AnalysisResults!M3768)*LEN(M3768)&gt;0,"")</f>
        <v>Pulse Rate (beats/min)</v>
      </c>
      <c r="P3768" t="s">
        <v>651</v>
      </c>
      <c r="Q3768" t="s">
        <v>1276</v>
      </c>
      <c r="R3768" s="4" t="str" cm="1">
        <f t="array" ref="R3768">_xlfn._xlws.FILTER(AnalysisGroupings!$G$2:$G$36,(AnalysisGroupings!$F$2:$F$36=AnalysisResults!Q3768)*LEN(Q3768)&gt;0,"")</f>
        <v>Week 4</v>
      </c>
      <c r="T3768">
        <v>1.9629629630000001</v>
      </c>
      <c r="U3768" s="6" t="s">
        <v>1077</v>
      </c>
    </row>
    <row r="3769" spans="1:21" x14ac:dyDescent="0.45">
      <c r="A3769" t="s">
        <v>1453</v>
      </c>
      <c r="B3769" s="4" t="str" cm="1">
        <f t="array" ref="B3769">_xlfn._xlws.FILTER(AnalysisSets!B:B,AnalysisSets!A:A=_xlfn._xlws.FILTER(Analyses!G:G,Analyses!A:A=AnalysisResults!A3769,""),"")</f>
        <v>Safety Population</v>
      </c>
      <c r="C3769" t="s">
        <v>1294</v>
      </c>
      <c r="D3769" s="4" t="str" cm="1">
        <f t="array" ref="D3769">_xlfn.UNIQUE(_xlfn._xlws.FILTER(AnalysisMethods!$C$2:$C$33,AnalysisMethods!$A$2:$A$33=AnalysisResults!C3769,""))</f>
        <v>Grouped summary of continuous variable</v>
      </c>
      <c r="E3769" t="s">
        <v>1301</v>
      </c>
      <c r="F3769" s="4" t="str" cm="1">
        <f t="array" ref="F3769">_xlfn._xlws.FILTER(AnalysisMethods!$H$2:$H$33,AnalysisMethods!$E$2:$E$33=AnalysisResults!E3769,"")</f>
        <v>SD</v>
      </c>
      <c r="G3769" s="4" t="str" cm="1">
        <f t="array" ref="G3769">_xlfn._xlws.FILTER(AnalysisMethods!$I$2:$I$33,AnalysisMethods!$E$2:$E$33=AnalysisResults!E3769,"")</f>
        <v>(XX.XX)</v>
      </c>
      <c r="H3769" t="s">
        <v>1363</v>
      </c>
      <c r="I3769" t="s">
        <v>1365</v>
      </c>
      <c r="J3769" s="4" t="str" cm="1">
        <f t="array" ref="J3769">_xlfn._xlws.FILTER(AnalysisGroupings!$G$2:$G$36,(AnalysisGroupings!$F$2:$F$36=AnalysisResults!I3769)*LEN(I3769)&gt;0,"")</f>
        <v>Xanomeline Low Dose</v>
      </c>
      <c r="L3769" t="s">
        <v>635</v>
      </c>
      <c r="M3769" t="s">
        <v>649</v>
      </c>
      <c r="N3769" s="4" t="str" cm="1">
        <f t="array" ref="N3769">_xlfn._xlws.FILTER(AnalysisGroupings!$G$2:$G$36,(AnalysisGroupings!$F$2:$F$36=AnalysisResults!M3769)*LEN(M3769)&gt;0,"")</f>
        <v>Pulse Rate (beats/min)</v>
      </c>
      <c r="P3769" t="s">
        <v>651</v>
      </c>
      <c r="Q3769" t="s">
        <v>1276</v>
      </c>
      <c r="R3769" s="4" t="str" cm="1">
        <f t="array" ref="R3769">_xlfn._xlws.FILTER(AnalysisGroupings!$G$2:$G$36,(AnalysisGroupings!$F$2:$F$36=AnalysisResults!Q3769)*LEN(Q3769)&gt;0,"")</f>
        <v>Week 4</v>
      </c>
      <c r="T3769">
        <v>10.674835373000001</v>
      </c>
      <c r="U3769" s="6" t="s">
        <v>1175</v>
      </c>
    </row>
    <row r="3770" spans="1:21" x14ac:dyDescent="0.45">
      <c r="A3770" t="s">
        <v>1453</v>
      </c>
      <c r="B3770" s="4" t="str" cm="1">
        <f t="array" ref="B3770">_xlfn._xlws.FILTER(AnalysisSets!B:B,AnalysisSets!A:A=_xlfn._xlws.FILTER(Analyses!G:G,Analyses!A:A=AnalysisResults!A3770,""),"")</f>
        <v>Safety Population</v>
      </c>
      <c r="C3770" t="s">
        <v>1294</v>
      </c>
      <c r="D3770" s="4" t="str" cm="1">
        <f t="array" ref="D3770">_xlfn.UNIQUE(_xlfn._xlws.FILTER(AnalysisMethods!$C$2:$C$33,AnalysisMethods!$A$2:$A$33=AnalysisResults!C3770,""))</f>
        <v>Grouped summary of continuous variable</v>
      </c>
      <c r="E3770" t="s">
        <v>1302</v>
      </c>
      <c r="F3770" s="4" t="str" cm="1">
        <f t="array" ref="F3770">_xlfn._xlws.FILTER(AnalysisMethods!$H$2:$H$33,AnalysisMethods!$E$2:$E$33=AnalysisResults!E3770,"")</f>
        <v>Median</v>
      </c>
      <c r="G3770" s="4" t="str" cm="1">
        <f t="array" ref="G3770">_xlfn._xlws.FILTER(AnalysisMethods!$I$2:$I$33,AnalysisMethods!$E$2:$E$33=AnalysisResults!E3770,"")</f>
        <v>XX.X</v>
      </c>
      <c r="H3770" t="s">
        <v>1363</v>
      </c>
      <c r="I3770" t="s">
        <v>1365</v>
      </c>
      <c r="J3770" s="4" t="str" cm="1">
        <f t="array" ref="J3770">_xlfn._xlws.FILTER(AnalysisGroupings!$G$2:$G$36,(AnalysisGroupings!$F$2:$F$36=AnalysisResults!I3770)*LEN(I3770)&gt;0,"")</f>
        <v>Xanomeline Low Dose</v>
      </c>
      <c r="L3770" t="s">
        <v>635</v>
      </c>
      <c r="M3770" t="s">
        <v>649</v>
      </c>
      <c r="N3770" s="4" t="str" cm="1">
        <f t="array" ref="N3770">_xlfn._xlws.FILTER(AnalysisGroupings!$G$2:$G$36,(AnalysisGroupings!$F$2:$F$36=AnalysisResults!M3770)*LEN(M3770)&gt;0,"")</f>
        <v>Pulse Rate (beats/min)</v>
      </c>
      <c r="P3770" t="s">
        <v>651</v>
      </c>
      <c r="Q3770" t="s">
        <v>1276</v>
      </c>
      <c r="R3770" s="4" t="str" cm="1">
        <f t="array" ref="R3770">_xlfn._xlws.FILTER(AnalysisGroupings!$G$2:$G$36,(AnalysisGroupings!$F$2:$F$36=AnalysisResults!Q3770)*LEN(Q3770)&gt;0,"")</f>
        <v>Week 4</v>
      </c>
      <c r="T3770">
        <v>1</v>
      </c>
      <c r="U3770" s="6" t="s">
        <v>1174</v>
      </c>
    </row>
    <row r="3771" spans="1:21" x14ac:dyDescent="0.45">
      <c r="A3771" t="s">
        <v>1453</v>
      </c>
      <c r="B3771" s="4" t="str" cm="1">
        <f t="array" ref="B3771">_xlfn._xlws.FILTER(AnalysisSets!B:B,AnalysisSets!A:A=_xlfn._xlws.FILTER(Analyses!G:G,Analyses!A:A=AnalysisResults!A3771,""),"")</f>
        <v>Safety Population</v>
      </c>
      <c r="C3771" t="s">
        <v>1294</v>
      </c>
      <c r="D3771" s="4" t="str" cm="1">
        <f t="array" ref="D3771">_xlfn.UNIQUE(_xlfn._xlws.FILTER(AnalysisMethods!$C$2:$C$33,AnalysisMethods!$A$2:$A$33=AnalysisResults!C3771,""))</f>
        <v>Grouped summary of continuous variable</v>
      </c>
      <c r="E3771" t="s">
        <v>1303</v>
      </c>
      <c r="F3771" s="4" t="str" cm="1">
        <f t="array" ref="F3771">_xlfn._xlws.FILTER(AnalysisMethods!$H$2:$H$33,AnalysisMethods!$E$2:$E$33=AnalysisResults!E3771,"")</f>
        <v>Q1</v>
      </c>
      <c r="G3771" s="4" t="str" cm="1">
        <f t="array" ref="G3771">_xlfn._xlws.FILTER(AnalysisMethods!$I$2:$I$33,AnalysisMethods!$E$2:$E$33=AnalysisResults!E3771,"")</f>
        <v>XX.X</v>
      </c>
      <c r="H3771" t="s">
        <v>1363</v>
      </c>
      <c r="I3771" t="s">
        <v>1365</v>
      </c>
      <c r="J3771" s="4" t="str" cm="1">
        <f t="array" ref="J3771">_xlfn._xlws.FILTER(AnalysisGroupings!$G$2:$G$36,(AnalysisGroupings!$F$2:$F$36=AnalysisResults!I3771)*LEN(I3771)&gt;0,"")</f>
        <v>Xanomeline Low Dose</v>
      </c>
      <c r="L3771" t="s">
        <v>635</v>
      </c>
      <c r="M3771" t="s">
        <v>649</v>
      </c>
      <c r="N3771" s="4" t="str" cm="1">
        <f t="array" ref="N3771">_xlfn._xlws.FILTER(AnalysisGroupings!$G$2:$G$36,(AnalysisGroupings!$F$2:$F$36=AnalysisResults!M3771)*LEN(M3771)&gt;0,"")</f>
        <v>Pulse Rate (beats/min)</v>
      </c>
      <c r="P3771" t="s">
        <v>651</v>
      </c>
      <c r="Q3771" t="s">
        <v>1276</v>
      </c>
      <c r="R3771" s="4" t="str" cm="1">
        <f t="array" ref="R3771">_xlfn._xlws.FILTER(AnalysisGroupings!$G$2:$G$36,(AnalysisGroupings!$F$2:$F$36=AnalysisResults!Q3771)*LEN(Q3771)&gt;0,"")</f>
        <v>Week 4</v>
      </c>
      <c r="T3771">
        <v>-4</v>
      </c>
      <c r="U3771" s="6" t="s">
        <v>1044</v>
      </c>
    </row>
    <row r="3772" spans="1:21" x14ac:dyDescent="0.45">
      <c r="A3772" t="s">
        <v>1453</v>
      </c>
      <c r="B3772" s="4" t="str" cm="1">
        <f t="array" ref="B3772">_xlfn._xlws.FILTER(AnalysisSets!B:B,AnalysisSets!A:A=_xlfn._xlws.FILTER(Analyses!G:G,Analyses!A:A=AnalysisResults!A3772,""),"")</f>
        <v>Safety Population</v>
      </c>
      <c r="C3772" t="s">
        <v>1294</v>
      </c>
      <c r="D3772" s="4" t="str" cm="1">
        <f t="array" ref="D3772">_xlfn.UNIQUE(_xlfn._xlws.FILTER(AnalysisMethods!$C$2:$C$33,AnalysisMethods!$A$2:$A$33=AnalysisResults!C3772,""))</f>
        <v>Grouped summary of continuous variable</v>
      </c>
      <c r="E3772" t="s">
        <v>1304</v>
      </c>
      <c r="F3772" s="4" t="str" cm="1">
        <f t="array" ref="F3772">_xlfn._xlws.FILTER(AnalysisMethods!$H$2:$H$33,AnalysisMethods!$E$2:$E$33=AnalysisResults!E3772,"")</f>
        <v>Q3</v>
      </c>
      <c r="G3772" s="4" t="str" cm="1">
        <f t="array" ref="G3772">_xlfn._xlws.FILTER(AnalysisMethods!$I$2:$I$33,AnalysisMethods!$E$2:$E$33=AnalysisResults!E3772,"")</f>
        <v>XX.X</v>
      </c>
      <c r="H3772" t="s">
        <v>1363</v>
      </c>
      <c r="I3772" t="s">
        <v>1365</v>
      </c>
      <c r="J3772" s="4" t="str" cm="1">
        <f t="array" ref="J3772">_xlfn._xlws.FILTER(AnalysisGroupings!$G$2:$G$36,(AnalysisGroupings!$F$2:$F$36=AnalysisResults!I3772)*LEN(I3772)&gt;0,"")</f>
        <v>Xanomeline Low Dose</v>
      </c>
      <c r="L3772" t="s">
        <v>635</v>
      </c>
      <c r="M3772" t="s">
        <v>649</v>
      </c>
      <c r="N3772" s="4" t="str" cm="1">
        <f t="array" ref="N3772">_xlfn._xlws.FILTER(AnalysisGroupings!$G$2:$G$36,(AnalysisGroupings!$F$2:$F$36=AnalysisResults!M3772)*LEN(M3772)&gt;0,"")</f>
        <v>Pulse Rate (beats/min)</v>
      </c>
      <c r="P3772" t="s">
        <v>651</v>
      </c>
      <c r="Q3772" t="s">
        <v>1276</v>
      </c>
      <c r="R3772" s="4" t="str" cm="1">
        <f t="array" ref="R3772">_xlfn._xlws.FILTER(AnalysisGroupings!$G$2:$G$36,(AnalysisGroupings!$F$2:$F$36=AnalysisResults!Q3772)*LEN(Q3772)&gt;0,"")</f>
        <v>Week 4</v>
      </c>
      <c r="T3772">
        <v>8.5</v>
      </c>
      <c r="U3772" s="6" t="s">
        <v>1176</v>
      </c>
    </row>
    <row r="3773" spans="1:21" x14ac:dyDescent="0.45">
      <c r="A3773" t="s">
        <v>1453</v>
      </c>
      <c r="B3773" s="4" t="str" cm="1">
        <f t="array" ref="B3773">_xlfn._xlws.FILTER(AnalysisSets!B:B,AnalysisSets!A:A=_xlfn._xlws.FILTER(Analyses!G:G,Analyses!A:A=AnalysisResults!A3773,""),"")</f>
        <v>Safety Population</v>
      </c>
      <c r="C3773" t="s">
        <v>1294</v>
      </c>
      <c r="D3773" s="4" t="str" cm="1">
        <f t="array" ref="D3773">_xlfn.UNIQUE(_xlfn._xlws.FILTER(AnalysisMethods!$C$2:$C$33,AnalysisMethods!$A$2:$A$33=AnalysisResults!C3773,""))</f>
        <v>Grouped summary of continuous variable</v>
      </c>
      <c r="E3773" t="s">
        <v>1305</v>
      </c>
      <c r="F3773" s="4" t="str" cm="1">
        <f t="array" ref="F3773">_xlfn._xlws.FILTER(AnalysisMethods!$H$2:$H$33,AnalysisMethods!$E$2:$E$33=AnalysisResults!E3773,"")</f>
        <v>Min</v>
      </c>
      <c r="G3773" s="4" t="str" cm="1">
        <f t="array" ref="G3773">_xlfn._xlws.FILTER(AnalysisMethods!$I$2:$I$33,AnalysisMethods!$E$2:$E$33=AnalysisResults!E3773,"")</f>
        <v>XX</v>
      </c>
      <c r="H3773" t="s">
        <v>1363</v>
      </c>
      <c r="I3773" t="s">
        <v>1365</v>
      </c>
      <c r="J3773" s="4" t="str" cm="1">
        <f t="array" ref="J3773">_xlfn._xlws.FILTER(AnalysisGroupings!$G$2:$G$36,(AnalysisGroupings!$F$2:$F$36=AnalysisResults!I3773)*LEN(I3773)&gt;0,"")</f>
        <v>Xanomeline Low Dose</v>
      </c>
      <c r="L3773" t="s">
        <v>635</v>
      </c>
      <c r="M3773" t="s">
        <v>649</v>
      </c>
      <c r="N3773" s="4" t="str" cm="1">
        <f t="array" ref="N3773">_xlfn._xlws.FILTER(AnalysisGroupings!$G$2:$G$36,(AnalysisGroupings!$F$2:$F$36=AnalysisResults!M3773)*LEN(M3773)&gt;0,"")</f>
        <v>Pulse Rate (beats/min)</v>
      </c>
      <c r="P3773" t="s">
        <v>651</v>
      </c>
      <c r="Q3773" t="s">
        <v>1276</v>
      </c>
      <c r="R3773" s="4" t="str" cm="1">
        <f t="array" ref="R3773">_xlfn._xlws.FILTER(AnalysisGroupings!$G$2:$G$36,(AnalysisGroupings!$F$2:$F$36=AnalysisResults!Q3773)*LEN(Q3773)&gt;0,"")</f>
        <v>Week 4</v>
      </c>
      <c r="T3773">
        <v>-28</v>
      </c>
      <c r="U3773" s="6" t="s">
        <v>1074</v>
      </c>
    </row>
    <row r="3774" spans="1:21" x14ac:dyDescent="0.45">
      <c r="A3774" t="s">
        <v>1453</v>
      </c>
      <c r="B3774" s="4" t="str" cm="1">
        <f t="array" ref="B3774">_xlfn._xlws.FILTER(AnalysisSets!B:B,AnalysisSets!A:A=_xlfn._xlws.FILTER(Analyses!G:G,Analyses!A:A=AnalysisResults!A3774,""),"")</f>
        <v>Safety Population</v>
      </c>
      <c r="C3774" t="s">
        <v>1294</v>
      </c>
      <c r="D3774" s="4" t="str" cm="1">
        <f t="array" ref="D3774">_xlfn.UNIQUE(_xlfn._xlws.FILTER(AnalysisMethods!$C$2:$C$33,AnalysisMethods!$A$2:$A$33=AnalysisResults!C3774,""))</f>
        <v>Grouped summary of continuous variable</v>
      </c>
      <c r="E3774" t="s">
        <v>1306</v>
      </c>
      <c r="F3774" s="4" t="str" cm="1">
        <f t="array" ref="F3774">_xlfn._xlws.FILTER(AnalysisMethods!$H$2:$H$33,AnalysisMethods!$E$2:$E$33=AnalysisResults!E3774,"")</f>
        <v>Max</v>
      </c>
      <c r="G3774" s="4" t="str" cm="1">
        <f t="array" ref="G3774">_xlfn._xlws.FILTER(AnalysisMethods!$I$2:$I$33,AnalysisMethods!$E$2:$E$33=AnalysisResults!E3774,"")</f>
        <v>XX</v>
      </c>
      <c r="H3774" t="s">
        <v>1363</v>
      </c>
      <c r="I3774" t="s">
        <v>1365</v>
      </c>
      <c r="J3774" s="4" t="str" cm="1">
        <f t="array" ref="J3774">_xlfn._xlws.FILTER(AnalysisGroupings!$G$2:$G$36,(AnalysisGroupings!$F$2:$F$36=AnalysisResults!I3774)*LEN(I3774)&gt;0,"")</f>
        <v>Xanomeline Low Dose</v>
      </c>
      <c r="L3774" t="s">
        <v>635</v>
      </c>
      <c r="M3774" t="s">
        <v>649</v>
      </c>
      <c r="N3774" s="4" t="str" cm="1">
        <f t="array" ref="N3774">_xlfn._xlws.FILTER(AnalysisGroupings!$G$2:$G$36,(AnalysisGroupings!$F$2:$F$36=AnalysisResults!M3774)*LEN(M3774)&gt;0,"")</f>
        <v>Pulse Rate (beats/min)</v>
      </c>
      <c r="P3774" t="s">
        <v>651</v>
      </c>
      <c r="Q3774" t="s">
        <v>1276</v>
      </c>
      <c r="R3774" s="4" t="str" cm="1">
        <f t="array" ref="R3774">_xlfn._xlws.FILTER(AnalysisGroupings!$G$2:$G$36,(AnalysisGroupings!$F$2:$F$36=AnalysisResults!Q3774)*LEN(Q3774)&gt;0,"")</f>
        <v>Week 4</v>
      </c>
      <c r="T3774">
        <v>32</v>
      </c>
      <c r="U3774" s="6" t="s">
        <v>1013</v>
      </c>
    </row>
    <row r="3775" spans="1:21" x14ac:dyDescent="0.45">
      <c r="A3775" t="s">
        <v>1453</v>
      </c>
      <c r="B3775" s="4" t="str" cm="1">
        <f t="array" ref="B3775">_xlfn._xlws.FILTER(AnalysisSets!B:B,AnalysisSets!A:A=_xlfn._xlws.FILTER(Analyses!G:G,Analyses!A:A=AnalysisResults!A3775,""),"")</f>
        <v>Safety Population</v>
      </c>
      <c r="C3775" t="s">
        <v>1294</v>
      </c>
      <c r="D3775" s="4" t="str" cm="1">
        <f t="array" ref="D3775">_xlfn.UNIQUE(_xlfn._xlws.FILTER(AnalysisMethods!$C$2:$C$33,AnalysisMethods!$A$2:$A$33=AnalysisResults!C3775,""))</f>
        <v>Grouped summary of continuous variable</v>
      </c>
      <c r="E3775" t="s">
        <v>1299</v>
      </c>
      <c r="F3775" s="4" t="str" cm="1">
        <f t="array" ref="F3775">_xlfn._xlws.FILTER(AnalysisMethods!$H$2:$H$33,AnalysisMethods!$E$2:$E$33=AnalysisResults!E3775,"")</f>
        <v>n</v>
      </c>
      <c r="G3775" s="4" t="str" cm="1">
        <f t="array" ref="G3775">_xlfn._xlws.FILTER(AnalysisMethods!$I$2:$I$33,AnalysisMethods!$E$2:$E$33=AnalysisResults!E3775,"")</f>
        <v>XX</v>
      </c>
      <c r="H3775" t="s">
        <v>1363</v>
      </c>
      <c r="I3775" t="s">
        <v>1365</v>
      </c>
      <c r="J3775" s="4" t="str" cm="1">
        <f t="array" ref="J3775">_xlfn._xlws.FILTER(AnalysisGroupings!$G$2:$G$36,(AnalysisGroupings!$F$2:$F$36=AnalysisResults!I3775)*LEN(I3775)&gt;0,"")</f>
        <v>Xanomeline Low Dose</v>
      </c>
      <c r="L3775" t="s">
        <v>635</v>
      </c>
      <c r="M3775" t="s">
        <v>649</v>
      </c>
      <c r="N3775" s="4" t="str" cm="1">
        <f t="array" ref="N3775">_xlfn._xlws.FILTER(AnalysisGroupings!$G$2:$G$36,(AnalysisGroupings!$F$2:$F$36=AnalysisResults!M3775)*LEN(M3775)&gt;0,"")</f>
        <v>Pulse Rate (beats/min)</v>
      </c>
      <c r="P3775" t="s">
        <v>651</v>
      </c>
      <c r="Q3775" t="s">
        <v>1277</v>
      </c>
      <c r="R3775" s="4" t="str" cm="1">
        <f t="array" ref="R3775">_xlfn._xlws.FILTER(AnalysisGroupings!$G$2:$G$36,(AnalysisGroupings!$F$2:$F$36=AnalysisResults!Q3775)*LEN(Q3775)&gt;0,"")</f>
        <v>Week 6</v>
      </c>
      <c r="T3775">
        <v>195</v>
      </c>
      <c r="U3775" s="6" t="s">
        <v>852</v>
      </c>
    </row>
    <row r="3776" spans="1:21" x14ac:dyDescent="0.45">
      <c r="A3776" t="s">
        <v>1453</v>
      </c>
      <c r="B3776" s="4" t="str" cm="1">
        <f t="array" ref="B3776">_xlfn._xlws.FILTER(AnalysisSets!B:B,AnalysisSets!A:A=_xlfn._xlws.FILTER(Analyses!G:G,Analyses!A:A=AnalysisResults!A3776,""),"")</f>
        <v>Safety Population</v>
      </c>
      <c r="C3776" t="s">
        <v>1294</v>
      </c>
      <c r="D3776" s="4" t="str" cm="1">
        <f t="array" ref="D3776">_xlfn.UNIQUE(_xlfn._xlws.FILTER(AnalysisMethods!$C$2:$C$33,AnalysisMethods!$A$2:$A$33=AnalysisResults!C3776,""))</f>
        <v>Grouped summary of continuous variable</v>
      </c>
      <c r="E3776" t="s">
        <v>1300</v>
      </c>
      <c r="F3776" s="4" t="str" cm="1">
        <f t="array" ref="F3776">_xlfn._xlws.FILTER(AnalysisMethods!$H$2:$H$33,AnalysisMethods!$E$2:$E$33=AnalysisResults!E3776,"")</f>
        <v>Mean</v>
      </c>
      <c r="G3776" s="4" t="str" cm="1">
        <f t="array" ref="G3776">_xlfn._xlws.FILTER(AnalysisMethods!$I$2:$I$33,AnalysisMethods!$E$2:$E$33=AnalysisResults!E3776,"")</f>
        <v>XX.X</v>
      </c>
      <c r="H3776" t="s">
        <v>1363</v>
      </c>
      <c r="I3776" t="s">
        <v>1365</v>
      </c>
      <c r="J3776" s="4" t="str" cm="1">
        <f t="array" ref="J3776">_xlfn._xlws.FILTER(AnalysisGroupings!$G$2:$G$36,(AnalysisGroupings!$F$2:$F$36=AnalysisResults!I3776)*LEN(I3776)&gt;0,"")</f>
        <v>Xanomeline Low Dose</v>
      </c>
      <c r="L3776" t="s">
        <v>635</v>
      </c>
      <c r="M3776" t="s">
        <v>649</v>
      </c>
      <c r="N3776" s="4" t="str" cm="1">
        <f t="array" ref="N3776">_xlfn._xlws.FILTER(AnalysisGroupings!$G$2:$G$36,(AnalysisGroupings!$F$2:$F$36=AnalysisResults!M3776)*LEN(M3776)&gt;0,"")</f>
        <v>Pulse Rate (beats/min)</v>
      </c>
      <c r="P3776" t="s">
        <v>651</v>
      </c>
      <c r="Q3776" t="s">
        <v>1277</v>
      </c>
      <c r="R3776" s="4" t="str" cm="1">
        <f t="array" ref="R3776">_xlfn._xlws.FILTER(AnalysisGroupings!$G$2:$G$36,(AnalysisGroupings!$F$2:$F$36=AnalysisResults!Q3776)*LEN(Q3776)&gt;0,"")</f>
        <v>Week 6</v>
      </c>
      <c r="T3776">
        <v>1.3282051282</v>
      </c>
      <c r="U3776" s="6" t="s">
        <v>1177</v>
      </c>
    </row>
    <row r="3777" spans="1:21" x14ac:dyDescent="0.45">
      <c r="A3777" t="s">
        <v>1453</v>
      </c>
      <c r="B3777" s="4" t="str" cm="1">
        <f t="array" ref="B3777">_xlfn._xlws.FILTER(AnalysisSets!B:B,AnalysisSets!A:A=_xlfn._xlws.FILTER(Analyses!G:G,Analyses!A:A=AnalysisResults!A3777,""),"")</f>
        <v>Safety Population</v>
      </c>
      <c r="C3777" t="s">
        <v>1294</v>
      </c>
      <c r="D3777" s="4" t="str" cm="1">
        <f t="array" ref="D3777">_xlfn.UNIQUE(_xlfn._xlws.FILTER(AnalysisMethods!$C$2:$C$33,AnalysisMethods!$A$2:$A$33=AnalysisResults!C3777,""))</f>
        <v>Grouped summary of continuous variable</v>
      </c>
      <c r="E3777" t="s">
        <v>1301</v>
      </c>
      <c r="F3777" s="4" t="str" cm="1">
        <f t="array" ref="F3777">_xlfn._xlws.FILTER(AnalysisMethods!$H$2:$H$33,AnalysisMethods!$E$2:$E$33=AnalysisResults!E3777,"")</f>
        <v>SD</v>
      </c>
      <c r="G3777" s="4" t="str" cm="1">
        <f t="array" ref="G3777">_xlfn._xlws.FILTER(AnalysisMethods!$I$2:$I$33,AnalysisMethods!$E$2:$E$33=AnalysisResults!E3777,"")</f>
        <v>(XX.XX)</v>
      </c>
      <c r="H3777" t="s">
        <v>1363</v>
      </c>
      <c r="I3777" t="s">
        <v>1365</v>
      </c>
      <c r="J3777" s="4" t="str" cm="1">
        <f t="array" ref="J3777">_xlfn._xlws.FILTER(AnalysisGroupings!$G$2:$G$36,(AnalysisGroupings!$F$2:$F$36=AnalysisResults!I3777)*LEN(I3777)&gt;0,"")</f>
        <v>Xanomeline Low Dose</v>
      </c>
      <c r="L3777" t="s">
        <v>635</v>
      </c>
      <c r="M3777" t="s">
        <v>649</v>
      </c>
      <c r="N3777" s="4" t="str" cm="1">
        <f t="array" ref="N3777">_xlfn._xlws.FILTER(AnalysisGroupings!$G$2:$G$36,(AnalysisGroupings!$F$2:$F$36=AnalysisResults!M3777)*LEN(M3777)&gt;0,"")</f>
        <v>Pulse Rate (beats/min)</v>
      </c>
      <c r="P3777" t="s">
        <v>651</v>
      </c>
      <c r="Q3777" t="s">
        <v>1277</v>
      </c>
      <c r="R3777" s="4" t="str" cm="1">
        <f t="array" ref="R3777">_xlfn._xlws.FILTER(AnalysisGroupings!$G$2:$G$36,(AnalysisGroupings!$F$2:$F$36=AnalysisResults!Q3777)*LEN(Q3777)&gt;0,"")</f>
        <v>Week 6</v>
      </c>
      <c r="T3777">
        <v>8.7198655976000001</v>
      </c>
      <c r="U3777" s="6" t="s">
        <v>1178</v>
      </c>
    </row>
    <row r="3778" spans="1:21" x14ac:dyDescent="0.45">
      <c r="A3778" t="s">
        <v>1453</v>
      </c>
      <c r="B3778" s="4" t="str" cm="1">
        <f t="array" ref="B3778">_xlfn._xlws.FILTER(AnalysisSets!B:B,AnalysisSets!A:A=_xlfn._xlws.FILTER(Analyses!G:G,Analyses!A:A=AnalysisResults!A3778,""),"")</f>
        <v>Safety Population</v>
      </c>
      <c r="C3778" t="s">
        <v>1294</v>
      </c>
      <c r="D3778" s="4" t="str" cm="1">
        <f t="array" ref="D3778">_xlfn.UNIQUE(_xlfn._xlws.FILTER(AnalysisMethods!$C$2:$C$33,AnalysisMethods!$A$2:$A$33=AnalysisResults!C3778,""))</f>
        <v>Grouped summary of continuous variable</v>
      </c>
      <c r="E3778" t="s">
        <v>1302</v>
      </c>
      <c r="F3778" s="4" t="str" cm="1">
        <f t="array" ref="F3778">_xlfn._xlws.FILTER(AnalysisMethods!$H$2:$H$33,AnalysisMethods!$E$2:$E$33=AnalysisResults!E3778,"")</f>
        <v>Median</v>
      </c>
      <c r="G3778" s="4" t="str" cm="1">
        <f t="array" ref="G3778">_xlfn._xlws.FILTER(AnalysisMethods!$I$2:$I$33,AnalysisMethods!$E$2:$E$33=AnalysisResults!E3778,"")</f>
        <v>XX.X</v>
      </c>
      <c r="H3778" t="s">
        <v>1363</v>
      </c>
      <c r="I3778" t="s">
        <v>1365</v>
      </c>
      <c r="J3778" s="4" t="str" cm="1">
        <f t="array" ref="J3778">_xlfn._xlws.FILTER(AnalysisGroupings!$G$2:$G$36,(AnalysisGroupings!$F$2:$F$36=AnalysisResults!I3778)*LEN(I3778)&gt;0,"")</f>
        <v>Xanomeline Low Dose</v>
      </c>
      <c r="L3778" t="s">
        <v>635</v>
      </c>
      <c r="M3778" t="s">
        <v>649</v>
      </c>
      <c r="N3778" s="4" t="str" cm="1">
        <f t="array" ref="N3778">_xlfn._xlws.FILTER(AnalysisGroupings!$G$2:$G$36,(AnalysisGroupings!$F$2:$F$36=AnalysisResults!M3778)*LEN(M3778)&gt;0,"")</f>
        <v>Pulse Rate (beats/min)</v>
      </c>
      <c r="P3778" t="s">
        <v>651</v>
      </c>
      <c r="Q3778" t="s">
        <v>1277</v>
      </c>
      <c r="R3778" s="4" t="str" cm="1">
        <f t="array" ref="R3778">_xlfn._xlws.FILTER(AnalysisGroupings!$G$2:$G$36,(AnalysisGroupings!$F$2:$F$36=AnalysisResults!Q3778)*LEN(Q3778)&gt;0,"")</f>
        <v>Week 6</v>
      </c>
      <c r="T3778">
        <v>2</v>
      </c>
      <c r="U3778" s="6" t="s">
        <v>1077</v>
      </c>
    </row>
    <row r="3779" spans="1:21" x14ac:dyDescent="0.45">
      <c r="A3779" t="s">
        <v>1453</v>
      </c>
      <c r="B3779" s="4" t="str" cm="1">
        <f t="array" ref="B3779">_xlfn._xlws.FILTER(AnalysisSets!B:B,AnalysisSets!A:A=_xlfn._xlws.FILTER(Analyses!G:G,Analyses!A:A=AnalysisResults!A3779,""),"")</f>
        <v>Safety Population</v>
      </c>
      <c r="C3779" t="s">
        <v>1294</v>
      </c>
      <c r="D3779" s="4" t="str" cm="1">
        <f t="array" ref="D3779">_xlfn.UNIQUE(_xlfn._xlws.FILTER(AnalysisMethods!$C$2:$C$33,AnalysisMethods!$A$2:$A$33=AnalysisResults!C3779,""))</f>
        <v>Grouped summary of continuous variable</v>
      </c>
      <c r="E3779" t="s">
        <v>1303</v>
      </c>
      <c r="F3779" s="4" t="str" cm="1">
        <f t="array" ref="F3779">_xlfn._xlws.FILTER(AnalysisMethods!$H$2:$H$33,AnalysisMethods!$E$2:$E$33=AnalysisResults!E3779,"")</f>
        <v>Q1</v>
      </c>
      <c r="G3779" s="4" t="str" cm="1">
        <f t="array" ref="G3779">_xlfn._xlws.FILTER(AnalysisMethods!$I$2:$I$33,AnalysisMethods!$E$2:$E$33=AnalysisResults!E3779,"")</f>
        <v>XX.X</v>
      </c>
      <c r="H3779" t="s">
        <v>1363</v>
      </c>
      <c r="I3779" t="s">
        <v>1365</v>
      </c>
      <c r="J3779" s="4" t="str" cm="1">
        <f t="array" ref="J3779">_xlfn._xlws.FILTER(AnalysisGroupings!$G$2:$G$36,(AnalysisGroupings!$F$2:$F$36=AnalysisResults!I3779)*LEN(I3779)&gt;0,"")</f>
        <v>Xanomeline Low Dose</v>
      </c>
      <c r="L3779" t="s">
        <v>635</v>
      </c>
      <c r="M3779" t="s">
        <v>649</v>
      </c>
      <c r="N3779" s="4" t="str" cm="1">
        <f t="array" ref="N3779">_xlfn._xlws.FILTER(AnalysisGroupings!$G$2:$G$36,(AnalysisGroupings!$F$2:$F$36=AnalysisResults!M3779)*LEN(M3779)&gt;0,"")</f>
        <v>Pulse Rate (beats/min)</v>
      </c>
      <c r="P3779" t="s">
        <v>651</v>
      </c>
      <c r="Q3779" t="s">
        <v>1277</v>
      </c>
      <c r="R3779" s="4" t="str" cm="1">
        <f t="array" ref="R3779">_xlfn._xlws.FILTER(AnalysisGroupings!$G$2:$G$36,(AnalysisGroupings!$F$2:$F$36=AnalysisResults!Q3779)*LEN(Q3779)&gt;0,"")</f>
        <v>Week 6</v>
      </c>
      <c r="T3779">
        <v>-3</v>
      </c>
      <c r="U3779" s="6" t="s">
        <v>1027</v>
      </c>
    </row>
    <row r="3780" spans="1:21" x14ac:dyDescent="0.45">
      <c r="A3780" t="s">
        <v>1453</v>
      </c>
      <c r="B3780" s="4" t="str" cm="1">
        <f t="array" ref="B3780">_xlfn._xlws.FILTER(AnalysisSets!B:B,AnalysisSets!A:A=_xlfn._xlws.FILTER(Analyses!G:G,Analyses!A:A=AnalysisResults!A3780,""),"")</f>
        <v>Safety Population</v>
      </c>
      <c r="C3780" t="s">
        <v>1294</v>
      </c>
      <c r="D3780" s="4" t="str" cm="1">
        <f t="array" ref="D3780">_xlfn.UNIQUE(_xlfn._xlws.FILTER(AnalysisMethods!$C$2:$C$33,AnalysisMethods!$A$2:$A$33=AnalysisResults!C3780,""))</f>
        <v>Grouped summary of continuous variable</v>
      </c>
      <c r="E3780" t="s">
        <v>1304</v>
      </c>
      <c r="F3780" s="4" t="str" cm="1">
        <f t="array" ref="F3780">_xlfn._xlws.FILTER(AnalysisMethods!$H$2:$H$33,AnalysisMethods!$E$2:$E$33=AnalysisResults!E3780,"")</f>
        <v>Q3</v>
      </c>
      <c r="G3780" s="4" t="str" cm="1">
        <f t="array" ref="G3780">_xlfn._xlws.FILTER(AnalysisMethods!$I$2:$I$33,AnalysisMethods!$E$2:$E$33=AnalysisResults!E3780,"")</f>
        <v>XX.X</v>
      </c>
      <c r="H3780" t="s">
        <v>1363</v>
      </c>
      <c r="I3780" t="s">
        <v>1365</v>
      </c>
      <c r="J3780" s="4" t="str" cm="1">
        <f t="array" ref="J3780">_xlfn._xlws.FILTER(AnalysisGroupings!$G$2:$G$36,(AnalysisGroupings!$F$2:$F$36=AnalysisResults!I3780)*LEN(I3780)&gt;0,"")</f>
        <v>Xanomeline Low Dose</v>
      </c>
      <c r="L3780" t="s">
        <v>635</v>
      </c>
      <c r="M3780" t="s">
        <v>649</v>
      </c>
      <c r="N3780" s="4" t="str" cm="1">
        <f t="array" ref="N3780">_xlfn._xlws.FILTER(AnalysisGroupings!$G$2:$G$36,(AnalysisGroupings!$F$2:$F$36=AnalysisResults!M3780)*LEN(M3780)&gt;0,"")</f>
        <v>Pulse Rate (beats/min)</v>
      </c>
      <c r="P3780" t="s">
        <v>651</v>
      </c>
      <c r="Q3780" t="s">
        <v>1277</v>
      </c>
      <c r="R3780" s="4" t="str" cm="1">
        <f t="array" ref="R3780">_xlfn._xlws.FILTER(AnalysisGroupings!$G$2:$G$36,(AnalysisGroupings!$F$2:$F$36=AnalysisResults!Q3780)*LEN(Q3780)&gt;0,"")</f>
        <v>Week 6</v>
      </c>
      <c r="T3780">
        <v>6</v>
      </c>
      <c r="U3780" s="6" t="s">
        <v>1029</v>
      </c>
    </row>
    <row r="3781" spans="1:21" x14ac:dyDescent="0.45">
      <c r="A3781" t="s">
        <v>1453</v>
      </c>
      <c r="B3781" s="4" t="str" cm="1">
        <f t="array" ref="B3781">_xlfn._xlws.FILTER(AnalysisSets!B:B,AnalysisSets!A:A=_xlfn._xlws.FILTER(Analyses!G:G,Analyses!A:A=AnalysisResults!A3781,""),"")</f>
        <v>Safety Population</v>
      </c>
      <c r="C3781" t="s">
        <v>1294</v>
      </c>
      <c r="D3781" s="4" t="str" cm="1">
        <f t="array" ref="D3781">_xlfn.UNIQUE(_xlfn._xlws.FILTER(AnalysisMethods!$C$2:$C$33,AnalysisMethods!$A$2:$A$33=AnalysisResults!C3781,""))</f>
        <v>Grouped summary of continuous variable</v>
      </c>
      <c r="E3781" t="s">
        <v>1305</v>
      </c>
      <c r="F3781" s="4" t="str" cm="1">
        <f t="array" ref="F3781">_xlfn._xlws.FILTER(AnalysisMethods!$H$2:$H$33,AnalysisMethods!$E$2:$E$33=AnalysisResults!E3781,"")</f>
        <v>Min</v>
      </c>
      <c r="G3781" s="4" t="str" cm="1">
        <f t="array" ref="G3781">_xlfn._xlws.FILTER(AnalysisMethods!$I$2:$I$33,AnalysisMethods!$E$2:$E$33=AnalysisResults!E3781,"")</f>
        <v>XX</v>
      </c>
      <c r="H3781" t="s">
        <v>1363</v>
      </c>
      <c r="I3781" t="s">
        <v>1365</v>
      </c>
      <c r="J3781" s="4" t="str" cm="1">
        <f t="array" ref="J3781">_xlfn._xlws.FILTER(AnalysisGroupings!$G$2:$G$36,(AnalysisGroupings!$F$2:$F$36=AnalysisResults!I3781)*LEN(I3781)&gt;0,"")</f>
        <v>Xanomeline Low Dose</v>
      </c>
      <c r="L3781" t="s">
        <v>635</v>
      </c>
      <c r="M3781" t="s">
        <v>649</v>
      </c>
      <c r="N3781" s="4" t="str" cm="1">
        <f t="array" ref="N3781">_xlfn._xlws.FILTER(AnalysisGroupings!$G$2:$G$36,(AnalysisGroupings!$F$2:$F$36=AnalysisResults!M3781)*LEN(M3781)&gt;0,"")</f>
        <v>Pulse Rate (beats/min)</v>
      </c>
      <c r="P3781" t="s">
        <v>651</v>
      </c>
      <c r="Q3781" t="s">
        <v>1277</v>
      </c>
      <c r="R3781" s="4" t="str" cm="1">
        <f t="array" ref="R3781">_xlfn._xlws.FILTER(AnalysisGroupings!$G$2:$G$36,(AnalysisGroupings!$F$2:$F$36=AnalysisResults!Q3781)*LEN(Q3781)&gt;0,"")</f>
        <v>Week 6</v>
      </c>
      <c r="T3781">
        <v>-28</v>
      </c>
      <c r="U3781" s="6" t="s">
        <v>1074</v>
      </c>
    </row>
    <row r="3782" spans="1:21" x14ac:dyDescent="0.45">
      <c r="A3782" t="s">
        <v>1453</v>
      </c>
      <c r="B3782" s="4" t="str" cm="1">
        <f t="array" ref="B3782">_xlfn._xlws.FILTER(AnalysisSets!B:B,AnalysisSets!A:A=_xlfn._xlws.FILTER(Analyses!G:G,Analyses!A:A=AnalysisResults!A3782,""),"")</f>
        <v>Safety Population</v>
      </c>
      <c r="C3782" t="s">
        <v>1294</v>
      </c>
      <c r="D3782" s="4" t="str" cm="1">
        <f t="array" ref="D3782">_xlfn.UNIQUE(_xlfn._xlws.FILTER(AnalysisMethods!$C$2:$C$33,AnalysisMethods!$A$2:$A$33=AnalysisResults!C3782,""))</f>
        <v>Grouped summary of continuous variable</v>
      </c>
      <c r="E3782" t="s">
        <v>1306</v>
      </c>
      <c r="F3782" s="4" t="str" cm="1">
        <f t="array" ref="F3782">_xlfn._xlws.FILTER(AnalysisMethods!$H$2:$H$33,AnalysisMethods!$E$2:$E$33=AnalysisResults!E3782,"")</f>
        <v>Max</v>
      </c>
      <c r="G3782" s="4" t="str" cm="1">
        <f t="array" ref="G3782">_xlfn._xlws.FILTER(AnalysisMethods!$I$2:$I$33,AnalysisMethods!$E$2:$E$33=AnalysisResults!E3782,"")</f>
        <v>XX</v>
      </c>
      <c r="H3782" t="s">
        <v>1363</v>
      </c>
      <c r="I3782" t="s">
        <v>1365</v>
      </c>
      <c r="J3782" s="4" t="str" cm="1">
        <f t="array" ref="J3782">_xlfn._xlws.FILTER(AnalysisGroupings!$G$2:$G$36,(AnalysisGroupings!$F$2:$F$36=AnalysisResults!I3782)*LEN(I3782)&gt;0,"")</f>
        <v>Xanomeline Low Dose</v>
      </c>
      <c r="L3782" t="s">
        <v>635</v>
      </c>
      <c r="M3782" t="s">
        <v>649</v>
      </c>
      <c r="N3782" s="4" t="str" cm="1">
        <f t="array" ref="N3782">_xlfn._xlws.FILTER(AnalysisGroupings!$G$2:$G$36,(AnalysisGroupings!$F$2:$F$36=AnalysisResults!M3782)*LEN(M3782)&gt;0,"")</f>
        <v>Pulse Rate (beats/min)</v>
      </c>
      <c r="P3782" t="s">
        <v>651</v>
      </c>
      <c r="Q3782" t="s">
        <v>1277</v>
      </c>
      <c r="R3782" s="4" t="str" cm="1">
        <f t="array" ref="R3782">_xlfn._xlws.FILTER(AnalysisGroupings!$G$2:$G$36,(AnalysisGroupings!$F$2:$F$36=AnalysisResults!Q3782)*LEN(Q3782)&gt;0,"")</f>
        <v>Week 6</v>
      </c>
      <c r="T3782">
        <v>24</v>
      </c>
      <c r="U3782" s="6" t="s">
        <v>927</v>
      </c>
    </row>
    <row r="3783" spans="1:21" x14ac:dyDescent="0.45">
      <c r="A3783" t="s">
        <v>1453</v>
      </c>
      <c r="B3783" s="4" t="str" cm="1">
        <f t="array" ref="B3783">_xlfn._xlws.FILTER(AnalysisSets!B:B,AnalysisSets!A:A=_xlfn._xlws.FILTER(Analyses!G:G,Analyses!A:A=AnalysisResults!A3783,""),"")</f>
        <v>Safety Population</v>
      </c>
      <c r="C3783" t="s">
        <v>1294</v>
      </c>
      <c r="D3783" s="4" t="str" cm="1">
        <f t="array" ref="D3783">_xlfn.UNIQUE(_xlfn._xlws.FILTER(AnalysisMethods!$C$2:$C$33,AnalysisMethods!$A$2:$A$33=AnalysisResults!C3783,""))</f>
        <v>Grouped summary of continuous variable</v>
      </c>
      <c r="E3783" t="s">
        <v>1299</v>
      </c>
      <c r="F3783" s="4" t="str" cm="1">
        <f t="array" ref="F3783">_xlfn._xlws.FILTER(AnalysisMethods!$H$2:$H$33,AnalysisMethods!$E$2:$E$33=AnalysisResults!E3783,"")</f>
        <v>n</v>
      </c>
      <c r="G3783" s="4" t="str" cm="1">
        <f t="array" ref="G3783">_xlfn._xlws.FILTER(AnalysisMethods!$I$2:$I$33,AnalysisMethods!$E$2:$E$33=AnalysisResults!E3783,"")</f>
        <v>XX</v>
      </c>
      <c r="H3783" t="s">
        <v>1363</v>
      </c>
      <c r="I3783" t="s">
        <v>1365</v>
      </c>
      <c r="J3783" s="4" t="str" cm="1">
        <f t="array" ref="J3783">_xlfn._xlws.FILTER(AnalysisGroupings!$G$2:$G$36,(AnalysisGroupings!$F$2:$F$36=AnalysisResults!I3783)*LEN(I3783)&gt;0,"")</f>
        <v>Xanomeline Low Dose</v>
      </c>
      <c r="L3783" t="s">
        <v>635</v>
      </c>
      <c r="M3783" t="s">
        <v>649</v>
      </c>
      <c r="N3783" s="4" t="str" cm="1">
        <f t="array" ref="N3783">_xlfn._xlws.FILTER(AnalysisGroupings!$G$2:$G$36,(AnalysisGroupings!$F$2:$F$36=AnalysisResults!M3783)*LEN(M3783)&gt;0,"")</f>
        <v>Pulse Rate (beats/min)</v>
      </c>
      <c r="P3783" t="s">
        <v>651</v>
      </c>
      <c r="Q3783" t="s">
        <v>1278</v>
      </c>
      <c r="R3783" s="4" t="str" cm="1">
        <f t="array" ref="R3783">_xlfn._xlws.FILTER(AnalysisGroupings!$G$2:$G$36,(AnalysisGroupings!$F$2:$F$36=AnalysisResults!Q3783)*LEN(Q3783)&gt;0,"")</f>
        <v>Week 8</v>
      </c>
      <c r="T3783">
        <v>180</v>
      </c>
      <c r="U3783" s="6" t="s">
        <v>737</v>
      </c>
    </row>
    <row r="3784" spans="1:21" x14ac:dyDescent="0.45">
      <c r="A3784" t="s">
        <v>1453</v>
      </c>
      <c r="B3784" s="4" t="str" cm="1">
        <f t="array" ref="B3784">_xlfn._xlws.FILTER(AnalysisSets!B:B,AnalysisSets!A:A=_xlfn._xlws.FILTER(Analyses!G:G,Analyses!A:A=AnalysisResults!A3784,""),"")</f>
        <v>Safety Population</v>
      </c>
      <c r="C3784" t="s">
        <v>1294</v>
      </c>
      <c r="D3784" s="4" t="str" cm="1">
        <f t="array" ref="D3784">_xlfn.UNIQUE(_xlfn._xlws.FILTER(AnalysisMethods!$C$2:$C$33,AnalysisMethods!$A$2:$A$33=AnalysisResults!C3784,""))</f>
        <v>Grouped summary of continuous variable</v>
      </c>
      <c r="E3784" t="s">
        <v>1300</v>
      </c>
      <c r="F3784" s="4" t="str" cm="1">
        <f t="array" ref="F3784">_xlfn._xlws.FILTER(AnalysisMethods!$H$2:$H$33,AnalysisMethods!$E$2:$E$33=AnalysisResults!E3784,"")</f>
        <v>Mean</v>
      </c>
      <c r="G3784" s="4" t="str" cm="1">
        <f t="array" ref="G3784">_xlfn._xlws.FILTER(AnalysisMethods!$I$2:$I$33,AnalysisMethods!$E$2:$E$33=AnalysisResults!E3784,"")</f>
        <v>XX.X</v>
      </c>
      <c r="H3784" t="s">
        <v>1363</v>
      </c>
      <c r="I3784" t="s">
        <v>1365</v>
      </c>
      <c r="J3784" s="4" t="str" cm="1">
        <f t="array" ref="J3784">_xlfn._xlws.FILTER(AnalysisGroupings!$G$2:$G$36,(AnalysisGroupings!$F$2:$F$36=AnalysisResults!I3784)*LEN(I3784)&gt;0,"")</f>
        <v>Xanomeline Low Dose</v>
      </c>
      <c r="L3784" t="s">
        <v>635</v>
      </c>
      <c r="M3784" t="s">
        <v>649</v>
      </c>
      <c r="N3784" s="4" t="str" cm="1">
        <f t="array" ref="N3784">_xlfn._xlws.FILTER(AnalysisGroupings!$G$2:$G$36,(AnalysisGroupings!$F$2:$F$36=AnalysisResults!M3784)*LEN(M3784)&gt;0,"")</f>
        <v>Pulse Rate (beats/min)</v>
      </c>
      <c r="P3784" t="s">
        <v>651</v>
      </c>
      <c r="Q3784" t="s">
        <v>1278</v>
      </c>
      <c r="R3784" s="4" t="str" cm="1">
        <f t="array" ref="R3784">_xlfn._xlws.FILTER(AnalysisGroupings!$G$2:$G$36,(AnalysisGroupings!$F$2:$F$36=AnalysisResults!Q3784)*LEN(Q3784)&gt;0,"")</f>
        <v>Week 8</v>
      </c>
      <c r="T3784">
        <v>2.3833333333</v>
      </c>
      <c r="U3784" s="6" t="s">
        <v>1179</v>
      </c>
    </row>
    <row r="3785" spans="1:21" x14ac:dyDescent="0.45">
      <c r="A3785" t="s">
        <v>1453</v>
      </c>
      <c r="B3785" s="4" t="str" cm="1">
        <f t="array" ref="B3785">_xlfn._xlws.FILTER(AnalysisSets!B:B,AnalysisSets!A:A=_xlfn._xlws.FILTER(Analyses!G:G,Analyses!A:A=AnalysisResults!A3785,""),"")</f>
        <v>Safety Population</v>
      </c>
      <c r="C3785" t="s">
        <v>1294</v>
      </c>
      <c r="D3785" s="4" t="str" cm="1">
        <f t="array" ref="D3785">_xlfn.UNIQUE(_xlfn._xlws.FILTER(AnalysisMethods!$C$2:$C$33,AnalysisMethods!$A$2:$A$33=AnalysisResults!C3785,""))</f>
        <v>Grouped summary of continuous variable</v>
      </c>
      <c r="E3785" t="s">
        <v>1301</v>
      </c>
      <c r="F3785" s="4" t="str" cm="1">
        <f t="array" ref="F3785">_xlfn._xlws.FILTER(AnalysisMethods!$H$2:$H$33,AnalysisMethods!$E$2:$E$33=AnalysisResults!E3785,"")</f>
        <v>SD</v>
      </c>
      <c r="G3785" s="4" t="str" cm="1">
        <f t="array" ref="G3785">_xlfn._xlws.FILTER(AnalysisMethods!$I$2:$I$33,AnalysisMethods!$E$2:$E$33=AnalysisResults!E3785,"")</f>
        <v>(XX.XX)</v>
      </c>
      <c r="H3785" t="s">
        <v>1363</v>
      </c>
      <c r="I3785" t="s">
        <v>1365</v>
      </c>
      <c r="J3785" s="4" t="str" cm="1">
        <f t="array" ref="J3785">_xlfn._xlws.FILTER(AnalysisGroupings!$G$2:$G$36,(AnalysisGroupings!$F$2:$F$36=AnalysisResults!I3785)*LEN(I3785)&gt;0,"")</f>
        <v>Xanomeline Low Dose</v>
      </c>
      <c r="L3785" t="s">
        <v>635</v>
      </c>
      <c r="M3785" t="s">
        <v>649</v>
      </c>
      <c r="N3785" s="4" t="str" cm="1">
        <f t="array" ref="N3785">_xlfn._xlws.FILTER(AnalysisGroupings!$G$2:$G$36,(AnalysisGroupings!$F$2:$F$36=AnalysisResults!M3785)*LEN(M3785)&gt;0,"")</f>
        <v>Pulse Rate (beats/min)</v>
      </c>
      <c r="P3785" t="s">
        <v>651</v>
      </c>
      <c r="Q3785" t="s">
        <v>1278</v>
      </c>
      <c r="R3785" s="4" t="str" cm="1">
        <f t="array" ref="R3785">_xlfn._xlws.FILTER(AnalysisGroupings!$G$2:$G$36,(AnalysisGroupings!$F$2:$F$36=AnalysisResults!Q3785)*LEN(Q3785)&gt;0,"")</f>
        <v>Week 8</v>
      </c>
      <c r="T3785">
        <v>10.51377123</v>
      </c>
      <c r="U3785" s="6" t="s">
        <v>1180</v>
      </c>
    </row>
    <row r="3786" spans="1:21" x14ac:dyDescent="0.45">
      <c r="A3786" t="s">
        <v>1453</v>
      </c>
      <c r="B3786" s="4" t="str" cm="1">
        <f t="array" ref="B3786">_xlfn._xlws.FILTER(AnalysisSets!B:B,AnalysisSets!A:A=_xlfn._xlws.FILTER(Analyses!G:G,Analyses!A:A=AnalysisResults!A3786,""),"")</f>
        <v>Safety Population</v>
      </c>
      <c r="C3786" t="s">
        <v>1294</v>
      </c>
      <c r="D3786" s="4" t="str" cm="1">
        <f t="array" ref="D3786">_xlfn.UNIQUE(_xlfn._xlws.FILTER(AnalysisMethods!$C$2:$C$33,AnalysisMethods!$A$2:$A$33=AnalysisResults!C3786,""))</f>
        <v>Grouped summary of continuous variable</v>
      </c>
      <c r="E3786" t="s">
        <v>1302</v>
      </c>
      <c r="F3786" s="4" t="str" cm="1">
        <f t="array" ref="F3786">_xlfn._xlws.FILTER(AnalysisMethods!$H$2:$H$33,AnalysisMethods!$E$2:$E$33=AnalysisResults!E3786,"")</f>
        <v>Median</v>
      </c>
      <c r="G3786" s="4" t="str" cm="1">
        <f t="array" ref="G3786">_xlfn._xlws.FILTER(AnalysisMethods!$I$2:$I$33,AnalysisMethods!$E$2:$E$33=AnalysisResults!E3786,"")</f>
        <v>XX.X</v>
      </c>
      <c r="H3786" t="s">
        <v>1363</v>
      </c>
      <c r="I3786" t="s">
        <v>1365</v>
      </c>
      <c r="J3786" s="4" t="str" cm="1">
        <f t="array" ref="J3786">_xlfn._xlws.FILTER(AnalysisGroupings!$G$2:$G$36,(AnalysisGroupings!$F$2:$F$36=AnalysisResults!I3786)*LEN(I3786)&gt;0,"")</f>
        <v>Xanomeline Low Dose</v>
      </c>
      <c r="L3786" t="s">
        <v>635</v>
      </c>
      <c r="M3786" t="s">
        <v>649</v>
      </c>
      <c r="N3786" s="4" t="str" cm="1">
        <f t="array" ref="N3786">_xlfn._xlws.FILTER(AnalysisGroupings!$G$2:$G$36,(AnalysisGroupings!$F$2:$F$36=AnalysisResults!M3786)*LEN(M3786)&gt;0,"")</f>
        <v>Pulse Rate (beats/min)</v>
      </c>
      <c r="P3786" t="s">
        <v>651</v>
      </c>
      <c r="Q3786" t="s">
        <v>1278</v>
      </c>
      <c r="R3786" s="4" t="str" cm="1">
        <f t="array" ref="R3786">_xlfn._xlws.FILTER(AnalysisGroupings!$G$2:$G$36,(AnalysisGroupings!$F$2:$F$36=AnalysisResults!Q3786)*LEN(Q3786)&gt;0,"")</f>
        <v>Week 8</v>
      </c>
      <c r="T3786">
        <v>3</v>
      </c>
      <c r="U3786" s="6" t="s">
        <v>1090</v>
      </c>
    </row>
    <row r="3787" spans="1:21" x14ac:dyDescent="0.45">
      <c r="A3787" t="s">
        <v>1453</v>
      </c>
      <c r="B3787" s="4" t="str" cm="1">
        <f t="array" ref="B3787">_xlfn._xlws.FILTER(AnalysisSets!B:B,AnalysisSets!A:A=_xlfn._xlws.FILTER(Analyses!G:G,Analyses!A:A=AnalysisResults!A3787,""),"")</f>
        <v>Safety Population</v>
      </c>
      <c r="C3787" t="s">
        <v>1294</v>
      </c>
      <c r="D3787" s="4" t="str" cm="1">
        <f t="array" ref="D3787">_xlfn.UNIQUE(_xlfn._xlws.FILTER(AnalysisMethods!$C$2:$C$33,AnalysisMethods!$A$2:$A$33=AnalysisResults!C3787,""))</f>
        <v>Grouped summary of continuous variable</v>
      </c>
      <c r="E3787" t="s">
        <v>1303</v>
      </c>
      <c r="F3787" s="4" t="str" cm="1">
        <f t="array" ref="F3787">_xlfn._xlws.FILTER(AnalysisMethods!$H$2:$H$33,AnalysisMethods!$E$2:$E$33=AnalysisResults!E3787,"")</f>
        <v>Q1</v>
      </c>
      <c r="G3787" s="4" t="str" cm="1">
        <f t="array" ref="G3787">_xlfn._xlws.FILTER(AnalysisMethods!$I$2:$I$33,AnalysisMethods!$E$2:$E$33=AnalysisResults!E3787,"")</f>
        <v>XX.X</v>
      </c>
      <c r="H3787" t="s">
        <v>1363</v>
      </c>
      <c r="I3787" t="s">
        <v>1365</v>
      </c>
      <c r="J3787" s="4" t="str" cm="1">
        <f t="array" ref="J3787">_xlfn._xlws.FILTER(AnalysisGroupings!$G$2:$G$36,(AnalysisGroupings!$F$2:$F$36=AnalysisResults!I3787)*LEN(I3787)&gt;0,"")</f>
        <v>Xanomeline Low Dose</v>
      </c>
      <c r="L3787" t="s">
        <v>635</v>
      </c>
      <c r="M3787" t="s">
        <v>649</v>
      </c>
      <c r="N3787" s="4" t="str" cm="1">
        <f t="array" ref="N3787">_xlfn._xlws.FILTER(AnalysisGroupings!$G$2:$G$36,(AnalysisGroupings!$F$2:$F$36=AnalysisResults!M3787)*LEN(M3787)&gt;0,"")</f>
        <v>Pulse Rate (beats/min)</v>
      </c>
      <c r="P3787" t="s">
        <v>651</v>
      </c>
      <c r="Q3787" t="s">
        <v>1278</v>
      </c>
      <c r="R3787" s="4" t="str" cm="1">
        <f t="array" ref="R3787">_xlfn._xlws.FILTER(AnalysisGroupings!$G$2:$G$36,(AnalysisGroupings!$F$2:$F$36=AnalysisResults!Q3787)*LEN(Q3787)&gt;0,"")</f>
        <v>Week 8</v>
      </c>
      <c r="T3787">
        <v>-4</v>
      </c>
      <c r="U3787" s="6" t="s">
        <v>1044</v>
      </c>
    </row>
    <row r="3788" spans="1:21" x14ac:dyDescent="0.45">
      <c r="A3788" t="s">
        <v>1453</v>
      </c>
      <c r="B3788" s="4" t="str" cm="1">
        <f t="array" ref="B3788">_xlfn._xlws.FILTER(AnalysisSets!B:B,AnalysisSets!A:A=_xlfn._xlws.FILTER(Analyses!G:G,Analyses!A:A=AnalysisResults!A3788,""),"")</f>
        <v>Safety Population</v>
      </c>
      <c r="C3788" t="s">
        <v>1294</v>
      </c>
      <c r="D3788" s="4" t="str" cm="1">
        <f t="array" ref="D3788">_xlfn.UNIQUE(_xlfn._xlws.FILTER(AnalysisMethods!$C$2:$C$33,AnalysisMethods!$A$2:$A$33=AnalysisResults!C3788,""))</f>
        <v>Grouped summary of continuous variable</v>
      </c>
      <c r="E3788" t="s">
        <v>1304</v>
      </c>
      <c r="F3788" s="4" t="str" cm="1">
        <f t="array" ref="F3788">_xlfn._xlws.FILTER(AnalysisMethods!$H$2:$H$33,AnalysisMethods!$E$2:$E$33=AnalysisResults!E3788,"")</f>
        <v>Q3</v>
      </c>
      <c r="G3788" s="4" t="str" cm="1">
        <f t="array" ref="G3788">_xlfn._xlws.FILTER(AnalysisMethods!$I$2:$I$33,AnalysisMethods!$E$2:$E$33=AnalysisResults!E3788,"")</f>
        <v>XX.X</v>
      </c>
      <c r="H3788" t="s">
        <v>1363</v>
      </c>
      <c r="I3788" t="s">
        <v>1365</v>
      </c>
      <c r="J3788" s="4" t="str" cm="1">
        <f t="array" ref="J3788">_xlfn._xlws.FILTER(AnalysisGroupings!$G$2:$G$36,(AnalysisGroupings!$F$2:$F$36=AnalysisResults!I3788)*LEN(I3788)&gt;0,"")</f>
        <v>Xanomeline Low Dose</v>
      </c>
      <c r="L3788" t="s">
        <v>635</v>
      </c>
      <c r="M3788" t="s">
        <v>649</v>
      </c>
      <c r="N3788" s="4" t="str" cm="1">
        <f t="array" ref="N3788">_xlfn._xlws.FILTER(AnalysisGroupings!$G$2:$G$36,(AnalysisGroupings!$F$2:$F$36=AnalysisResults!M3788)*LEN(M3788)&gt;0,"")</f>
        <v>Pulse Rate (beats/min)</v>
      </c>
      <c r="P3788" t="s">
        <v>651</v>
      </c>
      <c r="Q3788" t="s">
        <v>1278</v>
      </c>
      <c r="R3788" s="4" t="str" cm="1">
        <f t="array" ref="R3788">_xlfn._xlws.FILTER(AnalysisGroupings!$G$2:$G$36,(AnalysisGroupings!$F$2:$F$36=AnalysisResults!Q3788)*LEN(Q3788)&gt;0,"")</f>
        <v>Week 8</v>
      </c>
      <c r="T3788">
        <v>9</v>
      </c>
      <c r="U3788" s="6" t="s">
        <v>1145</v>
      </c>
    </row>
    <row r="3789" spans="1:21" x14ac:dyDescent="0.45">
      <c r="A3789" t="s">
        <v>1453</v>
      </c>
      <c r="B3789" s="4" t="str" cm="1">
        <f t="array" ref="B3789">_xlfn._xlws.FILTER(AnalysisSets!B:B,AnalysisSets!A:A=_xlfn._xlws.FILTER(Analyses!G:G,Analyses!A:A=AnalysisResults!A3789,""),"")</f>
        <v>Safety Population</v>
      </c>
      <c r="C3789" t="s">
        <v>1294</v>
      </c>
      <c r="D3789" s="4" t="str" cm="1">
        <f t="array" ref="D3789">_xlfn.UNIQUE(_xlfn._xlws.FILTER(AnalysisMethods!$C$2:$C$33,AnalysisMethods!$A$2:$A$33=AnalysisResults!C3789,""))</f>
        <v>Grouped summary of continuous variable</v>
      </c>
      <c r="E3789" t="s">
        <v>1305</v>
      </c>
      <c r="F3789" s="4" t="str" cm="1">
        <f t="array" ref="F3789">_xlfn._xlws.FILTER(AnalysisMethods!$H$2:$H$33,AnalysisMethods!$E$2:$E$33=AnalysisResults!E3789,"")</f>
        <v>Min</v>
      </c>
      <c r="G3789" s="4" t="str" cm="1">
        <f t="array" ref="G3789">_xlfn._xlws.FILTER(AnalysisMethods!$I$2:$I$33,AnalysisMethods!$E$2:$E$33=AnalysisResults!E3789,"")</f>
        <v>XX</v>
      </c>
      <c r="H3789" t="s">
        <v>1363</v>
      </c>
      <c r="I3789" t="s">
        <v>1365</v>
      </c>
      <c r="J3789" s="4" t="str" cm="1">
        <f t="array" ref="J3789">_xlfn._xlws.FILTER(AnalysisGroupings!$G$2:$G$36,(AnalysisGroupings!$F$2:$F$36=AnalysisResults!I3789)*LEN(I3789)&gt;0,"")</f>
        <v>Xanomeline Low Dose</v>
      </c>
      <c r="L3789" t="s">
        <v>635</v>
      </c>
      <c r="M3789" t="s">
        <v>649</v>
      </c>
      <c r="N3789" s="4" t="str" cm="1">
        <f t="array" ref="N3789">_xlfn._xlws.FILTER(AnalysisGroupings!$G$2:$G$36,(AnalysisGroupings!$F$2:$F$36=AnalysisResults!M3789)*LEN(M3789)&gt;0,"")</f>
        <v>Pulse Rate (beats/min)</v>
      </c>
      <c r="P3789" t="s">
        <v>651</v>
      </c>
      <c r="Q3789" t="s">
        <v>1278</v>
      </c>
      <c r="R3789" s="4" t="str" cm="1">
        <f t="array" ref="R3789">_xlfn._xlws.FILTER(AnalysisGroupings!$G$2:$G$36,(AnalysisGroupings!$F$2:$F$36=AnalysisResults!Q3789)*LEN(Q3789)&gt;0,"")</f>
        <v>Week 8</v>
      </c>
      <c r="T3789">
        <v>-26</v>
      </c>
      <c r="U3789" s="6" t="s">
        <v>1080</v>
      </c>
    </row>
    <row r="3790" spans="1:21" x14ac:dyDescent="0.45">
      <c r="A3790" t="s">
        <v>1453</v>
      </c>
      <c r="B3790" s="4" t="str" cm="1">
        <f t="array" ref="B3790">_xlfn._xlws.FILTER(AnalysisSets!B:B,AnalysisSets!A:A=_xlfn._xlws.FILTER(Analyses!G:G,Analyses!A:A=AnalysisResults!A3790,""),"")</f>
        <v>Safety Population</v>
      </c>
      <c r="C3790" t="s">
        <v>1294</v>
      </c>
      <c r="D3790" s="4" t="str" cm="1">
        <f t="array" ref="D3790">_xlfn.UNIQUE(_xlfn._xlws.FILTER(AnalysisMethods!$C$2:$C$33,AnalysisMethods!$A$2:$A$33=AnalysisResults!C3790,""))</f>
        <v>Grouped summary of continuous variable</v>
      </c>
      <c r="E3790" t="s">
        <v>1306</v>
      </c>
      <c r="F3790" s="4" t="str" cm="1">
        <f t="array" ref="F3790">_xlfn._xlws.FILTER(AnalysisMethods!$H$2:$H$33,AnalysisMethods!$E$2:$E$33=AnalysisResults!E3790,"")</f>
        <v>Max</v>
      </c>
      <c r="G3790" s="4" t="str" cm="1">
        <f t="array" ref="G3790">_xlfn._xlws.FILTER(AnalysisMethods!$I$2:$I$33,AnalysisMethods!$E$2:$E$33=AnalysisResults!E3790,"")</f>
        <v>XX</v>
      </c>
      <c r="H3790" t="s">
        <v>1363</v>
      </c>
      <c r="I3790" t="s">
        <v>1365</v>
      </c>
      <c r="J3790" s="4" t="str" cm="1">
        <f t="array" ref="J3790">_xlfn._xlws.FILTER(AnalysisGroupings!$G$2:$G$36,(AnalysisGroupings!$F$2:$F$36=AnalysisResults!I3790)*LEN(I3790)&gt;0,"")</f>
        <v>Xanomeline Low Dose</v>
      </c>
      <c r="L3790" t="s">
        <v>635</v>
      </c>
      <c r="M3790" t="s">
        <v>649</v>
      </c>
      <c r="N3790" s="4" t="str" cm="1">
        <f t="array" ref="N3790">_xlfn._xlws.FILTER(AnalysisGroupings!$G$2:$G$36,(AnalysisGroupings!$F$2:$F$36=AnalysisResults!M3790)*LEN(M3790)&gt;0,"")</f>
        <v>Pulse Rate (beats/min)</v>
      </c>
      <c r="P3790" t="s">
        <v>651</v>
      </c>
      <c r="Q3790" t="s">
        <v>1278</v>
      </c>
      <c r="R3790" s="4" t="str" cm="1">
        <f t="array" ref="R3790">_xlfn._xlws.FILTER(AnalysisGroupings!$G$2:$G$36,(AnalysisGroupings!$F$2:$F$36=AnalysisResults!Q3790)*LEN(Q3790)&gt;0,"")</f>
        <v>Week 8</v>
      </c>
      <c r="T3790">
        <v>30</v>
      </c>
      <c r="U3790" s="6" t="s">
        <v>922</v>
      </c>
    </row>
    <row r="3791" spans="1:21" x14ac:dyDescent="0.45">
      <c r="A3791" t="s">
        <v>1453</v>
      </c>
      <c r="B3791" s="4" t="str" cm="1">
        <f t="array" ref="B3791">_xlfn._xlws.FILTER(AnalysisSets!B:B,AnalysisSets!A:A=_xlfn._xlws.FILTER(Analyses!G:G,Analyses!A:A=AnalysisResults!A3791,""),"")</f>
        <v>Safety Population</v>
      </c>
      <c r="C3791" t="s">
        <v>1294</v>
      </c>
      <c r="D3791" s="4" t="str" cm="1">
        <f t="array" ref="D3791">_xlfn.UNIQUE(_xlfn._xlws.FILTER(AnalysisMethods!$C$2:$C$33,AnalysisMethods!$A$2:$A$33=AnalysisResults!C3791,""))</f>
        <v>Grouped summary of continuous variable</v>
      </c>
      <c r="E3791" t="s">
        <v>1299</v>
      </c>
      <c r="F3791" s="4" t="str" cm="1">
        <f t="array" ref="F3791">_xlfn._xlws.FILTER(AnalysisMethods!$H$2:$H$33,AnalysisMethods!$E$2:$E$33=AnalysisResults!E3791,"")</f>
        <v>n</v>
      </c>
      <c r="G3791" s="4" t="str" cm="1">
        <f t="array" ref="G3791">_xlfn._xlws.FILTER(AnalysisMethods!$I$2:$I$33,AnalysisMethods!$E$2:$E$33=AnalysisResults!E3791,"")</f>
        <v>XX</v>
      </c>
      <c r="H3791" t="s">
        <v>1363</v>
      </c>
      <c r="I3791" t="s">
        <v>1365</v>
      </c>
      <c r="J3791" s="4" t="str" cm="1">
        <f t="array" ref="J3791">_xlfn._xlws.FILTER(AnalysisGroupings!$G$2:$G$36,(AnalysisGroupings!$F$2:$F$36=AnalysisResults!I3791)*LEN(I3791)&gt;0,"")</f>
        <v>Xanomeline Low Dose</v>
      </c>
      <c r="L3791" t="s">
        <v>635</v>
      </c>
      <c r="M3791" t="s">
        <v>649</v>
      </c>
      <c r="N3791" s="4" t="str" cm="1">
        <f t="array" ref="N3791">_xlfn._xlws.FILTER(AnalysisGroupings!$G$2:$G$36,(AnalysisGroupings!$F$2:$F$36=AnalysisResults!M3791)*LEN(M3791)&gt;0,"")</f>
        <v>Pulse Rate (beats/min)</v>
      </c>
      <c r="P3791" t="s">
        <v>651</v>
      </c>
      <c r="Q3791" t="s">
        <v>1279</v>
      </c>
      <c r="R3791" s="4" t="str" cm="1">
        <f t="array" ref="R3791">_xlfn._xlws.FILTER(AnalysisGroupings!$G$2:$G$36,(AnalysisGroupings!$F$2:$F$36=AnalysisResults!Q3791)*LEN(Q3791)&gt;0,"")</f>
        <v>Week 12</v>
      </c>
      <c r="T3791">
        <v>156</v>
      </c>
      <c r="U3791" s="6" t="s">
        <v>858</v>
      </c>
    </row>
    <row r="3792" spans="1:21" x14ac:dyDescent="0.45">
      <c r="A3792" t="s">
        <v>1453</v>
      </c>
      <c r="B3792" s="4" t="str" cm="1">
        <f t="array" ref="B3792">_xlfn._xlws.FILTER(AnalysisSets!B:B,AnalysisSets!A:A=_xlfn._xlws.FILTER(Analyses!G:G,Analyses!A:A=AnalysisResults!A3792,""),"")</f>
        <v>Safety Population</v>
      </c>
      <c r="C3792" t="s">
        <v>1294</v>
      </c>
      <c r="D3792" s="4" t="str" cm="1">
        <f t="array" ref="D3792">_xlfn.UNIQUE(_xlfn._xlws.FILTER(AnalysisMethods!$C$2:$C$33,AnalysisMethods!$A$2:$A$33=AnalysisResults!C3792,""))</f>
        <v>Grouped summary of continuous variable</v>
      </c>
      <c r="E3792" t="s">
        <v>1300</v>
      </c>
      <c r="F3792" s="4" t="str" cm="1">
        <f t="array" ref="F3792">_xlfn._xlws.FILTER(AnalysisMethods!$H$2:$H$33,AnalysisMethods!$E$2:$E$33=AnalysisResults!E3792,"")</f>
        <v>Mean</v>
      </c>
      <c r="G3792" s="4" t="str" cm="1">
        <f t="array" ref="G3792">_xlfn._xlws.FILTER(AnalysisMethods!$I$2:$I$33,AnalysisMethods!$E$2:$E$33=AnalysisResults!E3792,"")</f>
        <v>XX.X</v>
      </c>
      <c r="H3792" t="s">
        <v>1363</v>
      </c>
      <c r="I3792" t="s">
        <v>1365</v>
      </c>
      <c r="J3792" s="4" t="str" cm="1">
        <f t="array" ref="J3792">_xlfn._xlws.FILTER(AnalysisGroupings!$G$2:$G$36,(AnalysisGroupings!$F$2:$F$36=AnalysisResults!I3792)*LEN(I3792)&gt;0,"")</f>
        <v>Xanomeline Low Dose</v>
      </c>
      <c r="L3792" t="s">
        <v>635</v>
      </c>
      <c r="M3792" t="s">
        <v>649</v>
      </c>
      <c r="N3792" s="4" t="str" cm="1">
        <f t="array" ref="N3792">_xlfn._xlws.FILTER(AnalysisGroupings!$G$2:$G$36,(AnalysisGroupings!$F$2:$F$36=AnalysisResults!M3792)*LEN(M3792)&gt;0,"")</f>
        <v>Pulse Rate (beats/min)</v>
      </c>
      <c r="P3792" t="s">
        <v>651</v>
      </c>
      <c r="Q3792" t="s">
        <v>1279</v>
      </c>
      <c r="R3792" s="4" t="str" cm="1">
        <f t="array" ref="R3792">_xlfn._xlws.FILTER(AnalysisGroupings!$G$2:$G$36,(AnalysisGroupings!$F$2:$F$36=AnalysisResults!Q3792)*LEN(Q3792)&gt;0,"")</f>
        <v>Week 12</v>
      </c>
      <c r="T3792">
        <v>2.9038461538</v>
      </c>
      <c r="U3792" s="6" t="s">
        <v>1181</v>
      </c>
    </row>
    <row r="3793" spans="1:21" x14ac:dyDescent="0.45">
      <c r="A3793" t="s">
        <v>1453</v>
      </c>
      <c r="B3793" s="4" t="str" cm="1">
        <f t="array" ref="B3793">_xlfn._xlws.FILTER(AnalysisSets!B:B,AnalysisSets!A:A=_xlfn._xlws.FILTER(Analyses!G:G,Analyses!A:A=AnalysisResults!A3793,""),"")</f>
        <v>Safety Population</v>
      </c>
      <c r="C3793" t="s">
        <v>1294</v>
      </c>
      <c r="D3793" s="4" t="str" cm="1">
        <f t="array" ref="D3793">_xlfn.UNIQUE(_xlfn._xlws.FILTER(AnalysisMethods!$C$2:$C$33,AnalysisMethods!$A$2:$A$33=AnalysisResults!C3793,""))</f>
        <v>Grouped summary of continuous variable</v>
      </c>
      <c r="E3793" t="s">
        <v>1301</v>
      </c>
      <c r="F3793" s="4" t="str" cm="1">
        <f t="array" ref="F3793">_xlfn._xlws.FILTER(AnalysisMethods!$H$2:$H$33,AnalysisMethods!$E$2:$E$33=AnalysisResults!E3793,"")</f>
        <v>SD</v>
      </c>
      <c r="G3793" s="4" t="str" cm="1">
        <f t="array" ref="G3793">_xlfn._xlws.FILTER(AnalysisMethods!$I$2:$I$33,AnalysisMethods!$E$2:$E$33=AnalysisResults!E3793,"")</f>
        <v>(XX.XX)</v>
      </c>
      <c r="H3793" t="s">
        <v>1363</v>
      </c>
      <c r="I3793" t="s">
        <v>1365</v>
      </c>
      <c r="J3793" s="4" t="str" cm="1">
        <f t="array" ref="J3793">_xlfn._xlws.FILTER(AnalysisGroupings!$G$2:$G$36,(AnalysisGroupings!$F$2:$F$36=AnalysisResults!I3793)*LEN(I3793)&gt;0,"")</f>
        <v>Xanomeline Low Dose</v>
      </c>
      <c r="L3793" t="s">
        <v>635</v>
      </c>
      <c r="M3793" t="s">
        <v>649</v>
      </c>
      <c r="N3793" s="4" t="str" cm="1">
        <f t="array" ref="N3793">_xlfn._xlws.FILTER(AnalysisGroupings!$G$2:$G$36,(AnalysisGroupings!$F$2:$F$36=AnalysisResults!M3793)*LEN(M3793)&gt;0,"")</f>
        <v>Pulse Rate (beats/min)</v>
      </c>
      <c r="P3793" t="s">
        <v>651</v>
      </c>
      <c r="Q3793" t="s">
        <v>1279</v>
      </c>
      <c r="R3793" s="4" t="str" cm="1">
        <f t="array" ref="R3793">_xlfn._xlws.FILTER(AnalysisGroupings!$G$2:$G$36,(AnalysisGroupings!$F$2:$F$36=AnalysisResults!Q3793)*LEN(Q3793)&gt;0,"")</f>
        <v>Week 12</v>
      </c>
      <c r="T3793">
        <v>11.342628042999999</v>
      </c>
      <c r="U3793" s="6" t="s">
        <v>1182</v>
      </c>
    </row>
    <row r="3794" spans="1:21" x14ac:dyDescent="0.45">
      <c r="A3794" t="s">
        <v>1453</v>
      </c>
      <c r="B3794" s="4" t="str" cm="1">
        <f t="array" ref="B3794">_xlfn._xlws.FILTER(AnalysisSets!B:B,AnalysisSets!A:A=_xlfn._xlws.FILTER(Analyses!G:G,Analyses!A:A=AnalysisResults!A3794,""),"")</f>
        <v>Safety Population</v>
      </c>
      <c r="C3794" t="s">
        <v>1294</v>
      </c>
      <c r="D3794" s="4" t="str" cm="1">
        <f t="array" ref="D3794">_xlfn.UNIQUE(_xlfn._xlws.FILTER(AnalysisMethods!$C$2:$C$33,AnalysisMethods!$A$2:$A$33=AnalysisResults!C3794,""))</f>
        <v>Grouped summary of continuous variable</v>
      </c>
      <c r="E3794" t="s">
        <v>1302</v>
      </c>
      <c r="F3794" s="4" t="str" cm="1">
        <f t="array" ref="F3794">_xlfn._xlws.FILTER(AnalysisMethods!$H$2:$H$33,AnalysisMethods!$E$2:$E$33=AnalysisResults!E3794,"")</f>
        <v>Median</v>
      </c>
      <c r="G3794" s="4" t="str" cm="1">
        <f t="array" ref="G3794">_xlfn._xlws.FILTER(AnalysisMethods!$I$2:$I$33,AnalysisMethods!$E$2:$E$33=AnalysisResults!E3794,"")</f>
        <v>XX.X</v>
      </c>
      <c r="H3794" t="s">
        <v>1363</v>
      </c>
      <c r="I3794" t="s">
        <v>1365</v>
      </c>
      <c r="J3794" s="4" t="str" cm="1">
        <f t="array" ref="J3794">_xlfn._xlws.FILTER(AnalysisGroupings!$G$2:$G$36,(AnalysisGroupings!$F$2:$F$36=AnalysisResults!I3794)*LEN(I3794)&gt;0,"")</f>
        <v>Xanomeline Low Dose</v>
      </c>
      <c r="L3794" t="s">
        <v>635</v>
      </c>
      <c r="M3794" t="s">
        <v>649</v>
      </c>
      <c r="N3794" s="4" t="str" cm="1">
        <f t="array" ref="N3794">_xlfn._xlws.FILTER(AnalysisGroupings!$G$2:$G$36,(AnalysisGroupings!$F$2:$F$36=AnalysisResults!M3794)*LEN(M3794)&gt;0,"")</f>
        <v>Pulse Rate (beats/min)</v>
      </c>
      <c r="P3794" t="s">
        <v>651</v>
      </c>
      <c r="Q3794" t="s">
        <v>1279</v>
      </c>
      <c r="R3794" s="4" t="str" cm="1">
        <f t="array" ref="R3794">_xlfn._xlws.FILTER(AnalysisGroupings!$G$2:$G$36,(AnalysisGroupings!$F$2:$F$36=AnalysisResults!Q3794)*LEN(Q3794)&gt;0,"")</f>
        <v>Week 12</v>
      </c>
      <c r="T3794">
        <v>1</v>
      </c>
      <c r="U3794" s="6" t="s">
        <v>1174</v>
      </c>
    </row>
    <row r="3795" spans="1:21" x14ac:dyDescent="0.45">
      <c r="A3795" t="s">
        <v>1453</v>
      </c>
      <c r="B3795" s="4" t="str" cm="1">
        <f t="array" ref="B3795">_xlfn._xlws.FILTER(AnalysisSets!B:B,AnalysisSets!A:A=_xlfn._xlws.FILTER(Analyses!G:G,Analyses!A:A=AnalysisResults!A3795,""),"")</f>
        <v>Safety Population</v>
      </c>
      <c r="C3795" t="s">
        <v>1294</v>
      </c>
      <c r="D3795" s="4" t="str" cm="1">
        <f t="array" ref="D3795">_xlfn.UNIQUE(_xlfn._xlws.FILTER(AnalysisMethods!$C$2:$C$33,AnalysisMethods!$A$2:$A$33=AnalysisResults!C3795,""))</f>
        <v>Grouped summary of continuous variable</v>
      </c>
      <c r="E3795" t="s">
        <v>1303</v>
      </c>
      <c r="F3795" s="4" t="str" cm="1">
        <f t="array" ref="F3795">_xlfn._xlws.FILTER(AnalysisMethods!$H$2:$H$33,AnalysisMethods!$E$2:$E$33=AnalysisResults!E3795,"")</f>
        <v>Q1</v>
      </c>
      <c r="G3795" s="4" t="str" cm="1">
        <f t="array" ref="G3795">_xlfn._xlws.FILTER(AnalysisMethods!$I$2:$I$33,AnalysisMethods!$E$2:$E$33=AnalysisResults!E3795,"")</f>
        <v>XX.X</v>
      </c>
      <c r="H3795" t="s">
        <v>1363</v>
      </c>
      <c r="I3795" t="s">
        <v>1365</v>
      </c>
      <c r="J3795" s="4" t="str" cm="1">
        <f t="array" ref="J3795">_xlfn._xlws.FILTER(AnalysisGroupings!$G$2:$G$36,(AnalysisGroupings!$F$2:$F$36=AnalysisResults!I3795)*LEN(I3795)&gt;0,"")</f>
        <v>Xanomeline Low Dose</v>
      </c>
      <c r="L3795" t="s">
        <v>635</v>
      </c>
      <c r="M3795" t="s">
        <v>649</v>
      </c>
      <c r="N3795" s="4" t="str" cm="1">
        <f t="array" ref="N3795">_xlfn._xlws.FILTER(AnalysisGroupings!$G$2:$G$36,(AnalysisGroupings!$F$2:$F$36=AnalysisResults!M3795)*LEN(M3795)&gt;0,"")</f>
        <v>Pulse Rate (beats/min)</v>
      </c>
      <c r="P3795" t="s">
        <v>651</v>
      </c>
      <c r="Q3795" t="s">
        <v>1279</v>
      </c>
      <c r="R3795" s="4" t="str" cm="1">
        <f t="array" ref="R3795">_xlfn._xlws.FILTER(AnalysisGroupings!$G$2:$G$36,(AnalysisGroupings!$F$2:$F$36=AnalysisResults!Q3795)*LEN(Q3795)&gt;0,"")</f>
        <v>Week 12</v>
      </c>
      <c r="T3795">
        <v>-6</v>
      </c>
      <c r="U3795" s="6" t="s">
        <v>1060</v>
      </c>
    </row>
    <row r="3796" spans="1:21" x14ac:dyDescent="0.45">
      <c r="A3796" t="s">
        <v>1453</v>
      </c>
      <c r="B3796" s="4" t="str" cm="1">
        <f t="array" ref="B3796">_xlfn._xlws.FILTER(AnalysisSets!B:B,AnalysisSets!A:A=_xlfn._xlws.FILTER(Analyses!G:G,Analyses!A:A=AnalysisResults!A3796,""),"")</f>
        <v>Safety Population</v>
      </c>
      <c r="C3796" t="s">
        <v>1294</v>
      </c>
      <c r="D3796" s="4" t="str" cm="1">
        <f t="array" ref="D3796">_xlfn.UNIQUE(_xlfn._xlws.FILTER(AnalysisMethods!$C$2:$C$33,AnalysisMethods!$A$2:$A$33=AnalysisResults!C3796,""))</f>
        <v>Grouped summary of continuous variable</v>
      </c>
      <c r="E3796" t="s">
        <v>1304</v>
      </c>
      <c r="F3796" s="4" t="str" cm="1">
        <f t="array" ref="F3796">_xlfn._xlws.FILTER(AnalysisMethods!$H$2:$H$33,AnalysisMethods!$E$2:$E$33=AnalysisResults!E3796,"")</f>
        <v>Q3</v>
      </c>
      <c r="G3796" s="4" t="str" cm="1">
        <f t="array" ref="G3796">_xlfn._xlws.FILTER(AnalysisMethods!$I$2:$I$33,AnalysisMethods!$E$2:$E$33=AnalysisResults!E3796,"")</f>
        <v>XX.X</v>
      </c>
      <c r="H3796" t="s">
        <v>1363</v>
      </c>
      <c r="I3796" t="s">
        <v>1365</v>
      </c>
      <c r="J3796" s="4" t="str" cm="1">
        <f t="array" ref="J3796">_xlfn._xlws.FILTER(AnalysisGroupings!$G$2:$G$36,(AnalysisGroupings!$F$2:$F$36=AnalysisResults!I3796)*LEN(I3796)&gt;0,"")</f>
        <v>Xanomeline Low Dose</v>
      </c>
      <c r="L3796" t="s">
        <v>635</v>
      </c>
      <c r="M3796" t="s">
        <v>649</v>
      </c>
      <c r="N3796" s="4" t="str" cm="1">
        <f t="array" ref="N3796">_xlfn._xlws.FILTER(AnalysisGroupings!$G$2:$G$36,(AnalysisGroupings!$F$2:$F$36=AnalysisResults!M3796)*LEN(M3796)&gt;0,"")</f>
        <v>Pulse Rate (beats/min)</v>
      </c>
      <c r="P3796" t="s">
        <v>651</v>
      </c>
      <c r="Q3796" t="s">
        <v>1279</v>
      </c>
      <c r="R3796" s="4" t="str" cm="1">
        <f t="array" ref="R3796">_xlfn._xlws.FILTER(AnalysisGroupings!$G$2:$G$36,(AnalysisGroupings!$F$2:$F$36=AnalysisResults!Q3796)*LEN(Q3796)&gt;0,"")</f>
        <v>Week 12</v>
      </c>
      <c r="T3796">
        <v>11.5</v>
      </c>
      <c r="U3796" s="6" t="s">
        <v>1183</v>
      </c>
    </row>
    <row r="3797" spans="1:21" x14ac:dyDescent="0.45">
      <c r="A3797" t="s">
        <v>1453</v>
      </c>
      <c r="B3797" s="4" t="str" cm="1">
        <f t="array" ref="B3797">_xlfn._xlws.FILTER(AnalysisSets!B:B,AnalysisSets!A:A=_xlfn._xlws.FILTER(Analyses!G:G,Analyses!A:A=AnalysisResults!A3797,""),"")</f>
        <v>Safety Population</v>
      </c>
      <c r="C3797" t="s">
        <v>1294</v>
      </c>
      <c r="D3797" s="4" t="str" cm="1">
        <f t="array" ref="D3797">_xlfn.UNIQUE(_xlfn._xlws.FILTER(AnalysisMethods!$C$2:$C$33,AnalysisMethods!$A$2:$A$33=AnalysisResults!C3797,""))</f>
        <v>Grouped summary of continuous variable</v>
      </c>
      <c r="E3797" t="s">
        <v>1305</v>
      </c>
      <c r="F3797" s="4" t="str" cm="1">
        <f t="array" ref="F3797">_xlfn._xlws.FILTER(AnalysisMethods!$H$2:$H$33,AnalysisMethods!$E$2:$E$33=AnalysisResults!E3797,"")</f>
        <v>Min</v>
      </c>
      <c r="G3797" s="4" t="str" cm="1">
        <f t="array" ref="G3797">_xlfn._xlws.FILTER(AnalysisMethods!$I$2:$I$33,AnalysisMethods!$E$2:$E$33=AnalysisResults!E3797,"")</f>
        <v>XX</v>
      </c>
      <c r="H3797" t="s">
        <v>1363</v>
      </c>
      <c r="I3797" t="s">
        <v>1365</v>
      </c>
      <c r="J3797" s="4" t="str" cm="1">
        <f t="array" ref="J3797">_xlfn._xlws.FILTER(AnalysisGroupings!$G$2:$G$36,(AnalysisGroupings!$F$2:$F$36=AnalysisResults!I3797)*LEN(I3797)&gt;0,"")</f>
        <v>Xanomeline Low Dose</v>
      </c>
      <c r="L3797" t="s">
        <v>635</v>
      </c>
      <c r="M3797" t="s">
        <v>649</v>
      </c>
      <c r="N3797" s="4" t="str" cm="1">
        <f t="array" ref="N3797">_xlfn._xlws.FILTER(AnalysisGroupings!$G$2:$G$36,(AnalysisGroupings!$F$2:$F$36=AnalysisResults!M3797)*LEN(M3797)&gt;0,"")</f>
        <v>Pulse Rate (beats/min)</v>
      </c>
      <c r="P3797" t="s">
        <v>651</v>
      </c>
      <c r="Q3797" t="s">
        <v>1279</v>
      </c>
      <c r="R3797" s="4" t="str" cm="1">
        <f t="array" ref="R3797">_xlfn._xlws.FILTER(AnalysisGroupings!$G$2:$G$36,(AnalysisGroupings!$F$2:$F$36=AnalysisResults!Q3797)*LEN(Q3797)&gt;0,"")</f>
        <v>Week 12</v>
      </c>
      <c r="T3797">
        <v>-28</v>
      </c>
      <c r="U3797" s="6" t="s">
        <v>1074</v>
      </c>
    </row>
    <row r="3798" spans="1:21" x14ac:dyDescent="0.45">
      <c r="A3798" t="s">
        <v>1453</v>
      </c>
      <c r="B3798" s="4" t="str" cm="1">
        <f t="array" ref="B3798">_xlfn._xlws.FILTER(AnalysisSets!B:B,AnalysisSets!A:A=_xlfn._xlws.FILTER(Analyses!G:G,Analyses!A:A=AnalysisResults!A3798,""),"")</f>
        <v>Safety Population</v>
      </c>
      <c r="C3798" t="s">
        <v>1294</v>
      </c>
      <c r="D3798" s="4" t="str" cm="1">
        <f t="array" ref="D3798">_xlfn.UNIQUE(_xlfn._xlws.FILTER(AnalysisMethods!$C$2:$C$33,AnalysisMethods!$A$2:$A$33=AnalysisResults!C3798,""))</f>
        <v>Grouped summary of continuous variable</v>
      </c>
      <c r="E3798" t="s">
        <v>1306</v>
      </c>
      <c r="F3798" s="4" t="str" cm="1">
        <f t="array" ref="F3798">_xlfn._xlws.FILTER(AnalysisMethods!$H$2:$H$33,AnalysisMethods!$E$2:$E$33=AnalysisResults!E3798,"")</f>
        <v>Max</v>
      </c>
      <c r="G3798" s="4" t="str" cm="1">
        <f t="array" ref="G3798">_xlfn._xlws.FILTER(AnalysisMethods!$I$2:$I$33,AnalysisMethods!$E$2:$E$33=AnalysisResults!E3798,"")</f>
        <v>XX</v>
      </c>
      <c r="H3798" t="s">
        <v>1363</v>
      </c>
      <c r="I3798" t="s">
        <v>1365</v>
      </c>
      <c r="J3798" s="4" t="str" cm="1">
        <f t="array" ref="J3798">_xlfn._xlws.FILTER(AnalysisGroupings!$G$2:$G$36,(AnalysisGroupings!$F$2:$F$36=AnalysisResults!I3798)*LEN(I3798)&gt;0,"")</f>
        <v>Xanomeline Low Dose</v>
      </c>
      <c r="L3798" t="s">
        <v>635</v>
      </c>
      <c r="M3798" t="s">
        <v>649</v>
      </c>
      <c r="N3798" s="4" t="str" cm="1">
        <f t="array" ref="N3798">_xlfn._xlws.FILTER(AnalysisGroupings!$G$2:$G$36,(AnalysisGroupings!$F$2:$F$36=AnalysisResults!M3798)*LEN(M3798)&gt;0,"")</f>
        <v>Pulse Rate (beats/min)</v>
      </c>
      <c r="P3798" t="s">
        <v>651</v>
      </c>
      <c r="Q3798" t="s">
        <v>1279</v>
      </c>
      <c r="R3798" s="4" t="str" cm="1">
        <f t="array" ref="R3798">_xlfn._xlws.FILTER(AnalysisGroupings!$G$2:$G$36,(AnalysisGroupings!$F$2:$F$36=AnalysisResults!Q3798)*LEN(Q3798)&gt;0,"")</f>
        <v>Week 12</v>
      </c>
      <c r="T3798">
        <v>28</v>
      </c>
      <c r="U3798" s="6" t="s">
        <v>1017</v>
      </c>
    </row>
    <row r="3799" spans="1:21" x14ac:dyDescent="0.45">
      <c r="A3799" t="s">
        <v>1453</v>
      </c>
      <c r="B3799" s="4" t="str" cm="1">
        <f t="array" ref="B3799">_xlfn._xlws.FILTER(AnalysisSets!B:B,AnalysisSets!A:A=_xlfn._xlws.FILTER(Analyses!G:G,Analyses!A:A=AnalysisResults!A3799,""),"")</f>
        <v>Safety Population</v>
      </c>
      <c r="C3799" t="s">
        <v>1294</v>
      </c>
      <c r="D3799" s="4" t="str" cm="1">
        <f t="array" ref="D3799">_xlfn.UNIQUE(_xlfn._xlws.FILTER(AnalysisMethods!$C$2:$C$33,AnalysisMethods!$A$2:$A$33=AnalysisResults!C3799,""))</f>
        <v>Grouped summary of continuous variable</v>
      </c>
      <c r="E3799" t="s">
        <v>1299</v>
      </c>
      <c r="F3799" s="4" t="str" cm="1">
        <f t="array" ref="F3799">_xlfn._xlws.FILTER(AnalysisMethods!$H$2:$H$33,AnalysisMethods!$E$2:$E$33=AnalysisResults!E3799,"")</f>
        <v>n</v>
      </c>
      <c r="G3799" s="4" t="str" cm="1">
        <f t="array" ref="G3799">_xlfn._xlws.FILTER(AnalysisMethods!$I$2:$I$33,AnalysisMethods!$E$2:$E$33=AnalysisResults!E3799,"")</f>
        <v>XX</v>
      </c>
      <c r="H3799" t="s">
        <v>1363</v>
      </c>
      <c r="I3799" t="s">
        <v>1365</v>
      </c>
      <c r="J3799" s="4" t="str" cm="1">
        <f t="array" ref="J3799">_xlfn._xlws.FILTER(AnalysisGroupings!$G$2:$G$36,(AnalysisGroupings!$F$2:$F$36=AnalysisResults!I3799)*LEN(I3799)&gt;0,"")</f>
        <v>Xanomeline Low Dose</v>
      </c>
      <c r="L3799" t="s">
        <v>635</v>
      </c>
      <c r="M3799" t="s">
        <v>649</v>
      </c>
      <c r="N3799" s="4" t="str" cm="1">
        <f t="array" ref="N3799">_xlfn._xlws.FILTER(AnalysisGroupings!$G$2:$G$36,(AnalysisGroupings!$F$2:$F$36=AnalysisResults!M3799)*LEN(M3799)&gt;0,"")</f>
        <v>Pulse Rate (beats/min)</v>
      </c>
      <c r="P3799" t="s">
        <v>651</v>
      </c>
      <c r="Q3799" t="s">
        <v>1280</v>
      </c>
      <c r="R3799" s="4" t="str" cm="1">
        <f t="array" ref="R3799">_xlfn._xlws.FILTER(AnalysisGroupings!$G$2:$G$36,(AnalysisGroupings!$F$2:$F$36=AnalysisResults!Q3799)*LEN(Q3799)&gt;0,"")</f>
        <v>Week 16</v>
      </c>
      <c r="T3799">
        <v>126</v>
      </c>
      <c r="U3799" s="6" t="s">
        <v>863</v>
      </c>
    </row>
    <row r="3800" spans="1:21" x14ac:dyDescent="0.45">
      <c r="A3800" t="s">
        <v>1453</v>
      </c>
      <c r="B3800" s="4" t="str" cm="1">
        <f t="array" ref="B3800">_xlfn._xlws.FILTER(AnalysisSets!B:B,AnalysisSets!A:A=_xlfn._xlws.FILTER(Analyses!G:G,Analyses!A:A=AnalysisResults!A3800,""),"")</f>
        <v>Safety Population</v>
      </c>
      <c r="C3800" t="s">
        <v>1294</v>
      </c>
      <c r="D3800" s="4" t="str" cm="1">
        <f t="array" ref="D3800">_xlfn.UNIQUE(_xlfn._xlws.FILTER(AnalysisMethods!$C$2:$C$33,AnalysisMethods!$A$2:$A$33=AnalysisResults!C3800,""))</f>
        <v>Grouped summary of continuous variable</v>
      </c>
      <c r="E3800" t="s">
        <v>1300</v>
      </c>
      <c r="F3800" s="4" t="str" cm="1">
        <f t="array" ref="F3800">_xlfn._xlws.FILTER(AnalysisMethods!$H$2:$H$33,AnalysisMethods!$E$2:$E$33=AnalysisResults!E3800,"")</f>
        <v>Mean</v>
      </c>
      <c r="G3800" s="4" t="str" cm="1">
        <f t="array" ref="G3800">_xlfn._xlws.FILTER(AnalysisMethods!$I$2:$I$33,AnalysisMethods!$E$2:$E$33=AnalysisResults!E3800,"")</f>
        <v>XX.X</v>
      </c>
      <c r="H3800" t="s">
        <v>1363</v>
      </c>
      <c r="I3800" t="s">
        <v>1365</v>
      </c>
      <c r="J3800" s="4" t="str" cm="1">
        <f t="array" ref="J3800">_xlfn._xlws.FILTER(AnalysisGroupings!$G$2:$G$36,(AnalysisGroupings!$F$2:$F$36=AnalysisResults!I3800)*LEN(I3800)&gt;0,"")</f>
        <v>Xanomeline Low Dose</v>
      </c>
      <c r="L3800" t="s">
        <v>635</v>
      </c>
      <c r="M3800" t="s">
        <v>649</v>
      </c>
      <c r="N3800" s="4" t="str" cm="1">
        <f t="array" ref="N3800">_xlfn._xlws.FILTER(AnalysisGroupings!$G$2:$G$36,(AnalysisGroupings!$F$2:$F$36=AnalysisResults!M3800)*LEN(M3800)&gt;0,"")</f>
        <v>Pulse Rate (beats/min)</v>
      </c>
      <c r="P3800" t="s">
        <v>651</v>
      </c>
      <c r="Q3800" t="s">
        <v>1280</v>
      </c>
      <c r="R3800" s="4" t="str" cm="1">
        <f t="array" ref="R3800">_xlfn._xlws.FILTER(AnalysisGroupings!$G$2:$G$36,(AnalysisGroupings!$F$2:$F$36=AnalysisResults!Q3800)*LEN(Q3800)&gt;0,"")</f>
        <v>Week 16</v>
      </c>
      <c r="T3800">
        <v>-1.5555555560000001</v>
      </c>
      <c r="U3800" s="6" t="s">
        <v>1048</v>
      </c>
    </row>
    <row r="3801" spans="1:21" x14ac:dyDescent="0.45">
      <c r="A3801" t="s">
        <v>1453</v>
      </c>
      <c r="B3801" s="4" t="str" cm="1">
        <f t="array" ref="B3801">_xlfn._xlws.FILTER(AnalysisSets!B:B,AnalysisSets!A:A=_xlfn._xlws.FILTER(Analyses!G:G,Analyses!A:A=AnalysisResults!A3801,""),"")</f>
        <v>Safety Population</v>
      </c>
      <c r="C3801" t="s">
        <v>1294</v>
      </c>
      <c r="D3801" s="4" t="str" cm="1">
        <f t="array" ref="D3801">_xlfn.UNIQUE(_xlfn._xlws.FILTER(AnalysisMethods!$C$2:$C$33,AnalysisMethods!$A$2:$A$33=AnalysisResults!C3801,""))</f>
        <v>Grouped summary of continuous variable</v>
      </c>
      <c r="E3801" t="s">
        <v>1301</v>
      </c>
      <c r="F3801" s="4" t="str" cm="1">
        <f t="array" ref="F3801">_xlfn._xlws.FILTER(AnalysisMethods!$H$2:$H$33,AnalysisMethods!$E$2:$E$33=AnalysisResults!E3801,"")</f>
        <v>SD</v>
      </c>
      <c r="G3801" s="4" t="str" cm="1">
        <f t="array" ref="G3801">_xlfn._xlws.FILTER(AnalysisMethods!$I$2:$I$33,AnalysisMethods!$E$2:$E$33=AnalysisResults!E3801,"")</f>
        <v>(XX.XX)</v>
      </c>
      <c r="H3801" t="s">
        <v>1363</v>
      </c>
      <c r="I3801" t="s">
        <v>1365</v>
      </c>
      <c r="J3801" s="4" t="str" cm="1">
        <f t="array" ref="J3801">_xlfn._xlws.FILTER(AnalysisGroupings!$G$2:$G$36,(AnalysisGroupings!$F$2:$F$36=AnalysisResults!I3801)*LEN(I3801)&gt;0,"")</f>
        <v>Xanomeline Low Dose</v>
      </c>
      <c r="L3801" t="s">
        <v>635</v>
      </c>
      <c r="M3801" t="s">
        <v>649</v>
      </c>
      <c r="N3801" s="4" t="str" cm="1">
        <f t="array" ref="N3801">_xlfn._xlws.FILTER(AnalysisGroupings!$G$2:$G$36,(AnalysisGroupings!$F$2:$F$36=AnalysisResults!M3801)*LEN(M3801)&gt;0,"")</f>
        <v>Pulse Rate (beats/min)</v>
      </c>
      <c r="P3801" t="s">
        <v>651</v>
      </c>
      <c r="Q3801" t="s">
        <v>1280</v>
      </c>
      <c r="R3801" s="4" t="str" cm="1">
        <f t="array" ref="R3801">_xlfn._xlws.FILTER(AnalysisGroupings!$G$2:$G$36,(AnalysisGroupings!$F$2:$F$36=AnalysisResults!Q3801)*LEN(Q3801)&gt;0,"")</f>
        <v>Week 16</v>
      </c>
      <c r="T3801">
        <v>9.9764166356999997</v>
      </c>
      <c r="U3801" s="6" t="s">
        <v>1184</v>
      </c>
    </row>
    <row r="3802" spans="1:21" x14ac:dyDescent="0.45">
      <c r="A3802" t="s">
        <v>1453</v>
      </c>
      <c r="B3802" s="4" t="str" cm="1">
        <f t="array" ref="B3802">_xlfn._xlws.FILTER(AnalysisSets!B:B,AnalysisSets!A:A=_xlfn._xlws.FILTER(Analyses!G:G,Analyses!A:A=AnalysisResults!A3802,""),"")</f>
        <v>Safety Population</v>
      </c>
      <c r="C3802" t="s">
        <v>1294</v>
      </c>
      <c r="D3802" s="4" t="str" cm="1">
        <f t="array" ref="D3802">_xlfn.UNIQUE(_xlfn._xlws.FILTER(AnalysisMethods!$C$2:$C$33,AnalysisMethods!$A$2:$A$33=AnalysisResults!C3802,""))</f>
        <v>Grouped summary of continuous variable</v>
      </c>
      <c r="E3802" t="s">
        <v>1302</v>
      </c>
      <c r="F3802" s="4" t="str" cm="1">
        <f t="array" ref="F3802">_xlfn._xlws.FILTER(AnalysisMethods!$H$2:$H$33,AnalysisMethods!$E$2:$E$33=AnalysisResults!E3802,"")</f>
        <v>Median</v>
      </c>
      <c r="G3802" s="4" t="str" cm="1">
        <f t="array" ref="G3802">_xlfn._xlws.FILTER(AnalysisMethods!$I$2:$I$33,AnalysisMethods!$E$2:$E$33=AnalysisResults!E3802,"")</f>
        <v>XX.X</v>
      </c>
      <c r="H3802" t="s">
        <v>1363</v>
      </c>
      <c r="I3802" t="s">
        <v>1365</v>
      </c>
      <c r="J3802" s="4" t="str" cm="1">
        <f t="array" ref="J3802">_xlfn._xlws.FILTER(AnalysisGroupings!$G$2:$G$36,(AnalysisGroupings!$F$2:$F$36=AnalysisResults!I3802)*LEN(I3802)&gt;0,"")</f>
        <v>Xanomeline Low Dose</v>
      </c>
      <c r="L3802" t="s">
        <v>635</v>
      </c>
      <c r="M3802" t="s">
        <v>649</v>
      </c>
      <c r="N3802" s="4" t="str" cm="1">
        <f t="array" ref="N3802">_xlfn._xlws.FILTER(AnalysisGroupings!$G$2:$G$36,(AnalysisGroupings!$F$2:$F$36=AnalysisResults!M3802)*LEN(M3802)&gt;0,"")</f>
        <v>Pulse Rate (beats/min)</v>
      </c>
      <c r="P3802" t="s">
        <v>651</v>
      </c>
      <c r="Q3802" t="s">
        <v>1280</v>
      </c>
      <c r="R3802" s="4" t="str" cm="1">
        <f t="array" ref="R3802">_xlfn._xlws.FILTER(AnalysisGroupings!$G$2:$G$36,(AnalysisGroupings!$F$2:$F$36=AnalysisResults!Q3802)*LEN(Q3802)&gt;0,"")</f>
        <v>Week 16</v>
      </c>
      <c r="T3802">
        <v>-2</v>
      </c>
      <c r="U3802" s="6" t="s">
        <v>1023</v>
      </c>
    </row>
    <row r="3803" spans="1:21" x14ac:dyDescent="0.45">
      <c r="A3803" t="s">
        <v>1453</v>
      </c>
      <c r="B3803" s="4" t="str" cm="1">
        <f t="array" ref="B3803">_xlfn._xlws.FILTER(AnalysisSets!B:B,AnalysisSets!A:A=_xlfn._xlws.FILTER(Analyses!G:G,Analyses!A:A=AnalysisResults!A3803,""),"")</f>
        <v>Safety Population</v>
      </c>
      <c r="C3803" t="s">
        <v>1294</v>
      </c>
      <c r="D3803" s="4" t="str" cm="1">
        <f t="array" ref="D3803">_xlfn.UNIQUE(_xlfn._xlws.FILTER(AnalysisMethods!$C$2:$C$33,AnalysisMethods!$A$2:$A$33=AnalysisResults!C3803,""))</f>
        <v>Grouped summary of continuous variable</v>
      </c>
      <c r="E3803" t="s">
        <v>1303</v>
      </c>
      <c r="F3803" s="4" t="str" cm="1">
        <f t="array" ref="F3803">_xlfn._xlws.FILTER(AnalysisMethods!$H$2:$H$33,AnalysisMethods!$E$2:$E$33=AnalysisResults!E3803,"")</f>
        <v>Q1</v>
      </c>
      <c r="G3803" s="4" t="str" cm="1">
        <f t="array" ref="G3803">_xlfn._xlws.FILTER(AnalysisMethods!$I$2:$I$33,AnalysisMethods!$E$2:$E$33=AnalysisResults!E3803,"")</f>
        <v>XX.X</v>
      </c>
      <c r="H3803" t="s">
        <v>1363</v>
      </c>
      <c r="I3803" t="s">
        <v>1365</v>
      </c>
      <c r="J3803" s="4" t="str" cm="1">
        <f t="array" ref="J3803">_xlfn._xlws.FILTER(AnalysisGroupings!$G$2:$G$36,(AnalysisGroupings!$F$2:$F$36=AnalysisResults!I3803)*LEN(I3803)&gt;0,"")</f>
        <v>Xanomeline Low Dose</v>
      </c>
      <c r="L3803" t="s">
        <v>635</v>
      </c>
      <c r="M3803" t="s">
        <v>649</v>
      </c>
      <c r="N3803" s="4" t="str" cm="1">
        <f t="array" ref="N3803">_xlfn._xlws.FILTER(AnalysisGroupings!$G$2:$G$36,(AnalysisGroupings!$F$2:$F$36=AnalysisResults!M3803)*LEN(M3803)&gt;0,"")</f>
        <v>Pulse Rate (beats/min)</v>
      </c>
      <c r="P3803" t="s">
        <v>651</v>
      </c>
      <c r="Q3803" t="s">
        <v>1280</v>
      </c>
      <c r="R3803" s="4" t="str" cm="1">
        <f t="array" ref="R3803">_xlfn._xlws.FILTER(AnalysisGroupings!$G$2:$G$36,(AnalysisGroupings!$F$2:$F$36=AnalysisResults!Q3803)*LEN(Q3803)&gt;0,"")</f>
        <v>Week 16</v>
      </c>
      <c r="T3803">
        <v>-8</v>
      </c>
      <c r="U3803" s="6" t="s">
        <v>1072</v>
      </c>
    </row>
    <row r="3804" spans="1:21" x14ac:dyDescent="0.45">
      <c r="A3804" t="s">
        <v>1453</v>
      </c>
      <c r="B3804" s="4" t="str" cm="1">
        <f t="array" ref="B3804">_xlfn._xlws.FILTER(AnalysisSets!B:B,AnalysisSets!A:A=_xlfn._xlws.FILTER(Analyses!G:G,Analyses!A:A=AnalysisResults!A3804,""),"")</f>
        <v>Safety Population</v>
      </c>
      <c r="C3804" t="s">
        <v>1294</v>
      </c>
      <c r="D3804" s="4" t="str" cm="1">
        <f t="array" ref="D3804">_xlfn.UNIQUE(_xlfn._xlws.FILTER(AnalysisMethods!$C$2:$C$33,AnalysisMethods!$A$2:$A$33=AnalysisResults!C3804,""))</f>
        <v>Grouped summary of continuous variable</v>
      </c>
      <c r="E3804" t="s">
        <v>1304</v>
      </c>
      <c r="F3804" s="4" t="str" cm="1">
        <f t="array" ref="F3804">_xlfn._xlws.FILTER(AnalysisMethods!$H$2:$H$33,AnalysisMethods!$E$2:$E$33=AnalysisResults!E3804,"")</f>
        <v>Q3</v>
      </c>
      <c r="G3804" s="4" t="str" cm="1">
        <f t="array" ref="G3804">_xlfn._xlws.FILTER(AnalysisMethods!$I$2:$I$33,AnalysisMethods!$E$2:$E$33=AnalysisResults!E3804,"")</f>
        <v>XX.X</v>
      </c>
      <c r="H3804" t="s">
        <v>1363</v>
      </c>
      <c r="I3804" t="s">
        <v>1365</v>
      </c>
      <c r="J3804" s="4" t="str" cm="1">
        <f t="array" ref="J3804">_xlfn._xlws.FILTER(AnalysisGroupings!$G$2:$G$36,(AnalysisGroupings!$F$2:$F$36=AnalysisResults!I3804)*LEN(I3804)&gt;0,"")</f>
        <v>Xanomeline Low Dose</v>
      </c>
      <c r="L3804" t="s">
        <v>635</v>
      </c>
      <c r="M3804" t="s">
        <v>649</v>
      </c>
      <c r="N3804" s="4" t="str" cm="1">
        <f t="array" ref="N3804">_xlfn._xlws.FILTER(AnalysisGroupings!$G$2:$G$36,(AnalysisGroupings!$F$2:$F$36=AnalysisResults!M3804)*LEN(M3804)&gt;0,"")</f>
        <v>Pulse Rate (beats/min)</v>
      </c>
      <c r="P3804" t="s">
        <v>651</v>
      </c>
      <c r="Q3804" t="s">
        <v>1280</v>
      </c>
      <c r="R3804" s="4" t="str" cm="1">
        <f t="array" ref="R3804">_xlfn._xlws.FILTER(AnalysisGroupings!$G$2:$G$36,(AnalysisGroupings!$F$2:$F$36=AnalysisResults!Q3804)*LEN(Q3804)&gt;0,"")</f>
        <v>Week 16</v>
      </c>
      <c r="T3804">
        <v>4</v>
      </c>
      <c r="U3804" s="6" t="s">
        <v>1025</v>
      </c>
    </row>
    <row r="3805" spans="1:21" x14ac:dyDescent="0.45">
      <c r="A3805" t="s">
        <v>1453</v>
      </c>
      <c r="B3805" s="4" t="str" cm="1">
        <f t="array" ref="B3805">_xlfn._xlws.FILTER(AnalysisSets!B:B,AnalysisSets!A:A=_xlfn._xlws.FILTER(Analyses!G:G,Analyses!A:A=AnalysisResults!A3805,""),"")</f>
        <v>Safety Population</v>
      </c>
      <c r="C3805" t="s">
        <v>1294</v>
      </c>
      <c r="D3805" s="4" t="str" cm="1">
        <f t="array" ref="D3805">_xlfn.UNIQUE(_xlfn._xlws.FILTER(AnalysisMethods!$C$2:$C$33,AnalysisMethods!$A$2:$A$33=AnalysisResults!C3805,""))</f>
        <v>Grouped summary of continuous variable</v>
      </c>
      <c r="E3805" t="s">
        <v>1305</v>
      </c>
      <c r="F3805" s="4" t="str" cm="1">
        <f t="array" ref="F3805">_xlfn._xlws.FILTER(AnalysisMethods!$H$2:$H$33,AnalysisMethods!$E$2:$E$33=AnalysisResults!E3805,"")</f>
        <v>Min</v>
      </c>
      <c r="G3805" s="4" t="str" cm="1">
        <f t="array" ref="G3805">_xlfn._xlws.FILTER(AnalysisMethods!$I$2:$I$33,AnalysisMethods!$E$2:$E$33=AnalysisResults!E3805,"")</f>
        <v>XX</v>
      </c>
      <c r="H3805" t="s">
        <v>1363</v>
      </c>
      <c r="I3805" t="s">
        <v>1365</v>
      </c>
      <c r="J3805" s="4" t="str" cm="1">
        <f t="array" ref="J3805">_xlfn._xlws.FILTER(AnalysisGroupings!$G$2:$G$36,(AnalysisGroupings!$F$2:$F$36=AnalysisResults!I3805)*LEN(I3805)&gt;0,"")</f>
        <v>Xanomeline Low Dose</v>
      </c>
      <c r="L3805" t="s">
        <v>635</v>
      </c>
      <c r="M3805" t="s">
        <v>649</v>
      </c>
      <c r="N3805" s="4" t="str" cm="1">
        <f t="array" ref="N3805">_xlfn._xlws.FILTER(AnalysisGroupings!$G$2:$G$36,(AnalysisGroupings!$F$2:$F$36=AnalysisResults!M3805)*LEN(M3805)&gt;0,"")</f>
        <v>Pulse Rate (beats/min)</v>
      </c>
      <c r="P3805" t="s">
        <v>651</v>
      </c>
      <c r="Q3805" t="s">
        <v>1280</v>
      </c>
      <c r="R3805" s="4" t="str" cm="1">
        <f t="array" ref="R3805">_xlfn._xlws.FILTER(AnalysisGroupings!$G$2:$G$36,(AnalysisGroupings!$F$2:$F$36=AnalysisResults!Q3805)*LEN(Q3805)&gt;0,"")</f>
        <v>Week 16</v>
      </c>
      <c r="T3805">
        <v>-28</v>
      </c>
      <c r="U3805" s="6" t="s">
        <v>1074</v>
      </c>
    </row>
    <row r="3806" spans="1:21" x14ac:dyDescent="0.45">
      <c r="A3806" t="s">
        <v>1453</v>
      </c>
      <c r="B3806" s="4" t="str" cm="1">
        <f t="array" ref="B3806">_xlfn._xlws.FILTER(AnalysisSets!B:B,AnalysisSets!A:A=_xlfn._xlws.FILTER(Analyses!G:G,Analyses!A:A=AnalysisResults!A3806,""),"")</f>
        <v>Safety Population</v>
      </c>
      <c r="C3806" t="s">
        <v>1294</v>
      </c>
      <c r="D3806" s="4" t="str" cm="1">
        <f t="array" ref="D3806">_xlfn.UNIQUE(_xlfn._xlws.FILTER(AnalysisMethods!$C$2:$C$33,AnalysisMethods!$A$2:$A$33=AnalysisResults!C3806,""))</f>
        <v>Grouped summary of continuous variable</v>
      </c>
      <c r="E3806" t="s">
        <v>1306</v>
      </c>
      <c r="F3806" s="4" t="str" cm="1">
        <f t="array" ref="F3806">_xlfn._xlws.FILTER(AnalysisMethods!$H$2:$H$33,AnalysisMethods!$E$2:$E$33=AnalysisResults!E3806,"")</f>
        <v>Max</v>
      </c>
      <c r="G3806" s="4" t="str" cm="1">
        <f t="array" ref="G3806">_xlfn._xlws.FILTER(AnalysisMethods!$I$2:$I$33,AnalysisMethods!$E$2:$E$33=AnalysisResults!E3806,"")</f>
        <v>XX</v>
      </c>
      <c r="H3806" t="s">
        <v>1363</v>
      </c>
      <c r="I3806" t="s">
        <v>1365</v>
      </c>
      <c r="J3806" s="4" t="str" cm="1">
        <f t="array" ref="J3806">_xlfn._xlws.FILTER(AnalysisGroupings!$G$2:$G$36,(AnalysisGroupings!$F$2:$F$36=AnalysisResults!I3806)*LEN(I3806)&gt;0,"")</f>
        <v>Xanomeline Low Dose</v>
      </c>
      <c r="L3806" t="s">
        <v>635</v>
      </c>
      <c r="M3806" t="s">
        <v>649</v>
      </c>
      <c r="N3806" s="4" t="str" cm="1">
        <f t="array" ref="N3806">_xlfn._xlws.FILTER(AnalysisGroupings!$G$2:$G$36,(AnalysisGroupings!$F$2:$F$36=AnalysisResults!M3806)*LEN(M3806)&gt;0,"")</f>
        <v>Pulse Rate (beats/min)</v>
      </c>
      <c r="P3806" t="s">
        <v>651</v>
      </c>
      <c r="Q3806" t="s">
        <v>1280</v>
      </c>
      <c r="R3806" s="4" t="str" cm="1">
        <f t="array" ref="R3806">_xlfn._xlws.FILTER(AnalysisGroupings!$G$2:$G$36,(AnalysisGroupings!$F$2:$F$36=AnalysisResults!Q3806)*LEN(Q3806)&gt;0,"")</f>
        <v>Week 16</v>
      </c>
      <c r="T3806">
        <v>34</v>
      </c>
      <c r="U3806" s="6" t="s">
        <v>207</v>
      </c>
    </row>
    <row r="3807" spans="1:21" x14ac:dyDescent="0.45">
      <c r="A3807" t="s">
        <v>1453</v>
      </c>
      <c r="B3807" s="4" t="str" cm="1">
        <f t="array" ref="B3807">_xlfn._xlws.FILTER(AnalysisSets!B:B,AnalysisSets!A:A=_xlfn._xlws.FILTER(Analyses!G:G,Analyses!A:A=AnalysisResults!A3807,""),"")</f>
        <v>Safety Population</v>
      </c>
      <c r="C3807" t="s">
        <v>1294</v>
      </c>
      <c r="D3807" s="4" t="str" cm="1">
        <f t="array" ref="D3807">_xlfn.UNIQUE(_xlfn._xlws.FILTER(AnalysisMethods!$C$2:$C$33,AnalysisMethods!$A$2:$A$33=AnalysisResults!C3807,""))</f>
        <v>Grouped summary of continuous variable</v>
      </c>
      <c r="E3807" t="s">
        <v>1299</v>
      </c>
      <c r="F3807" s="4" t="str" cm="1">
        <f t="array" ref="F3807">_xlfn._xlws.FILTER(AnalysisMethods!$H$2:$H$33,AnalysisMethods!$E$2:$E$33=AnalysisResults!E3807,"")</f>
        <v>n</v>
      </c>
      <c r="G3807" s="4" t="str" cm="1">
        <f t="array" ref="G3807">_xlfn._xlws.FILTER(AnalysisMethods!$I$2:$I$33,AnalysisMethods!$E$2:$E$33=AnalysisResults!E3807,"")</f>
        <v>XX</v>
      </c>
      <c r="H3807" t="s">
        <v>1363</v>
      </c>
      <c r="I3807" t="s">
        <v>1365</v>
      </c>
      <c r="J3807" s="4" t="str" cm="1">
        <f t="array" ref="J3807">_xlfn._xlws.FILTER(AnalysisGroupings!$G$2:$G$36,(AnalysisGroupings!$F$2:$F$36=AnalysisResults!I3807)*LEN(I3807)&gt;0,"")</f>
        <v>Xanomeline Low Dose</v>
      </c>
      <c r="L3807" t="s">
        <v>635</v>
      </c>
      <c r="M3807" t="s">
        <v>649</v>
      </c>
      <c r="N3807" s="4" t="str" cm="1">
        <f t="array" ref="N3807">_xlfn._xlws.FILTER(AnalysisGroupings!$G$2:$G$36,(AnalysisGroupings!$F$2:$F$36=AnalysisResults!M3807)*LEN(M3807)&gt;0,"")</f>
        <v>Pulse Rate (beats/min)</v>
      </c>
      <c r="P3807" t="s">
        <v>651</v>
      </c>
      <c r="Q3807" t="s">
        <v>1281</v>
      </c>
      <c r="R3807" s="4" t="str" cm="1">
        <f t="array" ref="R3807">_xlfn._xlws.FILTER(AnalysisGroupings!$G$2:$G$36,(AnalysisGroupings!$F$2:$F$36=AnalysisResults!Q3807)*LEN(Q3807)&gt;0,"")</f>
        <v>Week 20</v>
      </c>
      <c r="T3807">
        <v>90</v>
      </c>
      <c r="U3807" s="6" t="s">
        <v>688</v>
      </c>
    </row>
    <row r="3808" spans="1:21" x14ac:dyDescent="0.45">
      <c r="A3808" t="s">
        <v>1453</v>
      </c>
      <c r="B3808" s="4" t="str" cm="1">
        <f t="array" ref="B3808">_xlfn._xlws.FILTER(AnalysisSets!B:B,AnalysisSets!A:A=_xlfn._xlws.FILTER(Analyses!G:G,Analyses!A:A=AnalysisResults!A3808,""),"")</f>
        <v>Safety Population</v>
      </c>
      <c r="C3808" t="s">
        <v>1294</v>
      </c>
      <c r="D3808" s="4" t="str" cm="1">
        <f t="array" ref="D3808">_xlfn.UNIQUE(_xlfn._xlws.FILTER(AnalysisMethods!$C$2:$C$33,AnalysisMethods!$A$2:$A$33=AnalysisResults!C3808,""))</f>
        <v>Grouped summary of continuous variable</v>
      </c>
      <c r="E3808" t="s">
        <v>1300</v>
      </c>
      <c r="F3808" s="4" t="str" cm="1">
        <f t="array" ref="F3808">_xlfn._xlws.FILTER(AnalysisMethods!$H$2:$H$33,AnalysisMethods!$E$2:$E$33=AnalysisResults!E3808,"")</f>
        <v>Mean</v>
      </c>
      <c r="G3808" s="4" t="str" cm="1">
        <f t="array" ref="G3808">_xlfn._xlws.FILTER(AnalysisMethods!$I$2:$I$33,AnalysisMethods!$E$2:$E$33=AnalysisResults!E3808,"")</f>
        <v>XX.X</v>
      </c>
      <c r="H3808" t="s">
        <v>1363</v>
      </c>
      <c r="I3808" t="s">
        <v>1365</v>
      </c>
      <c r="J3808" s="4" t="str" cm="1">
        <f t="array" ref="J3808">_xlfn._xlws.FILTER(AnalysisGroupings!$G$2:$G$36,(AnalysisGroupings!$F$2:$F$36=AnalysisResults!I3808)*LEN(I3808)&gt;0,"")</f>
        <v>Xanomeline Low Dose</v>
      </c>
      <c r="L3808" t="s">
        <v>635</v>
      </c>
      <c r="M3808" t="s">
        <v>649</v>
      </c>
      <c r="N3808" s="4" t="str" cm="1">
        <f t="array" ref="N3808">_xlfn._xlws.FILTER(AnalysisGroupings!$G$2:$G$36,(AnalysisGroupings!$F$2:$F$36=AnalysisResults!M3808)*LEN(M3808)&gt;0,"")</f>
        <v>Pulse Rate (beats/min)</v>
      </c>
      <c r="P3808" t="s">
        <v>651</v>
      </c>
      <c r="Q3808" t="s">
        <v>1281</v>
      </c>
      <c r="R3808" s="4" t="str" cm="1">
        <f t="array" ref="R3808">_xlfn._xlws.FILTER(AnalysisGroupings!$G$2:$G$36,(AnalysisGroupings!$F$2:$F$36=AnalysisResults!Q3808)*LEN(Q3808)&gt;0,"")</f>
        <v>Week 20</v>
      </c>
      <c r="T3808">
        <v>-1.111111111</v>
      </c>
      <c r="U3808" s="6" t="s">
        <v>1159</v>
      </c>
    </row>
    <row r="3809" spans="1:21" x14ac:dyDescent="0.45">
      <c r="A3809" t="s">
        <v>1453</v>
      </c>
      <c r="B3809" s="4" t="str" cm="1">
        <f t="array" ref="B3809">_xlfn._xlws.FILTER(AnalysisSets!B:B,AnalysisSets!A:A=_xlfn._xlws.FILTER(Analyses!G:G,Analyses!A:A=AnalysisResults!A3809,""),"")</f>
        <v>Safety Population</v>
      </c>
      <c r="C3809" t="s">
        <v>1294</v>
      </c>
      <c r="D3809" s="4" t="str" cm="1">
        <f t="array" ref="D3809">_xlfn.UNIQUE(_xlfn._xlws.FILTER(AnalysisMethods!$C$2:$C$33,AnalysisMethods!$A$2:$A$33=AnalysisResults!C3809,""))</f>
        <v>Grouped summary of continuous variable</v>
      </c>
      <c r="E3809" t="s">
        <v>1301</v>
      </c>
      <c r="F3809" s="4" t="str" cm="1">
        <f t="array" ref="F3809">_xlfn._xlws.FILTER(AnalysisMethods!$H$2:$H$33,AnalysisMethods!$E$2:$E$33=AnalysisResults!E3809,"")</f>
        <v>SD</v>
      </c>
      <c r="G3809" s="4" t="str" cm="1">
        <f t="array" ref="G3809">_xlfn._xlws.FILTER(AnalysisMethods!$I$2:$I$33,AnalysisMethods!$E$2:$E$33=AnalysisResults!E3809,"")</f>
        <v>(XX.XX)</v>
      </c>
      <c r="H3809" t="s">
        <v>1363</v>
      </c>
      <c r="I3809" t="s">
        <v>1365</v>
      </c>
      <c r="J3809" s="4" t="str" cm="1">
        <f t="array" ref="J3809">_xlfn._xlws.FILTER(AnalysisGroupings!$G$2:$G$36,(AnalysisGroupings!$F$2:$F$36=AnalysisResults!I3809)*LEN(I3809)&gt;0,"")</f>
        <v>Xanomeline Low Dose</v>
      </c>
      <c r="L3809" t="s">
        <v>635</v>
      </c>
      <c r="M3809" t="s">
        <v>649</v>
      </c>
      <c r="N3809" s="4" t="str" cm="1">
        <f t="array" ref="N3809">_xlfn._xlws.FILTER(AnalysisGroupings!$G$2:$G$36,(AnalysisGroupings!$F$2:$F$36=AnalysisResults!M3809)*LEN(M3809)&gt;0,"")</f>
        <v>Pulse Rate (beats/min)</v>
      </c>
      <c r="P3809" t="s">
        <v>651</v>
      </c>
      <c r="Q3809" t="s">
        <v>1281</v>
      </c>
      <c r="R3809" s="4" t="str" cm="1">
        <f t="array" ref="R3809">_xlfn._xlws.FILTER(AnalysisGroupings!$G$2:$G$36,(AnalysisGroupings!$F$2:$F$36=AnalysisResults!Q3809)*LEN(Q3809)&gt;0,"")</f>
        <v>Week 20</v>
      </c>
      <c r="T3809">
        <v>12.062984932999999</v>
      </c>
      <c r="U3809" s="6" t="s">
        <v>1185</v>
      </c>
    </row>
    <row r="3810" spans="1:21" x14ac:dyDescent="0.45">
      <c r="A3810" t="s">
        <v>1453</v>
      </c>
      <c r="B3810" s="4" t="str" cm="1">
        <f t="array" ref="B3810">_xlfn._xlws.FILTER(AnalysisSets!B:B,AnalysisSets!A:A=_xlfn._xlws.FILTER(Analyses!G:G,Analyses!A:A=AnalysisResults!A3810,""),"")</f>
        <v>Safety Population</v>
      </c>
      <c r="C3810" t="s">
        <v>1294</v>
      </c>
      <c r="D3810" s="4" t="str" cm="1">
        <f t="array" ref="D3810">_xlfn.UNIQUE(_xlfn._xlws.FILTER(AnalysisMethods!$C$2:$C$33,AnalysisMethods!$A$2:$A$33=AnalysisResults!C3810,""))</f>
        <v>Grouped summary of continuous variable</v>
      </c>
      <c r="E3810" t="s">
        <v>1302</v>
      </c>
      <c r="F3810" s="4" t="str" cm="1">
        <f t="array" ref="F3810">_xlfn._xlws.FILTER(AnalysisMethods!$H$2:$H$33,AnalysisMethods!$E$2:$E$33=AnalysisResults!E3810,"")</f>
        <v>Median</v>
      </c>
      <c r="G3810" s="4" t="str" cm="1">
        <f t="array" ref="G3810">_xlfn._xlws.FILTER(AnalysisMethods!$I$2:$I$33,AnalysisMethods!$E$2:$E$33=AnalysisResults!E3810,"")</f>
        <v>XX.X</v>
      </c>
      <c r="H3810" t="s">
        <v>1363</v>
      </c>
      <c r="I3810" t="s">
        <v>1365</v>
      </c>
      <c r="J3810" s="4" t="str" cm="1">
        <f t="array" ref="J3810">_xlfn._xlws.FILTER(AnalysisGroupings!$G$2:$G$36,(AnalysisGroupings!$F$2:$F$36=AnalysisResults!I3810)*LEN(I3810)&gt;0,"")</f>
        <v>Xanomeline Low Dose</v>
      </c>
      <c r="L3810" t="s">
        <v>635</v>
      </c>
      <c r="M3810" t="s">
        <v>649</v>
      </c>
      <c r="N3810" s="4" t="str" cm="1">
        <f t="array" ref="N3810">_xlfn._xlws.FILTER(AnalysisGroupings!$G$2:$G$36,(AnalysisGroupings!$F$2:$F$36=AnalysisResults!M3810)*LEN(M3810)&gt;0,"")</f>
        <v>Pulse Rate (beats/min)</v>
      </c>
      <c r="P3810" t="s">
        <v>651</v>
      </c>
      <c r="Q3810" t="s">
        <v>1281</v>
      </c>
      <c r="R3810" s="4" t="str" cm="1">
        <f t="array" ref="R3810">_xlfn._xlws.FILTER(AnalysisGroupings!$G$2:$G$36,(AnalysisGroupings!$F$2:$F$36=AnalysisResults!Q3810)*LEN(Q3810)&gt;0,"")</f>
        <v>Week 20</v>
      </c>
      <c r="T3810">
        <v>0</v>
      </c>
      <c r="U3810" s="6" t="s">
        <v>1038</v>
      </c>
    </row>
    <row r="3811" spans="1:21" x14ac:dyDescent="0.45">
      <c r="A3811" t="s">
        <v>1453</v>
      </c>
      <c r="B3811" s="4" t="str" cm="1">
        <f t="array" ref="B3811">_xlfn._xlws.FILTER(AnalysisSets!B:B,AnalysisSets!A:A=_xlfn._xlws.FILTER(Analyses!G:G,Analyses!A:A=AnalysisResults!A3811,""),"")</f>
        <v>Safety Population</v>
      </c>
      <c r="C3811" t="s">
        <v>1294</v>
      </c>
      <c r="D3811" s="4" t="str" cm="1">
        <f t="array" ref="D3811">_xlfn.UNIQUE(_xlfn._xlws.FILTER(AnalysisMethods!$C$2:$C$33,AnalysisMethods!$A$2:$A$33=AnalysisResults!C3811,""))</f>
        <v>Grouped summary of continuous variable</v>
      </c>
      <c r="E3811" t="s">
        <v>1303</v>
      </c>
      <c r="F3811" s="4" t="str" cm="1">
        <f t="array" ref="F3811">_xlfn._xlws.FILTER(AnalysisMethods!$H$2:$H$33,AnalysisMethods!$E$2:$E$33=AnalysisResults!E3811,"")</f>
        <v>Q1</v>
      </c>
      <c r="G3811" s="4" t="str" cm="1">
        <f t="array" ref="G3811">_xlfn._xlws.FILTER(AnalysisMethods!$I$2:$I$33,AnalysisMethods!$E$2:$E$33=AnalysisResults!E3811,"")</f>
        <v>XX.X</v>
      </c>
      <c r="H3811" t="s">
        <v>1363</v>
      </c>
      <c r="I3811" t="s">
        <v>1365</v>
      </c>
      <c r="J3811" s="4" t="str" cm="1">
        <f t="array" ref="J3811">_xlfn._xlws.FILTER(AnalysisGroupings!$G$2:$G$36,(AnalysisGroupings!$F$2:$F$36=AnalysisResults!I3811)*LEN(I3811)&gt;0,"")</f>
        <v>Xanomeline Low Dose</v>
      </c>
      <c r="L3811" t="s">
        <v>635</v>
      </c>
      <c r="M3811" t="s">
        <v>649</v>
      </c>
      <c r="N3811" s="4" t="str" cm="1">
        <f t="array" ref="N3811">_xlfn._xlws.FILTER(AnalysisGroupings!$G$2:$G$36,(AnalysisGroupings!$F$2:$F$36=AnalysisResults!M3811)*LEN(M3811)&gt;0,"")</f>
        <v>Pulse Rate (beats/min)</v>
      </c>
      <c r="P3811" t="s">
        <v>651</v>
      </c>
      <c r="Q3811" t="s">
        <v>1281</v>
      </c>
      <c r="R3811" s="4" t="str" cm="1">
        <f t="array" ref="R3811">_xlfn._xlws.FILTER(AnalysisGroupings!$G$2:$G$36,(AnalysisGroupings!$F$2:$F$36=AnalysisResults!Q3811)*LEN(Q3811)&gt;0,"")</f>
        <v>Week 20</v>
      </c>
      <c r="T3811">
        <v>-6</v>
      </c>
      <c r="U3811" s="6" t="s">
        <v>1060</v>
      </c>
    </row>
    <row r="3812" spans="1:21" x14ac:dyDescent="0.45">
      <c r="A3812" t="s">
        <v>1453</v>
      </c>
      <c r="B3812" s="4" t="str" cm="1">
        <f t="array" ref="B3812">_xlfn._xlws.FILTER(AnalysisSets!B:B,AnalysisSets!A:A=_xlfn._xlws.FILTER(Analyses!G:G,Analyses!A:A=AnalysisResults!A3812,""),"")</f>
        <v>Safety Population</v>
      </c>
      <c r="C3812" t="s">
        <v>1294</v>
      </c>
      <c r="D3812" s="4" t="str" cm="1">
        <f t="array" ref="D3812">_xlfn.UNIQUE(_xlfn._xlws.FILTER(AnalysisMethods!$C$2:$C$33,AnalysisMethods!$A$2:$A$33=AnalysisResults!C3812,""))</f>
        <v>Grouped summary of continuous variable</v>
      </c>
      <c r="E3812" t="s">
        <v>1304</v>
      </c>
      <c r="F3812" s="4" t="str" cm="1">
        <f t="array" ref="F3812">_xlfn._xlws.FILTER(AnalysisMethods!$H$2:$H$33,AnalysisMethods!$E$2:$E$33=AnalysisResults!E3812,"")</f>
        <v>Q3</v>
      </c>
      <c r="G3812" s="4" t="str" cm="1">
        <f t="array" ref="G3812">_xlfn._xlws.FILTER(AnalysisMethods!$I$2:$I$33,AnalysisMethods!$E$2:$E$33=AnalysisResults!E3812,"")</f>
        <v>XX.X</v>
      </c>
      <c r="H3812" t="s">
        <v>1363</v>
      </c>
      <c r="I3812" t="s">
        <v>1365</v>
      </c>
      <c r="J3812" s="4" t="str" cm="1">
        <f t="array" ref="J3812">_xlfn._xlws.FILTER(AnalysisGroupings!$G$2:$G$36,(AnalysisGroupings!$F$2:$F$36=AnalysisResults!I3812)*LEN(I3812)&gt;0,"")</f>
        <v>Xanomeline Low Dose</v>
      </c>
      <c r="L3812" t="s">
        <v>635</v>
      </c>
      <c r="M3812" t="s">
        <v>649</v>
      </c>
      <c r="N3812" s="4" t="str" cm="1">
        <f t="array" ref="N3812">_xlfn._xlws.FILTER(AnalysisGroupings!$G$2:$G$36,(AnalysisGroupings!$F$2:$F$36=AnalysisResults!M3812)*LEN(M3812)&gt;0,"")</f>
        <v>Pulse Rate (beats/min)</v>
      </c>
      <c r="P3812" t="s">
        <v>651</v>
      </c>
      <c r="Q3812" t="s">
        <v>1281</v>
      </c>
      <c r="R3812" s="4" t="str" cm="1">
        <f t="array" ref="R3812">_xlfn._xlws.FILTER(AnalysisGroupings!$G$2:$G$36,(AnalysisGroupings!$F$2:$F$36=AnalysisResults!Q3812)*LEN(Q3812)&gt;0,"")</f>
        <v>Week 20</v>
      </c>
      <c r="T3812">
        <v>4</v>
      </c>
      <c r="U3812" s="6" t="s">
        <v>1025</v>
      </c>
    </row>
    <row r="3813" spans="1:21" x14ac:dyDescent="0.45">
      <c r="A3813" t="s">
        <v>1453</v>
      </c>
      <c r="B3813" s="4" t="str" cm="1">
        <f t="array" ref="B3813">_xlfn._xlws.FILTER(AnalysisSets!B:B,AnalysisSets!A:A=_xlfn._xlws.FILTER(Analyses!G:G,Analyses!A:A=AnalysisResults!A3813,""),"")</f>
        <v>Safety Population</v>
      </c>
      <c r="C3813" t="s">
        <v>1294</v>
      </c>
      <c r="D3813" s="4" t="str" cm="1">
        <f t="array" ref="D3813">_xlfn.UNIQUE(_xlfn._xlws.FILTER(AnalysisMethods!$C$2:$C$33,AnalysisMethods!$A$2:$A$33=AnalysisResults!C3813,""))</f>
        <v>Grouped summary of continuous variable</v>
      </c>
      <c r="E3813" t="s">
        <v>1305</v>
      </c>
      <c r="F3813" s="4" t="str" cm="1">
        <f t="array" ref="F3813">_xlfn._xlws.FILTER(AnalysisMethods!$H$2:$H$33,AnalysisMethods!$E$2:$E$33=AnalysisResults!E3813,"")</f>
        <v>Min</v>
      </c>
      <c r="G3813" s="4" t="str" cm="1">
        <f t="array" ref="G3813">_xlfn._xlws.FILTER(AnalysisMethods!$I$2:$I$33,AnalysisMethods!$E$2:$E$33=AnalysisResults!E3813,"")</f>
        <v>XX</v>
      </c>
      <c r="H3813" t="s">
        <v>1363</v>
      </c>
      <c r="I3813" t="s">
        <v>1365</v>
      </c>
      <c r="J3813" s="4" t="str" cm="1">
        <f t="array" ref="J3813">_xlfn._xlws.FILTER(AnalysisGroupings!$G$2:$G$36,(AnalysisGroupings!$F$2:$F$36=AnalysisResults!I3813)*LEN(I3813)&gt;0,"")</f>
        <v>Xanomeline Low Dose</v>
      </c>
      <c r="L3813" t="s">
        <v>635</v>
      </c>
      <c r="M3813" t="s">
        <v>649</v>
      </c>
      <c r="N3813" s="4" t="str" cm="1">
        <f t="array" ref="N3813">_xlfn._xlws.FILTER(AnalysisGroupings!$G$2:$G$36,(AnalysisGroupings!$F$2:$F$36=AnalysisResults!M3813)*LEN(M3813)&gt;0,"")</f>
        <v>Pulse Rate (beats/min)</v>
      </c>
      <c r="P3813" t="s">
        <v>651</v>
      </c>
      <c r="Q3813" t="s">
        <v>1281</v>
      </c>
      <c r="R3813" s="4" t="str" cm="1">
        <f t="array" ref="R3813">_xlfn._xlws.FILTER(AnalysisGroupings!$G$2:$G$36,(AnalysisGroupings!$F$2:$F$36=AnalysisResults!Q3813)*LEN(Q3813)&gt;0,"")</f>
        <v>Week 20</v>
      </c>
      <c r="T3813">
        <v>-40</v>
      </c>
      <c r="U3813" s="6" t="s">
        <v>1041</v>
      </c>
    </row>
    <row r="3814" spans="1:21" x14ac:dyDescent="0.45">
      <c r="A3814" t="s">
        <v>1453</v>
      </c>
      <c r="B3814" s="4" t="str" cm="1">
        <f t="array" ref="B3814">_xlfn._xlws.FILTER(AnalysisSets!B:B,AnalysisSets!A:A=_xlfn._xlws.FILTER(Analyses!G:G,Analyses!A:A=AnalysisResults!A3814,""),"")</f>
        <v>Safety Population</v>
      </c>
      <c r="C3814" t="s">
        <v>1294</v>
      </c>
      <c r="D3814" s="4" t="str" cm="1">
        <f t="array" ref="D3814">_xlfn.UNIQUE(_xlfn._xlws.FILTER(AnalysisMethods!$C$2:$C$33,AnalysisMethods!$A$2:$A$33=AnalysisResults!C3814,""))</f>
        <v>Grouped summary of continuous variable</v>
      </c>
      <c r="E3814" t="s">
        <v>1306</v>
      </c>
      <c r="F3814" s="4" t="str" cm="1">
        <f t="array" ref="F3814">_xlfn._xlws.FILTER(AnalysisMethods!$H$2:$H$33,AnalysisMethods!$E$2:$E$33=AnalysisResults!E3814,"")</f>
        <v>Max</v>
      </c>
      <c r="G3814" s="4" t="str" cm="1">
        <f t="array" ref="G3814">_xlfn._xlws.FILTER(AnalysisMethods!$I$2:$I$33,AnalysisMethods!$E$2:$E$33=AnalysisResults!E3814,"")</f>
        <v>XX</v>
      </c>
      <c r="H3814" t="s">
        <v>1363</v>
      </c>
      <c r="I3814" t="s">
        <v>1365</v>
      </c>
      <c r="J3814" s="4" t="str" cm="1">
        <f t="array" ref="J3814">_xlfn._xlws.FILTER(AnalysisGroupings!$G$2:$G$36,(AnalysisGroupings!$F$2:$F$36=AnalysisResults!I3814)*LEN(I3814)&gt;0,"")</f>
        <v>Xanomeline Low Dose</v>
      </c>
      <c r="L3814" t="s">
        <v>635</v>
      </c>
      <c r="M3814" t="s">
        <v>649</v>
      </c>
      <c r="N3814" s="4" t="str" cm="1">
        <f t="array" ref="N3814">_xlfn._xlws.FILTER(AnalysisGroupings!$G$2:$G$36,(AnalysisGroupings!$F$2:$F$36=AnalysisResults!M3814)*LEN(M3814)&gt;0,"")</f>
        <v>Pulse Rate (beats/min)</v>
      </c>
      <c r="P3814" t="s">
        <v>651</v>
      </c>
      <c r="Q3814" t="s">
        <v>1281</v>
      </c>
      <c r="R3814" s="4" t="str" cm="1">
        <f t="array" ref="R3814">_xlfn._xlws.FILTER(AnalysisGroupings!$G$2:$G$36,(AnalysisGroupings!$F$2:$F$36=AnalysisResults!Q3814)*LEN(Q3814)&gt;0,"")</f>
        <v>Week 20</v>
      </c>
      <c r="T3814">
        <v>32</v>
      </c>
      <c r="U3814" s="6" t="s">
        <v>1013</v>
      </c>
    </row>
    <row r="3815" spans="1:21" x14ac:dyDescent="0.45">
      <c r="A3815" t="s">
        <v>1453</v>
      </c>
      <c r="B3815" s="4" t="str" cm="1">
        <f t="array" ref="B3815">_xlfn._xlws.FILTER(AnalysisSets!B:B,AnalysisSets!A:A=_xlfn._xlws.FILTER(Analyses!G:G,Analyses!A:A=AnalysisResults!A3815,""),"")</f>
        <v>Safety Population</v>
      </c>
      <c r="C3815" t="s">
        <v>1294</v>
      </c>
      <c r="D3815" s="4" t="str" cm="1">
        <f t="array" ref="D3815">_xlfn.UNIQUE(_xlfn._xlws.FILTER(AnalysisMethods!$C$2:$C$33,AnalysisMethods!$A$2:$A$33=AnalysisResults!C3815,""))</f>
        <v>Grouped summary of continuous variable</v>
      </c>
      <c r="E3815" t="s">
        <v>1299</v>
      </c>
      <c r="F3815" s="4" t="str" cm="1">
        <f t="array" ref="F3815">_xlfn._xlws.FILTER(AnalysisMethods!$H$2:$H$33,AnalysisMethods!$E$2:$E$33=AnalysisResults!E3815,"")</f>
        <v>n</v>
      </c>
      <c r="G3815" s="4" t="str" cm="1">
        <f t="array" ref="G3815">_xlfn._xlws.FILTER(AnalysisMethods!$I$2:$I$33,AnalysisMethods!$E$2:$E$33=AnalysisResults!E3815,"")</f>
        <v>XX</v>
      </c>
      <c r="H3815" t="s">
        <v>1363</v>
      </c>
      <c r="I3815" t="s">
        <v>1365</v>
      </c>
      <c r="J3815" s="4" t="str" cm="1">
        <f t="array" ref="J3815">_xlfn._xlws.FILTER(AnalysisGroupings!$G$2:$G$36,(AnalysisGroupings!$F$2:$F$36=AnalysisResults!I3815)*LEN(I3815)&gt;0,"")</f>
        <v>Xanomeline Low Dose</v>
      </c>
      <c r="L3815" t="s">
        <v>635</v>
      </c>
      <c r="M3815" t="s">
        <v>649</v>
      </c>
      <c r="N3815" s="4" t="str" cm="1">
        <f t="array" ref="N3815">_xlfn._xlws.FILTER(AnalysisGroupings!$G$2:$G$36,(AnalysisGroupings!$F$2:$F$36=AnalysisResults!M3815)*LEN(M3815)&gt;0,"")</f>
        <v>Pulse Rate (beats/min)</v>
      </c>
      <c r="P3815" t="s">
        <v>651</v>
      </c>
      <c r="Q3815" t="s">
        <v>1282</v>
      </c>
      <c r="R3815" s="4" t="str" cm="1">
        <f t="array" ref="R3815">_xlfn._xlws.FILTER(AnalysisGroupings!$G$2:$G$36,(AnalysisGroupings!$F$2:$F$36=AnalysisResults!Q3815)*LEN(Q3815)&gt;0,"")</f>
        <v>Week 24</v>
      </c>
      <c r="T3815">
        <v>81</v>
      </c>
      <c r="U3815" s="6" t="s">
        <v>219</v>
      </c>
    </row>
    <row r="3816" spans="1:21" x14ac:dyDescent="0.45">
      <c r="A3816" t="s">
        <v>1453</v>
      </c>
      <c r="B3816" s="4" t="str" cm="1">
        <f t="array" ref="B3816">_xlfn._xlws.FILTER(AnalysisSets!B:B,AnalysisSets!A:A=_xlfn._xlws.FILTER(Analyses!G:G,Analyses!A:A=AnalysisResults!A3816,""),"")</f>
        <v>Safety Population</v>
      </c>
      <c r="C3816" t="s">
        <v>1294</v>
      </c>
      <c r="D3816" s="4" t="str" cm="1">
        <f t="array" ref="D3816">_xlfn.UNIQUE(_xlfn._xlws.FILTER(AnalysisMethods!$C$2:$C$33,AnalysisMethods!$A$2:$A$33=AnalysisResults!C3816,""))</f>
        <v>Grouped summary of continuous variable</v>
      </c>
      <c r="E3816" t="s">
        <v>1300</v>
      </c>
      <c r="F3816" s="4" t="str" cm="1">
        <f t="array" ref="F3816">_xlfn._xlws.FILTER(AnalysisMethods!$H$2:$H$33,AnalysisMethods!$E$2:$E$33=AnalysisResults!E3816,"")</f>
        <v>Mean</v>
      </c>
      <c r="G3816" s="4" t="str" cm="1">
        <f t="array" ref="G3816">_xlfn._xlws.FILTER(AnalysisMethods!$I$2:$I$33,AnalysisMethods!$E$2:$E$33=AnalysisResults!E3816,"")</f>
        <v>XX.X</v>
      </c>
      <c r="H3816" t="s">
        <v>1363</v>
      </c>
      <c r="I3816" t="s">
        <v>1365</v>
      </c>
      <c r="J3816" s="4" t="str" cm="1">
        <f t="array" ref="J3816">_xlfn._xlws.FILTER(AnalysisGroupings!$G$2:$G$36,(AnalysisGroupings!$F$2:$F$36=AnalysisResults!I3816)*LEN(I3816)&gt;0,"")</f>
        <v>Xanomeline Low Dose</v>
      </c>
      <c r="L3816" t="s">
        <v>635</v>
      </c>
      <c r="M3816" t="s">
        <v>649</v>
      </c>
      <c r="N3816" s="4" t="str" cm="1">
        <f t="array" ref="N3816">_xlfn._xlws.FILTER(AnalysisGroupings!$G$2:$G$36,(AnalysisGroupings!$F$2:$F$36=AnalysisResults!M3816)*LEN(M3816)&gt;0,"")</f>
        <v>Pulse Rate (beats/min)</v>
      </c>
      <c r="P3816" t="s">
        <v>651</v>
      </c>
      <c r="Q3816" t="s">
        <v>1282</v>
      </c>
      <c r="R3816" s="4" t="str" cm="1">
        <f t="array" ref="R3816">_xlfn._xlws.FILTER(AnalysisGroupings!$G$2:$G$36,(AnalysisGroupings!$F$2:$F$36=AnalysisResults!Q3816)*LEN(Q3816)&gt;0,"")</f>
        <v>Week 24</v>
      </c>
      <c r="T3816">
        <v>-1.654320988</v>
      </c>
      <c r="U3816" s="6" t="s">
        <v>1146</v>
      </c>
    </row>
    <row r="3817" spans="1:21" x14ac:dyDescent="0.45">
      <c r="A3817" t="s">
        <v>1453</v>
      </c>
      <c r="B3817" s="4" t="str" cm="1">
        <f t="array" ref="B3817">_xlfn._xlws.FILTER(AnalysisSets!B:B,AnalysisSets!A:A=_xlfn._xlws.FILTER(Analyses!G:G,Analyses!A:A=AnalysisResults!A3817,""),"")</f>
        <v>Safety Population</v>
      </c>
      <c r="C3817" t="s">
        <v>1294</v>
      </c>
      <c r="D3817" s="4" t="str" cm="1">
        <f t="array" ref="D3817">_xlfn.UNIQUE(_xlfn._xlws.FILTER(AnalysisMethods!$C$2:$C$33,AnalysisMethods!$A$2:$A$33=AnalysisResults!C3817,""))</f>
        <v>Grouped summary of continuous variable</v>
      </c>
      <c r="E3817" t="s">
        <v>1301</v>
      </c>
      <c r="F3817" s="4" t="str" cm="1">
        <f t="array" ref="F3817">_xlfn._xlws.FILTER(AnalysisMethods!$H$2:$H$33,AnalysisMethods!$E$2:$E$33=AnalysisResults!E3817,"")</f>
        <v>SD</v>
      </c>
      <c r="G3817" s="4" t="str" cm="1">
        <f t="array" ref="G3817">_xlfn._xlws.FILTER(AnalysisMethods!$I$2:$I$33,AnalysisMethods!$E$2:$E$33=AnalysisResults!E3817,"")</f>
        <v>(XX.XX)</v>
      </c>
      <c r="H3817" t="s">
        <v>1363</v>
      </c>
      <c r="I3817" t="s">
        <v>1365</v>
      </c>
      <c r="J3817" s="4" t="str" cm="1">
        <f t="array" ref="J3817">_xlfn._xlws.FILTER(AnalysisGroupings!$G$2:$G$36,(AnalysisGroupings!$F$2:$F$36=AnalysisResults!I3817)*LEN(I3817)&gt;0,"")</f>
        <v>Xanomeline Low Dose</v>
      </c>
      <c r="L3817" t="s">
        <v>635</v>
      </c>
      <c r="M3817" t="s">
        <v>649</v>
      </c>
      <c r="N3817" s="4" t="str" cm="1">
        <f t="array" ref="N3817">_xlfn._xlws.FILTER(AnalysisGroupings!$G$2:$G$36,(AnalysisGroupings!$F$2:$F$36=AnalysisResults!M3817)*LEN(M3817)&gt;0,"")</f>
        <v>Pulse Rate (beats/min)</v>
      </c>
      <c r="P3817" t="s">
        <v>651</v>
      </c>
      <c r="Q3817" t="s">
        <v>1282</v>
      </c>
      <c r="R3817" s="4" t="str" cm="1">
        <f t="array" ref="R3817">_xlfn._xlws.FILTER(AnalysisGroupings!$G$2:$G$36,(AnalysisGroupings!$F$2:$F$36=AnalysisResults!Q3817)*LEN(Q3817)&gt;0,"")</f>
        <v>Week 24</v>
      </c>
      <c r="T3817">
        <v>9.3677111583000006</v>
      </c>
      <c r="U3817" s="6" t="s">
        <v>1186</v>
      </c>
    </row>
    <row r="3818" spans="1:21" x14ac:dyDescent="0.45">
      <c r="A3818" t="s">
        <v>1453</v>
      </c>
      <c r="B3818" s="4" t="str" cm="1">
        <f t="array" ref="B3818">_xlfn._xlws.FILTER(AnalysisSets!B:B,AnalysisSets!A:A=_xlfn._xlws.FILTER(Analyses!G:G,Analyses!A:A=AnalysisResults!A3818,""),"")</f>
        <v>Safety Population</v>
      </c>
      <c r="C3818" t="s">
        <v>1294</v>
      </c>
      <c r="D3818" s="4" t="str" cm="1">
        <f t="array" ref="D3818">_xlfn.UNIQUE(_xlfn._xlws.FILTER(AnalysisMethods!$C$2:$C$33,AnalysisMethods!$A$2:$A$33=AnalysisResults!C3818,""))</f>
        <v>Grouped summary of continuous variable</v>
      </c>
      <c r="E3818" t="s">
        <v>1302</v>
      </c>
      <c r="F3818" s="4" t="str" cm="1">
        <f t="array" ref="F3818">_xlfn._xlws.FILTER(AnalysisMethods!$H$2:$H$33,AnalysisMethods!$E$2:$E$33=AnalysisResults!E3818,"")</f>
        <v>Median</v>
      </c>
      <c r="G3818" s="4" t="str" cm="1">
        <f t="array" ref="G3818">_xlfn._xlws.FILTER(AnalysisMethods!$I$2:$I$33,AnalysisMethods!$E$2:$E$33=AnalysisResults!E3818,"")</f>
        <v>XX.X</v>
      </c>
      <c r="H3818" t="s">
        <v>1363</v>
      </c>
      <c r="I3818" t="s">
        <v>1365</v>
      </c>
      <c r="J3818" s="4" t="str" cm="1">
        <f t="array" ref="J3818">_xlfn._xlws.FILTER(AnalysisGroupings!$G$2:$G$36,(AnalysisGroupings!$F$2:$F$36=AnalysisResults!I3818)*LEN(I3818)&gt;0,"")</f>
        <v>Xanomeline Low Dose</v>
      </c>
      <c r="L3818" t="s">
        <v>635</v>
      </c>
      <c r="M3818" t="s">
        <v>649</v>
      </c>
      <c r="N3818" s="4" t="str" cm="1">
        <f t="array" ref="N3818">_xlfn._xlws.FILTER(AnalysisGroupings!$G$2:$G$36,(AnalysisGroupings!$F$2:$F$36=AnalysisResults!M3818)*LEN(M3818)&gt;0,"")</f>
        <v>Pulse Rate (beats/min)</v>
      </c>
      <c r="P3818" t="s">
        <v>651</v>
      </c>
      <c r="Q3818" t="s">
        <v>1282</v>
      </c>
      <c r="R3818" s="4" t="str" cm="1">
        <f t="array" ref="R3818">_xlfn._xlws.FILTER(AnalysisGroupings!$G$2:$G$36,(AnalysisGroupings!$F$2:$F$36=AnalysisResults!Q3818)*LEN(Q3818)&gt;0,"")</f>
        <v>Week 24</v>
      </c>
      <c r="T3818">
        <v>0</v>
      </c>
      <c r="U3818" s="6" t="s">
        <v>1038</v>
      </c>
    </row>
    <row r="3819" spans="1:21" x14ac:dyDescent="0.45">
      <c r="A3819" t="s">
        <v>1453</v>
      </c>
      <c r="B3819" s="4" t="str" cm="1">
        <f t="array" ref="B3819">_xlfn._xlws.FILTER(AnalysisSets!B:B,AnalysisSets!A:A=_xlfn._xlws.FILTER(Analyses!G:G,Analyses!A:A=AnalysisResults!A3819,""),"")</f>
        <v>Safety Population</v>
      </c>
      <c r="C3819" t="s">
        <v>1294</v>
      </c>
      <c r="D3819" s="4" t="str" cm="1">
        <f t="array" ref="D3819">_xlfn.UNIQUE(_xlfn._xlws.FILTER(AnalysisMethods!$C$2:$C$33,AnalysisMethods!$A$2:$A$33=AnalysisResults!C3819,""))</f>
        <v>Grouped summary of continuous variable</v>
      </c>
      <c r="E3819" t="s">
        <v>1303</v>
      </c>
      <c r="F3819" s="4" t="str" cm="1">
        <f t="array" ref="F3819">_xlfn._xlws.FILTER(AnalysisMethods!$H$2:$H$33,AnalysisMethods!$E$2:$E$33=AnalysisResults!E3819,"")</f>
        <v>Q1</v>
      </c>
      <c r="G3819" s="4" t="str" cm="1">
        <f t="array" ref="G3819">_xlfn._xlws.FILTER(AnalysisMethods!$I$2:$I$33,AnalysisMethods!$E$2:$E$33=AnalysisResults!E3819,"")</f>
        <v>XX.X</v>
      </c>
      <c r="H3819" t="s">
        <v>1363</v>
      </c>
      <c r="I3819" t="s">
        <v>1365</v>
      </c>
      <c r="J3819" s="4" t="str" cm="1">
        <f t="array" ref="J3819">_xlfn._xlws.FILTER(AnalysisGroupings!$G$2:$G$36,(AnalysisGroupings!$F$2:$F$36=AnalysisResults!I3819)*LEN(I3819)&gt;0,"")</f>
        <v>Xanomeline Low Dose</v>
      </c>
      <c r="L3819" t="s">
        <v>635</v>
      </c>
      <c r="M3819" t="s">
        <v>649</v>
      </c>
      <c r="N3819" s="4" t="str" cm="1">
        <f t="array" ref="N3819">_xlfn._xlws.FILTER(AnalysisGroupings!$G$2:$G$36,(AnalysisGroupings!$F$2:$F$36=AnalysisResults!M3819)*LEN(M3819)&gt;0,"")</f>
        <v>Pulse Rate (beats/min)</v>
      </c>
      <c r="P3819" t="s">
        <v>651</v>
      </c>
      <c r="Q3819" t="s">
        <v>1282</v>
      </c>
      <c r="R3819" s="4" t="str" cm="1">
        <f t="array" ref="R3819">_xlfn._xlws.FILTER(AnalysisGroupings!$G$2:$G$36,(AnalysisGroupings!$F$2:$F$36=AnalysisResults!Q3819)*LEN(Q3819)&gt;0,"")</f>
        <v>Week 24</v>
      </c>
      <c r="T3819">
        <v>-8</v>
      </c>
      <c r="U3819" s="6" t="s">
        <v>1072</v>
      </c>
    </row>
    <row r="3820" spans="1:21" x14ac:dyDescent="0.45">
      <c r="A3820" t="s">
        <v>1453</v>
      </c>
      <c r="B3820" s="4" t="str" cm="1">
        <f t="array" ref="B3820">_xlfn._xlws.FILTER(AnalysisSets!B:B,AnalysisSets!A:A=_xlfn._xlws.FILTER(Analyses!G:G,Analyses!A:A=AnalysisResults!A3820,""),"")</f>
        <v>Safety Population</v>
      </c>
      <c r="C3820" t="s">
        <v>1294</v>
      </c>
      <c r="D3820" s="4" t="str" cm="1">
        <f t="array" ref="D3820">_xlfn.UNIQUE(_xlfn._xlws.FILTER(AnalysisMethods!$C$2:$C$33,AnalysisMethods!$A$2:$A$33=AnalysisResults!C3820,""))</f>
        <v>Grouped summary of continuous variable</v>
      </c>
      <c r="E3820" t="s">
        <v>1304</v>
      </c>
      <c r="F3820" s="4" t="str" cm="1">
        <f t="array" ref="F3820">_xlfn._xlws.FILTER(AnalysisMethods!$H$2:$H$33,AnalysisMethods!$E$2:$E$33=AnalysisResults!E3820,"")</f>
        <v>Q3</v>
      </c>
      <c r="G3820" s="4" t="str" cm="1">
        <f t="array" ref="G3820">_xlfn._xlws.FILTER(AnalysisMethods!$I$2:$I$33,AnalysisMethods!$E$2:$E$33=AnalysisResults!E3820,"")</f>
        <v>XX.X</v>
      </c>
      <c r="H3820" t="s">
        <v>1363</v>
      </c>
      <c r="I3820" t="s">
        <v>1365</v>
      </c>
      <c r="J3820" s="4" t="str" cm="1">
        <f t="array" ref="J3820">_xlfn._xlws.FILTER(AnalysisGroupings!$G$2:$G$36,(AnalysisGroupings!$F$2:$F$36=AnalysisResults!I3820)*LEN(I3820)&gt;0,"")</f>
        <v>Xanomeline Low Dose</v>
      </c>
      <c r="L3820" t="s">
        <v>635</v>
      </c>
      <c r="M3820" t="s">
        <v>649</v>
      </c>
      <c r="N3820" s="4" t="str" cm="1">
        <f t="array" ref="N3820">_xlfn._xlws.FILTER(AnalysisGroupings!$G$2:$G$36,(AnalysisGroupings!$F$2:$F$36=AnalysisResults!M3820)*LEN(M3820)&gt;0,"")</f>
        <v>Pulse Rate (beats/min)</v>
      </c>
      <c r="P3820" t="s">
        <v>651</v>
      </c>
      <c r="Q3820" t="s">
        <v>1282</v>
      </c>
      <c r="R3820" s="4" t="str" cm="1">
        <f t="array" ref="R3820">_xlfn._xlws.FILTER(AnalysisGroupings!$G$2:$G$36,(AnalysisGroupings!$F$2:$F$36=AnalysisResults!Q3820)*LEN(Q3820)&gt;0,"")</f>
        <v>Week 24</v>
      </c>
      <c r="T3820">
        <v>5</v>
      </c>
      <c r="U3820" s="6" t="s">
        <v>1073</v>
      </c>
    </row>
    <row r="3821" spans="1:21" x14ac:dyDescent="0.45">
      <c r="A3821" t="s">
        <v>1453</v>
      </c>
      <c r="B3821" s="4" t="str" cm="1">
        <f t="array" ref="B3821">_xlfn._xlws.FILTER(AnalysisSets!B:B,AnalysisSets!A:A=_xlfn._xlws.FILTER(Analyses!G:G,Analyses!A:A=AnalysisResults!A3821,""),"")</f>
        <v>Safety Population</v>
      </c>
      <c r="C3821" t="s">
        <v>1294</v>
      </c>
      <c r="D3821" s="4" t="str" cm="1">
        <f t="array" ref="D3821">_xlfn.UNIQUE(_xlfn._xlws.FILTER(AnalysisMethods!$C$2:$C$33,AnalysisMethods!$A$2:$A$33=AnalysisResults!C3821,""))</f>
        <v>Grouped summary of continuous variable</v>
      </c>
      <c r="E3821" t="s">
        <v>1305</v>
      </c>
      <c r="F3821" s="4" t="str" cm="1">
        <f t="array" ref="F3821">_xlfn._xlws.FILTER(AnalysisMethods!$H$2:$H$33,AnalysisMethods!$E$2:$E$33=AnalysisResults!E3821,"")</f>
        <v>Min</v>
      </c>
      <c r="G3821" s="4" t="str" cm="1">
        <f t="array" ref="G3821">_xlfn._xlws.FILTER(AnalysisMethods!$I$2:$I$33,AnalysisMethods!$E$2:$E$33=AnalysisResults!E3821,"")</f>
        <v>XX</v>
      </c>
      <c r="H3821" t="s">
        <v>1363</v>
      </c>
      <c r="I3821" t="s">
        <v>1365</v>
      </c>
      <c r="J3821" s="4" t="str" cm="1">
        <f t="array" ref="J3821">_xlfn._xlws.FILTER(AnalysisGroupings!$G$2:$G$36,(AnalysisGroupings!$F$2:$F$36=AnalysisResults!I3821)*LEN(I3821)&gt;0,"")</f>
        <v>Xanomeline Low Dose</v>
      </c>
      <c r="L3821" t="s">
        <v>635</v>
      </c>
      <c r="M3821" t="s">
        <v>649</v>
      </c>
      <c r="N3821" s="4" t="str" cm="1">
        <f t="array" ref="N3821">_xlfn._xlws.FILTER(AnalysisGroupings!$G$2:$G$36,(AnalysisGroupings!$F$2:$F$36=AnalysisResults!M3821)*LEN(M3821)&gt;0,"")</f>
        <v>Pulse Rate (beats/min)</v>
      </c>
      <c r="P3821" t="s">
        <v>651</v>
      </c>
      <c r="Q3821" t="s">
        <v>1282</v>
      </c>
      <c r="R3821" s="4" t="str" cm="1">
        <f t="array" ref="R3821">_xlfn._xlws.FILTER(AnalysisGroupings!$G$2:$G$36,(AnalysisGroupings!$F$2:$F$36=AnalysisResults!Q3821)*LEN(Q3821)&gt;0,"")</f>
        <v>Week 24</v>
      </c>
      <c r="T3821">
        <v>-24</v>
      </c>
      <c r="U3821" s="6" t="s">
        <v>1187</v>
      </c>
    </row>
    <row r="3822" spans="1:21" x14ac:dyDescent="0.45">
      <c r="A3822" t="s">
        <v>1453</v>
      </c>
      <c r="B3822" s="4" t="str" cm="1">
        <f t="array" ref="B3822">_xlfn._xlws.FILTER(AnalysisSets!B:B,AnalysisSets!A:A=_xlfn._xlws.FILTER(Analyses!G:G,Analyses!A:A=AnalysisResults!A3822,""),"")</f>
        <v>Safety Population</v>
      </c>
      <c r="C3822" t="s">
        <v>1294</v>
      </c>
      <c r="D3822" s="4" t="str" cm="1">
        <f t="array" ref="D3822">_xlfn.UNIQUE(_xlfn._xlws.FILTER(AnalysisMethods!$C$2:$C$33,AnalysisMethods!$A$2:$A$33=AnalysisResults!C3822,""))</f>
        <v>Grouped summary of continuous variable</v>
      </c>
      <c r="E3822" t="s">
        <v>1306</v>
      </c>
      <c r="F3822" s="4" t="str" cm="1">
        <f t="array" ref="F3822">_xlfn._xlws.FILTER(AnalysisMethods!$H$2:$H$33,AnalysisMethods!$E$2:$E$33=AnalysisResults!E3822,"")</f>
        <v>Max</v>
      </c>
      <c r="G3822" s="4" t="str" cm="1">
        <f t="array" ref="G3822">_xlfn._xlws.FILTER(AnalysisMethods!$I$2:$I$33,AnalysisMethods!$E$2:$E$33=AnalysisResults!E3822,"")</f>
        <v>XX</v>
      </c>
      <c r="H3822" t="s">
        <v>1363</v>
      </c>
      <c r="I3822" t="s">
        <v>1365</v>
      </c>
      <c r="J3822" s="4" t="str" cm="1">
        <f t="array" ref="J3822">_xlfn._xlws.FILTER(AnalysisGroupings!$G$2:$G$36,(AnalysisGroupings!$F$2:$F$36=AnalysisResults!I3822)*LEN(I3822)&gt;0,"")</f>
        <v>Xanomeline Low Dose</v>
      </c>
      <c r="L3822" t="s">
        <v>635</v>
      </c>
      <c r="M3822" t="s">
        <v>649</v>
      </c>
      <c r="N3822" s="4" t="str" cm="1">
        <f t="array" ref="N3822">_xlfn._xlws.FILTER(AnalysisGroupings!$G$2:$G$36,(AnalysisGroupings!$F$2:$F$36=AnalysisResults!M3822)*LEN(M3822)&gt;0,"")</f>
        <v>Pulse Rate (beats/min)</v>
      </c>
      <c r="P3822" t="s">
        <v>651</v>
      </c>
      <c r="Q3822" t="s">
        <v>1282</v>
      </c>
      <c r="R3822" s="4" t="str" cm="1">
        <f t="array" ref="R3822">_xlfn._xlws.FILTER(AnalysisGroupings!$G$2:$G$36,(AnalysisGroupings!$F$2:$F$36=AnalysisResults!Q3822)*LEN(Q3822)&gt;0,"")</f>
        <v>Week 24</v>
      </c>
      <c r="T3822">
        <v>25</v>
      </c>
      <c r="U3822" s="6" t="s">
        <v>576</v>
      </c>
    </row>
    <row r="3823" spans="1:21" x14ac:dyDescent="0.45">
      <c r="A3823" t="s">
        <v>1453</v>
      </c>
      <c r="B3823" s="4" t="str" cm="1">
        <f t="array" ref="B3823">_xlfn._xlws.FILTER(AnalysisSets!B:B,AnalysisSets!A:A=_xlfn._xlws.FILTER(Analyses!G:G,Analyses!A:A=AnalysisResults!A3823,""),"")</f>
        <v>Safety Population</v>
      </c>
      <c r="C3823" t="s">
        <v>1294</v>
      </c>
      <c r="D3823" s="4" t="str" cm="1">
        <f t="array" ref="D3823">_xlfn.UNIQUE(_xlfn._xlws.FILTER(AnalysisMethods!$C$2:$C$33,AnalysisMethods!$A$2:$A$33=AnalysisResults!C3823,""))</f>
        <v>Grouped summary of continuous variable</v>
      </c>
      <c r="E3823" t="s">
        <v>1299</v>
      </c>
      <c r="F3823" s="4" t="str" cm="1">
        <f t="array" ref="F3823">_xlfn._xlws.FILTER(AnalysisMethods!$H$2:$H$33,AnalysisMethods!$E$2:$E$33=AnalysisResults!E3823,"")</f>
        <v>n</v>
      </c>
      <c r="G3823" s="4" t="str" cm="1">
        <f t="array" ref="G3823">_xlfn._xlws.FILTER(AnalysisMethods!$I$2:$I$33,AnalysisMethods!$E$2:$E$33=AnalysisResults!E3823,"")</f>
        <v>XX</v>
      </c>
      <c r="H3823" t="s">
        <v>1363</v>
      </c>
      <c r="I3823" t="s">
        <v>1365</v>
      </c>
      <c r="J3823" s="4" t="str" cm="1">
        <f t="array" ref="J3823">_xlfn._xlws.FILTER(AnalysisGroupings!$G$2:$G$36,(AnalysisGroupings!$F$2:$F$36=AnalysisResults!I3823)*LEN(I3823)&gt;0,"")</f>
        <v>Xanomeline Low Dose</v>
      </c>
      <c r="L3823" t="s">
        <v>635</v>
      </c>
      <c r="M3823" t="s">
        <v>649</v>
      </c>
      <c r="N3823" s="4" t="str" cm="1">
        <f t="array" ref="N3823">_xlfn._xlws.FILTER(AnalysisGroupings!$G$2:$G$36,(AnalysisGroupings!$F$2:$F$36=AnalysisResults!M3823)*LEN(M3823)&gt;0,"")</f>
        <v>Pulse Rate (beats/min)</v>
      </c>
      <c r="P3823" t="s">
        <v>651</v>
      </c>
      <c r="Q3823" t="s">
        <v>664</v>
      </c>
      <c r="R3823" s="4" t="str" cm="1">
        <f t="array" ref="R3823">_xlfn._xlws.FILTER(AnalysisGroupings!$G$2:$G$36,(AnalysisGroupings!$F$2:$F$36=AnalysisResults!Q3823)*LEN(Q3823)&gt;0,"")</f>
        <v>Week 26</v>
      </c>
      <c r="T3823">
        <v>75</v>
      </c>
      <c r="U3823" s="6" t="s">
        <v>871</v>
      </c>
    </row>
    <row r="3824" spans="1:21" x14ac:dyDescent="0.45">
      <c r="A3824" t="s">
        <v>1453</v>
      </c>
      <c r="B3824" s="4" t="str" cm="1">
        <f t="array" ref="B3824">_xlfn._xlws.FILTER(AnalysisSets!B:B,AnalysisSets!A:A=_xlfn._xlws.FILTER(Analyses!G:G,Analyses!A:A=AnalysisResults!A3824,""),"")</f>
        <v>Safety Population</v>
      </c>
      <c r="C3824" t="s">
        <v>1294</v>
      </c>
      <c r="D3824" s="4" t="str" cm="1">
        <f t="array" ref="D3824">_xlfn.UNIQUE(_xlfn._xlws.FILTER(AnalysisMethods!$C$2:$C$33,AnalysisMethods!$A$2:$A$33=AnalysisResults!C3824,""))</f>
        <v>Grouped summary of continuous variable</v>
      </c>
      <c r="E3824" t="s">
        <v>1300</v>
      </c>
      <c r="F3824" s="4" t="str" cm="1">
        <f t="array" ref="F3824">_xlfn._xlws.FILTER(AnalysisMethods!$H$2:$H$33,AnalysisMethods!$E$2:$E$33=AnalysisResults!E3824,"")</f>
        <v>Mean</v>
      </c>
      <c r="G3824" s="4" t="str" cm="1">
        <f t="array" ref="G3824">_xlfn._xlws.FILTER(AnalysisMethods!$I$2:$I$33,AnalysisMethods!$E$2:$E$33=AnalysisResults!E3824,"")</f>
        <v>XX.X</v>
      </c>
      <c r="H3824" t="s">
        <v>1363</v>
      </c>
      <c r="I3824" t="s">
        <v>1365</v>
      </c>
      <c r="J3824" s="4" t="str" cm="1">
        <f t="array" ref="J3824">_xlfn._xlws.FILTER(AnalysisGroupings!$G$2:$G$36,(AnalysisGroupings!$F$2:$F$36=AnalysisResults!I3824)*LEN(I3824)&gt;0,"")</f>
        <v>Xanomeline Low Dose</v>
      </c>
      <c r="L3824" t="s">
        <v>635</v>
      </c>
      <c r="M3824" t="s">
        <v>649</v>
      </c>
      <c r="N3824" s="4" t="str" cm="1">
        <f t="array" ref="N3824">_xlfn._xlws.FILTER(AnalysisGroupings!$G$2:$G$36,(AnalysisGroupings!$F$2:$F$36=AnalysisResults!M3824)*LEN(M3824)&gt;0,"")</f>
        <v>Pulse Rate (beats/min)</v>
      </c>
      <c r="P3824" t="s">
        <v>651</v>
      </c>
      <c r="Q3824" t="s">
        <v>664</v>
      </c>
      <c r="R3824" s="4" t="str" cm="1">
        <f t="array" ref="R3824">_xlfn._xlws.FILTER(AnalysisGroupings!$G$2:$G$36,(AnalysisGroupings!$F$2:$F$36=AnalysisResults!Q3824)*LEN(Q3824)&gt;0,"")</f>
        <v>Week 26</v>
      </c>
      <c r="T3824">
        <v>-2.1866666669999999</v>
      </c>
      <c r="U3824" s="6" t="s">
        <v>1188</v>
      </c>
    </row>
    <row r="3825" spans="1:21" x14ac:dyDescent="0.45">
      <c r="A3825" t="s">
        <v>1453</v>
      </c>
      <c r="B3825" s="4" t="str" cm="1">
        <f t="array" ref="B3825">_xlfn._xlws.FILTER(AnalysisSets!B:B,AnalysisSets!A:A=_xlfn._xlws.FILTER(Analyses!G:G,Analyses!A:A=AnalysisResults!A3825,""),"")</f>
        <v>Safety Population</v>
      </c>
      <c r="C3825" t="s">
        <v>1294</v>
      </c>
      <c r="D3825" s="4" t="str" cm="1">
        <f t="array" ref="D3825">_xlfn.UNIQUE(_xlfn._xlws.FILTER(AnalysisMethods!$C$2:$C$33,AnalysisMethods!$A$2:$A$33=AnalysisResults!C3825,""))</f>
        <v>Grouped summary of continuous variable</v>
      </c>
      <c r="E3825" t="s">
        <v>1301</v>
      </c>
      <c r="F3825" s="4" t="str" cm="1">
        <f t="array" ref="F3825">_xlfn._xlws.FILTER(AnalysisMethods!$H$2:$H$33,AnalysisMethods!$E$2:$E$33=AnalysisResults!E3825,"")</f>
        <v>SD</v>
      </c>
      <c r="G3825" s="4" t="str" cm="1">
        <f t="array" ref="G3825">_xlfn._xlws.FILTER(AnalysisMethods!$I$2:$I$33,AnalysisMethods!$E$2:$E$33=AnalysisResults!E3825,"")</f>
        <v>(XX.XX)</v>
      </c>
      <c r="H3825" t="s">
        <v>1363</v>
      </c>
      <c r="I3825" t="s">
        <v>1365</v>
      </c>
      <c r="J3825" s="4" t="str" cm="1">
        <f t="array" ref="J3825">_xlfn._xlws.FILTER(AnalysisGroupings!$G$2:$G$36,(AnalysisGroupings!$F$2:$F$36=AnalysisResults!I3825)*LEN(I3825)&gt;0,"")</f>
        <v>Xanomeline Low Dose</v>
      </c>
      <c r="L3825" t="s">
        <v>635</v>
      </c>
      <c r="M3825" t="s">
        <v>649</v>
      </c>
      <c r="N3825" s="4" t="str" cm="1">
        <f t="array" ref="N3825">_xlfn._xlws.FILTER(AnalysisGroupings!$G$2:$G$36,(AnalysisGroupings!$F$2:$F$36=AnalysisResults!M3825)*LEN(M3825)&gt;0,"")</f>
        <v>Pulse Rate (beats/min)</v>
      </c>
      <c r="P3825" t="s">
        <v>651</v>
      </c>
      <c r="Q3825" t="s">
        <v>664</v>
      </c>
      <c r="R3825" s="4" t="str" cm="1">
        <f t="array" ref="R3825">_xlfn._xlws.FILTER(AnalysisGroupings!$G$2:$G$36,(AnalysisGroupings!$F$2:$F$36=AnalysisResults!Q3825)*LEN(Q3825)&gt;0,"")</f>
        <v>Week 26</v>
      </c>
      <c r="T3825">
        <v>11.279847293</v>
      </c>
      <c r="U3825" s="6" t="s">
        <v>1189</v>
      </c>
    </row>
    <row r="3826" spans="1:21" x14ac:dyDescent="0.45">
      <c r="A3826" t="s">
        <v>1453</v>
      </c>
      <c r="B3826" s="4" t="str" cm="1">
        <f t="array" ref="B3826">_xlfn._xlws.FILTER(AnalysisSets!B:B,AnalysisSets!A:A=_xlfn._xlws.FILTER(Analyses!G:G,Analyses!A:A=AnalysisResults!A3826,""),"")</f>
        <v>Safety Population</v>
      </c>
      <c r="C3826" t="s">
        <v>1294</v>
      </c>
      <c r="D3826" s="4" t="str" cm="1">
        <f t="array" ref="D3826">_xlfn.UNIQUE(_xlfn._xlws.FILTER(AnalysisMethods!$C$2:$C$33,AnalysisMethods!$A$2:$A$33=AnalysisResults!C3826,""))</f>
        <v>Grouped summary of continuous variable</v>
      </c>
      <c r="E3826" t="s">
        <v>1302</v>
      </c>
      <c r="F3826" s="4" t="str" cm="1">
        <f t="array" ref="F3826">_xlfn._xlws.FILTER(AnalysisMethods!$H$2:$H$33,AnalysisMethods!$E$2:$E$33=AnalysisResults!E3826,"")</f>
        <v>Median</v>
      </c>
      <c r="G3826" s="4" t="str" cm="1">
        <f t="array" ref="G3826">_xlfn._xlws.FILTER(AnalysisMethods!$I$2:$I$33,AnalysisMethods!$E$2:$E$33=AnalysisResults!E3826,"")</f>
        <v>XX.X</v>
      </c>
      <c r="H3826" t="s">
        <v>1363</v>
      </c>
      <c r="I3826" t="s">
        <v>1365</v>
      </c>
      <c r="J3826" s="4" t="str" cm="1">
        <f t="array" ref="J3826">_xlfn._xlws.FILTER(AnalysisGroupings!$G$2:$G$36,(AnalysisGroupings!$F$2:$F$36=AnalysisResults!I3826)*LEN(I3826)&gt;0,"")</f>
        <v>Xanomeline Low Dose</v>
      </c>
      <c r="L3826" t="s">
        <v>635</v>
      </c>
      <c r="M3826" t="s">
        <v>649</v>
      </c>
      <c r="N3826" s="4" t="str" cm="1">
        <f t="array" ref="N3826">_xlfn._xlws.FILTER(AnalysisGroupings!$G$2:$G$36,(AnalysisGroupings!$F$2:$F$36=AnalysisResults!M3826)*LEN(M3826)&gt;0,"")</f>
        <v>Pulse Rate (beats/min)</v>
      </c>
      <c r="P3826" t="s">
        <v>651</v>
      </c>
      <c r="Q3826" t="s">
        <v>664</v>
      </c>
      <c r="R3826" s="4" t="str" cm="1">
        <f t="array" ref="R3826">_xlfn._xlws.FILTER(AnalysisGroupings!$G$2:$G$36,(AnalysisGroupings!$F$2:$F$36=AnalysisResults!Q3826)*LEN(Q3826)&gt;0,"")</f>
        <v>Week 26</v>
      </c>
      <c r="T3826">
        <v>-2</v>
      </c>
      <c r="U3826" s="6" t="s">
        <v>1023</v>
      </c>
    </row>
    <row r="3827" spans="1:21" x14ac:dyDescent="0.45">
      <c r="A3827" t="s">
        <v>1453</v>
      </c>
      <c r="B3827" s="4" t="str" cm="1">
        <f t="array" ref="B3827">_xlfn._xlws.FILTER(AnalysisSets!B:B,AnalysisSets!A:A=_xlfn._xlws.FILTER(Analyses!G:G,Analyses!A:A=AnalysisResults!A3827,""),"")</f>
        <v>Safety Population</v>
      </c>
      <c r="C3827" t="s">
        <v>1294</v>
      </c>
      <c r="D3827" s="4" t="str" cm="1">
        <f t="array" ref="D3827">_xlfn.UNIQUE(_xlfn._xlws.FILTER(AnalysisMethods!$C$2:$C$33,AnalysisMethods!$A$2:$A$33=AnalysisResults!C3827,""))</f>
        <v>Grouped summary of continuous variable</v>
      </c>
      <c r="E3827" t="s">
        <v>1303</v>
      </c>
      <c r="F3827" s="4" t="str" cm="1">
        <f t="array" ref="F3827">_xlfn._xlws.FILTER(AnalysisMethods!$H$2:$H$33,AnalysisMethods!$E$2:$E$33=AnalysisResults!E3827,"")</f>
        <v>Q1</v>
      </c>
      <c r="G3827" s="4" t="str" cm="1">
        <f t="array" ref="G3827">_xlfn._xlws.FILTER(AnalysisMethods!$I$2:$I$33,AnalysisMethods!$E$2:$E$33=AnalysisResults!E3827,"")</f>
        <v>XX.X</v>
      </c>
      <c r="H3827" t="s">
        <v>1363</v>
      </c>
      <c r="I3827" t="s">
        <v>1365</v>
      </c>
      <c r="J3827" s="4" t="str" cm="1">
        <f t="array" ref="J3827">_xlfn._xlws.FILTER(AnalysisGroupings!$G$2:$G$36,(AnalysisGroupings!$F$2:$F$36=AnalysisResults!I3827)*LEN(I3827)&gt;0,"")</f>
        <v>Xanomeline Low Dose</v>
      </c>
      <c r="L3827" t="s">
        <v>635</v>
      </c>
      <c r="M3827" t="s">
        <v>649</v>
      </c>
      <c r="N3827" s="4" t="str" cm="1">
        <f t="array" ref="N3827">_xlfn._xlws.FILTER(AnalysisGroupings!$G$2:$G$36,(AnalysisGroupings!$F$2:$F$36=AnalysisResults!M3827)*LEN(M3827)&gt;0,"")</f>
        <v>Pulse Rate (beats/min)</v>
      </c>
      <c r="P3827" t="s">
        <v>651</v>
      </c>
      <c r="Q3827" t="s">
        <v>664</v>
      </c>
      <c r="R3827" s="4" t="str" cm="1">
        <f t="array" ref="R3827">_xlfn._xlws.FILTER(AnalysisGroupings!$G$2:$G$36,(AnalysisGroupings!$F$2:$F$36=AnalysisResults!Q3827)*LEN(Q3827)&gt;0,"")</f>
        <v>Week 26</v>
      </c>
      <c r="T3827">
        <v>-10</v>
      </c>
      <c r="U3827" s="6" t="s">
        <v>1039</v>
      </c>
    </row>
    <row r="3828" spans="1:21" x14ac:dyDescent="0.45">
      <c r="A3828" t="s">
        <v>1453</v>
      </c>
      <c r="B3828" s="4" t="str" cm="1">
        <f t="array" ref="B3828">_xlfn._xlws.FILTER(AnalysisSets!B:B,AnalysisSets!A:A=_xlfn._xlws.FILTER(Analyses!G:G,Analyses!A:A=AnalysisResults!A3828,""),"")</f>
        <v>Safety Population</v>
      </c>
      <c r="C3828" t="s">
        <v>1294</v>
      </c>
      <c r="D3828" s="4" t="str" cm="1">
        <f t="array" ref="D3828">_xlfn.UNIQUE(_xlfn._xlws.FILTER(AnalysisMethods!$C$2:$C$33,AnalysisMethods!$A$2:$A$33=AnalysisResults!C3828,""))</f>
        <v>Grouped summary of continuous variable</v>
      </c>
      <c r="E3828" t="s">
        <v>1304</v>
      </c>
      <c r="F3828" s="4" t="str" cm="1">
        <f t="array" ref="F3828">_xlfn._xlws.FILTER(AnalysisMethods!$H$2:$H$33,AnalysisMethods!$E$2:$E$33=AnalysisResults!E3828,"")</f>
        <v>Q3</v>
      </c>
      <c r="G3828" s="4" t="str" cm="1">
        <f t="array" ref="G3828">_xlfn._xlws.FILTER(AnalysisMethods!$I$2:$I$33,AnalysisMethods!$E$2:$E$33=AnalysisResults!E3828,"")</f>
        <v>XX.X</v>
      </c>
      <c r="H3828" t="s">
        <v>1363</v>
      </c>
      <c r="I3828" t="s">
        <v>1365</v>
      </c>
      <c r="J3828" s="4" t="str" cm="1">
        <f t="array" ref="J3828">_xlfn._xlws.FILTER(AnalysisGroupings!$G$2:$G$36,(AnalysisGroupings!$F$2:$F$36=AnalysisResults!I3828)*LEN(I3828)&gt;0,"")</f>
        <v>Xanomeline Low Dose</v>
      </c>
      <c r="L3828" t="s">
        <v>635</v>
      </c>
      <c r="M3828" t="s">
        <v>649</v>
      </c>
      <c r="N3828" s="4" t="str" cm="1">
        <f t="array" ref="N3828">_xlfn._xlws.FILTER(AnalysisGroupings!$G$2:$G$36,(AnalysisGroupings!$F$2:$F$36=AnalysisResults!M3828)*LEN(M3828)&gt;0,"")</f>
        <v>Pulse Rate (beats/min)</v>
      </c>
      <c r="P3828" t="s">
        <v>651</v>
      </c>
      <c r="Q3828" t="s">
        <v>664</v>
      </c>
      <c r="R3828" s="4" t="str" cm="1">
        <f t="array" ref="R3828">_xlfn._xlws.FILTER(AnalysisGroupings!$G$2:$G$36,(AnalysisGroupings!$F$2:$F$36=AnalysisResults!Q3828)*LEN(Q3828)&gt;0,"")</f>
        <v>Week 26</v>
      </c>
      <c r="T3828">
        <v>6</v>
      </c>
      <c r="U3828" s="6" t="s">
        <v>1029</v>
      </c>
    </row>
    <row r="3829" spans="1:21" x14ac:dyDescent="0.45">
      <c r="A3829" t="s">
        <v>1453</v>
      </c>
      <c r="B3829" s="4" t="str" cm="1">
        <f t="array" ref="B3829">_xlfn._xlws.FILTER(AnalysisSets!B:B,AnalysisSets!A:A=_xlfn._xlws.FILTER(Analyses!G:G,Analyses!A:A=AnalysisResults!A3829,""),"")</f>
        <v>Safety Population</v>
      </c>
      <c r="C3829" t="s">
        <v>1294</v>
      </c>
      <c r="D3829" s="4" t="str" cm="1">
        <f t="array" ref="D3829">_xlfn.UNIQUE(_xlfn._xlws.FILTER(AnalysisMethods!$C$2:$C$33,AnalysisMethods!$A$2:$A$33=AnalysisResults!C3829,""))</f>
        <v>Grouped summary of continuous variable</v>
      </c>
      <c r="E3829" t="s">
        <v>1305</v>
      </c>
      <c r="F3829" s="4" t="str" cm="1">
        <f t="array" ref="F3829">_xlfn._xlws.FILTER(AnalysisMethods!$H$2:$H$33,AnalysisMethods!$E$2:$E$33=AnalysisResults!E3829,"")</f>
        <v>Min</v>
      </c>
      <c r="G3829" s="4" t="str" cm="1">
        <f t="array" ref="G3829">_xlfn._xlws.FILTER(AnalysisMethods!$I$2:$I$33,AnalysisMethods!$E$2:$E$33=AnalysisResults!E3829,"")</f>
        <v>XX</v>
      </c>
      <c r="H3829" t="s">
        <v>1363</v>
      </c>
      <c r="I3829" t="s">
        <v>1365</v>
      </c>
      <c r="J3829" s="4" t="str" cm="1">
        <f t="array" ref="J3829">_xlfn._xlws.FILTER(AnalysisGroupings!$G$2:$G$36,(AnalysisGroupings!$F$2:$F$36=AnalysisResults!I3829)*LEN(I3829)&gt;0,"")</f>
        <v>Xanomeline Low Dose</v>
      </c>
      <c r="L3829" t="s">
        <v>635</v>
      </c>
      <c r="M3829" t="s">
        <v>649</v>
      </c>
      <c r="N3829" s="4" t="str" cm="1">
        <f t="array" ref="N3829">_xlfn._xlws.FILTER(AnalysisGroupings!$G$2:$G$36,(AnalysisGroupings!$F$2:$F$36=AnalysisResults!M3829)*LEN(M3829)&gt;0,"")</f>
        <v>Pulse Rate (beats/min)</v>
      </c>
      <c r="P3829" t="s">
        <v>651</v>
      </c>
      <c r="Q3829" t="s">
        <v>664</v>
      </c>
      <c r="R3829" s="4" t="str" cm="1">
        <f t="array" ref="R3829">_xlfn._xlws.FILTER(AnalysisGroupings!$G$2:$G$36,(AnalysisGroupings!$F$2:$F$36=AnalysisResults!Q3829)*LEN(Q3829)&gt;0,"")</f>
        <v>Week 26</v>
      </c>
      <c r="T3829">
        <v>-26</v>
      </c>
      <c r="U3829" s="6" t="s">
        <v>1080</v>
      </c>
    </row>
    <row r="3830" spans="1:21" x14ac:dyDescent="0.45">
      <c r="A3830" t="s">
        <v>1453</v>
      </c>
      <c r="B3830" s="4" t="str" cm="1">
        <f t="array" ref="B3830">_xlfn._xlws.FILTER(AnalysisSets!B:B,AnalysisSets!A:A=_xlfn._xlws.FILTER(Analyses!G:G,Analyses!A:A=AnalysisResults!A3830,""),"")</f>
        <v>Safety Population</v>
      </c>
      <c r="C3830" t="s">
        <v>1294</v>
      </c>
      <c r="D3830" s="4" t="str" cm="1">
        <f t="array" ref="D3830">_xlfn.UNIQUE(_xlfn._xlws.FILTER(AnalysisMethods!$C$2:$C$33,AnalysisMethods!$A$2:$A$33=AnalysisResults!C3830,""))</f>
        <v>Grouped summary of continuous variable</v>
      </c>
      <c r="E3830" t="s">
        <v>1306</v>
      </c>
      <c r="F3830" s="4" t="str" cm="1">
        <f t="array" ref="F3830">_xlfn._xlws.FILTER(AnalysisMethods!$H$2:$H$33,AnalysisMethods!$E$2:$E$33=AnalysisResults!E3830,"")</f>
        <v>Max</v>
      </c>
      <c r="G3830" s="4" t="str" cm="1">
        <f t="array" ref="G3830">_xlfn._xlws.FILTER(AnalysisMethods!$I$2:$I$33,AnalysisMethods!$E$2:$E$33=AnalysisResults!E3830,"")</f>
        <v>XX</v>
      </c>
      <c r="H3830" t="s">
        <v>1363</v>
      </c>
      <c r="I3830" t="s">
        <v>1365</v>
      </c>
      <c r="J3830" s="4" t="str" cm="1">
        <f t="array" ref="J3830">_xlfn._xlws.FILTER(AnalysisGroupings!$G$2:$G$36,(AnalysisGroupings!$F$2:$F$36=AnalysisResults!I3830)*LEN(I3830)&gt;0,"")</f>
        <v>Xanomeline Low Dose</v>
      </c>
      <c r="L3830" t="s">
        <v>635</v>
      </c>
      <c r="M3830" t="s">
        <v>649</v>
      </c>
      <c r="N3830" s="4" t="str" cm="1">
        <f t="array" ref="N3830">_xlfn._xlws.FILTER(AnalysisGroupings!$G$2:$G$36,(AnalysisGroupings!$F$2:$F$36=AnalysisResults!M3830)*LEN(M3830)&gt;0,"")</f>
        <v>Pulse Rate (beats/min)</v>
      </c>
      <c r="P3830" t="s">
        <v>651</v>
      </c>
      <c r="Q3830" t="s">
        <v>664</v>
      </c>
      <c r="R3830" s="4" t="str" cm="1">
        <f t="array" ref="R3830">_xlfn._xlws.FILTER(AnalysisGroupings!$G$2:$G$36,(AnalysisGroupings!$F$2:$F$36=AnalysisResults!Q3830)*LEN(Q3830)&gt;0,"")</f>
        <v>Week 26</v>
      </c>
      <c r="T3830">
        <v>24</v>
      </c>
      <c r="U3830" s="6" t="s">
        <v>927</v>
      </c>
    </row>
    <row r="3831" spans="1:21" x14ac:dyDescent="0.45">
      <c r="A3831" t="s">
        <v>1453</v>
      </c>
      <c r="B3831" s="4" t="str" cm="1">
        <f t="array" ref="B3831">_xlfn._xlws.FILTER(AnalysisSets!B:B,AnalysisSets!A:A=_xlfn._xlws.FILTER(Analyses!G:G,Analyses!A:A=AnalysisResults!A3831,""),"")</f>
        <v>Safety Population</v>
      </c>
      <c r="C3831" t="s">
        <v>1294</v>
      </c>
      <c r="D3831" s="4" t="str" cm="1">
        <f t="array" ref="D3831">_xlfn.UNIQUE(_xlfn._xlws.FILTER(AnalysisMethods!$C$2:$C$33,AnalysisMethods!$A$2:$A$33=AnalysisResults!C3831,""))</f>
        <v>Grouped summary of continuous variable</v>
      </c>
      <c r="E3831" t="s">
        <v>1299</v>
      </c>
      <c r="F3831" s="4" t="str" cm="1">
        <f t="array" ref="F3831">_xlfn._xlws.FILTER(AnalysisMethods!$H$2:$H$33,AnalysisMethods!$E$2:$E$33=AnalysisResults!E3831,"")</f>
        <v>n</v>
      </c>
      <c r="G3831" s="4" t="str" cm="1">
        <f t="array" ref="G3831">_xlfn._xlws.FILTER(AnalysisMethods!$I$2:$I$33,AnalysisMethods!$E$2:$E$33=AnalysisResults!E3831,"")</f>
        <v>XX</v>
      </c>
      <c r="H3831" t="s">
        <v>1363</v>
      </c>
      <c r="I3831" t="s">
        <v>1365</v>
      </c>
      <c r="J3831" s="4" t="str" cm="1">
        <f t="array" ref="J3831">_xlfn._xlws.FILTER(AnalysisGroupings!$G$2:$G$36,(AnalysisGroupings!$F$2:$F$36=AnalysisResults!I3831)*LEN(I3831)&gt;0,"")</f>
        <v>Xanomeline Low Dose</v>
      </c>
      <c r="L3831" t="s">
        <v>635</v>
      </c>
      <c r="M3831" t="s">
        <v>649</v>
      </c>
      <c r="N3831" s="4" t="str" cm="1">
        <f t="array" ref="N3831">_xlfn._xlws.FILTER(AnalysisGroupings!$G$2:$G$36,(AnalysisGroupings!$F$2:$F$36=AnalysisResults!M3831)*LEN(M3831)&gt;0,"")</f>
        <v>Pulse Rate (beats/min)</v>
      </c>
      <c r="P3831" t="s">
        <v>651</v>
      </c>
      <c r="Q3831" t="s">
        <v>665</v>
      </c>
      <c r="R3831" s="4" t="str" cm="1">
        <f t="array" ref="R3831">_xlfn._xlws.FILTER(AnalysisGroupings!$G$2:$G$36,(AnalysisGroupings!$F$2:$F$36=AnalysisResults!Q3831)*LEN(Q3831)&gt;0,"")</f>
        <v>End of Treatment</v>
      </c>
      <c r="T3831">
        <v>216</v>
      </c>
      <c r="U3831" s="6" t="s">
        <v>847</v>
      </c>
    </row>
    <row r="3832" spans="1:21" x14ac:dyDescent="0.45">
      <c r="A3832" t="s">
        <v>1453</v>
      </c>
      <c r="B3832" s="4" t="str" cm="1">
        <f t="array" ref="B3832">_xlfn._xlws.FILTER(AnalysisSets!B:B,AnalysisSets!A:A=_xlfn._xlws.FILTER(Analyses!G:G,Analyses!A:A=AnalysisResults!A3832,""),"")</f>
        <v>Safety Population</v>
      </c>
      <c r="C3832" t="s">
        <v>1294</v>
      </c>
      <c r="D3832" s="4" t="str" cm="1">
        <f t="array" ref="D3832">_xlfn.UNIQUE(_xlfn._xlws.FILTER(AnalysisMethods!$C$2:$C$33,AnalysisMethods!$A$2:$A$33=AnalysisResults!C3832,""))</f>
        <v>Grouped summary of continuous variable</v>
      </c>
      <c r="E3832" t="s">
        <v>1300</v>
      </c>
      <c r="F3832" s="4" t="str" cm="1">
        <f t="array" ref="F3832">_xlfn._xlws.FILTER(AnalysisMethods!$H$2:$H$33,AnalysisMethods!$E$2:$E$33=AnalysisResults!E3832,"")</f>
        <v>Mean</v>
      </c>
      <c r="G3832" s="4" t="str" cm="1">
        <f t="array" ref="G3832">_xlfn._xlws.FILTER(AnalysisMethods!$I$2:$I$33,AnalysisMethods!$E$2:$E$33=AnalysisResults!E3832,"")</f>
        <v>XX.X</v>
      </c>
      <c r="H3832" t="s">
        <v>1363</v>
      </c>
      <c r="I3832" t="s">
        <v>1365</v>
      </c>
      <c r="J3832" s="4" t="str" cm="1">
        <f t="array" ref="J3832">_xlfn._xlws.FILTER(AnalysisGroupings!$G$2:$G$36,(AnalysisGroupings!$F$2:$F$36=AnalysisResults!I3832)*LEN(I3832)&gt;0,"")</f>
        <v>Xanomeline Low Dose</v>
      </c>
      <c r="L3832" t="s">
        <v>635</v>
      </c>
      <c r="M3832" t="s">
        <v>649</v>
      </c>
      <c r="N3832" s="4" t="str" cm="1">
        <f t="array" ref="N3832">_xlfn._xlws.FILTER(AnalysisGroupings!$G$2:$G$36,(AnalysisGroupings!$F$2:$F$36=AnalysisResults!M3832)*LEN(M3832)&gt;0,"")</f>
        <v>Pulse Rate (beats/min)</v>
      </c>
      <c r="P3832" t="s">
        <v>651</v>
      </c>
      <c r="Q3832" t="s">
        <v>665</v>
      </c>
      <c r="R3832" s="4" t="str" cm="1">
        <f t="array" ref="R3832">_xlfn._xlws.FILTER(AnalysisGroupings!$G$2:$G$36,(AnalysisGroupings!$F$2:$F$36=AnalysisResults!Q3832)*LEN(Q3832)&gt;0,"")</f>
        <v>End of Treatment</v>
      </c>
      <c r="T3832">
        <v>-0.54629629599999996</v>
      </c>
      <c r="U3832" s="6" t="s">
        <v>1168</v>
      </c>
    </row>
    <row r="3833" spans="1:21" x14ac:dyDescent="0.45">
      <c r="A3833" t="s">
        <v>1453</v>
      </c>
      <c r="B3833" s="4" t="str" cm="1">
        <f t="array" ref="B3833">_xlfn._xlws.FILTER(AnalysisSets!B:B,AnalysisSets!A:A=_xlfn._xlws.FILTER(Analyses!G:G,Analyses!A:A=AnalysisResults!A3833,""),"")</f>
        <v>Safety Population</v>
      </c>
      <c r="C3833" t="s">
        <v>1294</v>
      </c>
      <c r="D3833" s="4" t="str" cm="1">
        <f t="array" ref="D3833">_xlfn.UNIQUE(_xlfn._xlws.FILTER(AnalysisMethods!$C$2:$C$33,AnalysisMethods!$A$2:$A$33=AnalysisResults!C3833,""))</f>
        <v>Grouped summary of continuous variable</v>
      </c>
      <c r="E3833" t="s">
        <v>1301</v>
      </c>
      <c r="F3833" s="4" t="str" cm="1">
        <f t="array" ref="F3833">_xlfn._xlws.FILTER(AnalysisMethods!$H$2:$H$33,AnalysisMethods!$E$2:$E$33=AnalysisResults!E3833,"")</f>
        <v>SD</v>
      </c>
      <c r="G3833" s="4" t="str" cm="1">
        <f t="array" ref="G3833">_xlfn._xlws.FILTER(AnalysisMethods!$I$2:$I$33,AnalysisMethods!$E$2:$E$33=AnalysisResults!E3833,"")</f>
        <v>(XX.XX)</v>
      </c>
      <c r="H3833" t="s">
        <v>1363</v>
      </c>
      <c r="I3833" t="s">
        <v>1365</v>
      </c>
      <c r="J3833" s="4" t="str" cm="1">
        <f t="array" ref="J3833">_xlfn._xlws.FILTER(AnalysisGroupings!$G$2:$G$36,(AnalysisGroupings!$F$2:$F$36=AnalysisResults!I3833)*LEN(I3833)&gt;0,"")</f>
        <v>Xanomeline Low Dose</v>
      </c>
      <c r="L3833" t="s">
        <v>635</v>
      </c>
      <c r="M3833" t="s">
        <v>649</v>
      </c>
      <c r="N3833" s="4" t="str" cm="1">
        <f t="array" ref="N3833">_xlfn._xlws.FILTER(AnalysisGroupings!$G$2:$G$36,(AnalysisGroupings!$F$2:$F$36=AnalysisResults!M3833)*LEN(M3833)&gt;0,"")</f>
        <v>Pulse Rate (beats/min)</v>
      </c>
      <c r="P3833" t="s">
        <v>651</v>
      </c>
      <c r="Q3833" t="s">
        <v>665</v>
      </c>
      <c r="R3833" s="4" t="str" cm="1">
        <f t="array" ref="R3833">_xlfn._xlws.FILTER(AnalysisGroupings!$G$2:$G$36,(AnalysisGroupings!$F$2:$F$36=AnalysisResults!Q3833)*LEN(Q3833)&gt;0,"")</f>
        <v>End of Treatment</v>
      </c>
      <c r="T3833">
        <v>12.047490722999999</v>
      </c>
      <c r="U3833" s="6" t="s">
        <v>1190</v>
      </c>
    </row>
    <row r="3834" spans="1:21" x14ac:dyDescent="0.45">
      <c r="A3834" t="s">
        <v>1453</v>
      </c>
      <c r="B3834" s="4" t="str" cm="1">
        <f t="array" ref="B3834">_xlfn._xlws.FILTER(AnalysisSets!B:B,AnalysisSets!A:A=_xlfn._xlws.FILTER(Analyses!G:G,Analyses!A:A=AnalysisResults!A3834,""),"")</f>
        <v>Safety Population</v>
      </c>
      <c r="C3834" t="s">
        <v>1294</v>
      </c>
      <c r="D3834" s="4" t="str" cm="1">
        <f t="array" ref="D3834">_xlfn.UNIQUE(_xlfn._xlws.FILTER(AnalysisMethods!$C$2:$C$33,AnalysisMethods!$A$2:$A$33=AnalysisResults!C3834,""))</f>
        <v>Grouped summary of continuous variable</v>
      </c>
      <c r="E3834" t="s">
        <v>1302</v>
      </c>
      <c r="F3834" s="4" t="str" cm="1">
        <f t="array" ref="F3834">_xlfn._xlws.FILTER(AnalysisMethods!$H$2:$H$33,AnalysisMethods!$E$2:$E$33=AnalysisResults!E3834,"")</f>
        <v>Median</v>
      </c>
      <c r="G3834" s="4" t="str" cm="1">
        <f t="array" ref="G3834">_xlfn._xlws.FILTER(AnalysisMethods!$I$2:$I$33,AnalysisMethods!$E$2:$E$33=AnalysisResults!E3834,"")</f>
        <v>XX.X</v>
      </c>
      <c r="H3834" t="s">
        <v>1363</v>
      </c>
      <c r="I3834" t="s">
        <v>1365</v>
      </c>
      <c r="J3834" s="4" t="str" cm="1">
        <f t="array" ref="J3834">_xlfn._xlws.FILTER(AnalysisGroupings!$G$2:$G$36,(AnalysisGroupings!$F$2:$F$36=AnalysisResults!I3834)*LEN(I3834)&gt;0,"")</f>
        <v>Xanomeline Low Dose</v>
      </c>
      <c r="L3834" t="s">
        <v>635</v>
      </c>
      <c r="M3834" t="s">
        <v>649</v>
      </c>
      <c r="N3834" s="4" t="str" cm="1">
        <f t="array" ref="N3834">_xlfn._xlws.FILTER(AnalysisGroupings!$G$2:$G$36,(AnalysisGroupings!$F$2:$F$36=AnalysisResults!M3834)*LEN(M3834)&gt;0,"")</f>
        <v>Pulse Rate (beats/min)</v>
      </c>
      <c r="P3834" t="s">
        <v>651</v>
      </c>
      <c r="Q3834" t="s">
        <v>665</v>
      </c>
      <c r="R3834" s="4" t="str" cm="1">
        <f t="array" ref="R3834">_xlfn._xlws.FILTER(AnalysisGroupings!$G$2:$G$36,(AnalysisGroupings!$F$2:$F$36=AnalysisResults!Q3834)*LEN(Q3834)&gt;0,"")</f>
        <v>End of Treatment</v>
      </c>
      <c r="T3834">
        <v>-2</v>
      </c>
      <c r="U3834" s="6" t="s">
        <v>1023</v>
      </c>
    </row>
    <row r="3835" spans="1:21" x14ac:dyDescent="0.45">
      <c r="A3835" t="s">
        <v>1453</v>
      </c>
      <c r="B3835" s="4" t="str" cm="1">
        <f t="array" ref="B3835">_xlfn._xlws.FILTER(AnalysisSets!B:B,AnalysisSets!A:A=_xlfn._xlws.FILTER(Analyses!G:G,Analyses!A:A=AnalysisResults!A3835,""),"")</f>
        <v>Safety Population</v>
      </c>
      <c r="C3835" t="s">
        <v>1294</v>
      </c>
      <c r="D3835" s="4" t="str" cm="1">
        <f t="array" ref="D3835">_xlfn.UNIQUE(_xlfn._xlws.FILTER(AnalysisMethods!$C$2:$C$33,AnalysisMethods!$A$2:$A$33=AnalysisResults!C3835,""))</f>
        <v>Grouped summary of continuous variable</v>
      </c>
      <c r="E3835" t="s">
        <v>1303</v>
      </c>
      <c r="F3835" s="4" t="str" cm="1">
        <f t="array" ref="F3835">_xlfn._xlws.FILTER(AnalysisMethods!$H$2:$H$33,AnalysisMethods!$E$2:$E$33=AnalysisResults!E3835,"")</f>
        <v>Q1</v>
      </c>
      <c r="G3835" s="4" t="str" cm="1">
        <f t="array" ref="G3835">_xlfn._xlws.FILTER(AnalysisMethods!$I$2:$I$33,AnalysisMethods!$E$2:$E$33=AnalysisResults!E3835,"")</f>
        <v>XX.X</v>
      </c>
      <c r="H3835" t="s">
        <v>1363</v>
      </c>
      <c r="I3835" t="s">
        <v>1365</v>
      </c>
      <c r="J3835" s="4" t="str" cm="1">
        <f t="array" ref="J3835">_xlfn._xlws.FILTER(AnalysisGroupings!$G$2:$G$36,(AnalysisGroupings!$F$2:$F$36=AnalysisResults!I3835)*LEN(I3835)&gt;0,"")</f>
        <v>Xanomeline Low Dose</v>
      </c>
      <c r="L3835" t="s">
        <v>635</v>
      </c>
      <c r="M3835" t="s">
        <v>649</v>
      </c>
      <c r="N3835" s="4" t="str" cm="1">
        <f t="array" ref="N3835">_xlfn._xlws.FILTER(AnalysisGroupings!$G$2:$G$36,(AnalysisGroupings!$F$2:$F$36=AnalysisResults!M3835)*LEN(M3835)&gt;0,"")</f>
        <v>Pulse Rate (beats/min)</v>
      </c>
      <c r="P3835" t="s">
        <v>651</v>
      </c>
      <c r="Q3835" t="s">
        <v>665</v>
      </c>
      <c r="R3835" s="4" t="str" cm="1">
        <f t="array" ref="R3835">_xlfn._xlws.FILTER(AnalysisGroupings!$G$2:$G$36,(AnalysisGroupings!$F$2:$F$36=AnalysisResults!Q3835)*LEN(Q3835)&gt;0,"")</f>
        <v>End of Treatment</v>
      </c>
      <c r="T3835">
        <v>-9</v>
      </c>
      <c r="U3835" s="6" t="s">
        <v>1191</v>
      </c>
    </row>
    <row r="3836" spans="1:21" x14ac:dyDescent="0.45">
      <c r="A3836" t="s">
        <v>1453</v>
      </c>
      <c r="B3836" s="4" t="str" cm="1">
        <f t="array" ref="B3836">_xlfn._xlws.FILTER(AnalysisSets!B:B,AnalysisSets!A:A=_xlfn._xlws.FILTER(Analyses!G:G,Analyses!A:A=AnalysisResults!A3836,""),"")</f>
        <v>Safety Population</v>
      </c>
      <c r="C3836" t="s">
        <v>1294</v>
      </c>
      <c r="D3836" s="4" t="str" cm="1">
        <f t="array" ref="D3836">_xlfn.UNIQUE(_xlfn._xlws.FILTER(AnalysisMethods!$C$2:$C$33,AnalysisMethods!$A$2:$A$33=AnalysisResults!C3836,""))</f>
        <v>Grouped summary of continuous variable</v>
      </c>
      <c r="E3836" t="s">
        <v>1304</v>
      </c>
      <c r="F3836" s="4" t="str" cm="1">
        <f t="array" ref="F3836">_xlfn._xlws.FILTER(AnalysisMethods!$H$2:$H$33,AnalysisMethods!$E$2:$E$33=AnalysisResults!E3836,"")</f>
        <v>Q3</v>
      </c>
      <c r="G3836" s="4" t="str" cm="1">
        <f t="array" ref="G3836">_xlfn._xlws.FILTER(AnalysisMethods!$I$2:$I$33,AnalysisMethods!$E$2:$E$33=AnalysisResults!E3836,"")</f>
        <v>XX.X</v>
      </c>
      <c r="H3836" t="s">
        <v>1363</v>
      </c>
      <c r="I3836" t="s">
        <v>1365</v>
      </c>
      <c r="J3836" s="4" t="str" cm="1">
        <f t="array" ref="J3836">_xlfn._xlws.FILTER(AnalysisGroupings!$G$2:$G$36,(AnalysisGroupings!$F$2:$F$36=AnalysisResults!I3836)*LEN(I3836)&gt;0,"")</f>
        <v>Xanomeline Low Dose</v>
      </c>
      <c r="L3836" t="s">
        <v>635</v>
      </c>
      <c r="M3836" t="s">
        <v>649</v>
      </c>
      <c r="N3836" s="4" t="str" cm="1">
        <f t="array" ref="N3836">_xlfn._xlws.FILTER(AnalysisGroupings!$G$2:$G$36,(AnalysisGroupings!$F$2:$F$36=AnalysisResults!M3836)*LEN(M3836)&gt;0,"")</f>
        <v>Pulse Rate (beats/min)</v>
      </c>
      <c r="P3836" t="s">
        <v>651</v>
      </c>
      <c r="Q3836" t="s">
        <v>665</v>
      </c>
      <c r="R3836" s="4" t="str" cm="1">
        <f t="array" ref="R3836">_xlfn._xlws.FILTER(AnalysisGroupings!$G$2:$G$36,(AnalysisGroupings!$F$2:$F$36=AnalysisResults!Q3836)*LEN(Q3836)&gt;0,"")</f>
        <v>End of Treatment</v>
      </c>
      <c r="T3836">
        <v>8</v>
      </c>
      <c r="U3836" s="6" t="s">
        <v>1040</v>
      </c>
    </row>
    <row r="3837" spans="1:21" x14ac:dyDescent="0.45">
      <c r="A3837" t="s">
        <v>1453</v>
      </c>
      <c r="B3837" s="4" t="str" cm="1">
        <f t="array" ref="B3837">_xlfn._xlws.FILTER(AnalysisSets!B:B,AnalysisSets!A:A=_xlfn._xlws.FILTER(Analyses!G:G,Analyses!A:A=AnalysisResults!A3837,""),"")</f>
        <v>Safety Population</v>
      </c>
      <c r="C3837" t="s">
        <v>1294</v>
      </c>
      <c r="D3837" s="4" t="str" cm="1">
        <f t="array" ref="D3837">_xlfn.UNIQUE(_xlfn._xlws.FILTER(AnalysisMethods!$C$2:$C$33,AnalysisMethods!$A$2:$A$33=AnalysisResults!C3837,""))</f>
        <v>Grouped summary of continuous variable</v>
      </c>
      <c r="E3837" t="s">
        <v>1305</v>
      </c>
      <c r="F3837" s="4" t="str" cm="1">
        <f t="array" ref="F3837">_xlfn._xlws.FILTER(AnalysisMethods!$H$2:$H$33,AnalysisMethods!$E$2:$E$33=AnalysisResults!E3837,"")</f>
        <v>Min</v>
      </c>
      <c r="G3837" s="4" t="str" cm="1">
        <f t="array" ref="G3837">_xlfn._xlws.FILTER(AnalysisMethods!$I$2:$I$33,AnalysisMethods!$E$2:$E$33=AnalysisResults!E3837,"")</f>
        <v>XX</v>
      </c>
      <c r="H3837" t="s">
        <v>1363</v>
      </c>
      <c r="I3837" t="s">
        <v>1365</v>
      </c>
      <c r="J3837" s="4" t="str" cm="1">
        <f t="array" ref="J3837">_xlfn._xlws.FILTER(AnalysisGroupings!$G$2:$G$36,(AnalysisGroupings!$F$2:$F$36=AnalysisResults!I3837)*LEN(I3837)&gt;0,"")</f>
        <v>Xanomeline Low Dose</v>
      </c>
      <c r="L3837" t="s">
        <v>635</v>
      </c>
      <c r="M3837" t="s">
        <v>649</v>
      </c>
      <c r="N3837" s="4" t="str" cm="1">
        <f t="array" ref="N3837">_xlfn._xlws.FILTER(AnalysisGroupings!$G$2:$G$36,(AnalysisGroupings!$F$2:$F$36=AnalysisResults!M3837)*LEN(M3837)&gt;0,"")</f>
        <v>Pulse Rate (beats/min)</v>
      </c>
      <c r="P3837" t="s">
        <v>651</v>
      </c>
      <c r="Q3837" t="s">
        <v>665</v>
      </c>
      <c r="R3837" s="4" t="str" cm="1">
        <f t="array" ref="R3837">_xlfn._xlws.FILTER(AnalysisGroupings!$G$2:$G$36,(AnalysisGroupings!$F$2:$F$36=AnalysisResults!Q3837)*LEN(Q3837)&gt;0,"")</f>
        <v>End of Treatment</v>
      </c>
      <c r="T3837">
        <v>-26</v>
      </c>
      <c r="U3837" s="6" t="s">
        <v>1080</v>
      </c>
    </row>
    <row r="3838" spans="1:21" x14ac:dyDescent="0.45">
      <c r="A3838" t="s">
        <v>1453</v>
      </c>
      <c r="B3838" s="4" t="str" cm="1">
        <f t="array" ref="B3838">_xlfn._xlws.FILTER(AnalysisSets!B:B,AnalysisSets!A:A=_xlfn._xlws.FILTER(Analyses!G:G,Analyses!A:A=AnalysisResults!A3838,""),"")</f>
        <v>Safety Population</v>
      </c>
      <c r="C3838" t="s">
        <v>1294</v>
      </c>
      <c r="D3838" s="4" t="str" cm="1">
        <f t="array" ref="D3838">_xlfn.UNIQUE(_xlfn._xlws.FILTER(AnalysisMethods!$C$2:$C$33,AnalysisMethods!$A$2:$A$33=AnalysisResults!C3838,""))</f>
        <v>Grouped summary of continuous variable</v>
      </c>
      <c r="E3838" t="s">
        <v>1306</v>
      </c>
      <c r="F3838" s="4" t="str" cm="1">
        <f t="array" ref="F3838">_xlfn._xlws.FILTER(AnalysisMethods!$H$2:$H$33,AnalysisMethods!$E$2:$E$33=AnalysisResults!E3838,"")</f>
        <v>Max</v>
      </c>
      <c r="G3838" s="4" t="str" cm="1">
        <f t="array" ref="G3838">_xlfn._xlws.FILTER(AnalysisMethods!$I$2:$I$33,AnalysisMethods!$E$2:$E$33=AnalysisResults!E3838,"")</f>
        <v>XX</v>
      </c>
      <c r="H3838" t="s">
        <v>1363</v>
      </c>
      <c r="I3838" t="s">
        <v>1365</v>
      </c>
      <c r="J3838" s="4" t="str" cm="1">
        <f t="array" ref="J3838">_xlfn._xlws.FILTER(AnalysisGroupings!$G$2:$G$36,(AnalysisGroupings!$F$2:$F$36=AnalysisResults!I3838)*LEN(I3838)&gt;0,"")</f>
        <v>Xanomeline Low Dose</v>
      </c>
      <c r="L3838" t="s">
        <v>635</v>
      </c>
      <c r="M3838" t="s">
        <v>649</v>
      </c>
      <c r="N3838" s="4" t="str" cm="1">
        <f t="array" ref="N3838">_xlfn._xlws.FILTER(AnalysisGroupings!$G$2:$G$36,(AnalysisGroupings!$F$2:$F$36=AnalysisResults!M3838)*LEN(M3838)&gt;0,"")</f>
        <v>Pulse Rate (beats/min)</v>
      </c>
      <c r="P3838" t="s">
        <v>651</v>
      </c>
      <c r="Q3838" t="s">
        <v>665</v>
      </c>
      <c r="R3838" s="4" t="str" cm="1">
        <f t="array" ref="R3838">_xlfn._xlws.FILTER(AnalysisGroupings!$G$2:$G$36,(AnalysisGroupings!$F$2:$F$36=AnalysisResults!Q3838)*LEN(Q3838)&gt;0,"")</f>
        <v>End of Treatment</v>
      </c>
      <c r="T3838">
        <v>34</v>
      </c>
      <c r="U3838" s="6" t="s">
        <v>207</v>
      </c>
    </row>
    <row r="3839" spans="1:21" x14ac:dyDescent="0.45">
      <c r="A3839" t="s">
        <v>1453</v>
      </c>
      <c r="B3839" s="4" t="str" cm="1">
        <f t="array" ref="B3839">_xlfn._xlws.FILTER(AnalysisSets!B:B,AnalysisSets!A:A=_xlfn._xlws.FILTER(Analyses!G:G,Analyses!A:A=AnalysisResults!A3839,""),"")</f>
        <v>Safety Population</v>
      </c>
      <c r="C3839" t="s">
        <v>1294</v>
      </c>
      <c r="D3839" s="4" t="str" cm="1">
        <f t="array" ref="D3839">_xlfn.UNIQUE(_xlfn._xlws.FILTER(AnalysisMethods!$C$2:$C$33,AnalysisMethods!$A$2:$A$33=AnalysisResults!C3839,""))</f>
        <v>Grouped summary of continuous variable</v>
      </c>
      <c r="E3839" t="s">
        <v>1299</v>
      </c>
      <c r="F3839" s="4" t="str" cm="1">
        <f t="array" ref="F3839">_xlfn._xlws.FILTER(AnalysisMethods!$H$2:$H$33,AnalysisMethods!$E$2:$E$33=AnalysisResults!E3839,"")</f>
        <v>n</v>
      </c>
      <c r="G3839" s="4" t="str" cm="1">
        <f t="array" ref="G3839">_xlfn._xlws.FILTER(AnalysisMethods!$I$2:$I$33,AnalysisMethods!$E$2:$E$33=AnalysisResults!E3839,"")</f>
        <v>XX</v>
      </c>
      <c r="H3839" t="s">
        <v>1363</v>
      </c>
      <c r="I3839" t="s">
        <v>1365</v>
      </c>
      <c r="J3839" s="4" t="str" cm="1">
        <f t="array" ref="J3839">_xlfn._xlws.FILTER(AnalysisGroupings!$G$2:$G$36,(AnalysisGroupings!$F$2:$F$36=AnalysisResults!I3839)*LEN(I3839)&gt;0,"")</f>
        <v>Xanomeline Low Dose</v>
      </c>
      <c r="L3839" t="s">
        <v>635</v>
      </c>
      <c r="M3839" t="s">
        <v>650</v>
      </c>
      <c r="N3839" s="4" t="str" cm="1">
        <f t="array" ref="N3839">_xlfn._xlws.FILTER(AnalysisGroupings!$G$2:$G$36,(AnalysisGroupings!$F$2:$F$36=AnalysisResults!M3839)*LEN(M3839)&gt;0,"")</f>
        <v>Temperature (C)</v>
      </c>
      <c r="P3839" t="s">
        <v>651</v>
      </c>
      <c r="Q3839" t="s">
        <v>1275</v>
      </c>
      <c r="R3839" s="4" t="str" cm="1">
        <f t="array" ref="R3839">_xlfn._xlws.FILTER(AnalysisGroupings!$G$2:$G$36,(AnalysisGroupings!$F$2:$F$36=AnalysisResults!Q3839)*LEN(Q3839)&gt;0,"")</f>
        <v>Week 2</v>
      </c>
      <c r="T3839">
        <v>83</v>
      </c>
      <c r="U3839" s="6" t="s">
        <v>218</v>
      </c>
    </row>
    <row r="3840" spans="1:21" x14ac:dyDescent="0.45">
      <c r="A3840" t="s">
        <v>1453</v>
      </c>
      <c r="B3840" s="4" t="str" cm="1">
        <f t="array" ref="B3840">_xlfn._xlws.FILTER(AnalysisSets!B:B,AnalysisSets!A:A=_xlfn._xlws.FILTER(Analyses!G:G,Analyses!A:A=AnalysisResults!A3840,""),"")</f>
        <v>Safety Population</v>
      </c>
      <c r="C3840" t="s">
        <v>1294</v>
      </c>
      <c r="D3840" s="4" t="str" cm="1">
        <f t="array" ref="D3840">_xlfn.UNIQUE(_xlfn._xlws.FILTER(AnalysisMethods!$C$2:$C$33,AnalysisMethods!$A$2:$A$33=AnalysisResults!C3840,""))</f>
        <v>Grouped summary of continuous variable</v>
      </c>
      <c r="E3840" t="s">
        <v>1300</v>
      </c>
      <c r="F3840" s="4" t="str" cm="1">
        <f t="array" ref="F3840">_xlfn._xlws.FILTER(AnalysisMethods!$H$2:$H$33,AnalysisMethods!$E$2:$E$33=AnalysisResults!E3840,"")</f>
        <v>Mean</v>
      </c>
      <c r="G3840" s="4" t="str" cm="1">
        <f t="array" ref="G3840">_xlfn._xlws.FILTER(AnalysisMethods!$I$2:$I$33,AnalysisMethods!$E$2:$E$33=AnalysisResults!E3840,"")</f>
        <v>XX.X</v>
      </c>
      <c r="H3840" t="s">
        <v>1363</v>
      </c>
      <c r="I3840" t="s">
        <v>1365</v>
      </c>
      <c r="J3840" s="4" t="str" cm="1">
        <f t="array" ref="J3840">_xlfn._xlws.FILTER(AnalysisGroupings!$G$2:$G$36,(AnalysisGroupings!$F$2:$F$36=AnalysisResults!I3840)*LEN(I3840)&gt;0,"")</f>
        <v>Xanomeline Low Dose</v>
      </c>
      <c r="L3840" t="s">
        <v>635</v>
      </c>
      <c r="M3840" t="s">
        <v>650</v>
      </c>
      <c r="N3840" s="4" t="str" cm="1">
        <f t="array" ref="N3840">_xlfn._xlws.FILTER(AnalysisGroupings!$G$2:$G$36,(AnalysisGroupings!$F$2:$F$36=AnalysisResults!M3840)*LEN(M3840)&gt;0,"")</f>
        <v>Temperature (C)</v>
      </c>
      <c r="P3840" t="s">
        <v>651</v>
      </c>
      <c r="Q3840" t="s">
        <v>1275</v>
      </c>
      <c r="R3840" s="4" t="str" cm="1">
        <f t="array" ref="R3840">_xlfn._xlws.FILTER(AnalysisGroupings!$G$2:$G$36,(AnalysisGroupings!$F$2:$F$36=AnalysisResults!Q3840)*LEN(Q3840)&gt;0,"")</f>
        <v>Week 2</v>
      </c>
      <c r="T3840">
        <v>-2.9638554000000001E-2</v>
      </c>
      <c r="U3840" s="6" t="s">
        <v>1038</v>
      </c>
    </row>
    <row r="3841" spans="1:21" x14ac:dyDescent="0.45">
      <c r="A3841" t="s">
        <v>1453</v>
      </c>
      <c r="B3841" s="4" t="str" cm="1">
        <f t="array" ref="B3841">_xlfn._xlws.FILTER(AnalysisSets!B:B,AnalysisSets!A:A=_xlfn._xlws.FILTER(Analyses!G:G,Analyses!A:A=AnalysisResults!A3841,""),"")</f>
        <v>Safety Population</v>
      </c>
      <c r="C3841" t="s">
        <v>1294</v>
      </c>
      <c r="D3841" s="4" t="str" cm="1">
        <f t="array" ref="D3841">_xlfn.UNIQUE(_xlfn._xlws.FILTER(AnalysisMethods!$C$2:$C$33,AnalysisMethods!$A$2:$A$33=AnalysisResults!C3841,""))</f>
        <v>Grouped summary of continuous variable</v>
      </c>
      <c r="E3841" t="s">
        <v>1301</v>
      </c>
      <c r="F3841" s="4" t="str" cm="1">
        <f t="array" ref="F3841">_xlfn._xlws.FILTER(AnalysisMethods!$H$2:$H$33,AnalysisMethods!$E$2:$E$33=AnalysisResults!E3841,"")</f>
        <v>SD</v>
      </c>
      <c r="G3841" s="4" t="str" cm="1">
        <f t="array" ref="G3841">_xlfn._xlws.FILTER(AnalysisMethods!$I$2:$I$33,AnalysisMethods!$E$2:$E$33=AnalysisResults!E3841,"")</f>
        <v>(XX.XX)</v>
      </c>
      <c r="H3841" t="s">
        <v>1363</v>
      </c>
      <c r="I3841" t="s">
        <v>1365</v>
      </c>
      <c r="J3841" s="4" t="str" cm="1">
        <f t="array" ref="J3841">_xlfn._xlws.FILTER(AnalysisGroupings!$G$2:$G$36,(AnalysisGroupings!$F$2:$F$36=AnalysisResults!I3841)*LEN(I3841)&gt;0,"")</f>
        <v>Xanomeline Low Dose</v>
      </c>
      <c r="L3841" t="s">
        <v>635</v>
      </c>
      <c r="M3841" t="s">
        <v>650</v>
      </c>
      <c r="N3841" s="4" t="str" cm="1">
        <f t="array" ref="N3841">_xlfn._xlws.FILTER(AnalysisGroupings!$G$2:$G$36,(AnalysisGroupings!$F$2:$F$36=AnalysisResults!M3841)*LEN(M3841)&gt;0,"")</f>
        <v>Temperature (C)</v>
      </c>
      <c r="P3841" t="s">
        <v>651</v>
      </c>
      <c r="Q3841" t="s">
        <v>1275</v>
      </c>
      <c r="R3841" s="4" t="str" cm="1">
        <f t="array" ref="R3841">_xlfn._xlws.FILTER(AnalysisGroupings!$G$2:$G$36,(AnalysisGroupings!$F$2:$F$36=AnalysisResults!Q3841)*LEN(Q3841)&gt;0,"")</f>
        <v>Week 2</v>
      </c>
      <c r="T3841">
        <v>0.4033047803</v>
      </c>
      <c r="U3841" s="6" t="s">
        <v>823</v>
      </c>
    </row>
    <row r="3842" spans="1:21" x14ac:dyDescent="0.45">
      <c r="A3842" t="s">
        <v>1453</v>
      </c>
      <c r="B3842" s="4" t="str" cm="1">
        <f t="array" ref="B3842">_xlfn._xlws.FILTER(AnalysisSets!B:B,AnalysisSets!A:A=_xlfn._xlws.FILTER(Analyses!G:G,Analyses!A:A=AnalysisResults!A3842,""),"")</f>
        <v>Safety Population</v>
      </c>
      <c r="C3842" t="s">
        <v>1294</v>
      </c>
      <c r="D3842" s="4" t="str" cm="1">
        <f t="array" ref="D3842">_xlfn.UNIQUE(_xlfn._xlws.FILTER(AnalysisMethods!$C$2:$C$33,AnalysisMethods!$A$2:$A$33=AnalysisResults!C3842,""))</f>
        <v>Grouped summary of continuous variable</v>
      </c>
      <c r="E3842" t="s">
        <v>1302</v>
      </c>
      <c r="F3842" s="4" t="str" cm="1">
        <f t="array" ref="F3842">_xlfn._xlws.FILTER(AnalysisMethods!$H$2:$H$33,AnalysisMethods!$E$2:$E$33=AnalysisResults!E3842,"")</f>
        <v>Median</v>
      </c>
      <c r="G3842" s="4" t="str" cm="1">
        <f t="array" ref="G3842">_xlfn._xlws.FILTER(AnalysisMethods!$I$2:$I$33,AnalysisMethods!$E$2:$E$33=AnalysisResults!E3842,"")</f>
        <v>XX.X</v>
      </c>
      <c r="H3842" t="s">
        <v>1363</v>
      </c>
      <c r="I3842" t="s">
        <v>1365</v>
      </c>
      <c r="J3842" s="4" t="str" cm="1">
        <f t="array" ref="J3842">_xlfn._xlws.FILTER(AnalysisGroupings!$G$2:$G$36,(AnalysisGroupings!$F$2:$F$36=AnalysisResults!I3842)*LEN(I3842)&gt;0,"")</f>
        <v>Xanomeline Low Dose</v>
      </c>
      <c r="L3842" t="s">
        <v>635</v>
      </c>
      <c r="M3842" t="s">
        <v>650</v>
      </c>
      <c r="N3842" s="4" t="str" cm="1">
        <f t="array" ref="N3842">_xlfn._xlws.FILTER(AnalysisGroupings!$G$2:$G$36,(AnalysisGroupings!$F$2:$F$36=AnalysisResults!M3842)*LEN(M3842)&gt;0,"")</f>
        <v>Temperature (C)</v>
      </c>
      <c r="P3842" t="s">
        <v>651</v>
      </c>
      <c r="Q3842" t="s">
        <v>1275</v>
      </c>
      <c r="R3842" s="4" t="str" cm="1">
        <f t="array" ref="R3842">_xlfn._xlws.FILTER(AnalysisGroupings!$G$2:$G$36,(AnalysisGroupings!$F$2:$F$36=AnalysisResults!Q3842)*LEN(Q3842)&gt;0,"")</f>
        <v>Week 2</v>
      </c>
      <c r="T3842">
        <v>0</v>
      </c>
      <c r="U3842" s="6" t="s">
        <v>1038</v>
      </c>
    </row>
    <row r="3843" spans="1:21" x14ac:dyDescent="0.45">
      <c r="A3843" t="s">
        <v>1453</v>
      </c>
      <c r="B3843" s="4" t="str" cm="1">
        <f t="array" ref="B3843">_xlfn._xlws.FILTER(AnalysisSets!B:B,AnalysisSets!A:A=_xlfn._xlws.FILTER(Analyses!G:G,Analyses!A:A=AnalysisResults!A3843,""),"")</f>
        <v>Safety Population</v>
      </c>
      <c r="C3843" t="s">
        <v>1294</v>
      </c>
      <c r="D3843" s="4" t="str" cm="1">
        <f t="array" ref="D3843">_xlfn.UNIQUE(_xlfn._xlws.FILTER(AnalysisMethods!$C$2:$C$33,AnalysisMethods!$A$2:$A$33=AnalysisResults!C3843,""))</f>
        <v>Grouped summary of continuous variable</v>
      </c>
      <c r="E3843" t="s">
        <v>1303</v>
      </c>
      <c r="F3843" s="4" t="str" cm="1">
        <f t="array" ref="F3843">_xlfn._xlws.FILTER(AnalysisMethods!$H$2:$H$33,AnalysisMethods!$E$2:$E$33=AnalysisResults!E3843,"")</f>
        <v>Q1</v>
      </c>
      <c r="G3843" s="4" t="str" cm="1">
        <f t="array" ref="G3843">_xlfn._xlws.FILTER(AnalysisMethods!$I$2:$I$33,AnalysisMethods!$E$2:$E$33=AnalysisResults!E3843,"")</f>
        <v>XX.X</v>
      </c>
      <c r="H3843" t="s">
        <v>1363</v>
      </c>
      <c r="I3843" t="s">
        <v>1365</v>
      </c>
      <c r="J3843" s="4" t="str" cm="1">
        <f t="array" ref="J3843">_xlfn._xlws.FILTER(AnalysisGroupings!$G$2:$G$36,(AnalysisGroupings!$F$2:$F$36=AnalysisResults!I3843)*LEN(I3843)&gt;0,"")</f>
        <v>Xanomeline Low Dose</v>
      </c>
      <c r="L3843" t="s">
        <v>635</v>
      </c>
      <c r="M3843" t="s">
        <v>650</v>
      </c>
      <c r="N3843" s="4" t="str" cm="1">
        <f t="array" ref="N3843">_xlfn._xlws.FILTER(AnalysisGroupings!$G$2:$G$36,(AnalysisGroupings!$F$2:$F$36=AnalysisResults!M3843)*LEN(M3843)&gt;0,"")</f>
        <v>Temperature (C)</v>
      </c>
      <c r="P3843" t="s">
        <v>651</v>
      </c>
      <c r="Q3843" t="s">
        <v>1275</v>
      </c>
      <c r="R3843" s="4" t="str" cm="1">
        <f t="array" ref="R3843">_xlfn._xlws.FILTER(AnalysisGroupings!$G$2:$G$36,(AnalysisGroupings!$F$2:$F$36=AnalysisResults!Q3843)*LEN(Q3843)&gt;0,"")</f>
        <v>Week 2</v>
      </c>
      <c r="T3843">
        <v>-0.22</v>
      </c>
      <c r="U3843" s="6" t="s">
        <v>1113</v>
      </c>
    </row>
    <row r="3844" spans="1:21" x14ac:dyDescent="0.45">
      <c r="A3844" t="s">
        <v>1453</v>
      </c>
      <c r="B3844" s="4" t="str" cm="1">
        <f t="array" ref="B3844">_xlfn._xlws.FILTER(AnalysisSets!B:B,AnalysisSets!A:A=_xlfn._xlws.FILTER(Analyses!G:G,Analyses!A:A=AnalysisResults!A3844,""),"")</f>
        <v>Safety Population</v>
      </c>
      <c r="C3844" t="s">
        <v>1294</v>
      </c>
      <c r="D3844" s="4" t="str" cm="1">
        <f t="array" ref="D3844">_xlfn.UNIQUE(_xlfn._xlws.FILTER(AnalysisMethods!$C$2:$C$33,AnalysisMethods!$A$2:$A$33=AnalysisResults!C3844,""))</f>
        <v>Grouped summary of continuous variable</v>
      </c>
      <c r="E3844" t="s">
        <v>1304</v>
      </c>
      <c r="F3844" s="4" t="str" cm="1">
        <f t="array" ref="F3844">_xlfn._xlws.FILTER(AnalysisMethods!$H$2:$H$33,AnalysisMethods!$E$2:$E$33=AnalysisResults!E3844,"")</f>
        <v>Q3</v>
      </c>
      <c r="G3844" s="4" t="str" cm="1">
        <f t="array" ref="G3844">_xlfn._xlws.FILTER(AnalysisMethods!$I$2:$I$33,AnalysisMethods!$E$2:$E$33=AnalysisResults!E3844,"")</f>
        <v>XX.X</v>
      </c>
      <c r="H3844" t="s">
        <v>1363</v>
      </c>
      <c r="I3844" t="s">
        <v>1365</v>
      </c>
      <c r="J3844" s="4" t="str" cm="1">
        <f t="array" ref="J3844">_xlfn._xlws.FILTER(AnalysisGroupings!$G$2:$G$36,(AnalysisGroupings!$F$2:$F$36=AnalysisResults!I3844)*LEN(I3844)&gt;0,"")</f>
        <v>Xanomeline Low Dose</v>
      </c>
      <c r="L3844" t="s">
        <v>635</v>
      </c>
      <c r="M3844" t="s">
        <v>650</v>
      </c>
      <c r="N3844" s="4" t="str" cm="1">
        <f t="array" ref="N3844">_xlfn._xlws.FILTER(AnalysisGroupings!$G$2:$G$36,(AnalysisGroupings!$F$2:$F$36=AnalysisResults!M3844)*LEN(M3844)&gt;0,"")</f>
        <v>Temperature (C)</v>
      </c>
      <c r="P3844" t="s">
        <v>651</v>
      </c>
      <c r="Q3844" t="s">
        <v>1275</v>
      </c>
      <c r="R3844" s="4" t="str" cm="1">
        <f t="array" ref="R3844">_xlfn._xlws.FILTER(AnalysisGroupings!$G$2:$G$36,(AnalysisGroupings!$F$2:$F$36=AnalysisResults!Q3844)*LEN(Q3844)&gt;0,"")</f>
        <v>Week 2</v>
      </c>
      <c r="T3844">
        <v>0.23</v>
      </c>
      <c r="U3844" s="6" t="s">
        <v>1118</v>
      </c>
    </row>
    <row r="3845" spans="1:21" x14ac:dyDescent="0.45">
      <c r="A3845" t="s">
        <v>1453</v>
      </c>
      <c r="B3845" s="4" t="str" cm="1">
        <f t="array" ref="B3845">_xlfn._xlws.FILTER(AnalysisSets!B:B,AnalysisSets!A:A=_xlfn._xlws.FILTER(Analyses!G:G,Analyses!A:A=AnalysisResults!A3845,""),"")</f>
        <v>Safety Population</v>
      </c>
      <c r="C3845" t="s">
        <v>1294</v>
      </c>
      <c r="D3845" s="4" t="str" cm="1">
        <f t="array" ref="D3845">_xlfn.UNIQUE(_xlfn._xlws.FILTER(AnalysisMethods!$C$2:$C$33,AnalysisMethods!$A$2:$A$33=AnalysisResults!C3845,""))</f>
        <v>Grouped summary of continuous variable</v>
      </c>
      <c r="E3845" t="s">
        <v>1305</v>
      </c>
      <c r="F3845" s="4" t="str" cm="1">
        <f t="array" ref="F3845">_xlfn._xlws.FILTER(AnalysisMethods!$H$2:$H$33,AnalysisMethods!$E$2:$E$33=AnalysisResults!E3845,"")</f>
        <v>Min</v>
      </c>
      <c r="G3845" s="4" t="str" cm="1">
        <f t="array" ref="G3845">_xlfn._xlws.FILTER(AnalysisMethods!$I$2:$I$33,AnalysisMethods!$E$2:$E$33=AnalysisResults!E3845,"")</f>
        <v>XX</v>
      </c>
      <c r="H3845" t="s">
        <v>1363</v>
      </c>
      <c r="I3845" t="s">
        <v>1365</v>
      </c>
      <c r="J3845" s="4" t="str" cm="1">
        <f t="array" ref="J3845">_xlfn._xlws.FILTER(AnalysisGroupings!$G$2:$G$36,(AnalysisGroupings!$F$2:$F$36=AnalysisResults!I3845)*LEN(I3845)&gt;0,"")</f>
        <v>Xanomeline Low Dose</v>
      </c>
      <c r="L3845" t="s">
        <v>635</v>
      </c>
      <c r="M3845" t="s">
        <v>650</v>
      </c>
      <c r="N3845" s="4" t="str" cm="1">
        <f t="array" ref="N3845">_xlfn._xlws.FILTER(AnalysisGroupings!$G$2:$G$36,(AnalysisGroupings!$F$2:$F$36=AnalysisResults!M3845)*LEN(M3845)&gt;0,"")</f>
        <v>Temperature (C)</v>
      </c>
      <c r="P3845" t="s">
        <v>651</v>
      </c>
      <c r="Q3845" t="s">
        <v>1275</v>
      </c>
      <c r="R3845" s="4" t="str" cm="1">
        <f t="array" ref="R3845">_xlfn._xlws.FILTER(AnalysisGroupings!$G$2:$G$36,(AnalysisGroupings!$F$2:$F$36=AnalysisResults!Q3845)*LEN(Q3845)&gt;0,"")</f>
        <v>Week 2</v>
      </c>
      <c r="T3845">
        <v>-1.23</v>
      </c>
      <c r="U3845" s="6" t="s">
        <v>1192</v>
      </c>
    </row>
    <row r="3846" spans="1:21" x14ac:dyDescent="0.45">
      <c r="A3846" t="s">
        <v>1453</v>
      </c>
      <c r="B3846" s="4" t="str" cm="1">
        <f t="array" ref="B3846">_xlfn._xlws.FILTER(AnalysisSets!B:B,AnalysisSets!A:A=_xlfn._xlws.FILTER(Analyses!G:G,Analyses!A:A=AnalysisResults!A3846,""),"")</f>
        <v>Safety Population</v>
      </c>
      <c r="C3846" t="s">
        <v>1294</v>
      </c>
      <c r="D3846" s="4" t="str" cm="1">
        <f t="array" ref="D3846">_xlfn.UNIQUE(_xlfn._xlws.FILTER(AnalysisMethods!$C$2:$C$33,AnalysisMethods!$A$2:$A$33=AnalysisResults!C3846,""))</f>
        <v>Grouped summary of continuous variable</v>
      </c>
      <c r="E3846" t="s">
        <v>1306</v>
      </c>
      <c r="F3846" s="4" t="str" cm="1">
        <f t="array" ref="F3846">_xlfn._xlws.FILTER(AnalysisMethods!$H$2:$H$33,AnalysisMethods!$E$2:$E$33=AnalysisResults!E3846,"")</f>
        <v>Max</v>
      </c>
      <c r="G3846" s="4" t="str" cm="1">
        <f t="array" ref="G3846">_xlfn._xlws.FILTER(AnalysisMethods!$I$2:$I$33,AnalysisMethods!$E$2:$E$33=AnalysisResults!E3846,"")</f>
        <v>XX</v>
      </c>
      <c r="H3846" t="s">
        <v>1363</v>
      </c>
      <c r="I3846" t="s">
        <v>1365</v>
      </c>
      <c r="J3846" s="4" t="str" cm="1">
        <f t="array" ref="J3846">_xlfn._xlws.FILTER(AnalysisGroupings!$G$2:$G$36,(AnalysisGroupings!$F$2:$F$36=AnalysisResults!I3846)*LEN(I3846)&gt;0,"")</f>
        <v>Xanomeline Low Dose</v>
      </c>
      <c r="L3846" t="s">
        <v>635</v>
      </c>
      <c r="M3846" t="s">
        <v>650</v>
      </c>
      <c r="N3846" s="4" t="str" cm="1">
        <f t="array" ref="N3846">_xlfn._xlws.FILTER(AnalysisGroupings!$G$2:$G$36,(AnalysisGroupings!$F$2:$F$36=AnalysisResults!M3846)*LEN(M3846)&gt;0,"")</f>
        <v>Temperature (C)</v>
      </c>
      <c r="P3846" t="s">
        <v>651</v>
      </c>
      <c r="Q3846" t="s">
        <v>1275</v>
      </c>
      <c r="R3846" s="4" t="str" cm="1">
        <f t="array" ref="R3846">_xlfn._xlws.FILTER(AnalysisGroupings!$G$2:$G$36,(AnalysisGroupings!$F$2:$F$36=AnalysisResults!Q3846)*LEN(Q3846)&gt;0,"")</f>
        <v>Week 2</v>
      </c>
      <c r="T3846">
        <v>0.95</v>
      </c>
      <c r="U3846" s="6" t="s">
        <v>1193</v>
      </c>
    </row>
    <row r="3847" spans="1:21" x14ac:dyDescent="0.45">
      <c r="A3847" t="s">
        <v>1453</v>
      </c>
      <c r="B3847" s="4" t="str" cm="1">
        <f t="array" ref="B3847">_xlfn._xlws.FILTER(AnalysisSets!B:B,AnalysisSets!A:A=_xlfn._xlws.FILTER(Analyses!G:G,Analyses!A:A=AnalysisResults!A3847,""),"")</f>
        <v>Safety Population</v>
      </c>
      <c r="C3847" t="s">
        <v>1294</v>
      </c>
      <c r="D3847" s="4" t="str" cm="1">
        <f t="array" ref="D3847">_xlfn.UNIQUE(_xlfn._xlws.FILTER(AnalysisMethods!$C$2:$C$33,AnalysisMethods!$A$2:$A$33=AnalysisResults!C3847,""))</f>
        <v>Grouped summary of continuous variable</v>
      </c>
      <c r="E3847" t="s">
        <v>1299</v>
      </c>
      <c r="F3847" s="4" t="str" cm="1">
        <f t="array" ref="F3847">_xlfn._xlws.FILTER(AnalysisMethods!$H$2:$H$33,AnalysisMethods!$E$2:$E$33=AnalysisResults!E3847,"")</f>
        <v>n</v>
      </c>
      <c r="G3847" s="4" t="str" cm="1">
        <f t="array" ref="G3847">_xlfn._xlws.FILTER(AnalysisMethods!$I$2:$I$33,AnalysisMethods!$E$2:$E$33=AnalysisResults!E3847,"")</f>
        <v>XX</v>
      </c>
      <c r="H3847" t="s">
        <v>1363</v>
      </c>
      <c r="I3847" t="s">
        <v>1365</v>
      </c>
      <c r="J3847" s="4" t="str" cm="1">
        <f t="array" ref="J3847">_xlfn._xlws.FILTER(AnalysisGroupings!$G$2:$G$36,(AnalysisGroupings!$F$2:$F$36=AnalysisResults!I3847)*LEN(I3847)&gt;0,"")</f>
        <v>Xanomeline Low Dose</v>
      </c>
      <c r="L3847" t="s">
        <v>635</v>
      </c>
      <c r="M3847" t="s">
        <v>650</v>
      </c>
      <c r="N3847" s="4" t="str" cm="1">
        <f t="array" ref="N3847">_xlfn._xlws.FILTER(AnalysisGroupings!$G$2:$G$36,(AnalysisGroupings!$F$2:$F$36=AnalysisResults!M3847)*LEN(M3847)&gt;0,"")</f>
        <v>Temperature (C)</v>
      </c>
      <c r="P3847" t="s">
        <v>651</v>
      </c>
      <c r="Q3847" t="s">
        <v>1276</v>
      </c>
      <c r="R3847" s="4" t="str" cm="1">
        <f t="array" ref="R3847">_xlfn._xlws.FILTER(AnalysisGroupings!$G$2:$G$36,(AnalysisGroupings!$F$2:$F$36=AnalysisResults!Q3847)*LEN(Q3847)&gt;0,"")</f>
        <v>Week 4</v>
      </c>
      <c r="T3847">
        <v>71</v>
      </c>
      <c r="U3847" s="6" t="s">
        <v>1194</v>
      </c>
    </row>
    <row r="3848" spans="1:21" x14ac:dyDescent="0.45">
      <c r="A3848" t="s">
        <v>1453</v>
      </c>
      <c r="B3848" s="4" t="str" cm="1">
        <f t="array" ref="B3848">_xlfn._xlws.FILTER(AnalysisSets!B:B,AnalysisSets!A:A=_xlfn._xlws.FILTER(Analyses!G:G,Analyses!A:A=AnalysisResults!A3848,""),"")</f>
        <v>Safety Population</v>
      </c>
      <c r="C3848" t="s">
        <v>1294</v>
      </c>
      <c r="D3848" s="4" t="str" cm="1">
        <f t="array" ref="D3848">_xlfn.UNIQUE(_xlfn._xlws.FILTER(AnalysisMethods!$C$2:$C$33,AnalysisMethods!$A$2:$A$33=AnalysisResults!C3848,""))</f>
        <v>Grouped summary of continuous variable</v>
      </c>
      <c r="E3848" t="s">
        <v>1300</v>
      </c>
      <c r="F3848" s="4" t="str" cm="1">
        <f t="array" ref="F3848">_xlfn._xlws.FILTER(AnalysisMethods!$H$2:$H$33,AnalysisMethods!$E$2:$E$33=AnalysisResults!E3848,"")</f>
        <v>Mean</v>
      </c>
      <c r="G3848" s="4" t="str" cm="1">
        <f t="array" ref="G3848">_xlfn._xlws.FILTER(AnalysisMethods!$I$2:$I$33,AnalysisMethods!$E$2:$E$33=AnalysisResults!E3848,"")</f>
        <v>XX.X</v>
      </c>
      <c r="H3848" t="s">
        <v>1363</v>
      </c>
      <c r="I3848" t="s">
        <v>1365</v>
      </c>
      <c r="J3848" s="4" t="str" cm="1">
        <f t="array" ref="J3848">_xlfn._xlws.FILTER(AnalysisGroupings!$G$2:$G$36,(AnalysisGroupings!$F$2:$F$36=AnalysisResults!I3848)*LEN(I3848)&gt;0,"")</f>
        <v>Xanomeline Low Dose</v>
      </c>
      <c r="L3848" t="s">
        <v>635</v>
      </c>
      <c r="M3848" t="s">
        <v>650</v>
      </c>
      <c r="N3848" s="4" t="str" cm="1">
        <f t="array" ref="N3848">_xlfn._xlws.FILTER(AnalysisGroupings!$G$2:$G$36,(AnalysisGroupings!$F$2:$F$36=AnalysisResults!M3848)*LEN(M3848)&gt;0,"")</f>
        <v>Temperature (C)</v>
      </c>
      <c r="P3848" t="s">
        <v>651</v>
      </c>
      <c r="Q3848" t="s">
        <v>1276</v>
      </c>
      <c r="R3848" s="4" t="str" cm="1">
        <f t="array" ref="R3848">_xlfn._xlws.FILTER(AnalysisGroupings!$G$2:$G$36,(AnalysisGroupings!$F$2:$F$36=AnalysisResults!Q3848)*LEN(Q3848)&gt;0,"")</f>
        <v>Week 4</v>
      </c>
      <c r="T3848">
        <v>-4.1971831000000001E-2</v>
      </c>
      <c r="U3848" s="6" t="s">
        <v>1038</v>
      </c>
    </row>
    <row r="3849" spans="1:21" x14ac:dyDescent="0.45">
      <c r="A3849" t="s">
        <v>1453</v>
      </c>
      <c r="B3849" s="4" t="str" cm="1">
        <f t="array" ref="B3849">_xlfn._xlws.FILTER(AnalysisSets!B:B,AnalysisSets!A:A=_xlfn._xlws.FILTER(Analyses!G:G,Analyses!A:A=AnalysisResults!A3849,""),"")</f>
        <v>Safety Population</v>
      </c>
      <c r="C3849" t="s">
        <v>1294</v>
      </c>
      <c r="D3849" s="4" t="str" cm="1">
        <f t="array" ref="D3849">_xlfn.UNIQUE(_xlfn._xlws.FILTER(AnalysisMethods!$C$2:$C$33,AnalysisMethods!$A$2:$A$33=AnalysisResults!C3849,""))</f>
        <v>Grouped summary of continuous variable</v>
      </c>
      <c r="E3849" t="s">
        <v>1301</v>
      </c>
      <c r="F3849" s="4" t="str" cm="1">
        <f t="array" ref="F3849">_xlfn._xlws.FILTER(AnalysisMethods!$H$2:$H$33,AnalysisMethods!$E$2:$E$33=AnalysisResults!E3849,"")</f>
        <v>SD</v>
      </c>
      <c r="G3849" s="4" t="str" cm="1">
        <f t="array" ref="G3849">_xlfn._xlws.FILTER(AnalysisMethods!$I$2:$I$33,AnalysisMethods!$E$2:$E$33=AnalysisResults!E3849,"")</f>
        <v>(XX.XX)</v>
      </c>
      <c r="H3849" t="s">
        <v>1363</v>
      </c>
      <c r="I3849" t="s">
        <v>1365</v>
      </c>
      <c r="J3849" s="4" t="str" cm="1">
        <f t="array" ref="J3849">_xlfn._xlws.FILTER(AnalysisGroupings!$G$2:$G$36,(AnalysisGroupings!$F$2:$F$36=AnalysisResults!I3849)*LEN(I3849)&gt;0,"")</f>
        <v>Xanomeline Low Dose</v>
      </c>
      <c r="L3849" t="s">
        <v>635</v>
      </c>
      <c r="M3849" t="s">
        <v>650</v>
      </c>
      <c r="N3849" s="4" t="str" cm="1">
        <f t="array" ref="N3849">_xlfn._xlws.FILTER(AnalysisGroupings!$G$2:$G$36,(AnalysisGroupings!$F$2:$F$36=AnalysisResults!M3849)*LEN(M3849)&gt;0,"")</f>
        <v>Temperature (C)</v>
      </c>
      <c r="P3849" t="s">
        <v>651</v>
      </c>
      <c r="Q3849" t="s">
        <v>1276</v>
      </c>
      <c r="R3849" s="4" t="str" cm="1">
        <f t="array" ref="R3849">_xlfn._xlws.FILTER(AnalysisGroupings!$G$2:$G$36,(AnalysisGroupings!$F$2:$F$36=AnalysisResults!Q3849)*LEN(Q3849)&gt;0,"")</f>
        <v>Week 4</v>
      </c>
      <c r="T3849">
        <v>0.4685802865</v>
      </c>
      <c r="U3849" s="6" t="s">
        <v>1006</v>
      </c>
    </row>
    <row r="3850" spans="1:21" x14ac:dyDescent="0.45">
      <c r="A3850" t="s">
        <v>1453</v>
      </c>
      <c r="B3850" s="4" t="str" cm="1">
        <f t="array" ref="B3850">_xlfn._xlws.FILTER(AnalysisSets!B:B,AnalysisSets!A:A=_xlfn._xlws.FILTER(Analyses!G:G,Analyses!A:A=AnalysisResults!A3850,""),"")</f>
        <v>Safety Population</v>
      </c>
      <c r="C3850" t="s">
        <v>1294</v>
      </c>
      <c r="D3850" s="4" t="str" cm="1">
        <f t="array" ref="D3850">_xlfn.UNIQUE(_xlfn._xlws.FILTER(AnalysisMethods!$C$2:$C$33,AnalysisMethods!$A$2:$A$33=AnalysisResults!C3850,""))</f>
        <v>Grouped summary of continuous variable</v>
      </c>
      <c r="E3850" t="s">
        <v>1302</v>
      </c>
      <c r="F3850" s="4" t="str" cm="1">
        <f t="array" ref="F3850">_xlfn._xlws.FILTER(AnalysisMethods!$H$2:$H$33,AnalysisMethods!$E$2:$E$33=AnalysisResults!E3850,"")</f>
        <v>Median</v>
      </c>
      <c r="G3850" s="4" t="str" cm="1">
        <f t="array" ref="G3850">_xlfn._xlws.FILTER(AnalysisMethods!$I$2:$I$33,AnalysisMethods!$E$2:$E$33=AnalysisResults!E3850,"")</f>
        <v>XX.X</v>
      </c>
      <c r="H3850" t="s">
        <v>1363</v>
      </c>
      <c r="I3850" t="s">
        <v>1365</v>
      </c>
      <c r="J3850" s="4" t="str" cm="1">
        <f t="array" ref="J3850">_xlfn._xlws.FILTER(AnalysisGroupings!$G$2:$G$36,(AnalysisGroupings!$F$2:$F$36=AnalysisResults!I3850)*LEN(I3850)&gt;0,"")</f>
        <v>Xanomeline Low Dose</v>
      </c>
      <c r="L3850" t="s">
        <v>635</v>
      </c>
      <c r="M3850" t="s">
        <v>650</v>
      </c>
      <c r="N3850" s="4" t="str" cm="1">
        <f t="array" ref="N3850">_xlfn._xlws.FILTER(AnalysisGroupings!$G$2:$G$36,(AnalysisGroupings!$F$2:$F$36=AnalysisResults!M3850)*LEN(M3850)&gt;0,"")</f>
        <v>Temperature (C)</v>
      </c>
      <c r="P3850" t="s">
        <v>651</v>
      </c>
      <c r="Q3850" t="s">
        <v>1276</v>
      </c>
      <c r="R3850" s="4" t="str" cm="1">
        <f t="array" ref="R3850">_xlfn._xlws.FILTER(AnalysisGroupings!$G$2:$G$36,(AnalysisGroupings!$F$2:$F$36=AnalysisResults!Q3850)*LEN(Q3850)&gt;0,"")</f>
        <v>Week 4</v>
      </c>
      <c r="T3850">
        <v>0</v>
      </c>
      <c r="U3850" s="6" t="s">
        <v>1038</v>
      </c>
    </row>
    <row r="3851" spans="1:21" x14ac:dyDescent="0.45">
      <c r="A3851" t="s">
        <v>1453</v>
      </c>
      <c r="B3851" s="4" t="str" cm="1">
        <f t="array" ref="B3851">_xlfn._xlws.FILTER(AnalysisSets!B:B,AnalysisSets!A:A=_xlfn._xlws.FILTER(Analyses!G:G,Analyses!A:A=AnalysisResults!A3851,""),"")</f>
        <v>Safety Population</v>
      </c>
      <c r="C3851" t="s">
        <v>1294</v>
      </c>
      <c r="D3851" s="4" t="str" cm="1">
        <f t="array" ref="D3851">_xlfn.UNIQUE(_xlfn._xlws.FILTER(AnalysisMethods!$C$2:$C$33,AnalysisMethods!$A$2:$A$33=AnalysisResults!C3851,""))</f>
        <v>Grouped summary of continuous variable</v>
      </c>
      <c r="E3851" t="s">
        <v>1303</v>
      </c>
      <c r="F3851" s="4" t="str" cm="1">
        <f t="array" ref="F3851">_xlfn._xlws.FILTER(AnalysisMethods!$H$2:$H$33,AnalysisMethods!$E$2:$E$33=AnalysisResults!E3851,"")</f>
        <v>Q1</v>
      </c>
      <c r="G3851" s="4" t="str" cm="1">
        <f t="array" ref="G3851">_xlfn._xlws.FILTER(AnalysisMethods!$I$2:$I$33,AnalysisMethods!$E$2:$E$33=AnalysisResults!E3851,"")</f>
        <v>XX.X</v>
      </c>
      <c r="H3851" t="s">
        <v>1363</v>
      </c>
      <c r="I3851" t="s">
        <v>1365</v>
      </c>
      <c r="J3851" s="4" t="str" cm="1">
        <f t="array" ref="J3851">_xlfn._xlws.FILTER(AnalysisGroupings!$G$2:$G$36,(AnalysisGroupings!$F$2:$F$36=AnalysisResults!I3851)*LEN(I3851)&gt;0,"")</f>
        <v>Xanomeline Low Dose</v>
      </c>
      <c r="L3851" t="s">
        <v>635</v>
      </c>
      <c r="M3851" t="s">
        <v>650</v>
      </c>
      <c r="N3851" s="4" t="str" cm="1">
        <f t="array" ref="N3851">_xlfn._xlws.FILTER(AnalysisGroupings!$G$2:$G$36,(AnalysisGroupings!$F$2:$F$36=AnalysisResults!M3851)*LEN(M3851)&gt;0,"")</f>
        <v>Temperature (C)</v>
      </c>
      <c r="P3851" t="s">
        <v>651</v>
      </c>
      <c r="Q3851" t="s">
        <v>1276</v>
      </c>
      <c r="R3851" s="4" t="str" cm="1">
        <f t="array" ref="R3851">_xlfn._xlws.FILTER(AnalysisGroupings!$G$2:$G$36,(AnalysisGroupings!$F$2:$F$36=AnalysisResults!Q3851)*LEN(Q3851)&gt;0,"")</f>
        <v>Week 4</v>
      </c>
      <c r="T3851">
        <v>-0.23</v>
      </c>
      <c r="U3851" s="6" t="s">
        <v>1113</v>
      </c>
    </row>
    <row r="3852" spans="1:21" x14ac:dyDescent="0.45">
      <c r="A3852" t="s">
        <v>1453</v>
      </c>
      <c r="B3852" s="4" t="str" cm="1">
        <f t="array" ref="B3852">_xlfn._xlws.FILTER(AnalysisSets!B:B,AnalysisSets!A:A=_xlfn._xlws.FILTER(Analyses!G:G,Analyses!A:A=AnalysisResults!A3852,""),"")</f>
        <v>Safety Population</v>
      </c>
      <c r="C3852" t="s">
        <v>1294</v>
      </c>
      <c r="D3852" s="4" t="str" cm="1">
        <f t="array" ref="D3852">_xlfn.UNIQUE(_xlfn._xlws.FILTER(AnalysisMethods!$C$2:$C$33,AnalysisMethods!$A$2:$A$33=AnalysisResults!C3852,""))</f>
        <v>Grouped summary of continuous variable</v>
      </c>
      <c r="E3852" t="s">
        <v>1304</v>
      </c>
      <c r="F3852" s="4" t="str" cm="1">
        <f t="array" ref="F3852">_xlfn._xlws.FILTER(AnalysisMethods!$H$2:$H$33,AnalysisMethods!$E$2:$E$33=AnalysisResults!E3852,"")</f>
        <v>Q3</v>
      </c>
      <c r="G3852" s="4" t="str" cm="1">
        <f t="array" ref="G3852">_xlfn._xlws.FILTER(AnalysisMethods!$I$2:$I$33,AnalysisMethods!$E$2:$E$33=AnalysisResults!E3852,"")</f>
        <v>XX.X</v>
      </c>
      <c r="H3852" t="s">
        <v>1363</v>
      </c>
      <c r="I3852" t="s">
        <v>1365</v>
      </c>
      <c r="J3852" s="4" t="str" cm="1">
        <f t="array" ref="J3852">_xlfn._xlws.FILTER(AnalysisGroupings!$G$2:$G$36,(AnalysisGroupings!$F$2:$F$36=AnalysisResults!I3852)*LEN(I3852)&gt;0,"")</f>
        <v>Xanomeline Low Dose</v>
      </c>
      <c r="L3852" t="s">
        <v>635</v>
      </c>
      <c r="M3852" t="s">
        <v>650</v>
      </c>
      <c r="N3852" s="4" t="str" cm="1">
        <f t="array" ref="N3852">_xlfn._xlws.FILTER(AnalysisGroupings!$G$2:$G$36,(AnalysisGroupings!$F$2:$F$36=AnalysisResults!M3852)*LEN(M3852)&gt;0,"")</f>
        <v>Temperature (C)</v>
      </c>
      <c r="P3852" t="s">
        <v>651</v>
      </c>
      <c r="Q3852" t="s">
        <v>1276</v>
      </c>
      <c r="R3852" s="4" t="str" cm="1">
        <f t="array" ref="R3852">_xlfn._xlws.FILTER(AnalysisGroupings!$G$2:$G$36,(AnalysisGroupings!$F$2:$F$36=AnalysisResults!Q3852)*LEN(Q3852)&gt;0,"")</f>
        <v>Week 4</v>
      </c>
      <c r="T3852">
        <v>0.17</v>
      </c>
      <c r="U3852" s="6" t="s">
        <v>1118</v>
      </c>
    </row>
    <row r="3853" spans="1:21" x14ac:dyDescent="0.45">
      <c r="A3853" t="s">
        <v>1453</v>
      </c>
      <c r="B3853" s="4" t="str" cm="1">
        <f t="array" ref="B3853">_xlfn._xlws.FILTER(AnalysisSets!B:B,AnalysisSets!A:A=_xlfn._xlws.FILTER(Analyses!G:G,Analyses!A:A=AnalysisResults!A3853,""),"")</f>
        <v>Safety Population</v>
      </c>
      <c r="C3853" t="s">
        <v>1294</v>
      </c>
      <c r="D3853" s="4" t="str" cm="1">
        <f t="array" ref="D3853">_xlfn.UNIQUE(_xlfn._xlws.FILTER(AnalysisMethods!$C$2:$C$33,AnalysisMethods!$A$2:$A$33=AnalysisResults!C3853,""))</f>
        <v>Grouped summary of continuous variable</v>
      </c>
      <c r="E3853" t="s">
        <v>1305</v>
      </c>
      <c r="F3853" s="4" t="str" cm="1">
        <f t="array" ref="F3853">_xlfn._xlws.FILTER(AnalysisMethods!$H$2:$H$33,AnalysisMethods!$E$2:$E$33=AnalysisResults!E3853,"")</f>
        <v>Min</v>
      </c>
      <c r="G3853" s="4" t="str" cm="1">
        <f t="array" ref="G3853">_xlfn._xlws.FILTER(AnalysisMethods!$I$2:$I$33,AnalysisMethods!$E$2:$E$33=AnalysisResults!E3853,"")</f>
        <v>XX</v>
      </c>
      <c r="H3853" t="s">
        <v>1363</v>
      </c>
      <c r="I3853" t="s">
        <v>1365</v>
      </c>
      <c r="J3853" s="4" t="str" cm="1">
        <f t="array" ref="J3853">_xlfn._xlws.FILTER(AnalysisGroupings!$G$2:$G$36,(AnalysisGroupings!$F$2:$F$36=AnalysisResults!I3853)*LEN(I3853)&gt;0,"")</f>
        <v>Xanomeline Low Dose</v>
      </c>
      <c r="L3853" t="s">
        <v>635</v>
      </c>
      <c r="M3853" t="s">
        <v>650</v>
      </c>
      <c r="N3853" s="4" t="str" cm="1">
        <f t="array" ref="N3853">_xlfn._xlws.FILTER(AnalysisGroupings!$G$2:$G$36,(AnalysisGroupings!$F$2:$F$36=AnalysisResults!M3853)*LEN(M3853)&gt;0,"")</f>
        <v>Temperature (C)</v>
      </c>
      <c r="P3853" t="s">
        <v>651</v>
      </c>
      <c r="Q3853" t="s">
        <v>1276</v>
      </c>
      <c r="R3853" s="4" t="str" cm="1">
        <f t="array" ref="R3853">_xlfn._xlws.FILTER(AnalysisGroupings!$G$2:$G$36,(AnalysisGroupings!$F$2:$F$36=AnalysisResults!Q3853)*LEN(Q3853)&gt;0,"")</f>
        <v>Week 4</v>
      </c>
      <c r="T3853">
        <v>-2.16</v>
      </c>
      <c r="U3853" s="6" t="s">
        <v>1195</v>
      </c>
    </row>
    <row r="3854" spans="1:21" x14ac:dyDescent="0.45">
      <c r="A3854" t="s">
        <v>1453</v>
      </c>
      <c r="B3854" s="4" t="str" cm="1">
        <f t="array" ref="B3854">_xlfn._xlws.FILTER(AnalysisSets!B:B,AnalysisSets!A:A=_xlfn._xlws.FILTER(Analyses!G:G,Analyses!A:A=AnalysisResults!A3854,""),"")</f>
        <v>Safety Population</v>
      </c>
      <c r="C3854" t="s">
        <v>1294</v>
      </c>
      <c r="D3854" s="4" t="str" cm="1">
        <f t="array" ref="D3854">_xlfn.UNIQUE(_xlfn._xlws.FILTER(AnalysisMethods!$C$2:$C$33,AnalysisMethods!$A$2:$A$33=AnalysisResults!C3854,""))</f>
        <v>Grouped summary of continuous variable</v>
      </c>
      <c r="E3854" t="s">
        <v>1306</v>
      </c>
      <c r="F3854" s="4" t="str" cm="1">
        <f t="array" ref="F3854">_xlfn._xlws.FILTER(AnalysisMethods!$H$2:$H$33,AnalysisMethods!$E$2:$E$33=AnalysisResults!E3854,"")</f>
        <v>Max</v>
      </c>
      <c r="G3854" s="4" t="str" cm="1">
        <f t="array" ref="G3854">_xlfn._xlws.FILTER(AnalysisMethods!$I$2:$I$33,AnalysisMethods!$E$2:$E$33=AnalysisResults!E3854,"")</f>
        <v>XX</v>
      </c>
      <c r="H3854" t="s">
        <v>1363</v>
      </c>
      <c r="I3854" t="s">
        <v>1365</v>
      </c>
      <c r="J3854" s="4" t="str" cm="1">
        <f t="array" ref="J3854">_xlfn._xlws.FILTER(AnalysisGroupings!$G$2:$G$36,(AnalysisGroupings!$F$2:$F$36=AnalysisResults!I3854)*LEN(I3854)&gt;0,"")</f>
        <v>Xanomeline Low Dose</v>
      </c>
      <c r="L3854" t="s">
        <v>635</v>
      </c>
      <c r="M3854" t="s">
        <v>650</v>
      </c>
      <c r="N3854" s="4" t="str" cm="1">
        <f t="array" ref="N3854">_xlfn._xlws.FILTER(AnalysisGroupings!$G$2:$G$36,(AnalysisGroupings!$F$2:$F$36=AnalysisResults!M3854)*LEN(M3854)&gt;0,"")</f>
        <v>Temperature (C)</v>
      </c>
      <c r="P3854" t="s">
        <v>651</v>
      </c>
      <c r="Q3854" t="s">
        <v>1276</v>
      </c>
      <c r="R3854" s="4" t="str" cm="1">
        <f t="array" ref="R3854">_xlfn._xlws.FILTER(AnalysisGroupings!$G$2:$G$36,(AnalysisGroupings!$F$2:$F$36=AnalysisResults!Q3854)*LEN(Q3854)&gt;0,"")</f>
        <v>Week 4</v>
      </c>
      <c r="T3854">
        <v>1.06</v>
      </c>
      <c r="U3854" s="6" t="s">
        <v>1122</v>
      </c>
    </row>
    <row r="3855" spans="1:21" x14ac:dyDescent="0.45">
      <c r="A3855" t="s">
        <v>1453</v>
      </c>
      <c r="B3855" s="4" t="str" cm="1">
        <f t="array" ref="B3855">_xlfn._xlws.FILTER(AnalysisSets!B:B,AnalysisSets!A:A=_xlfn._xlws.FILTER(Analyses!G:G,Analyses!A:A=AnalysisResults!A3855,""),"")</f>
        <v>Safety Population</v>
      </c>
      <c r="C3855" t="s">
        <v>1294</v>
      </c>
      <c r="D3855" s="4" t="str" cm="1">
        <f t="array" ref="D3855">_xlfn.UNIQUE(_xlfn._xlws.FILTER(AnalysisMethods!$C$2:$C$33,AnalysisMethods!$A$2:$A$33=AnalysisResults!C3855,""))</f>
        <v>Grouped summary of continuous variable</v>
      </c>
      <c r="E3855" t="s">
        <v>1299</v>
      </c>
      <c r="F3855" s="4" t="str" cm="1">
        <f t="array" ref="F3855">_xlfn._xlws.FILTER(AnalysisMethods!$H$2:$H$33,AnalysisMethods!$E$2:$E$33=AnalysisResults!E3855,"")</f>
        <v>n</v>
      </c>
      <c r="G3855" s="4" t="str" cm="1">
        <f t="array" ref="G3855">_xlfn._xlws.FILTER(AnalysisMethods!$I$2:$I$33,AnalysisMethods!$E$2:$E$33=AnalysisResults!E3855,"")</f>
        <v>XX</v>
      </c>
      <c r="H3855" t="s">
        <v>1363</v>
      </c>
      <c r="I3855" t="s">
        <v>1365</v>
      </c>
      <c r="J3855" s="4" t="str" cm="1">
        <f t="array" ref="J3855">_xlfn._xlws.FILTER(AnalysisGroupings!$G$2:$G$36,(AnalysisGroupings!$F$2:$F$36=AnalysisResults!I3855)*LEN(I3855)&gt;0,"")</f>
        <v>Xanomeline Low Dose</v>
      </c>
      <c r="L3855" t="s">
        <v>635</v>
      </c>
      <c r="M3855" t="s">
        <v>650</v>
      </c>
      <c r="N3855" s="4" t="str" cm="1">
        <f t="array" ref="N3855">_xlfn._xlws.FILTER(AnalysisGroupings!$G$2:$G$36,(AnalysisGroupings!$F$2:$F$36=AnalysisResults!M3855)*LEN(M3855)&gt;0,"")</f>
        <v>Temperature (C)</v>
      </c>
      <c r="P3855" t="s">
        <v>651</v>
      </c>
      <c r="Q3855" t="s">
        <v>1277</v>
      </c>
      <c r="R3855" s="4" t="str" cm="1">
        <f t="array" ref="R3855">_xlfn._xlws.FILTER(AnalysisGroupings!$G$2:$G$36,(AnalysisGroupings!$F$2:$F$36=AnalysisResults!Q3855)*LEN(Q3855)&gt;0,"")</f>
        <v>Week 6</v>
      </c>
      <c r="T3855">
        <v>64</v>
      </c>
      <c r="U3855" s="6" t="s">
        <v>830</v>
      </c>
    </row>
    <row r="3856" spans="1:21" x14ac:dyDescent="0.45">
      <c r="A3856" t="s">
        <v>1453</v>
      </c>
      <c r="B3856" s="4" t="str" cm="1">
        <f t="array" ref="B3856">_xlfn._xlws.FILTER(AnalysisSets!B:B,AnalysisSets!A:A=_xlfn._xlws.FILTER(Analyses!G:G,Analyses!A:A=AnalysisResults!A3856,""),"")</f>
        <v>Safety Population</v>
      </c>
      <c r="C3856" t="s">
        <v>1294</v>
      </c>
      <c r="D3856" s="4" t="str" cm="1">
        <f t="array" ref="D3856">_xlfn.UNIQUE(_xlfn._xlws.FILTER(AnalysisMethods!$C$2:$C$33,AnalysisMethods!$A$2:$A$33=AnalysisResults!C3856,""))</f>
        <v>Grouped summary of continuous variable</v>
      </c>
      <c r="E3856" t="s">
        <v>1300</v>
      </c>
      <c r="F3856" s="4" t="str" cm="1">
        <f t="array" ref="F3856">_xlfn._xlws.FILTER(AnalysisMethods!$H$2:$H$33,AnalysisMethods!$E$2:$E$33=AnalysisResults!E3856,"")</f>
        <v>Mean</v>
      </c>
      <c r="G3856" s="4" t="str" cm="1">
        <f t="array" ref="G3856">_xlfn._xlws.FILTER(AnalysisMethods!$I$2:$I$33,AnalysisMethods!$E$2:$E$33=AnalysisResults!E3856,"")</f>
        <v>XX.X</v>
      </c>
      <c r="H3856" t="s">
        <v>1363</v>
      </c>
      <c r="I3856" t="s">
        <v>1365</v>
      </c>
      <c r="J3856" s="4" t="str" cm="1">
        <f t="array" ref="J3856">_xlfn._xlws.FILTER(AnalysisGroupings!$G$2:$G$36,(AnalysisGroupings!$F$2:$F$36=AnalysisResults!I3856)*LEN(I3856)&gt;0,"")</f>
        <v>Xanomeline Low Dose</v>
      </c>
      <c r="L3856" t="s">
        <v>635</v>
      </c>
      <c r="M3856" t="s">
        <v>650</v>
      </c>
      <c r="N3856" s="4" t="str" cm="1">
        <f t="array" ref="N3856">_xlfn._xlws.FILTER(AnalysisGroupings!$G$2:$G$36,(AnalysisGroupings!$F$2:$F$36=AnalysisResults!M3856)*LEN(M3856)&gt;0,"")</f>
        <v>Temperature (C)</v>
      </c>
      <c r="P3856" t="s">
        <v>651</v>
      </c>
      <c r="Q3856" t="s">
        <v>1277</v>
      </c>
      <c r="R3856" s="4" t="str" cm="1">
        <f t="array" ref="R3856">_xlfn._xlws.FILTER(AnalysisGroupings!$G$2:$G$36,(AnalysisGroupings!$F$2:$F$36=AnalysisResults!Q3856)*LEN(Q3856)&gt;0,"")</f>
        <v>Week 6</v>
      </c>
      <c r="T3856">
        <v>-3.8593750000000003E-2</v>
      </c>
      <c r="U3856" s="6" t="s">
        <v>1038</v>
      </c>
    </row>
    <row r="3857" spans="1:21" x14ac:dyDescent="0.45">
      <c r="A3857" t="s">
        <v>1453</v>
      </c>
      <c r="B3857" s="4" t="str" cm="1">
        <f t="array" ref="B3857">_xlfn._xlws.FILTER(AnalysisSets!B:B,AnalysisSets!A:A=_xlfn._xlws.FILTER(Analyses!G:G,Analyses!A:A=AnalysisResults!A3857,""),"")</f>
        <v>Safety Population</v>
      </c>
      <c r="C3857" t="s">
        <v>1294</v>
      </c>
      <c r="D3857" s="4" t="str" cm="1">
        <f t="array" ref="D3857">_xlfn.UNIQUE(_xlfn._xlws.FILTER(AnalysisMethods!$C$2:$C$33,AnalysisMethods!$A$2:$A$33=AnalysisResults!C3857,""))</f>
        <v>Grouped summary of continuous variable</v>
      </c>
      <c r="E3857" t="s">
        <v>1301</v>
      </c>
      <c r="F3857" s="4" t="str" cm="1">
        <f t="array" ref="F3857">_xlfn._xlws.FILTER(AnalysisMethods!$H$2:$H$33,AnalysisMethods!$E$2:$E$33=AnalysisResults!E3857,"")</f>
        <v>SD</v>
      </c>
      <c r="G3857" s="4" t="str" cm="1">
        <f t="array" ref="G3857">_xlfn._xlws.FILTER(AnalysisMethods!$I$2:$I$33,AnalysisMethods!$E$2:$E$33=AnalysisResults!E3857,"")</f>
        <v>(XX.XX)</v>
      </c>
      <c r="H3857" t="s">
        <v>1363</v>
      </c>
      <c r="I3857" t="s">
        <v>1365</v>
      </c>
      <c r="J3857" s="4" t="str" cm="1">
        <f t="array" ref="J3857">_xlfn._xlws.FILTER(AnalysisGroupings!$G$2:$G$36,(AnalysisGroupings!$F$2:$F$36=AnalysisResults!I3857)*LEN(I3857)&gt;0,"")</f>
        <v>Xanomeline Low Dose</v>
      </c>
      <c r="L3857" t="s">
        <v>635</v>
      </c>
      <c r="M3857" t="s">
        <v>650</v>
      </c>
      <c r="N3857" s="4" t="str" cm="1">
        <f t="array" ref="N3857">_xlfn._xlws.FILTER(AnalysisGroupings!$G$2:$G$36,(AnalysisGroupings!$F$2:$F$36=AnalysisResults!M3857)*LEN(M3857)&gt;0,"")</f>
        <v>Temperature (C)</v>
      </c>
      <c r="P3857" t="s">
        <v>651</v>
      </c>
      <c r="Q3857" t="s">
        <v>1277</v>
      </c>
      <c r="R3857" s="4" t="str" cm="1">
        <f t="array" ref="R3857">_xlfn._xlws.FILTER(AnalysisGroupings!$G$2:$G$36,(AnalysisGroupings!$F$2:$F$36=AnalysisResults!Q3857)*LEN(Q3857)&gt;0,"")</f>
        <v>Week 6</v>
      </c>
      <c r="T3857">
        <v>0.39532131669999998</v>
      </c>
      <c r="U3857" s="6" t="s">
        <v>823</v>
      </c>
    </row>
    <row r="3858" spans="1:21" x14ac:dyDescent="0.45">
      <c r="A3858" t="s">
        <v>1453</v>
      </c>
      <c r="B3858" s="4" t="str" cm="1">
        <f t="array" ref="B3858">_xlfn._xlws.FILTER(AnalysisSets!B:B,AnalysisSets!A:A=_xlfn._xlws.FILTER(Analyses!G:G,Analyses!A:A=AnalysisResults!A3858,""),"")</f>
        <v>Safety Population</v>
      </c>
      <c r="C3858" t="s">
        <v>1294</v>
      </c>
      <c r="D3858" s="4" t="str" cm="1">
        <f t="array" ref="D3858">_xlfn.UNIQUE(_xlfn._xlws.FILTER(AnalysisMethods!$C$2:$C$33,AnalysisMethods!$A$2:$A$33=AnalysisResults!C3858,""))</f>
        <v>Grouped summary of continuous variable</v>
      </c>
      <c r="E3858" t="s">
        <v>1302</v>
      </c>
      <c r="F3858" s="4" t="str" cm="1">
        <f t="array" ref="F3858">_xlfn._xlws.FILTER(AnalysisMethods!$H$2:$H$33,AnalysisMethods!$E$2:$E$33=AnalysisResults!E3858,"")</f>
        <v>Median</v>
      </c>
      <c r="G3858" s="4" t="str" cm="1">
        <f t="array" ref="G3858">_xlfn._xlws.FILTER(AnalysisMethods!$I$2:$I$33,AnalysisMethods!$E$2:$E$33=AnalysisResults!E3858,"")</f>
        <v>XX.X</v>
      </c>
      <c r="H3858" t="s">
        <v>1363</v>
      </c>
      <c r="I3858" t="s">
        <v>1365</v>
      </c>
      <c r="J3858" s="4" t="str" cm="1">
        <f t="array" ref="J3858">_xlfn._xlws.FILTER(AnalysisGroupings!$G$2:$G$36,(AnalysisGroupings!$F$2:$F$36=AnalysisResults!I3858)*LEN(I3858)&gt;0,"")</f>
        <v>Xanomeline Low Dose</v>
      </c>
      <c r="L3858" t="s">
        <v>635</v>
      </c>
      <c r="M3858" t="s">
        <v>650</v>
      </c>
      <c r="N3858" s="4" t="str" cm="1">
        <f t="array" ref="N3858">_xlfn._xlws.FILTER(AnalysisGroupings!$G$2:$G$36,(AnalysisGroupings!$F$2:$F$36=AnalysisResults!M3858)*LEN(M3858)&gt;0,"")</f>
        <v>Temperature (C)</v>
      </c>
      <c r="P3858" t="s">
        <v>651</v>
      </c>
      <c r="Q3858" t="s">
        <v>1277</v>
      </c>
      <c r="R3858" s="4" t="str" cm="1">
        <f t="array" ref="R3858">_xlfn._xlws.FILTER(AnalysisGroupings!$G$2:$G$36,(AnalysisGroupings!$F$2:$F$36=AnalysisResults!Q3858)*LEN(Q3858)&gt;0,"")</f>
        <v>Week 6</v>
      </c>
      <c r="T3858">
        <v>0</v>
      </c>
      <c r="U3858" s="6" t="s">
        <v>1038</v>
      </c>
    </row>
    <row r="3859" spans="1:21" x14ac:dyDescent="0.45">
      <c r="A3859" t="s">
        <v>1453</v>
      </c>
      <c r="B3859" s="4" t="str" cm="1">
        <f t="array" ref="B3859">_xlfn._xlws.FILTER(AnalysisSets!B:B,AnalysisSets!A:A=_xlfn._xlws.FILTER(Analyses!G:G,Analyses!A:A=AnalysisResults!A3859,""),"")</f>
        <v>Safety Population</v>
      </c>
      <c r="C3859" t="s">
        <v>1294</v>
      </c>
      <c r="D3859" s="4" t="str" cm="1">
        <f t="array" ref="D3859">_xlfn.UNIQUE(_xlfn._xlws.FILTER(AnalysisMethods!$C$2:$C$33,AnalysisMethods!$A$2:$A$33=AnalysisResults!C3859,""))</f>
        <v>Grouped summary of continuous variable</v>
      </c>
      <c r="E3859" t="s">
        <v>1303</v>
      </c>
      <c r="F3859" s="4" t="str" cm="1">
        <f t="array" ref="F3859">_xlfn._xlws.FILTER(AnalysisMethods!$H$2:$H$33,AnalysisMethods!$E$2:$E$33=AnalysisResults!E3859,"")</f>
        <v>Q1</v>
      </c>
      <c r="G3859" s="4" t="str" cm="1">
        <f t="array" ref="G3859">_xlfn._xlws.FILTER(AnalysisMethods!$I$2:$I$33,AnalysisMethods!$E$2:$E$33=AnalysisResults!E3859,"")</f>
        <v>XX.X</v>
      </c>
      <c r="H3859" t="s">
        <v>1363</v>
      </c>
      <c r="I3859" t="s">
        <v>1365</v>
      </c>
      <c r="J3859" s="4" t="str" cm="1">
        <f t="array" ref="J3859">_xlfn._xlws.FILTER(AnalysisGroupings!$G$2:$G$36,(AnalysisGroupings!$F$2:$F$36=AnalysisResults!I3859)*LEN(I3859)&gt;0,"")</f>
        <v>Xanomeline Low Dose</v>
      </c>
      <c r="L3859" t="s">
        <v>635</v>
      </c>
      <c r="M3859" t="s">
        <v>650</v>
      </c>
      <c r="N3859" s="4" t="str" cm="1">
        <f t="array" ref="N3859">_xlfn._xlws.FILTER(AnalysisGroupings!$G$2:$G$36,(AnalysisGroupings!$F$2:$F$36=AnalysisResults!M3859)*LEN(M3859)&gt;0,"")</f>
        <v>Temperature (C)</v>
      </c>
      <c r="P3859" t="s">
        <v>651</v>
      </c>
      <c r="Q3859" t="s">
        <v>1277</v>
      </c>
      <c r="R3859" s="4" t="str" cm="1">
        <f t="array" ref="R3859">_xlfn._xlws.FILTER(AnalysisGroupings!$G$2:$G$36,(AnalysisGroupings!$F$2:$F$36=AnalysisResults!Q3859)*LEN(Q3859)&gt;0,"")</f>
        <v>Week 6</v>
      </c>
      <c r="T3859">
        <v>-0.16500000000000001</v>
      </c>
      <c r="U3859" s="6" t="s">
        <v>1113</v>
      </c>
    </row>
    <row r="3860" spans="1:21" x14ac:dyDescent="0.45">
      <c r="A3860" t="s">
        <v>1453</v>
      </c>
      <c r="B3860" s="4" t="str" cm="1">
        <f t="array" ref="B3860">_xlfn._xlws.FILTER(AnalysisSets!B:B,AnalysisSets!A:A=_xlfn._xlws.FILTER(Analyses!G:G,Analyses!A:A=AnalysisResults!A3860,""),"")</f>
        <v>Safety Population</v>
      </c>
      <c r="C3860" t="s">
        <v>1294</v>
      </c>
      <c r="D3860" s="4" t="str" cm="1">
        <f t="array" ref="D3860">_xlfn.UNIQUE(_xlfn._xlws.FILTER(AnalysisMethods!$C$2:$C$33,AnalysisMethods!$A$2:$A$33=AnalysisResults!C3860,""))</f>
        <v>Grouped summary of continuous variable</v>
      </c>
      <c r="E3860" t="s">
        <v>1304</v>
      </c>
      <c r="F3860" s="4" t="str" cm="1">
        <f t="array" ref="F3860">_xlfn._xlws.FILTER(AnalysisMethods!$H$2:$H$33,AnalysisMethods!$E$2:$E$33=AnalysisResults!E3860,"")</f>
        <v>Q3</v>
      </c>
      <c r="G3860" s="4" t="str" cm="1">
        <f t="array" ref="G3860">_xlfn._xlws.FILTER(AnalysisMethods!$I$2:$I$33,AnalysisMethods!$E$2:$E$33=AnalysisResults!E3860,"")</f>
        <v>XX.X</v>
      </c>
      <c r="H3860" t="s">
        <v>1363</v>
      </c>
      <c r="I3860" t="s">
        <v>1365</v>
      </c>
      <c r="J3860" s="4" t="str" cm="1">
        <f t="array" ref="J3860">_xlfn._xlws.FILTER(AnalysisGroupings!$G$2:$G$36,(AnalysisGroupings!$F$2:$F$36=AnalysisResults!I3860)*LEN(I3860)&gt;0,"")</f>
        <v>Xanomeline Low Dose</v>
      </c>
      <c r="L3860" t="s">
        <v>635</v>
      </c>
      <c r="M3860" t="s">
        <v>650</v>
      </c>
      <c r="N3860" s="4" t="str" cm="1">
        <f t="array" ref="N3860">_xlfn._xlws.FILTER(AnalysisGroupings!$G$2:$G$36,(AnalysisGroupings!$F$2:$F$36=AnalysisResults!M3860)*LEN(M3860)&gt;0,"")</f>
        <v>Temperature (C)</v>
      </c>
      <c r="P3860" t="s">
        <v>651</v>
      </c>
      <c r="Q3860" t="s">
        <v>1277</v>
      </c>
      <c r="R3860" s="4" t="str" cm="1">
        <f t="array" ref="R3860">_xlfn._xlws.FILTER(AnalysisGroupings!$G$2:$G$36,(AnalysisGroupings!$F$2:$F$36=AnalysisResults!Q3860)*LEN(Q3860)&gt;0,"")</f>
        <v>Week 6</v>
      </c>
      <c r="T3860">
        <v>0.22</v>
      </c>
      <c r="U3860" s="6" t="s">
        <v>1118</v>
      </c>
    </row>
    <row r="3861" spans="1:21" x14ac:dyDescent="0.45">
      <c r="A3861" t="s">
        <v>1453</v>
      </c>
      <c r="B3861" s="4" t="str" cm="1">
        <f t="array" ref="B3861">_xlfn._xlws.FILTER(AnalysisSets!B:B,AnalysisSets!A:A=_xlfn._xlws.FILTER(Analyses!G:G,Analyses!A:A=AnalysisResults!A3861,""),"")</f>
        <v>Safety Population</v>
      </c>
      <c r="C3861" t="s">
        <v>1294</v>
      </c>
      <c r="D3861" s="4" t="str" cm="1">
        <f t="array" ref="D3861">_xlfn.UNIQUE(_xlfn._xlws.FILTER(AnalysisMethods!$C$2:$C$33,AnalysisMethods!$A$2:$A$33=AnalysisResults!C3861,""))</f>
        <v>Grouped summary of continuous variable</v>
      </c>
      <c r="E3861" t="s">
        <v>1305</v>
      </c>
      <c r="F3861" s="4" t="str" cm="1">
        <f t="array" ref="F3861">_xlfn._xlws.FILTER(AnalysisMethods!$H$2:$H$33,AnalysisMethods!$E$2:$E$33=AnalysisResults!E3861,"")</f>
        <v>Min</v>
      </c>
      <c r="G3861" s="4" t="str" cm="1">
        <f t="array" ref="G3861">_xlfn._xlws.FILTER(AnalysisMethods!$I$2:$I$33,AnalysisMethods!$E$2:$E$33=AnalysisResults!E3861,"")</f>
        <v>XX</v>
      </c>
      <c r="H3861" t="s">
        <v>1363</v>
      </c>
      <c r="I3861" t="s">
        <v>1365</v>
      </c>
      <c r="J3861" s="4" t="str" cm="1">
        <f t="array" ref="J3861">_xlfn._xlws.FILTER(AnalysisGroupings!$G$2:$G$36,(AnalysisGroupings!$F$2:$F$36=AnalysisResults!I3861)*LEN(I3861)&gt;0,"")</f>
        <v>Xanomeline Low Dose</v>
      </c>
      <c r="L3861" t="s">
        <v>635</v>
      </c>
      <c r="M3861" t="s">
        <v>650</v>
      </c>
      <c r="N3861" s="4" t="str" cm="1">
        <f t="array" ref="N3861">_xlfn._xlws.FILTER(AnalysisGroupings!$G$2:$G$36,(AnalysisGroupings!$F$2:$F$36=AnalysisResults!M3861)*LEN(M3861)&gt;0,"")</f>
        <v>Temperature (C)</v>
      </c>
      <c r="P3861" t="s">
        <v>651</v>
      </c>
      <c r="Q3861" t="s">
        <v>1277</v>
      </c>
      <c r="R3861" s="4" t="str" cm="1">
        <f t="array" ref="R3861">_xlfn._xlws.FILTER(AnalysisGroupings!$G$2:$G$36,(AnalysisGroupings!$F$2:$F$36=AnalysisResults!Q3861)*LEN(Q3861)&gt;0,"")</f>
        <v>Week 6</v>
      </c>
      <c r="T3861">
        <v>-1.33</v>
      </c>
      <c r="U3861" s="6" t="s">
        <v>1196</v>
      </c>
    </row>
    <row r="3862" spans="1:21" x14ac:dyDescent="0.45">
      <c r="A3862" t="s">
        <v>1453</v>
      </c>
      <c r="B3862" s="4" t="str" cm="1">
        <f t="array" ref="B3862">_xlfn._xlws.FILTER(AnalysisSets!B:B,AnalysisSets!A:A=_xlfn._xlws.FILTER(Analyses!G:G,Analyses!A:A=AnalysisResults!A3862,""),"")</f>
        <v>Safety Population</v>
      </c>
      <c r="C3862" t="s">
        <v>1294</v>
      </c>
      <c r="D3862" s="4" t="str" cm="1">
        <f t="array" ref="D3862">_xlfn.UNIQUE(_xlfn._xlws.FILTER(AnalysisMethods!$C$2:$C$33,AnalysisMethods!$A$2:$A$33=AnalysisResults!C3862,""))</f>
        <v>Grouped summary of continuous variable</v>
      </c>
      <c r="E3862" t="s">
        <v>1306</v>
      </c>
      <c r="F3862" s="4" t="str" cm="1">
        <f t="array" ref="F3862">_xlfn._xlws.FILTER(AnalysisMethods!$H$2:$H$33,AnalysisMethods!$E$2:$E$33=AnalysisResults!E3862,"")</f>
        <v>Max</v>
      </c>
      <c r="G3862" s="4" t="str" cm="1">
        <f t="array" ref="G3862">_xlfn._xlws.FILTER(AnalysisMethods!$I$2:$I$33,AnalysisMethods!$E$2:$E$33=AnalysisResults!E3862,"")</f>
        <v>XX</v>
      </c>
      <c r="H3862" t="s">
        <v>1363</v>
      </c>
      <c r="I3862" t="s">
        <v>1365</v>
      </c>
      <c r="J3862" s="4" t="str" cm="1">
        <f t="array" ref="J3862">_xlfn._xlws.FILTER(AnalysisGroupings!$G$2:$G$36,(AnalysisGroupings!$F$2:$F$36=AnalysisResults!I3862)*LEN(I3862)&gt;0,"")</f>
        <v>Xanomeline Low Dose</v>
      </c>
      <c r="L3862" t="s">
        <v>635</v>
      </c>
      <c r="M3862" t="s">
        <v>650</v>
      </c>
      <c r="N3862" s="4" t="str" cm="1">
        <f t="array" ref="N3862">_xlfn._xlws.FILTER(AnalysisGroupings!$G$2:$G$36,(AnalysisGroupings!$F$2:$F$36=AnalysisResults!M3862)*LEN(M3862)&gt;0,"")</f>
        <v>Temperature (C)</v>
      </c>
      <c r="P3862" t="s">
        <v>651</v>
      </c>
      <c r="Q3862" t="s">
        <v>1277</v>
      </c>
      <c r="R3862" s="4" t="str" cm="1">
        <f t="array" ref="R3862">_xlfn._xlws.FILTER(AnalysisGroupings!$G$2:$G$36,(AnalysisGroupings!$F$2:$F$36=AnalysisResults!Q3862)*LEN(Q3862)&gt;0,"")</f>
        <v>Week 6</v>
      </c>
      <c r="T3862">
        <v>0.72</v>
      </c>
      <c r="U3862" s="6" t="s">
        <v>1197</v>
      </c>
    </row>
    <row r="3863" spans="1:21" x14ac:dyDescent="0.45">
      <c r="A3863" t="s">
        <v>1453</v>
      </c>
      <c r="B3863" s="4" t="str" cm="1">
        <f t="array" ref="B3863">_xlfn._xlws.FILTER(AnalysisSets!B:B,AnalysisSets!A:A=_xlfn._xlws.FILTER(Analyses!G:G,Analyses!A:A=AnalysisResults!A3863,""),"")</f>
        <v>Safety Population</v>
      </c>
      <c r="C3863" t="s">
        <v>1294</v>
      </c>
      <c r="D3863" s="4" t="str" cm="1">
        <f t="array" ref="D3863">_xlfn.UNIQUE(_xlfn._xlws.FILTER(AnalysisMethods!$C$2:$C$33,AnalysisMethods!$A$2:$A$33=AnalysisResults!C3863,""))</f>
        <v>Grouped summary of continuous variable</v>
      </c>
      <c r="E3863" t="s">
        <v>1299</v>
      </c>
      <c r="F3863" s="4" t="str" cm="1">
        <f t="array" ref="F3863">_xlfn._xlws.FILTER(AnalysisMethods!$H$2:$H$33,AnalysisMethods!$E$2:$E$33=AnalysisResults!E3863,"")</f>
        <v>n</v>
      </c>
      <c r="G3863" s="4" t="str" cm="1">
        <f t="array" ref="G3863">_xlfn._xlws.FILTER(AnalysisMethods!$I$2:$I$33,AnalysisMethods!$E$2:$E$33=AnalysisResults!E3863,"")</f>
        <v>XX</v>
      </c>
      <c r="H3863" t="s">
        <v>1363</v>
      </c>
      <c r="I3863" t="s">
        <v>1365</v>
      </c>
      <c r="J3863" s="4" t="str" cm="1">
        <f t="array" ref="J3863">_xlfn._xlws.FILTER(AnalysisGroupings!$G$2:$G$36,(AnalysisGroupings!$F$2:$F$36=AnalysisResults!I3863)*LEN(I3863)&gt;0,"")</f>
        <v>Xanomeline Low Dose</v>
      </c>
      <c r="L3863" t="s">
        <v>635</v>
      </c>
      <c r="M3863" t="s">
        <v>650</v>
      </c>
      <c r="N3863" s="4" t="str" cm="1">
        <f t="array" ref="N3863">_xlfn._xlws.FILTER(AnalysisGroupings!$G$2:$G$36,(AnalysisGroupings!$F$2:$F$36=AnalysisResults!M3863)*LEN(M3863)&gt;0,"")</f>
        <v>Temperature (C)</v>
      </c>
      <c r="P3863" t="s">
        <v>651</v>
      </c>
      <c r="Q3863" t="s">
        <v>1278</v>
      </c>
      <c r="R3863" s="4" t="str" cm="1">
        <f t="array" ref="R3863">_xlfn._xlws.FILTER(AnalysisGroupings!$G$2:$G$36,(AnalysisGroupings!$F$2:$F$36=AnalysisResults!Q3863)*LEN(Q3863)&gt;0,"")</f>
        <v>Week 8</v>
      </c>
      <c r="T3863">
        <v>58</v>
      </c>
      <c r="U3863" s="6" t="s">
        <v>836</v>
      </c>
    </row>
    <row r="3864" spans="1:21" x14ac:dyDescent="0.45">
      <c r="A3864" t="s">
        <v>1453</v>
      </c>
      <c r="B3864" s="4" t="str" cm="1">
        <f t="array" ref="B3864">_xlfn._xlws.FILTER(AnalysisSets!B:B,AnalysisSets!A:A=_xlfn._xlws.FILTER(Analyses!G:G,Analyses!A:A=AnalysisResults!A3864,""),"")</f>
        <v>Safety Population</v>
      </c>
      <c r="C3864" t="s">
        <v>1294</v>
      </c>
      <c r="D3864" s="4" t="str" cm="1">
        <f t="array" ref="D3864">_xlfn.UNIQUE(_xlfn._xlws.FILTER(AnalysisMethods!$C$2:$C$33,AnalysisMethods!$A$2:$A$33=AnalysisResults!C3864,""))</f>
        <v>Grouped summary of continuous variable</v>
      </c>
      <c r="E3864" t="s">
        <v>1300</v>
      </c>
      <c r="F3864" s="4" t="str" cm="1">
        <f t="array" ref="F3864">_xlfn._xlws.FILTER(AnalysisMethods!$H$2:$H$33,AnalysisMethods!$E$2:$E$33=AnalysisResults!E3864,"")</f>
        <v>Mean</v>
      </c>
      <c r="G3864" s="4" t="str" cm="1">
        <f t="array" ref="G3864">_xlfn._xlws.FILTER(AnalysisMethods!$I$2:$I$33,AnalysisMethods!$E$2:$E$33=AnalysisResults!E3864,"")</f>
        <v>XX.X</v>
      </c>
      <c r="H3864" t="s">
        <v>1363</v>
      </c>
      <c r="I3864" t="s">
        <v>1365</v>
      </c>
      <c r="J3864" s="4" t="str" cm="1">
        <f t="array" ref="J3864">_xlfn._xlws.FILTER(AnalysisGroupings!$G$2:$G$36,(AnalysisGroupings!$F$2:$F$36=AnalysisResults!I3864)*LEN(I3864)&gt;0,"")</f>
        <v>Xanomeline Low Dose</v>
      </c>
      <c r="L3864" t="s">
        <v>635</v>
      </c>
      <c r="M3864" t="s">
        <v>650</v>
      </c>
      <c r="N3864" s="4" t="str" cm="1">
        <f t="array" ref="N3864">_xlfn._xlws.FILTER(AnalysisGroupings!$G$2:$G$36,(AnalysisGroupings!$F$2:$F$36=AnalysisResults!M3864)*LEN(M3864)&gt;0,"")</f>
        <v>Temperature (C)</v>
      </c>
      <c r="P3864" t="s">
        <v>651</v>
      </c>
      <c r="Q3864" t="s">
        <v>1278</v>
      </c>
      <c r="R3864" s="4" t="str" cm="1">
        <f t="array" ref="R3864">_xlfn._xlws.FILTER(AnalysisGroupings!$G$2:$G$36,(AnalysisGroupings!$F$2:$F$36=AnalysisResults!Q3864)*LEN(Q3864)&gt;0,"")</f>
        <v>Week 8</v>
      </c>
      <c r="T3864">
        <v>3.0862068999999999E-2</v>
      </c>
      <c r="U3864" s="6" t="s">
        <v>1038</v>
      </c>
    </row>
    <row r="3865" spans="1:21" x14ac:dyDescent="0.45">
      <c r="A3865" t="s">
        <v>1453</v>
      </c>
      <c r="B3865" s="4" t="str" cm="1">
        <f t="array" ref="B3865">_xlfn._xlws.FILTER(AnalysisSets!B:B,AnalysisSets!A:A=_xlfn._xlws.FILTER(Analyses!G:G,Analyses!A:A=AnalysisResults!A3865,""),"")</f>
        <v>Safety Population</v>
      </c>
      <c r="C3865" t="s">
        <v>1294</v>
      </c>
      <c r="D3865" s="4" t="str" cm="1">
        <f t="array" ref="D3865">_xlfn.UNIQUE(_xlfn._xlws.FILTER(AnalysisMethods!$C$2:$C$33,AnalysisMethods!$A$2:$A$33=AnalysisResults!C3865,""))</f>
        <v>Grouped summary of continuous variable</v>
      </c>
      <c r="E3865" t="s">
        <v>1301</v>
      </c>
      <c r="F3865" s="4" t="str" cm="1">
        <f t="array" ref="F3865">_xlfn._xlws.FILTER(AnalysisMethods!$H$2:$H$33,AnalysisMethods!$E$2:$E$33=AnalysisResults!E3865,"")</f>
        <v>SD</v>
      </c>
      <c r="G3865" s="4" t="str" cm="1">
        <f t="array" ref="G3865">_xlfn._xlws.FILTER(AnalysisMethods!$I$2:$I$33,AnalysisMethods!$E$2:$E$33=AnalysisResults!E3865,"")</f>
        <v>(XX.XX)</v>
      </c>
      <c r="H3865" t="s">
        <v>1363</v>
      </c>
      <c r="I3865" t="s">
        <v>1365</v>
      </c>
      <c r="J3865" s="4" t="str" cm="1">
        <f t="array" ref="J3865">_xlfn._xlws.FILTER(AnalysisGroupings!$G$2:$G$36,(AnalysisGroupings!$F$2:$F$36=AnalysisResults!I3865)*LEN(I3865)&gt;0,"")</f>
        <v>Xanomeline Low Dose</v>
      </c>
      <c r="L3865" t="s">
        <v>635</v>
      </c>
      <c r="M3865" t="s">
        <v>650</v>
      </c>
      <c r="N3865" s="4" t="str" cm="1">
        <f t="array" ref="N3865">_xlfn._xlws.FILTER(AnalysisGroupings!$G$2:$G$36,(AnalysisGroupings!$F$2:$F$36=AnalysisResults!M3865)*LEN(M3865)&gt;0,"")</f>
        <v>Temperature (C)</v>
      </c>
      <c r="P3865" t="s">
        <v>651</v>
      </c>
      <c r="Q3865" t="s">
        <v>1278</v>
      </c>
      <c r="R3865" s="4" t="str" cm="1">
        <f t="array" ref="R3865">_xlfn._xlws.FILTER(AnalysisGroupings!$G$2:$G$36,(AnalysisGroupings!$F$2:$F$36=AnalysisResults!Q3865)*LEN(Q3865)&gt;0,"")</f>
        <v>Week 8</v>
      </c>
      <c r="T3865">
        <v>0.40647947010000002</v>
      </c>
      <c r="U3865" s="6" t="s">
        <v>837</v>
      </c>
    </row>
    <row r="3866" spans="1:21" x14ac:dyDescent="0.45">
      <c r="A3866" t="s">
        <v>1453</v>
      </c>
      <c r="B3866" s="4" t="str" cm="1">
        <f t="array" ref="B3866">_xlfn._xlws.FILTER(AnalysisSets!B:B,AnalysisSets!A:A=_xlfn._xlws.FILTER(Analyses!G:G,Analyses!A:A=AnalysisResults!A3866,""),"")</f>
        <v>Safety Population</v>
      </c>
      <c r="C3866" t="s">
        <v>1294</v>
      </c>
      <c r="D3866" s="4" t="str" cm="1">
        <f t="array" ref="D3866">_xlfn.UNIQUE(_xlfn._xlws.FILTER(AnalysisMethods!$C$2:$C$33,AnalysisMethods!$A$2:$A$33=AnalysisResults!C3866,""))</f>
        <v>Grouped summary of continuous variable</v>
      </c>
      <c r="E3866" t="s">
        <v>1302</v>
      </c>
      <c r="F3866" s="4" t="str" cm="1">
        <f t="array" ref="F3866">_xlfn._xlws.FILTER(AnalysisMethods!$H$2:$H$33,AnalysisMethods!$E$2:$E$33=AnalysisResults!E3866,"")</f>
        <v>Median</v>
      </c>
      <c r="G3866" s="4" t="str" cm="1">
        <f t="array" ref="G3866">_xlfn._xlws.FILTER(AnalysisMethods!$I$2:$I$33,AnalysisMethods!$E$2:$E$33=AnalysisResults!E3866,"")</f>
        <v>XX.X</v>
      </c>
      <c r="H3866" t="s">
        <v>1363</v>
      </c>
      <c r="I3866" t="s">
        <v>1365</v>
      </c>
      <c r="J3866" s="4" t="str" cm="1">
        <f t="array" ref="J3866">_xlfn._xlws.FILTER(AnalysisGroupings!$G$2:$G$36,(AnalysisGroupings!$F$2:$F$36=AnalysisResults!I3866)*LEN(I3866)&gt;0,"")</f>
        <v>Xanomeline Low Dose</v>
      </c>
      <c r="L3866" t="s">
        <v>635</v>
      </c>
      <c r="M3866" t="s">
        <v>650</v>
      </c>
      <c r="N3866" s="4" t="str" cm="1">
        <f t="array" ref="N3866">_xlfn._xlws.FILTER(AnalysisGroupings!$G$2:$G$36,(AnalysisGroupings!$F$2:$F$36=AnalysisResults!M3866)*LEN(M3866)&gt;0,"")</f>
        <v>Temperature (C)</v>
      </c>
      <c r="P3866" t="s">
        <v>651</v>
      </c>
      <c r="Q3866" t="s">
        <v>1278</v>
      </c>
      <c r="R3866" s="4" t="str" cm="1">
        <f t="array" ref="R3866">_xlfn._xlws.FILTER(AnalysisGroupings!$G$2:$G$36,(AnalysisGroupings!$F$2:$F$36=AnalysisResults!Q3866)*LEN(Q3866)&gt;0,"")</f>
        <v>Week 8</v>
      </c>
      <c r="T3866">
        <v>0</v>
      </c>
      <c r="U3866" s="6" t="s">
        <v>1038</v>
      </c>
    </row>
    <row r="3867" spans="1:21" x14ac:dyDescent="0.45">
      <c r="A3867" t="s">
        <v>1453</v>
      </c>
      <c r="B3867" s="4" t="str" cm="1">
        <f t="array" ref="B3867">_xlfn._xlws.FILTER(AnalysisSets!B:B,AnalysisSets!A:A=_xlfn._xlws.FILTER(Analyses!G:G,Analyses!A:A=AnalysisResults!A3867,""),"")</f>
        <v>Safety Population</v>
      </c>
      <c r="C3867" t="s">
        <v>1294</v>
      </c>
      <c r="D3867" s="4" t="str" cm="1">
        <f t="array" ref="D3867">_xlfn.UNIQUE(_xlfn._xlws.FILTER(AnalysisMethods!$C$2:$C$33,AnalysisMethods!$A$2:$A$33=AnalysisResults!C3867,""))</f>
        <v>Grouped summary of continuous variable</v>
      </c>
      <c r="E3867" t="s">
        <v>1303</v>
      </c>
      <c r="F3867" s="4" t="str" cm="1">
        <f t="array" ref="F3867">_xlfn._xlws.FILTER(AnalysisMethods!$H$2:$H$33,AnalysisMethods!$E$2:$E$33=AnalysisResults!E3867,"")</f>
        <v>Q1</v>
      </c>
      <c r="G3867" s="4" t="str" cm="1">
        <f t="array" ref="G3867">_xlfn._xlws.FILTER(AnalysisMethods!$I$2:$I$33,AnalysisMethods!$E$2:$E$33=AnalysisResults!E3867,"")</f>
        <v>XX.X</v>
      </c>
      <c r="H3867" t="s">
        <v>1363</v>
      </c>
      <c r="I3867" t="s">
        <v>1365</v>
      </c>
      <c r="J3867" s="4" t="str" cm="1">
        <f t="array" ref="J3867">_xlfn._xlws.FILTER(AnalysisGroupings!$G$2:$G$36,(AnalysisGroupings!$F$2:$F$36=AnalysisResults!I3867)*LEN(I3867)&gt;0,"")</f>
        <v>Xanomeline Low Dose</v>
      </c>
      <c r="L3867" t="s">
        <v>635</v>
      </c>
      <c r="M3867" t="s">
        <v>650</v>
      </c>
      <c r="N3867" s="4" t="str" cm="1">
        <f t="array" ref="N3867">_xlfn._xlws.FILTER(AnalysisGroupings!$G$2:$G$36,(AnalysisGroupings!$F$2:$F$36=AnalysisResults!M3867)*LEN(M3867)&gt;0,"")</f>
        <v>Temperature (C)</v>
      </c>
      <c r="P3867" t="s">
        <v>651</v>
      </c>
      <c r="Q3867" t="s">
        <v>1278</v>
      </c>
      <c r="R3867" s="4" t="str" cm="1">
        <f t="array" ref="R3867">_xlfn._xlws.FILTER(AnalysisGroupings!$G$2:$G$36,(AnalysisGroupings!$F$2:$F$36=AnalysisResults!Q3867)*LEN(Q3867)&gt;0,"")</f>
        <v>Week 8</v>
      </c>
      <c r="T3867">
        <v>-0.22</v>
      </c>
      <c r="U3867" s="6" t="s">
        <v>1113</v>
      </c>
    </row>
    <row r="3868" spans="1:21" x14ac:dyDescent="0.45">
      <c r="A3868" t="s">
        <v>1453</v>
      </c>
      <c r="B3868" s="4" t="str" cm="1">
        <f t="array" ref="B3868">_xlfn._xlws.FILTER(AnalysisSets!B:B,AnalysisSets!A:A=_xlfn._xlws.FILTER(Analyses!G:G,Analyses!A:A=AnalysisResults!A3868,""),"")</f>
        <v>Safety Population</v>
      </c>
      <c r="C3868" t="s">
        <v>1294</v>
      </c>
      <c r="D3868" s="4" t="str" cm="1">
        <f t="array" ref="D3868">_xlfn.UNIQUE(_xlfn._xlws.FILTER(AnalysisMethods!$C$2:$C$33,AnalysisMethods!$A$2:$A$33=AnalysisResults!C3868,""))</f>
        <v>Grouped summary of continuous variable</v>
      </c>
      <c r="E3868" t="s">
        <v>1304</v>
      </c>
      <c r="F3868" s="4" t="str" cm="1">
        <f t="array" ref="F3868">_xlfn._xlws.FILTER(AnalysisMethods!$H$2:$H$33,AnalysisMethods!$E$2:$E$33=AnalysisResults!E3868,"")</f>
        <v>Q3</v>
      </c>
      <c r="G3868" s="4" t="str" cm="1">
        <f t="array" ref="G3868">_xlfn._xlws.FILTER(AnalysisMethods!$I$2:$I$33,AnalysisMethods!$E$2:$E$33=AnalysisResults!E3868,"")</f>
        <v>XX.X</v>
      </c>
      <c r="H3868" t="s">
        <v>1363</v>
      </c>
      <c r="I3868" t="s">
        <v>1365</v>
      </c>
      <c r="J3868" s="4" t="str" cm="1">
        <f t="array" ref="J3868">_xlfn._xlws.FILTER(AnalysisGroupings!$G$2:$G$36,(AnalysisGroupings!$F$2:$F$36=AnalysisResults!I3868)*LEN(I3868)&gt;0,"")</f>
        <v>Xanomeline Low Dose</v>
      </c>
      <c r="L3868" t="s">
        <v>635</v>
      </c>
      <c r="M3868" t="s">
        <v>650</v>
      </c>
      <c r="N3868" s="4" t="str" cm="1">
        <f t="array" ref="N3868">_xlfn._xlws.FILTER(AnalysisGroupings!$G$2:$G$36,(AnalysisGroupings!$F$2:$F$36=AnalysisResults!M3868)*LEN(M3868)&gt;0,"")</f>
        <v>Temperature (C)</v>
      </c>
      <c r="P3868" t="s">
        <v>651</v>
      </c>
      <c r="Q3868" t="s">
        <v>1278</v>
      </c>
      <c r="R3868" s="4" t="str" cm="1">
        <f t="array" ref="R3868">_xlfn._xlws.FILTER(AnalysisGroupings!$G$2:$G$36,(AnalysisGroupings!$F$2:$F$36=AnalysisResults!Q3868)*LEN(Q3868)&gt;0,"")</f>
        <v>Week 8</v>
      </c>
      <c r="T3868">
        <v>0.33</v>
      </c>
      <c r="U3868" s="6" t="s">
        <v>1036</v>
      </c>
    </row>
    <row r="3869" spans="1:21" x14ac:dyDescent="0.45">
      <c r="A3869" t="s">
        <v>1453</v>
      </c>
      <c r="B3869" s="4" t="str" cm="1">
        <f t="array" ref="B3869">_xlfn._xlws.FILTER(AnalysisSets!B:B,AnalysisSets!A:A=_xlfn._xlws.FILTER(Analyses!G:G,Analyses!A:A=AnalysisResults!A3869,""),"")</f>
        <v>Safety Population</v>
      </c>
      <c r="C3869" t="s">
        <v>1294</v>
      </c>
      <c r="D3869" s="4" t="str" cm="1">
        <f t="array" ref="D3869">_xlfn.UNIQUE(_xlfn._xlws.FILTER(AnalysisMethods!$C$2:$C$33,AnalysisMethods!$A$2:$A$33=AnalysisResults!C3869,""))</f>
        <v>Grouped summary of continuous variable</v>
      </c>
      <c r="E3869" t="s">
        <v>1305</v>
      </c>
      <c r="F3869" s="4" t="str" cm="1">
        <f t="array" ref="F3869">_xlfn._xlws.FILTER(AnalysisMethods!$H$2:$H$33,AnalysisMethods!$E$2:$E$33=AnalysisResults!E3869,"")</f>
        <v>Min</v>
      </c>
      <c r="G3869" s="4" t="str" cm="1">
        <f t="array" ref="G3869">_xlfn._xlws.FILTER(AnalysisMethods!$I$2:$I$33,AnalysisMethods!$E$2:$E$33=AnalysisResults!E3869,"")</f>
        <v>XX</v>
      </c>
      <c r="H3869" t="s">
        <v>1363</v>
      </c>
      <c r="I3869" t="s">
        <v>1365</v>
      </c>
      <c r="J3869" s="4" t="str" cm="1">
        <f t="array" ref="J3869">_xlfn._xlws.FILTER(AnalysisGroupings!$G$2:$G$36,(AnalysisGroupings!$F$2:$F$36=AnalysisResults!I3869)*LEN(I3869)&gt;0,"")</f>
        <v>Xanomeline Low Dose</v>
      </c>
      <c r="L3869" t="s">
        <v>635</v>
      </c>
      <c r="M3869" t="s">
        <v>650</v>
      </c>
      <c r="N3869" s="4" t="str" cm="1">
        <f t="array" ref="N3869">_xlfn._xlws.FILTER(AnalysisGroupings!$G$2:$G$36,(AnalysisGroupings!$F$2:$F$36=AnalysisResults!M3869)*LEN(M3869)&gt;0,"")</f>
        <v>Temperature (C)</v>
      </c>
      <c r="P3869" t="s">
        <v>651</v>
      </c>
      <c r="Q3869" t="s">
        <v>1278</v>
      </c>
      <c r="R3869" s="4" t="str" cm="1">
        <f t="array" ref="R3869">_xlfn._xlws.FILTER(AnalysisGroupings!$G$2:$G$36,(AnalysisGroupings!$F$2:$F$36=AnalysisResults!Q3869)*LEN(Q3869)&gt;0,"")</f>
        <v>Week 8</v>
      </c>
      <c r="T3869">
        <v>-0.84</v>
      </c>
      <c r="U3869" s="6" t="s">
        <v>1198</v>
      </c>
    </row>
    <row r="3870" spans="1:21" x14ac:dyDescent="0.45">
      <c r="A3870" t="s">
        <v>1453</v>
      </c>
      <c r="B3870" s="4" t="str" cm="1">
        <f t="array" ref="B3870">_xlfn._xlws.FILTER(AnalysisSets!B:B,AnalysisSets!A:A=_xlfn._xlws.FILTER(Analyses!G:G,Analyses!A:A=AnalysisResults!A3870,""),"")</f>
        <v>Safety Population</v>
      </c>
      <c r="C3870" t="s">
        <v>1294</v>
      </c>
      <c r="D3870" s="4" t="str" cm="1">
        <f t="array" ref="D3870">_xlfn.UNIQUE(_xlfn._xlws.FILTER(AnalysisMethods!$C$2:$C$33,AnalysisMethods!$A$2:$A$33=AnalysisResults!C3870,""))</f>
        <v>Grouped summary of continuous variable</v>
      </c>
      <c r="E3870" t="s">
        <v>1306</v>
      </c>
      <c r="F3870" s="4" t="str" cm="1">
        <f t="array" ref="F3870">_xlfn._xlws.FILTER(AnalysisMethods!$H$2:$H$33,AnalysisMethods!$E$2:$E$33=AnalysisResults!E3870,"")</f>
        <v>Max</v>
      </c>
      <c r="G3870" s="4" t="str" cm="1">
        <f t="array" ref="G3870">_xlfn._xlws.FILTER(AnalysisMethods!$I$2:$I$33,AnalysisMethods!$E$2:$E$33=AnalysisResults!E3870,"")</f>
        <v>XX</v>
      </c>
      <c r="H3870" t="s">
        <v>1363</v>
      </c>
      <c r="I3870" t="s">
        <v>1365</v>
      </c>
      <c r="J3870" s="4" t="str" cm="1">
        <f t="array" ref="J3870">_xlfn._xlws.FILTER(AnalysisGroupings!$G$2:$G$36,(AnalysisGroupings!$F$2:$F$36=AnalysisResults!I3870)*LEN(I3870)&gt;0,"")</f>
        <v>Xanomeline Low Dose</v>
      </c>
      <c r="L3870" t="s">
        <v>635</v>
      </c>
      <c r="M3870" t="s">
        <v>650</v>
      </c>
      <c r="N3870" s="4" t="str" cm="1">
        <f t="array" ref="N3870">_xlfn._xlws.FILTER(AnalysisGroupings!$G$2:$G$36,(AnalysisGroupings!$F$2:$F$36=AnalysisResults!M3870)*LEN(M3870)&gt;0,"")</f>
        <v>Temperature (C)</v>
      </c>
      <c r="P3870" t="s">
        <v>651</v>
      </c>
      <c r="Q3870" t="s">
        <v>1278</v>
      </c>
      <c r="R3870" s="4" t="str" cm="1">
        <f t="array" ref="R3870">_xlfn._xlws.FILTER(AnalysisGroupings!$G$2:$G$36,(AnalysisGroupings!$F$2:$F$36=AnalysisResults!Q3870)*LEN(Q3870)&gt;0,"")</f>
        <v>Week 8</v>
      </c>
      <c r="T3870">
        <v>1</v>
      </c>
      <c r="U3870" s="6" t="s">
        <v>229</v>
      </c>
    </row>
    <row r="3871" spans="1:21" x14ac:dyDescent="0.45">
      <c r="A3871" t="s">
        <v>1453</v>
      </c>
      <c r="B3871" s="4" t="str" cm="1">
        <f t="array" ref="B3871">_xlfn._xlws.FILTER(AnalysisSets!B:B,AnalysisSets!A:A=_xlfn._xlws.FILTER(Analyses!G:G,Analyses!A:A=AnalysisResults!A3871,""),"")</f>
        <v>Safety Population</v>
      </c>
      <c r="C3871" t="s">
        <v>1294</v>
      </c>
      <c r="D3871" s="4" t="str" cm="1">
        <f t="array" ref="D3871">_xlfn.UNIQUE(_xlfn._xlws.FILTER(AnalysisMethods!$C$2:$C$33,AnalysisMethods!$A$2:$A$33=AnalysisResults!C3871,""))</f>
        <v>Grouped summary of continuous variable</v>
      </c>
      <c r="E3871" t="s">
        <v>1299</v>
      </c>
      <c r="F3871" s="4" t="str" cm="1">
        <f t="array" ref="F3871">_xlfn._xlws.FILTER(AnalysisMethods!$H$2:$H$33,AnalysisMethods!$E$2:$E$33=AnalysisResults!E3871,"")</f>
        <v>n</v>
      </c>
      <c r="G3871" s="4" t="str" cm="1">
        <f t="array" ref="G3871">_xlfn._xlws.FILTER(AnalysisMethods!$I$2:$I$33,AnalysisMethods!$E$2:$E$33=AnalysisResults!E3871,"")</f>
        <v>XX</v>
      </c>
      <c r="H3871" t="s">
        <v>1363</v>
      </c>
      <c r="I3871" t="s">
        <v>1365</v>
      </c>
      <c r="J3871" s="4" t="str" cm="1">
        <f t="array" ref="J3871">_xlfn._xlws.FILTER(AnalysisGroupings!$G$2:$G$36,(AnalysisGroupings!$F$2:$F$36=AnalysisResults!I3871)*LEN(I3871)&gt;0,"")</f>
        <v>Xanomeline Low Dose</v>
      </c>
      <c r="L3871" t="s">
        <v>635</v>
      </c>
      <c r="M3871" t="s">
        <v>650</v>
      </c>
      <c r="N3871" s="4" t="str" cm="1">
        <f t="array" ref="N3871">_xlfn._xlws.FILTER(AnalysisGroupings!$G$2:$G$36,(AnalysisGroupings!$F$2:$F$36=AnalysisResults!M3871)*LEN(M3871)&gt;0,"")</f>
        <v>Temperature (C)</v>
      </c>
      <c r="P3871" t="s">
        <v>651</v>
      </c>
      <c r="Q3871" t="s">
        <v>1279</v>
      </c>
      <c r="R3871" s="4" t="str" cm="1">
        <f t="array" ref="R3871">_xlfn._xlws.FILTER(AnalysisGroupings!$G$2:$G$36,(AnalysisGroupings!$F$2:$F$36=AnalysisResults!Q3871)*LEN(Q3871)&gt;0,"")</f>
        <v>Week 12</v>
      </c>
      <c r="T3871">
        <v>51</v>
      </c>
      <c r="U3871" s="6" t="s">
        <v>189</v>
      </c>
    </row>
    <row r="3872" spans="1:21" x14ac:dyDescent="0.45">
      <c r="A3872" t="s">
        <v>1453</v>
      </c>
      <c r="B3872" s="4" t="str" cm="1">
        <f t="array" ref="B3872">_xlfn._xlws.FILTER(AnalysisSets!B:B,AnalysisSets!A:A=_xlfn._xlws.FILTER(Analyses!G:G,Analyses!A:A=AnalysisResults!A3872,""),"")</f>
        <v>Safety Population</v>
      </c>
      <c r="C3872" t="s">
        <v>1294</v>
      </c>
      <c r="D3872" s="4" t="str" cm="1">
        <f t="array" ref="D3872">_xlfn.UNIQUE(_xlfn._xlws.FILTER(AnalysisMethods!$C$2:$C$33,AnalysisMethods!$A$2:$A$33=AnalysisResults!C3872,""))</f>
        <v>Grouped summary of continuous variable</v>
      </c>
      <c r="E3872" t="s">
        <v>1300</v>
      </c>
      <c r="F3872" s="4" t="str" cm="1">
        <f t="array" ref="F3872">_xlfn._xlws.FILTER(AnalysisMethods!$H$2:$H$33,AnalysisMethods!$E$2:$E$33=AnalysisResults!E3872,"")</f>
        <v>Mean</v>
      </c>
      <c r="G3872" s="4" t="str" cm="1">
        <f t="array" ref="G3872">_xlfn._xlws.FILTER(AnalysisMethods!$I$2:$I$33,AnalysisMethods!$E$2:$E$33=AnalysisResults!E3872,"")</f>
        <v>XX.X</v>
      </c>
      <c r="H3872" t="s">
        <v>1363</v>
      </c>
      <c r="I3872" t="s">
        <v>1365</v>
      </c>
      <c r="J3872" s="4" t="str" cm="1">
        <f t="array" ref="J3872">_xlfn._xlws.FILTER(AnalysisGroupings!$G$2:$G$36,(AnalysisGroupings!$F$2:$F$36=AnalysisResults!I3872)*LEN(I3872)&gt;0,"")</f>
        <v>Xanomeline Low Dose</v>
      </c>
      <c r="L3872" t="s">
        <v>635</v>
      </c>
      <c r="M3872" t="s">
        <v>650</v>
      </c>
      <c r="N3872" s="4" t="str" cm="1">
        <f t="array" ref="N3872">_xlfn._xlws.FILTER(AnalysisGroupings!$G$2:$G$36,(AnalysisGroupings!$F$2:$F$36=AnalysisResults!M3872)*LEN(M3872)&gt;0,"")</f>
        <v>Temperature (C)</v>
      </c>
      <c r="P3872" t="s">
        <v>651</v>
      </c>
      <c r="Q3872" t="s">
        <v>1279</v>
      </c>
      <c r="R3872" s="4" t="str" cm="1">
        <f t="array" ref="R3872">_xlfn._xlws.FILTER(AnalysisGroupings!$G$2:$G$36,(AnalysisGroupings!$F$2:$F$36=AnalysisResults!Q3872)*LEN(Q3872)&gt;0,"")</f>
        <v>Week 12</v>
      </c>
      <c r="T3872">
        <v>9.1960784300000001E-2</v>
      </c>
      <c r="U3872" s="6" t="s">
        <v>1123</v>
      </c>
    </row>
    <row r="3873" spans="1:21" x14ac:dyDescent="0.45">
      <c r="A3873" t="s">
        <v>1453</v>
      </c>
      <c r="B3873" s="4" t="str" cm="1">
        <f t="array" ref="B3873">_xlfn._xlws.FILTER(AnalysisSets!B:B,AnalysisSets!A:A=_xlfn._xlws.FILTER(Analyses!G:G,Analyses!A:A=AnalysisResults!A3873,""),"")</f>
        <v>Safety Population</v>
      </c>
      <c r="C3873" t="s">
        <v>1294</v>
      </c>
      <c r="D3873" s="4" t="str" cm="1">
        <f t="array" ref="D3873">_xlfn.UNIQUE(_xlfn._xlws.FILTER(AnalysisMethods!$C$2:$C$33,AnalysisMethods!$A$2:$A$33=AnalysisResults!C3873,""))</f>
        <v>Grouped summary of continuous variable</v>
      </c>
      <c r="E3873" t="s">
        <v>1301</v>
      </c>
      <c r="F3873" s="4" t="str" cm="1">
        <f t="array" ref="F3873">_xlfn._xlws.FILTER(AnalysisMethods!$H$2:$H$33,AnalysisMethods!$E$2:$E$33=AnalysisResults!E3873,"")</f>
        <v>SD</v>
      </c>
      <c r="G3873" s="4" t="str" cm="1">
        <f t="array" ref="G3873">_xlfn._xlws.FILTER(AnalysisMethods!$I$2:$I$33,AnalysisMethods!$E$2:$E$33=AnalysisResults!E3873,"")</f>
        <v>(XX.XX)</v>
      </c>
      <c r="H3873" t="s">
        <v>1363</v>
      </c>
      <c r="I3873" t="s">
        <v>1365</v>
      </c>
      <c r="J3873" s="4" t="str" cm="1">
        <f t="array" ref="J3873">_xlfn._xlws.FILTER(AnalysisGroupings!$G$2:$G$36,(AnalysisGroupings!$F$2:$F$36=AnalysisResults!I3873)*LEN(I3873)&gt;0,"")</f>
        <v>Xanomeline Low Dose</v>
      </c>
      <c r="L3873" t="s">
        <v>635</v>
      </c>
      <c r="M3873" t="s">
        <v>650</v>
      </c>
      <c r="N3873" s="4" t="str" cm="1">
        <f t="array" ref="N3873">_xlfn._xlws.FILTER(AnalysisGroupings!$G$2:$G$36,(AnalysisGroupings!$F$2:$F$36=AnalysisResults!M3873)*LEN(M3873)&gt;0,"")</f>
        <v>Temperature (C)</v>
      </c>
      <c r="P3873" t="s">
        <v>651</v>
      </c>
      <c r="Q3873" t="s">
        <v>1279</v>
      </c>
      <c r="R3873" s="4" t="str" cm="1">
        <f t="array" ref="R3873">_xlfn._xlws.FILTER(AnalysisGroupings!$G$2:$G$36,(AnalysisGroupings!$F$2:$F$36=AnalysisResults!Q3873)*LEN(Q3873)&gt;0,"")</f>
        <v>Week 12</v>
      </c>
      <c r="T3873">
        <v>0.41858341869999999</v>
      </c>
      <c r="U3873" s="6" t="s">
        <v>1005</v>
      </c>
    </row>
    <row r="3874" spans="1:21" x14ac:dyDescent="0.45">
      <c r="A3874" t="s">
        <v>1453</v>
      </c>
      <c r="B3874" s="4" t="str" cm="1">
        <f t="array" ref="B3874">_xlfn._xlws.FILTER(AnalysisSets!B:B,AnalysisSets!A:A=_xlfn._xlws.FILTER(Analyses!G:G,Analyses!A:A=AnalysisResults!A3874,""),"")</f>
        <v>Safety Population</v>
      </c>
      <c r="C3874" t="s">
        <v>1294</v>
      </c>
      <c r="D3874" s="4" t="str" cm="1">
        <f t="array" ref="D3874">_xlfn.UNIQUE(_xlfn._xlws.FILTER(AnalysisMethods!$C$2:$C$33,AnalysisMethods!$A$2:$A$33=AnalysisResults!C3874,""))</f>
        <v>Grouped summary of continuous variable</v>
      </c>
      <c r="E3874" t="s">
        <v>1302</v>
      </c>
      <c r="F3874" s="4" t="str" cm="1">
        <f t="array" ref="F3874">_xlfn._xlws.FILTER(AnalysisMethods!$H$2:$H$33,AnalysisMethods!$E$2:$E$33=AnalysisResults!E3874,"")</f>
        <v>Median</v>
      </c>
      <c r="G3874" s="4" t="str" cm="1">
        <f t="array" ref="G3874">_xlfn._xlws.FILTER(AnalysisMethods!$I$2:$I$33,AnalysisMethods!$E$2:$E$33=AnalysisResults!E3874,"")</f>
        <v>XX.X</v>
      </c>
      <c r="H3874" t="s">
        <v>1363</v>
      </c>
      <c r="I3874" t="s">
        <v>1365</v>
      </c>
      <c r="J3874" s="4" t="str" cm="1">
        <f t="array" ref="J3874">_xlfn._xlws.FILTER(AnalysisGroupings!$G$2:$G$36,(AnalysisGroupings!$F$2:$F$36=AnalysisResults!I3874)*LEN(I3874)&gt;0,"")</f>
        <v>Xanomeline Low Dose</v>
      </c>
      <c r="L3874" t="s">
        <v>635</v>
      </c>
      <c r="M3874" t="s">
        <v>650</v>
      </c>
      <c r="N3874" s="4" t="str" cm="1">
        <f t="array" ref="N3874">_xlfn._xlws.FILTER(AnalysisGroupings!$G$2:$G$36,(AnalysisGroupings!$F$2:$F$36=AnalysisResults!M3874)*LEN(M3874)&gt;0,"")</f>
        <v>Temperature (C)</v>
      </c>
      <c r="P3874" t="s">
        <v>651</v>
      </c>
      <c r="Q3874" t="s">
        <v>1279</v>
      </c>
      <c r="R3874" s="4" t="str" cm="1">
        <f t="array" ref="R3874">_xlfn._xlws.FILTER(AnalysisGroupings!$G$2:$G$36,(AnalysisGroupings!$F$2:$F$36=AnalysisResults!Q3874)*LEN(Q3874)&gt;0,"")</f>
        <v>Week 12</v>
      </c>
      <c r="T3874">
        <v>0</v>
      </c>
      <c r="U3874" s="6" t="s">
        <v>1038</v>
      </c>
    </row>
    <row r="3875" spans="1:21" x14ac:dyDescent="0.45">
      <c r="A3875" t="s">
        <v>1453</v>
      </c>
      <c r="B3875" s="4" t="str" cm="1">
        <f t="array" ref="B3875">_xlfn._xlws.FILTER(AnalysisSets!B:B,AnalysisSets!A:A=_xlfn._xlws.FILTER(Analyses!G:G,Analyses!A:A=AnalysisResults!A3875,""),"")</f>
        <v>Safety Population</v>
      </c>
      <c r="C3875" t="s">
        <v>1294</v>
      </c>
      <c r="D3875" s="4" t="str" cm="1">
        <f t="array" ref="D3875">_xlfn.UNIQUE(_xlfn._xlws.FILTER(AnalysisMethods!$C$2:$C$33,AnalysisMethods!$A$2:$A$33=AnalysisResults!C3875,""))</f>
        <v>Grouped summary of continuous variable</v>
      </c>
      <c r="E3875" t="s">
        <v>1303</v>
      </c>
      <c r="F3875" s="4" t="str" cm="1">
        <f t="array" ref="F3875">_xlfn._xlws.FILTER(AnalysisMethods!$H$2:$H$33,AnalysisMethods!$E$2:$E$33=AnalysisResults!E3875,"")</f>
        <v>Q1</v>
      </c>
      <c r="G3875" s="4" t="str" cm="1">
        <f t="array" ref="G3875">_xlfn._xlws.FILTER(AnalysisMethods!$I$2:$I$33,AnalysisMethods!$E$2:$E$33=AnalysisResults!E3875,"")</f>
        <v>XX.X</v>
      </c>
      <c r="H3875" t="s">
        <v>1363</v>
      </c>
      <c r="I3875" t="s">
        <v>1365</v>
      </c>
      <c r="J3875" s="4" t="str" cm="1">
        <f t="array" ref="J3875">_xlfn._xlws.FILTER(AnalysisGroupings!$G$2:$G$36,(AnalysisGroupings!$F$2:$F$36=AnalysisResults!I3875)*LEN(I3875)&gt;0,"")</f>
        <v>Xanomeline Low Dose</v>
      </c>
      <c r="L3875" t="s">
        <v>635</v>
      </c>
      <c r="M3875" t="s">
        <v>650</v>
      </c>
      <c r="N3875" s="4" t="str" cm="1">
        <f t="array" ref="N3875">_xlfn._xlws.FILTER(AnalysisGroupings!$G$2:$G$36,(AnalysisGroupings!$F$2:$F$36=AnalysisResults!M3875)*LEN(M3875)&gt;0,"")</f>
        <v>Temperature (C)</v>
      </c>
      <c r="P3875" t="s">
        <v>651</v>
      </c>
      <c r="Q3875" t="s">
        <v>1279</v>
      </c>
      <c r="R3875" s="4" t="str" cm="1">
        <f t="array" ref="R3875">_xlfn._xlws.FILTER(AnalysisGroupings!$G$2:$G$36,(AnalysisGroupings!$F$2:$F$36=AnalysisResults!Q3875)*LEN(Q3875)&gt;0,"")</f>
        <v>Week 12</v>
      </c>
      <c r="T3875">
        <v>-0.06</v>
      </c>
      <c r="U3875" s="6" t="s">
        <v>1092</v>
      </c>
    </row>
    <row r="3876" spans="1:21" x14ac:dyDescent="0.45">
      <c r="A3876" t="s">
        <v>1453</v>
      </c>
      <c r="B3876" s="4" t="str" cm="1">
        <f t="array" ref="B3876">_xlfn._xlws.FILTER(AnalysisSets!B:B,AnalysisSets!A:A=_xlfn._xlws.FILTER(Analyses!G:G,Analyses!A:A=AnalysisResults!A3876,""),"")</f>
        <v>Safety Population</v>
      </c>
      <c r="C3876" t="s">
        <v>1294</v>
      </c>
      <c r="D3876" s="4" t="str" cm="1">
        <f t="array" ref="D3876">_xlfn.UNIQUE(_xlfn._xlws.FILTER(AnalysisMethods!$C$2:$C$33,AnalysisMethods!$A$2:$A$33=AnalysisResults!C3876,""))</f>
        <v>Grouped summary of continuous variable</v>
      </c>
      <c r="E3876" t="s">
        <v>1304</v>
      </c>
      <c r="F3876" s="4" t="str" cm="1">
        <f t="array" ref="F3876">_xlfn._xlws.FILTER(AnalysisMethods!$H$2:$H$33,AnalysisMethods!$E$2:$E$33=AnalysisResults!E3876,"")</f>
        <v>Q3</v>
      </c>
      <c r="G3876" s="4" t="str" cm="1">
        <f t="array" ref="G3876">_xlfn._xlws.FILTER(AnalysisMethods!$I$2:$I$33,AnalysisMethods!$E$2:$E$33=AnalysisResults!E3876,"")</f>
        <v>XX.X</v>
      </c>
      <c r="H3876" t="s">
        <v>1363</v>
      </c>
      <c r="I3876" t="s">
        <v>1365</v>
      </c>
      <c r="J3876" s="4" t="str" cm="1">
        <f t="array" ref="J3876">_xlfn._xlws.FILTER(AnalysisGroupings!$G$2:$G$36,(AnalysisGroupings!$F$2:$F$36=AnalysisResults!I3876)*LEN(I3876)&gt;0,"")</f>
        <v>Xanomeline Low Dose</v>
      </c>
      <c r="L3876" t="s">
        <v>635</v>
      </c>
      <c r="M3876" t="s">
        <v>650</v>
      </c>
      <c r="N3876" s="4" t="str" cm="1">
        <f t="array" ref="N3876">_xlfn._xlws.FILTER(AnalysisGroupings!$G$2:$G$36,(AnalysisGroupings!$F$2:$F$36=AnalysisResults!M3876)*LEN(M3876)&gt;0,"")</f>
        <v>Temperature (C)</v>
      </c>
      <c r="P3876" t="s">
        <v>651</v>
      </c>
      <c r="Q3876" t="s">
        <v>1279</v>
      </c>
      <c r="R3876" s="4" t="str" cm="1">
        <f t="array" ref="R3876">_xlfn._xlws.FILTER(AnalysisGroupings!$G$2:$G$36,(AnalysisGroupings!$F$2:$F$36=AnalysisResults!Q3876)*LEN(Q3876)&gt;0,"")</f>
        <v>Week 12</v>
      </c>
      <c r="T3876">
        <v>0.28000000000000003</v>
      </c>
      <c r="U3876" s="6" t="s">
        <v>1036</v>
      </c>
    </row>
    <row r="3877" spans="1:21" x14ac:dyDescent="0.45">
      <c r="A3877" t="s">
        <v>1453</v>
      </c>
      <c r="B3877" s="4" t="str" cm="1">
        <f t="array" ref="B3877">_xlfn._xlws.FILTER(AnalysisSets!B:B,AnalysisSets!A:A=_xlfn._xlws.FILTER(Analyses!G:G,Analyses!A:A=AnalysisResults!A3877,""),"")</f>
        <v>Safety Population</v>
      </c>
      <c r="C3877" t="s">
        <v>1294</v>
      </c>
      <c r="D3877" s="4" t="str" cm="1">
        <f t="array" ref="D3877">_xlfn.UNIQUE(_xlfn._xlws.FILTER(AnalysisMethods!$C$2:$C$33,AnalysisMethods!$A$2:$A$33=AnalysisResults!C3877,""))</f>
        <v>Grouped summary of continuous variable</v>
      </c>
      <c r="E3877" t="s">
        <v>1305</v>
      </c>
      <c r="F3877" s="4" t="str" cm="1">
        <f t="array" ref="F3877">_xlfn._xlws.FILTER(AnalysisMethods!$H$2:$H$33,AnalysisMethods!$E$2:$E$33=AnalysisResults!E3877,"")</f>
        <v>Min</v>
      </c>
      <c r="G3877" s="4" t="str" cm="1">
        <f t="array" ref="G3877">_xlfn._xlws.FILTER(AnalysisMethods!$I$2:$I$33,AnalysisMethods!$E$2:$E$33=AnalysisResults!E3877,"")</f>
        <v>XX</v>
      </c>
      <c r="H3877" t="s">
        <v>1363</v>
      </c>
      <c r="I3877" t="s">
        <v>1365</v>
      </c>
      <c r="J3877" s="4" t="str" cm="1">
        <f t="array" ref="J3877">_xlfn._xlws.FILTER(AnalysisGroupings!$G$2:$G$36,(AnalysisGroupings!$F$2:$F$36=AnalysisResults!I3877)*LEN(I3877)&gt;0,"")</f>
        <v>Xanomeline Low Dose</v>
      </c>
      <c r="L3877" t="s">
        <v>635</v>
      </c>
      <c r="M3877" t="s">
        <v>650</v>
      </c>
      <c r="N3877" s="4" t="str" cm="1">
        <f t="array" ref="N3877">_xlfn._xlws.FILTER(AnalysisGroupings!$G$2:$G$36,(AnalysisGroupings!$F$2:$F$36=AnalysisResults!M3877)*LEN(M3877)&gt;0,"")</f>
        <v>Temperature (C)</v>
      </c>
      <c r="P3877" t="s">
        <v>651</v>
      </c>
      <c r="Q3877" t="s">
        <v>1279</v>
      </c>
      <c r="R3877" s="4" t="str" cm="1">
        <f t="array" ref="R3877">_xlfn._xlws.FILTER(AnalysisGroupings!$G$2:$G$36,(AnalysisGroupings!$F$2:$F$36=AnalysisResults!Q3877)*LEN(Q3877)&gt;0,"")</f>
        <v>Week 12</v>
      </c>
      <c r="T3877">
        <v>-0.89</v>
      </c>
      <c r="U3877" s="6" t="s">
        <v>1127</v>
      </c>
    </row>
    <row r="3878" spans="1:21" x14ac:dyDescent="0.45">
      <c r="A3878" t="s">
        <v>1453</v>
      </c>
      <c r="B3878" s="4" t="str" cm="1">
        <f t="array" ref="B3878">_xlfn._xlws.FILTER(AnalysisSets!B:B,AnalysisSets!A:A=_xlfn._xlws.FILTER(Analyses!G:G,Analyses!A:A=AnalysisResults!A3878,""),"")</f>
        <v>Safety Population</v>
      </c>
      <c r="C3878" t="s">
        <v>1294</v>
      </c>
      <c r="D3878" s="4" t="str" cm="1">
        <f t="array" ref="D3878">_xlfn.UNIQUE(_xlfn._xlws.FILTER(AnalysisMethods!$C$2:$C$33,AnalysisMethods!$A$2:$A$33=AnalysisResults!C3878,""))</f>
        <v>Grouped summary of continuous variable</v>
      </c>
      <c r="E3878" t="s">
        <v>1306</v>
      </c>
      <c r="F3878" s="4" t="str" cm="1">
        <f t="array" ref="F3878">_xlfn._xlws.FILTER(AnalysisMethods!$H$2:$H$33,AnalysisMethods!$E$2:$E$33=AnalysisResults!E3878,"")</f>
        <v>Max</v>
      </c>
      <c r="G3878" s="4" t="str" cm="1">
        <f t="array" ref="G3878">_xlfn._xlws.FILTER(AnalysisMethods!$I$2:$I$33,AnalysisMethods!$E$2:$E$33=AnalysisResults!E3878,"")</f>
        <v>XX</v>
      </c>
      <c r="H3878" t="s">
        <v>1363</v>
      </c>
      <c r="I3878" t="s">
        <v>1365</v>
      </c>
      <c r="J3878" s="4" t="str" cm="1">
        <f t="array" ref="J3878">_xlfn._xlws.FILTER(AnalysisGroupings!$G$2:$G$36,(AnalysisGroupings!$F$2:$F$36=AnalysisResults!I3878)*LEN(I3878)&gt;0,"")</f>
        <v>Xanomeline Low Dose</v>
      </c>
      <c r="L3878" t="s">
        <v>635</v>
      </c>
      <c r="M3878" t="s">
        <v>650</v>
      </c>
      <c r="N3878" s="4" t="str" cm="1">
        <f t="array" ref="N3878">_xlfn._xlws.FILTER(AnalysisGroupings!$G$2:$G$36,(AnalysisGroupings!$F$2:$F$36=AnalysisResults!M3878)*LEN(M3878)&gt;0,"")</f>
        <v>Temperature (C)</v>
      </c>
      <c r="P3878" t="s">
        <v>651</v>
      </c>
      <c r="Q3878" t="s">
        <v>1279</v>
      </c>
      <c r="R3878" s="4" t="str" cm="1">
        <f t="array" ref="R3878">_xlfn._xlws.FILTER(AnalysisGroupings!$G$2:$G$36,(AnalysisGroupings!$F$2:$F$36=AnalysisResults!Q3878)*LEN(Q3878)&gt;0,"")</f>
        <v>Week 12</v>
      </c>
      <c r="T3878">
        <v>1.84</v>
      </c>
      <c r="U3878" s="6" t="s">
        <v>1199</v>
      </c>
    </row>
    <row r="3879" spans="1:21" x14ac:dyDescent="0.45">
      <c r="A3879" t="s">
        <v>1453</v>
      </c>
      <c r="B3879" s="4" t="str" cm="1">
        <f t="array" ref="B3879">_xlfn._xlws.FILTER(AnalysisSets!B:B,AnalysisSets!A:A=_xlfn._xlws.FILTER(Analyses!G:G,Analyses!A:A=AnalysisResults!A3879,""),"")</f>
        <v>Safety Population</v>
      </c>
      <c r="C3879" t="s">
        <v>1294</v>
      </c>
      <c r="D3879" s="4" t="str" cm="1">
        <f t="array" ref="D3879">_xlfn.UNIQUE(_xlfn._xlws.FILTER(AnalysisMethods!$C$2:$C$33,AnalysisMethods!$A$2:$A$33=AnalysisResults!C3879,""))</f>
        <v>Grouped summary of continuous variable</v>
      </c>
      <c r="E3879" t="s">
        <v>1299</v>
      </c>
      <c r="F3879" s="4" t="str" cm="1">
        <f t="array" ref="F3879">_xlfn._xlws.FILTER(AnalysisMethods!$H$2:$H$33,AnalysisMethods!$E$2:$E$33=AnalysisResults!E3879,"")</f>
        <v>n</v>
      </c>
      <c r="G3879" s="4" t="str" cm="1">
        <f t="array" ref="G3879">_xlfn._xlws.FILTER(AnalysisMethods!$I$2:$I$33,AnalysisMethods!$E$2:$E$33=AnalysisResults!E3879,"")</f>
        <v>XX</v>
      </c>
      <c r="H3879" t="s">
        <v>1363</v>
      </c>
      <c r="I3879" t="s">
        <v>1365</v>
      </c>
      <c r="J3879" s="4" t="str" cm="1">
        <f t="array" ref="J3879">_xlfn._xlws.FILTER(AnalysisGroupings!$G$2:$G$36,(AnalysisGroupings!$F$2:$F$36=AnalysisResults!I3879)*LEN(I3879)&gt;0,"")</f>
        <v>Xanomeline Low Dose</v>
      </c>
      <c r="L3879" t="s">
        <v>635</v>
      </c>
      <c r="M3879" t="s">
        <v>650</v>
      </c>
      <c r="N3879" s="4" t="str" cm="1">
        <f t="array" ref="N3879">_xlfn._xlws.FILTER(AnalysisGroupings!$G$2:$G$36,(AnalysisGroupings!$F$2:$F$36=AnalysisResults!M3879)*LEN(M3879)&gt;0,"")</f>
        <v>Temperature (C)</v>
      </c>
      <c r="P3879" t="s">
        <v>651</v>
      </c>
      <c r="Q3879" t="s">
        <v>1280</v>
      </c>
      <c r="R3879" s="4" t="str" cm="1">
        <f t="array" ref="R3879">_xlfn._xlws.FILTER(AnalysisGroupings!$G$2:$G$36,(AnalysisGroupings!$F$2:$F$36=AnalysisResults!Q3879)*LEN(Q3879)&gt;0,"")</f>
        <v>Week 16</v>
      </c>
      <c r="T3879">
        <v>41</v>
      </c>
      <c r="U3879" s="6" t="s">
        <v>921</v>
      </c>
    </row>
    <row r="3880" spans="1:21" x14ac:dyDescent="0.45">
      <c r="A3880" t="s">
        <v>1453</v>
      </c>
      <c r="B3880" s="4" t="str" cm="1">
        <f t="array" ref="B3880">_xlfn._xlws.FILTER(AnalysisSets!B:B,AnalysisSets!A:A=_xlfn._xlws.FILTER(Analyses!G:G,Analyses!A:A=AnalysisResults!A3880,""),"")</f>
        <v>Safety Population</v>
      </c>
      <c r="C3880" t="s">
        <v>1294</v>
      </c>
      <c r="D3880" s="4" t="str" cm="1">
        <f t="array" ref="D3880">_xlfn.UNIQUE(_xlfn._xlws.FILTER(AnalysisMethods!$C$2:$C$33,AnalysisMethods!$A$2:$A$33=AnalysisResults!C3880,""))</f>
        <v>Grouped summary of continuous variable</v>
      </c>
      <c r="E3880" t="s">
        <v>1300</v>
      </c>
      <c r="F3880" s="4" t="str" cm="1">
        <f t="array" ref="F3880">_xlfn._xlws.FILTER(AnalysisMethods!$H$2:$H$33,AnalysisMethods!$E$2:$E$33=AnalysisResults!E3880,"")</f>
        <v>Mean</v>
      </c>
      <c r="G3880" s="4" t="str" cm="1">
        <f t="array" ref="G3880">_xlfn._xlws.FILTER(AnalysisMethods!$I$2:$I$33,AnalysisMethods!$E$2:$E$33=AnalysisResults!E3880,"")</f>
        <v>XX.X</v>
      </c>
      <c r="H3880" t="s">
        <v>1363</v>
      </c>
      <c r="I3880" t="s">
        <v>1365</v>
      </c>
      <c r="J3880" s="4" t="str" cm="1">
        <f t="array" ref="J3880">_xlfn._xlws.FILTER(AnalysisGroupings!$G$2:$G$36,(AnalysisGroupings!$F$2:$F$36=AnalysisResults!I3880)*LEN(I3880)&gt;0,"")</f>
        <v>Xanomeline Low Dose</v>
      </c>
      <c r="L3880" t="s">
        <v>635</v>
      </c>
      <c r="M3880" t="s">
        <v>650</v>
      </c>
      <c r="N3880" s="4" t="str" cm="1">
        <f t="array" ref="N3880">_xlfn._xlws.FILTER(AnalysisGroupings!$G$2:$G$36,(AnalysisGroupings!$F$2:$F$36=AnalysisResults!M3880)*LEN(M3880)&gt;0,"")</f>
        <v>Temperature (C)</v>
      </c>
      <c r="P3880" t="s">
        <v>651</v>
      </c>
      <c r="Q3880" t="s">
        <v>1280</v>
      </c>
      <c r="R3880" s="4" t="str" cm="1">
        <f t="array" ref="R3880">_xlfn._xlws.FILTER(AnalysisGroupings!$G$2:$G$36,(AnalysisGroupings!$F$2:$F$36=AnalysisResults!Q3880)*LEN(Q3880)&gt;0,"")</f>
        <v>Week 16</v>
      </c>
      <c r="T3880">
        <v>2.3902439000000001E-2</v>
      </c>
      <c r="U3880" s="6" t="s">
        <v>1038</v>
      </c>
    </row>
    <row r="3881" spans="1:21" x14ac:dyDescent="0.45">
      <c r="A3881" t="s">
        <v>1453</v>
      </c>
      <c r="B3881" s="4" t="str" cm="1">
        <f t="array" ref="B3881">_xlfn._xlws.FILTER(AnalysisSets!B:B,AnalysisSets!A:A=_xlfn._xlws.FILTER(Analyses!G:G,Analyses!A:A=AnalysisResults!A3881,""),"")</f>
        <v>Safety Population</v>
      </c>
      <c r="C3881" t="s">
        <v>1294</v>
      </c>
      <c r="D3881" s="4" t="str" cm="1">
        <f t="array" ref="D3881">_xlfn.UNIQUE(_xlfn._xlws.FILTER(AnalysisMethods!$C$2:$C$33,AnalysisMethods!$A$2:$A$33=AnalysisResults!C3881,""))</f>
        <v>Grouped summary of continuous variable</v>
      </c>
      <c r="E3881" t="s">
        <v>1301</v>
      </c>
      <c r="F3881" s="4" t="str" cm="1">
        <f t="array" ref="F3881">_xlfn._xlws.FILTER(AnalysisMethods!$H$2:$H$33,AnalysisMethods!$E$2:$E$33=AnalysisResults!E3881,"")</f>
        <v>SD</v>
      </c>
      <c r="G3881" s="4" t="str" cm="1">
        <f t="array" ref="G3881">_xlfn._xlws.FILTER(AnalysisMethods!$I$2:$I$33,AnalysisMethods!$E$2:$E$33=AnalysisResults!E3881,"")</f>
        <v>(XX.XX)</v>
      </c>
      <c r="H3881" t="s">
        <v>1363</v>
      </c>
      <c r="I3881" t="s">
        <v>1365</v>
      </c>
      <c r="J3881" s="4" t="str" cm="1">
        <f t="array" ref="J3881">_xlfn._xlws.FILTER(AnalysisGroupings!$G$2:$G$36,(AnalysisGroupings!$F$2:$F$36=AnalysisResults!I3881)*LEN(I3881)&gt;0,"")</f>
        <v>Xanomeline Low Dose</v>
      </c>
      <c r="L3881" t="s">
        <v>635</v>
      </c>
      <c r="M3881" t="s">
        <v>650</v>
      </c>
      <c r="N3881" s="4" t="str" cm="1">
        <f t="array" ref="N3881">_xlfn._xlws.FILTER(AnalysisGroupings!$G$2:$G$36,(AnalysisGroupings!$F$2:$F$36=AnalysisResults!M3881)*LEN(M3881)&gt;0,"")</f>
        <v>Temperature (C)</v>
      </c>
      <c r="P3881" t="s">
        <v>651</v>
      </c>
      <c r="Q3881" t="s">
        <v>1280</v>
      </c>
      <c r="R3881" s="4" t="str" cm="1">
        <f t="array" ref="R3881">_xlfn._xlws.FILTER(AnalysisGroupings!$G$2:$G$36,(AnalysisGroupings!$F$2:$F$36=AnalysisResults!Q3881)*LEN(Q3881)&gt;0,"")</f>
        <v>Week 16</v>
      </c>
      <c r="T3881">
        <v>0.40315554100000001</v>
      </c>
      <c r="U3881" s="6" t="s">
        <v>823</v>
      </c>
    </row>
    <row r="3882" spans="1:21" x14ac:dyDescent="0.45">
      <c r="A3882" t="s">
        <v>1453</v>
      </c>
      <c r="B3882" s="4" t="str" cm="1">
        <f t="array" ref="B3882">_xlfn._xlws.FILTER(AnalysisSets!B:B,AnalysisSets!A:A=_xlfn._xlws.FILTER(Analyses!G:G,Analyses!A:A=AnalysisResults!A3882,""),"")</f>
        <v>Safety Population</v>
      </c>
      <c r="C3882" t="s">
        <v>1294</v>
      </c>
      <c r="D3882" s="4" t="str" cm="1">
        <f t="array" ref="D3882">_xlfn.UNIQUE(_xlfn._xlws.FILTER(AnalysisMethods!$C$2:$C$33,AnalysisMethods!$A$2:$A$33=AnalysisResults!C3882,""))</f>
        <v>Grouped summary of continuous variable</v>
      </c>
      <c r="E3882" t="s">
        <v>1302</v>
      </c>
      <c r="F3882" s="4" t="str" cm="1">
        <f t="array" ref="F3882">_xlfn._xlws.FILTER(AnalysisMethods!$H$2:$H$33,AnalysisMethods!$E$2:$E$33=AnalysisResults!E3882,"")</f>
        <v>Median</v>
      </c>
      <c r="G3882" s="4" t="str" cm="1">
        <f t="array" ref="G3882">_xlfn._xlws.FILTER(AnalysisMethods!$I$2:$I$33,AnalysisMethods!$E$2:$E$33=AnalysisResults!E3882,"")</f>
        <v>XX.X</v>
      </c>
      <c r="H3882" t="s">
        <v>1363</v>
      </c>
      <c r="I3882" t="s">
        <v>1365</v>
      </c>
      <c r="J3882" s="4" t="str" cm="1">
        <f t="array" ref="J3882">_xlfn._xlws.FILTER(AnalysisGroupings!$G$2:$G$36,(AnalysisGroupings!$F$2:$F$36=AnalysisResults!I3882)*LEN(I3882)&gt;0,"")</f>
        <v>Xanomeline Low Dose</v>
      </c>
      <c r="L3882" t="s">
        <v>635</v>
      </c>
      <c r="M3882" t="s">
        <v>650</v>
      </c>
      <c r="N3882" s="4" t="str" cm="1">
        <f t="array" ref="N3882">_xlfn._xlws.FILTER(AnalysisGroupings!$G$2:$G$36,(AnalysisGroupings!$F$2:$F$36=AnalysisResults!M3882)*LEN(M3882)&gt;0,"")</f>
        <v>Temperature (C)</v>
      </c>
      <c r="P3882" t="s">
        <v>651</v>
      </c>
      <c r="Q3882" t="s">
        <v>1280</v>
      </c>
      <c r="R3882" s="4" t="str" cm="1">
        <f t="array" ref="R3882">_xlfn._xlws.FILTER(AnalysisGroupings!$G$2:$G$36,(AnalysisGroupings!$F$2:$F$36=AnalysisResults!Q3882)*LEN(Q3882)&gt;0,"")</f>
        <v>Week 16</v>
      </c>
      <c r="T3882">
        <v>0</v>
      </c>
      <c r="U3882" s="6" t="s">
        <v>1038</v>
      </c>
    </row>
    <row r="3883" spans="1:21" x14ac:dyDescent="0.45">
      <c r="A3883" t="s">
        <v>1453</v>
      </c>
      <c r="B3883" s="4" t="str" cm="1">
        <f t="array" ref="B3883">_xlfn._xlws.FILTER(AnalysisSets!B:B,AnalysisSets!A:A=_xlfn._xlws.FILTER(Analyses!G:G,Analyses!A:A=AnalysisResults!A3883,""),"")</f>
        <v>Safety Population</v>
      </c>
      <c r="C3883" t="s">
        <v>1294</v>
      </c>
      <c r="D3883" s="4" t="str" cm="1">
        <f t="array" ref="D3883">_xlfn.UNIQUE(_xlfn._xlws.FILTER(AnalysisMethods!$C$2:$C$33,AnalysisMethods!$A$2:$A$33=AnalysisResults!C3883,""))</f>
        <v>Grouped summary of continuous variable</v>
      </c>
      <c r="E3883" t="s">
        <v>1303</v>
      </c>
      <c r="F3883" s="4" t="str" cm="1">
        <f t="array" ref="F3883">_xlfn._xlws.FILTER(AnalysisMethods!$H$2:$H$33,AnalysisMethods!$E$2:$E$33=AnalysisResults!E3883,"")</f>
        <v>Q1</v>
      </c>
      <c r="G3883" s="4" t="str" cm="1">
        <f t="array" ref="G3883">_xlfn._xlws.FILTER(AnalysisMethods!$I$2:$I$33,AnalysisMethods!$E$2:$E$33=AnalysisResults!E3883,"")</f>
        <v>XX.X</v>
      </c>
      <c r="H3883" t="s">
        <v>1363</v>
      </c>
      <c r="I3883" t="s">
        <v>1365</v>
      </c>
      <c r="J3883" s="4" t="str" cm="1">
        <f t="array" ref="J3883">_xlfn._xlws.FILTER(AnalysisGroupings!$G$2:$G$36,(AnalysisGroupings!$F$2:$F$36=AnalysisResults!I3883)*LEN(I3883)&gt;0,"")</f>
        <v>Xanomeline Low Dose</v>
      </c>
      <c r="L3883" t="s">
        <v>635</v>
      </c>
      <c r="M3883" t="s">
        <v>650</v>
      </c>
      <c r="N3883" s="4" t="str" cm="1">
        <f t="array" ref="N3883">_xlfn._xlws.FILTER(AnalysisGroupings!$G$2:$G$36,(AnalysisGroupings!$F$2:$F$36=AnalysisResults!M3883)*LEN(M3883)&gt;0,"")</f>
        <v>Temperature (C)</v>
      </c>
      <c r="P3883" t="s">
        <v>651</v>
      </c>
      <c r="Q3883" t="s">
        <v>1280</v>
      </c>
      <c r="R3883" s="4" t="str" cm="1">
        <f t="array" ref="R3883">_xlfn._xlws.FILTER(AnalysisGroupings!$G$2:$G$36,(AnalysisGroupings!$F$2:$F$36=AnalysisResults!Q3883)*LEN(Q3883)&gt;0,"")</f>
        <v>Week 16</v>
      </c>
      <c r="T3883">
        <v>-0.11</v>
      </c>
      <c r="U3883" s="6" t="s">
        <v>1092</v>
      </c>
    </row>
    <row r="3884" spans="1:21" x14ac:dyDescent="0.45">
      <c r="A3884" t="s">
        <v>1453</v>
      </c>
      <c r="B3884" s="4" t="str" cm="1">
        <f t="array" ref="B3884">_xlfn._xlws.FILTER(AnalysisSets!B:B,AnalysisSets!A:A=_xlfn._xlws.FILTER(Analyses!G:G,Analyses!A:A=AnalysisResults!A3884,""),"")</f>
        <v>Safety Population</v>
      </c>
      <c r="C3884" t="s">
        <v>1294</v>
      </c>
      <c r="D3884" s="4" t="str" cm="1">
        <f t="array" ref="D3884">_xlfn.UNIQUE(_xlfn._xlws.FILTER(AnalysisMethods!$C$2:$C$33,AnalysisMethods!$A$2:$A$33=AnalysisResults!C3884,""))</f>
        <v>Grouped summary of continuous variable</v>
      </c>
      <c r="E3884" t="s">
        <v>1304</v>
      </c>
      <c r="F3884" s="4" t="str" cm="1">
        <f t="array" ref="F3884">_xlfn._xlws.FILTER(AnalysisMethods!$H$2:$H$33,AnalysisMethods!$E$2:$E$33=AnalysisResults!E3884,"")</f>
        <v>Q3</v>
      </c>
      <c r="G3884" s="4" t="str" cm="1">
        <f t="array" ref="G3884">_xlfn._xlws.FILTER(AnalysisMethods!$I$2:$I$33,AnalysisMethods!$E$2:$E$33=AnalysisResults!E3884,"")</f>
        <v>XX.X</v>
      </c>
      <c r="H3884" t="s">
        <v>1363</v>
      </c>
      <c r="I3884" t="s">
        <v>1365</v>
      </c>
      <c r="J3884" s="4" t="str" cm="1">
        <f t="array" ref="J3884">_xlfn._xlws.FILTER(AnalysisGroupings!$G$2:$G$36,(AnalysisGroupings!$F$2:$F$36=AnalysisResults!I3884)*LEN(I3884)&gt;0,"")</f>
        <v>Xanomeline Low Dose</v>
      </c>
      <c r="L3884" t="s">
        <v>635</v>
      </c>
      <c r="M3884" t="s">
        <v>650</v>
      </c>
      <c r="N3884" s="4" t="str" cm="1">
        <f t="array" ref="N3884">_xlfn._xlws.FILTER(AnalysisGroupings!$G$2:$G$36,(AnalysisGroupings!$F$2:$F$36=AnalysisResults!M3884)*LEN(M3884)&gt;0,"")</f>
        <v>Temperature (C)</v>
      </c>
      <c r="P3884" t="s">
        <v>651</v>
      </c>
      <c r="Q3884" t="s">
        <v>1280</v>
      </c>
      <c r="R3884" s="4" t="str" cm="1">
        <f t="array" ref="R3884">_xlfn._xlws.FILTER(AnalysisGroupings!$G$2:$G$36,(AnalysisGroupings!$F$2:$F$36=AnalysisResults!Q3884)*LEN(Q3884)&gt;0,"")</f>
        <v>Week 16</v>
      </c>
      <c r="T3884">
        <v>0.28000000000000003</v>
      </c>
      <c r="U3884" s="6" t="s">
        <v>1036</v>
      </c>
    </row>
    <row r="3885" spans="1:21" x14ac:dyDescent="0.45">
      <c r="A3885" t="s">
        <v>1453</v>
      </c>
      <c r="B3885" s="4" t="str" cm="1">
        <f t="array" ref="B3885">_xlfn._xlws.FILTER(AnalysisSets!B:B,AnalysisSets!A:A=_xlfn._xlws.FILTER(Analyses!G:G,Analyses!A:A=AnalysisResults!A3885,""),"")</f>
        <v>Safety Population</v>
      </c>
      <c r="C3885" t="s">
        <v>1294</v>
      </c>
      <c r="D3885" s="4" t="str" cm="1">
        <f t="array" ref="D3885">_xlfn.UNIQUE(_xlfn._xlws.FILTER(AnalysisMethods!$C$2:$C$33,AnalysisMethods!$A$2:$A$33=AnalysisResults!C3885,""))</f>
        <v>Grouped summary of continuous variable</v>
      </c>
      <c r="E3885" t="s">
        <v>1305</v>
      </c>
      <c r="F3885" s="4" t="str" cm="1">
        <f t="array" ref="F3885">_xlfn._xlws.FILTER(AnalysisMethods!$H$2:$H$33,AnalysisMethods!$E$2:$E$33=AnalysisResults!E3885,"")</f>
        <v>Min</v>
      </c>
      <c r="G3885" s="4" t="str" cm="1">
        <f t="array" ref="G3885">_xlfn._xlws.FILTER(AnalysisMethods!$I$2:$I$33,AnalysisMethods!$E$2:$E$33=AnalysisResults!E3885,"")</f>
        <v>XX</v>
      </c>
      <c r="H3885" t="s">
        <v>1363</v>
      </c>
      <c r="I3885" t="s">
        <v>1365</v>
      </c>
      <c r="J3885" s="4" t="str" cm="1">
        <f t="array" ref="J3885">_xlfn._xlws.FILTER(AnalysisGroupings!$G$2:$G$36,(AnalysisGroupings!$F$2:$F$36=AnalysisResults!I3885)*LEN(I3885)&gt;0,"")</f>
        <v>Xanomeline Low Dose</v>
      </c>
      <c r="L3885" t="s">
        <v>635</v>
      </c>
      <c r="M3885" t="s">
        <v>650</v>
      </c>
      <c r="N3885" s="4" t="str" cm="1">
        <f t="array" ref="N3885">_xlfn._xlws.FILTER(AnalysisGroupings!$G$2:$G$36,(AnalysisGroupings!$F$2:$F$36=AnalysisResults!M3885)*LEN(M3885)&gt;0,"")</f>
        <v>Temperature (C)</v>
      </c>
      <c r="P3885" t="s">
        <v>651</v>
      </c>
      <c r="Q3885" t="s">
        <v>1280</v>
      </c>
      <c r="R3885" s="4" t="str" cm="1">
        <f t="array" ref="R3885">_xlfn._xlws.FILTER(AnalysisGroupings!$G$2:$G$36,(AnalysisGroupings!$F$2:$F$36=AnalysisResults!Q3885)*LEN(Q3885)&gt;0,"")</f>
        <v>Week 16</v>
      </c>
      <c r="T3885">
        <v>-0.78</v>
      </c>
      <c r="U3885" s="6" t="s">
        <v>1116</v>
      </c>
    </row>
    <row r="3886" spans="1:21" x14ac:dyDescent="0.45">
      <c r="A3886" t="s">
        <v>1453</v>
      </c>
      <c r="B3886" s="4" t="str" cm="1">
        <f t="array" ref="B3886">_xlfn._xlws.FILTER(AnalysisSets!B:B,AnalysisSets!A:A=_xlfn._xlws.FILTER(Analyses!G:G,Analyses!A:A=AnalysisResults!A3886,""),"")</f>
        <v>Safety Population</v>
      </c>
      <c r="C3886" t="s">
        <v>1294</v>
      </c>
      <c r="D3886" s="4" t="str" cm="1">
        <f t="array" ref="D3886">_xlfn.UNIQUE(_xlfn._xlws.FILTER(AnalysisMethods!$C$2:$C$33,AnalysisMethods!$A$2:$A$33=AnalysisResults!C3886,""))</f>
        <v>Grouped summary of continuous variable</v>
      </c>
      <c r="E3886" t="s">
        <v>1306</v>
      </c>
      <c r="F3886" s="4" t="str" cm="1">
        <f t="array" ref="F3886">_xlfn._xlws.FILTER(AnalysisMethods!$H$2:$H$33,AnalysisMethods!$E$2:$E$33=AnalysisResults!E3886,"")</f>
        <v>Max</v>
      </c>
      <c r="G3886" s="4" t="str" cm="1">
        <f t="array" ref="G3886">_xlfn._xlws.FILTER(AnalysisMethods!$I$2:$I$33,AnalysisMethods!$E$2:$E$33=AnalysisResults!E3886,"")</f>
        <v>XX</v>
      </c>
      <c r="H3886" t="s">
        <v>1363</v>
      </c>
      <c r="I3886" t="s">
        <v>1365</v>
      </c>
      <c r="J3886" s="4" t="str" cm="1">
        <f t="array" ref="J3886">_xlfn._xlws.FILTER(AnalysisGroupings!$G$2:$G$36,(AnalysisGroupings!$F$2:$F$36=AnalysisResults!I3886)*LEN(I3886)&gt;0,"")</f>
        <v>Xanomeline Low Dose</v>
      </c>
      <c r="L3886" t="s">
        <v>635</v>
      </c>
      <c r="M3886" t="s">
        <v>650</v>
      </c>
      <c r="N3886" s="4" t="str" cm="1">
        <f t="array" ref="N3886">_xlfn._xlws.FILTER(AnalysisGroupings!$G$2:$G$36,(AnalysisGroupings!$F$2:$F$36=AnalysisResults!M3886)*LEN(M3886)&gt;0,"")</f>
        <v>Temperature (C)</v>
      </c>
      <c r="P3886" t="s">
        <v>651</v>
      </c>
      <c r="Q3886" t="s">
        <v>1280</v>
      </c>
      <c r="R3886" s="4" t="str" cm="1">
        <f t="array" ref="R3886">_xlfn._xlws.FILTER(AnalysisGroupings!$G$2:$G$36,(AnalysisGroupings!$F$2:$F$36=AnalysisResults!Q3886)*LEN(Q3886)&gt;0,"")</f>
        <v>Week 16</v>
      </c>
      <c r="T3886">
        <v>1.06</v>
      </c>
      <c r="U3886" s="6" t="s">
        <v>1122</v>
      </c>
    </row>
    <row r="3887" spans="1:21" x14ac:dyDescent="0.45">
      <c r="A3887" t="s">
        <v>1453</v>
      </c>
      <c r="B3887" s="4" t="str" cm="1">
        <f t="array" ref="B3887">_xlfn._xlws.FILTER(AnalysisSets!B:B,AnalysisSets!A:A=_xlfn._xlws.FILTER(Analyses!G:G,Analyses!A:A=AnalysisResults!A3887,""),"")</f>
        <v>Safety Population</v>
      </c>
      <c r="C3887" t="s">
        <v>1294</v>
      </c>
      <c r="D3887" s="4" t="str" cm="1">
        <f t="array" ref="D3887">_xlfn.UNIQUE(_xlfn._xlws.FILTER(AnalysisMethods!$C$2:$C$33,AnalysisMethods!$A$2:$A$33=AnalysisResults!C3887,""))</f>
        <v>Grouped summary of continuous variable</v>
      </c>
      <c r="E3887" t="s">
        <v>1299</v>
      </c>
      <c r="F3887" s="4" t="str" cm="1">
        <f t="array" ref="F3887">_xlfn._xlws.FILTER(AnalysisMethods!$H$2:$H$33,AnalysisMethods!$E$2:$E$33=AnalysisResults!E3887,"")</f>
        <v>n</v>
      </c>
      <c r="G3887" s="4" t="str" cm="1">
        <f t="array" ref="G3887">_xlfn._xlws.FILTER(AnalysisMethods!$I$2:$I$33,AnalysisMethods!$E$2:$E$33=AnalysisResults!E3887,"")</f>
        <v>XX</v>
      </c>
      <c r="H3887" t="s">
        <v>1363</v>
      </c>
      <c r="I3887" t="s">
        <v>1365</v>
      </c>
      <c r="J3887" s="4" t="str" cm="1">
        <f t="array" ref="J3887">_xlfn._xlws.FILTER(AnalysisGroupings!$G$2:$G$36,(AnalysisGroupings!$F$2:$F$36=AnalysisResults!I3887)*LEN(I3887)&gt;0,"")</f>
        <v>Xanomeline Low Dose</v>
      </c>
      <c r="L3887" t="s">
        <v>635</v>
      </c>
      <c r="M3887" t="s">
        <v>650</v>
      </c>
      <c r="N3887" s="4" t="str" cm="1">
        <f t="array" ref="N3887">_xlfn._xlws.FILTER(AnalysisGroupings!$G$2:$G$36,(AnalysisGroupings!$F$2:$F$36=AnalysisResults!M3887)*LEN(M3887)&gt;0,"")</f>
        <v>Temperature (C)</v>
      </c>
      <c r="P3887" t="s">
        <v>651</v>
      </c>
      <c r="Q3887" t="s">
        <v>1281</v>
      </c>
      <c r="R3887" s="4" t="str" cm="1">
        <f t="array" ref="R3887">_xlfn._xlws.FILTER(AnalysisGroupings!$G$2:$G$36,(AnalysisGroupings!$F$2:$F$36=AnalysisResults!Q3887)*LEN(Q3887)&gt;0,"")</f>
        <v>Week 20</v>
      </c>
      <c r="T3887">
        <v>30</v>
      </c>
      <c r="U3887" s="6" t="s">
        <v>922</v>
      </c>
    </row>
    <row r="3888" spans="1:21" x14ac:dyDescent="0.45">
      <c r="A3888" t="s">
        <v>1453</v>
      </c>
      <c r="B3888" s="4" t="str" cm="1">
        <f t="array" ref="B3888">_xlfn._xlws.FILTER(AnalysisSets!B:B,AnalysisSets!A:A=_xlfn._xlws.FILTER(Analyses!G:G,Analyses!A:A=AnalysisResults!A3888,""),"")</f>
        <v>Safety Population</v>
      </c>
      <c r="C3888" t="s">
        <v>1294</v>
      </c>
      <c r="D3888" s="4" t="str" cm="1">
        <f t="array" ref="D3888">_xlfn.UNIQUE(_xlfn._xlws.FILTER(AnalysisMethods!$C$2:$C$33,AnalysisMethods!$A$2:$A$33=AnalysisResults!C3888,""))</f>
        <v>Grouped summary of continuous variable</v>
      </c>
      <c r="E3888" t="s">
        <v>1300</v>
      </c>
      <c r="F3888" s="4" t="str" cm="1">
        <f t="array" ref="F3888">_xlfn._xlws.FILTER(AnalysisMethods!$H$2:$H$33,AnalysisMethods!$E$2:$E$33=AnalysisResults!E3888,"")</f>
        <v>Mean</v>
      </c>
      <c r="G3888" s="4" t="str" cm="1">
        <f t="array" ref="G3888">_xlfn._xlws.FILTER(AnalysisMethods!$I$2:$I$33,AnalysisMethods!$E$2:$E$33=AnalysisResults!E3888,"")</f>
        <v>XX.X</v>
      </c>
      <c r="H3888" t="s">
        <v>1363</v>
      </c>
      <c r="I3888" t="s">
        <v>1365</v>
      </c>
      <c r="J3888" s="4" t="str" cm="1">
        <f t="array" ref="J3888">_xlfn._xlws.FILTER(AnalysisGroupings!$G$2:$G$36,(AnalysisGroupings!$F$2:$F$36=AnalysisResults!I3888)*LEN(I3888)&gt;0,"")</f>
        <v>Xanomeline Low Dose</v>
      </c>
      <c r="L3888" t="s">
        <v>635</v>
      </c>
      <c r="M3888" t="s">
        <v>650</v>
      </c>
      <c r="N3888" s="4" t="str" cm="1">
        <f t="array" ref="N3888">_xlfn._xlws.FILTER(AnalysisGroupings!$G$2:$G$36,(AnalysisGroupings!$F$2:$F$36=AnalysisResults!M3888)*LEN(M3888)&gt;0,"")</f>
        <v>Temperature (C)</v>
      </c>
      <c r="P3888" t="s">
        <v>651</v>
      </c>
      <c r="Q3888" t="s">
        <v>1281</v>
      </c>
      <c r="R3888" s="4" t="str" cm="1">
        <f t="array" ref="R3888">_xlfn._xlws.FILTER(AnalysisGroupings!$G$2:$G$36,(AnalysisGroupings!$F$2:$F$36=AnalysisResults!Q3888)*LEN(Q3888)&gt;0,"")</f>
        <v>Week 20</v>
      </c>
      <c r="T3888">
        <v>9.4333333300000002E-2</v>
      </c>
      <c r="U3888" s="6" t="s">
        <v>1123</v>
      </c>
    </row>
    <row r="3889" spans="1:21" x14ac:dyDescent="0.45">
      <c r="A3889" t="s">
        <v>1453</v>
      </c>
      <c r="B3889" s="4" t="str" cm="1">
        <f t="array" ref="B3889">_xlfn._xlws.FILTER(AnalysisSets!B:B,AnalysisSets!A:A=_xlfn._xlws.FILTER(Analyses!G:G,Analyses!A:A=AnalysisResults!A3889,""),"")</f>
        <v>Safety Population</v>
      </c>
      <c r="C3889" t="s">
        <v>1294</v>
      </c>
      <c r="D3889" s="4" t="str" cm="1">
        <f t="array" ref="D3889">_xlfn.UNIQUE(_xlfn._xlws.FILTER(AnalysisMethods!$C$2:$C$33,AnalysisMethods!$A$2:$A$33=AnalysisResults!C3889,""))</f>
        <v>Grouped summary of continuous variable</v>
      </c>
      <c r="E3889" t="s">
        <v>1301</v>
      </c>
      <c r="F3889" s="4" t="str" cm="1">
        <f t="array" ref="F3889">_xlfn._xlws.FILTER(AnalysisMethods!$H$2:$H$33,AnalysisMethods!$E$2:$E$33=AnalysisResults!E3889,"")</f>
        <v>SD</v>
      </c>
      <c r="G3889" s="4" t="str" cm="1">
        <f t="array" ref="G3889">_xlfn._xlws.FILTER(AnalysisMethods!$I$2:$I$33,AnalysisMethods!$E$2:$E$33=AnalysisResults!E3889,"")</f>
        <v>(XX.XX)</v>
      </c>
      <c r="H3889" t="s">
        <v>1363</v>
      </c>
      <c r="I3889" t="s">
        <v>1365</v>
      </c>
      <c r="J3889" s="4" t="str" cm="1">
        <f t="array" ref="J3889">_xlfn._xlws.FILTER(AnalysisGroupings!$G$2:$G$36,(AnalysisGroupings!$F$2:$F$36=AnalysisResults!I3889)*LEN(I3889)&gt;0,"")</f>
        <v>Xanomeline Low Dose</v>
      </c>
      <c r="L3889" t="s">
        <v>635</v>
      </c>
      <c r="M3889" t="s">
        <v>650</v>
      </c>
      <c r="N3889" s="4" t="str" cm="1">
        <f t="array" ref="N3889">_xlfn._xlws.FILTER(AnalysisGroupings!$G$2:$G$36,(AnalysisGroupings!$F$2:$F$36=AnalysisResults!M3889)*LEN(M3889)&gt;0,"")</f>
        <v>Temperature (C)</v>
      </c>
      <c r="P3889" t="s">
        <v>651</v>
      </c>
      <c r="Q3889" t="s">
        <v>1281</v>
      </c>
      <c r="R3889" s="4" t="str" cm="1">
        <f t="array" ref="R3889">_xlfn._xlws.FILTER(AnalysisGroupings!$G$2:$G$36,(AnalysisGroupings!$F$2:$F$36=AnalysisResults!Q3889)*LEN(Q3889)&gt;0,"")</f>
        <v>Week 20</v>
      </c>
      <c r="T3889">
        <v>0.44721886440000003</v>
      </c>
      <c r="U3889" s="6" t="s">
        <v>919</v>
      </c>
    </row>
    <row r="3890" spans="1:21" x14ac:dyDescent="0.45">
      <c r="A3890" t="s">
        <v>1453</v>
      </c>
      <c r="B3890" s="4" t="str" cm="1">
        <f t="array" ref="B3890">_xlfn._xlws.FILTER(AnalysisSets!B:B,AnalysisSets!A:A=_xlfn._xlws.FILTER(Analyses!G:G,Analyses!A:A=AnalysisResults!A3890,""),"")</f>
        <v>Safety Population</v>
      </c>
      <c r="C3890" t="s">
        <v>1294</v>
      </c>
      <c r="D3890" s="4" t="str" cm="1">
        <f t="array" ref="D3890">_xlfn.UNIQUE(_xlfn._xlws.FILTER(AnalysisMethods!$C$2:$C$33,AnalysisMethods!$A$2:$A$33=AnalysisResults!C3890,""))</f>
        <v>Grouped summary of continuous variable</v>
      </c>
      <c r="E3890" t="s">
        <v>1302</v>
      </c>
      <c r="F3890" s="4" t="str" cm="1">
        <f t="array" ref="F3890">_xlfn._xlws.FILTER(AnalysisMethods!$H$2:$H$33,AnalysisMethods!$E$2:$E$33=AnalysisResults!E3890,"")</f>
        <v>Median</v>
      </c>
      <c r="G3890" s="4" t="str" cm="1">
        <f t="array" ref="G3890">_xlfn._xlws.FILTER(AnalysisMethods!$I$2:$I$33,AnalysisMethods!$E$2:$E$33=AnalysisResults!E3890,"")</f>
        <v>XX.X</v>
      </c>
      <c r="H3890" t="s">
        <v>1363</v>
      </c>
      <c r="I3890" t="s">
        <v>1365</v>
      </c>
      <c r="J3890" s="4" t="str" cm="1">
        <f t="array" ref="J3890">_xlfn._xlws.FILTER(AnalysisGroupings!$G$2:$G$36,(AnalysisGroupings!$F$2:$F$36=AnalysisResults!I3890)*LEN(I3890)&gt;0,"")</f>
        <v>Xanomeline Low Dose</v>
      </c>
      <c r="L3890" t="s">
        <v>635</v>
      </c>
      <c r="M3890" t="s">
        <v>650</v>
      </c>
      <c r="N3890" s="4" t="str" cm="1">
        <f t="array" ref="N3890">_xlfn._xlws.FILTER(AnalysisGroupings!$G$2:$G$36,(AnalysisGroupings!$F$2:$F$36=AnalysisResults!M3890)*LEN(M3890)&gt;0,"")</f>
        <v>Temperature (C)</v>
      </c>
      <c r="P3890" t="s">
        <v>651</v>
      </c>
      <c r="Q3890" t="s">
        <v>1281</v>
      </c>
      <c r="R3890" s="4" t="str" cm="1">
        <f t="array" ref="R3890">_xlfn._xlws.FILTER(AnalysisGroupings!$G$2:$G$36,(AnalysisGroupings!$F$2:$F$36=AnalysisResults!Q3890)*LEN(Q3890)&gt;0,"")</f>
        <v>Week 20</v>
      </c>
      <c r="T3890">
        <v>0</v>
      </c>
      <c r="U3890" s="6" t="s">
        <v>1038</v>
      </c>
    </row>
    <row r="3891" spans="1:21" x14ac:dyDescent="0.45">
      <c r="A3891" t="s">
        <v>1453</v>
      </c>
      <c r="B3891" s="4" t="str" cm="1">
        <f t="array" ref="B3891">_xlfn._xlws.FILTER(AnalysisSets!B:B,AnalysisSets!A:A=_xlfn._xlws.FILTER(Analyses!G:G,Analyses!A:A=AnalysisResults!A3891,""),"")</f>
        <v>Safety Population</v>
      </c>
      <c r="C3891" t="s">
        <v>1294</v>
      </c>
      <c r="D3891" s="4" t="str" cm="1">
        <f t="array" ref="D3891">_xlfn.UNIQUE(_xlfn._xlws.FILTER(AnalysisMethods!$C$2:$C$33,AnalysisMethods!$A$2:$A$33=AnalysisResults!C3891,""))</f>
        <v>Grouped summary of continuous variable</v>
      </c>
      <c r="E3891" t="s">
        <v>1303</v>
      </c>
      <c r="F3891" s="4" t="str" cm="1">
        <f t="array" ref="F3891">_xlfn._xlws.FILTER(AnalysisMethods!$H$2:$H$33,AnalysisMethods!$E$2:$E$33=AnalysisResults!E3891,"")</f>
        <v>Q1</v>
      </c>
      <c r="G3891" s="4" t="str" cm="1">
        <f t="array" ref="G3891">_xlfn._xlws.FILTER(AnalysisMethods!$I$2:$I$33,AnalysisMethods!$E$2:$E$33=AnalysisResults!E3891,"")</f>
        <v>XX.X</v>
      </c>
      <c r="H3891" t="s">
        <v>1363</v>
      </c>
      <c r="I3891" t="s">
        <v>1365</v>
      </c>
      <c r="J3891" s="4" t="str" cm="1">
        <f t="array" ref="J3891">_xlfn._xlws.FILTER(AnalysisGroupings!$G$2:$G$36,(AnalysisGroupings!$F$2:$F$36=AnalysisResults!I3891)*LEN(I3891)&gt;0,"")</f>
        <v>Xanomeline Low Dose</v>
      </c>
      <c r="L3891" t="s">
        <v>635</v>
      </c>
      <c r="M3891" t="s">
        <v>650</v>
      </c>
      <c r="N3891" s="4" t="str" cm="1">
        <f t="array" ref="N3891">_xlfn._xlws.FILTER(AnalysisGroupings!$G$2:$G$36,(AnalysisGroupings!$F$2:$F$36=AnalysisResults!M3891)*LEN(M3891)&gt;0,"")</f>
        <v>Temperature (C)</v>
      </c>
      <c r="P3891" t="s">
        <v>651</v>
      </c>
      <c r="Q3891" t="s">
        <v>1281</v>
      </c>
      <c r="R3891" s="4" t="str" cm="1">
        <f t="array" ref="R3891">_xlfn._xlws.FILTER(AnalysisGroupings!$G$2:$G$36,(AnalysisGroupings!$F$2:$F$36=AnalysisResults!Q3891)*LEN(Q3891)&gt;0,"")</f>
        <v>Week 20</v>
      </c>
      <c r="T3891">
        <v>-0.06</v>
      </c>
      <c r="U3891" s="6" t="s">
        <v>1092</v>
      </c>
    </row>
    <row r="3892" spans="1:21" x14ac:dyDescent="0.45">
      <c r="A3892" t="s">
        <v>1453</v>
      </c>
      <c r="B3892" s="4" t="str" cm="1">
        <f t="array" ref="B3892">_xlfn._xlws.FILTER(AnalysisSets!B:B,AnalysisSets!A:A=_xlfn._xlws.FILTER(Analyses!G:G,Analyses!A:A=AnalysisResults!A3892,""),"")</f>
        <v>Safety Population</v>
      </c>
      <c r="C3892" t="s">
        <v>1294</v>
      </c>
      <c r="D3892" s="4" t="str" cm="1">
        <f t="array" ref="D3892">_xlfn.UNIQUE(_xlfn._xlws.FILTER(AnalysisMethods!$C$2:$C$33,AnalysisMethods!$A$2:$A$33=AnalysisResults!C3892,""))</f>
        <v>Grouped summary of continuous variable</v>
      </c>
      <c r="E3892" t="s">
        <v>1304</v>
      </c>
      <c r="F3892" s="4" t="str" cm="1">
        <f t="array" ref="F3892">_xlfn._xlws.FILTER(AnalysisMethods!$H$2:$H$33,AnalysisMethods!$E$2:$E$33=AnalysisResults!E3892,"")</f>
        <v>Q3</v>
      </c>
      <c r="G3892" s="4" t="str" cm="1">
        <f t="array" ref="G3892">_xlfn._xlws.FILTER(AnalysisMethods!$I$2:$I$33,AnalysisMethods!$E$2:$E$33=AnalysisResults!E3892,"")</f>
        <v>XX.X</v>
      </c>
      <c r="H3892" t="s">
        <v>1363</v>
      </c>
      <c r="I3892" t="s">
        <v>1365</v>
      </c>
      <c r="J3892" s="4" t="str" cm="1">
        <f t="array" ref="J3892">_xlfn._xlws.FILTER(AnalysisGroupings!$G$2:$G$36,(AnalysisGroupings!$F$2:$F$36=AnalysisResults!I3892)*LEN(I3892)&gt;0,"")</f>
        <v>Xanomeline Low Dose</v>
      </c>
      <c r="L3892" t="s">
        <v>635</v>
      </c>
      <c r="M3892" t="s">
        <v>650</v>
      </c>
      <c r="N3892" s="4" t="str" cm="1">
        <f t="array" ref="N3892">_xlfn._xlws.FILTER(AnalysisGroupings!$G$2:$G$36,(AnalysisGroupings!$F$2:$F$36=AnalysisResults!M3892)*LEN(M3892)&gt;0,"")</f>
        <v>Temperature (C)</v>
      </c>
      <c r="P3892" t="s">
        <v>651</v>
      </c>
      <c r="Q3892" t="s">
        <v>1281</v>
      </c>
      <c r="R3892" s="4" t="str" cm="1">
        <f t="array" ref="R3892">_xlfn._xlws.FILTER(AnalysisGroupings!$G$2:$G$36,(AnalysisGroupings!$F$2:$F$36=AnalysisResults!Q3892)*LEN(Q3892)&gt;0,"")</f>
        <v>Week 20</v>
      </c>
      <c r="T3892">
        <v>0.34</v>
      </c>
      <c r="U3892" s="6" t="s">
        <v>1036</v>
      </c>
    </row>
    <row r="3893" spans="1:21" x14ac:dyDescent="0.45">
      <c r="A3893" t="s">
        <v>1453</v>
      </c>
      <c r="B3893" s="4" t="str" cm="1">
        <f t="array" ref="B3893">_xlfn._xlws.FILTER(AnalysisSets!B:B,AnalysisSets!A:A=_xlfn._xlws.FILTER(Analyses!G:G,Analyses!A:A=AnalysisResults!A3893,""),"")</f>
        <v>Safety Population</v>
      </c>
      <c r="C3893" t="s">
        <v>1294</v>
      </c>
      <c r="D3893" s="4" t="str" cm="1">
        <f t="array" ref="D3893">_xlfn.UNIQUE(_xlfn._xlws.FILTER(AnalysisMethods!$C$2:$C$33,AnalysisMethods!$A$2:$A$33=AnalysisResults!C3893,""))</f>
        <v>Grouped summary of continuous variable</v>
      </c>
      <c r="E3893" t="s">
        <v>1305</v>
      </c>
      <c r="F3893" s="4" t="str" cm="1">
        <f t="array" ref="F3893">_xlfn._xlws.FILTER(AnalysisMethods!$H$2:$H$33,AnalysisMethods!$E$2:$E$33=AnalysisResults!E3893,"")</f>
        <v>Min</v>
      </c>
      <c r="G3893" s="4" t="str" cm="1">
        <f t="array" ref="G3893">_xlfn._xlws.FILTER(AnalysisMethods!$I$2:$I$33,AnalysisMethods!$E$2:$E$33=AnalysisResults!E3893,"")</f>
        <v>XX</v>
      </c>
      <c r="H3893" t="s">
        <v>1363</v>
      </c>
      <c r="I3893" t="s">
        <v>1365</v>
      </c>
      <c r="J3893" s="4" t="str" cm="1">
        <f t="array" ref="J3893">_xlfn._xlws.FILTER(AnalysisGroupings!$G$2:$G$36,(AnalysisGroupings!$F$2:$F$36=AnalysisResults!I3893)*LEN(I3893)&gt;0,"")</f>
        <v>Xanomeline Low Dose</v>
      </c>
      <c r="L3893" t="s">
        <v>635</v>
      </c>
      <c r="M3893" t="s">
        <v>650</v>
      </c>
      <c r="N3893" s="4" t="str" cm="1">
        <f t="array" ref="N3893">_xlfn._xlws.FILTER(AnalysisGroupings!$G$2:$G$36,(AnalysisGroupings!$F$2:$F$36=AnalysisResults!M3893)*LEN(M3893)&gt;0,"")</f>
        <v>Temperature (C)</v>
      </c>
      <c r="P3893" t="s">
        <v>651</v>
      </c>
      <c r="Q3893" t="s">
        <v>1281</v>
      </c>
      <c r="R3893" s="4" t="str" cm="1">
        <f t="array" ref="R3893">_xlfn._xlws.FILTER(AnalysisGroupings!$G$2:$G$36,(AnalysisGroupings!$F$2:$F$36=AnalysisResults!Q3893)*LEN(Q3893)&gt;0,"")</f>
        <v>Week 20</v>
      </c>
      <c r="T3893">
        <v>-0.72</v>
      </c>
      <c r="U3893" s="6" t="s">
        <v>1134</v>
      </c>
    </row>
    <row r="3894" spans="1:21" x14ac:dyDescent="0.45">
      <c r="A3894" t="s">
        <v>1453</v>
      </c>
      <c r="B3894" s="4" t="str" cm="1">
        <f t="array" ref="B3894">_xlfn._xlws.FILTER(AnalysisSets!B:B,AnalysisSets!A:A=_xlfn._xlws.FILTER(Analyses!G:G,Analyses!A:A=AnalysisResults!A3894,""),"")</f>
        <v>Safety Population</v>
      </c>
      <c r="C3894" t="s">
        <v>1294</v>
      </c>
      <c r="D3894" s="4" t="str" cm="1">
        <f t="array" ref="D3894">_xlfn.UNIQUE(_xlfn._xlws.FILTER(AnalysisMethods!$C$2:$C$33,AnalysisMethods!$A$2:$A$33=AnalysisResults!C3894,""))</f>
        <v>Grouped summary of continuous variable</v>
      </c>
      <c r="E3894" t="s">
        <v>1306</v>
      </c>
      <c r="F3894" s="4" t="str" cm="1">
        <f t="array" ref="F3894">_xlfn._xlws.FILTER(AnalysisMethods!$H$2:$H$33,AnalysisMethods!$E$2:$E$33=AnalysisResults!E3894,"")</f>
        <v>Max</v>
      </c>
      <c r="G3894" s="4" t="str" cm="1">
        <f t="array" ref="G3894">_xlfn._xlws.FILTER(AnalysisMethods!$I$2:$I$33,AnalysisMethods!$E$2:$E$33=AnalysisResults!E3894,"")</f>
        <v>XX</v>
      </c>
      <c r="H3894" t="s">
        <v>1363</v>
      </c>
      <c r="I3894" t="s">
        <v>1365</v>
      </c>
      <c r="J3894" s="4" t="str" cm="1">
        <f t="array" ref="J3894">_xlfn._xlws.FILTER(AnalysisGroupings!$G$2:$G$36,(AnalysisGroupings!$F$2:$F$36=AnalysisResults!I3894)*LEN(I3894)&gt;0,"")</f>
        <v>Xanomeline Low Dose</v>
      </c>
      <c r="L3894" t="s">
        <v>635</v>
      </c>
      <c r="M3894" t="s">
        <v>650</v>
      </c>
      <c r="N3894" s="4" t="str" cm="1">
        <f t="array" ref="N3894">_xlfn._xlws.FILTER(AnalysisGroupings!$G$2:$G$36,(AnalysisGroupings!$F$2:$F$36=AnalysisResults!M3894)*LEN(M3894)&gt;0,"")</f>
        <v>Temperature (C)</v>
      </c>
      <c r="P3894" t="s">
        <v>651</v>
      </c>
      <c r="Q3894" t="s">
        <v>1281</v>
      </c>
      <c r="R3894" s="4" t="str" cm="1">
        <f t="array" ref="R3894">_xlfn._xlws.FILTER(AnalysisGroupings!$G$2:$G$36,(AnalysisGroupings!$F$2:$F$36=AnalysisResults!Q3894)*LEN(Q3894)&gt;0,"")</f>
        <v>Week 20</v>
      </c>
      <c r="T3894">
        <v>1.1100000000000001</v>
      </c>
      <c r="U3894" s="6" t="s">
        <v>1117</v>
      </c>
    </row>
    <row r="3895" spans="1:21" x14ac:dyDescent="0.45">
      <c r="A3895" t="s">
        <v>1453</v>
      </c>
      <c r="B3895" s="4" t="str" cm="1">
        <f t="array" ref="B3895">_xlfn._xlws.FILTER(AnalysisSets!B:B,AnalysisSets!A:A=_xlfn._xlws.FILTER(Analyses!G:G,Analyses!A:A=AnalysisResults!A3895,""),"")</f>
        <v>Safety Population</v>
      </c>
      <c r="C3895" t="s">
        <v>1294</v>
      </c>
      <c r="D3895" s="4" t="str" cm="1">
        <f t="array" ref="D3895">_xlfn.UNIQUE(_xlfn._xlws.FILTER(AnalysisMethods!$C$2:$C$33,AnalysisMethods!$A$2:$A$33=AnalysisResults!C3895,""))</f>
        <v>Grouped summary of continuous variable</v>
      </c>
      <c r="E3895" t="s">
        <v>1299</v>
      </c>
      <c r="F3895" s="4" t="str" cm="1">
        <f t="array" ref="F3895">_xlfn._xlws.FILTER(AnalysisMethods!$H$2:$H$33,AnalysisMethods!$E$2:$E$33=AnalysisResults!E3895,"")</f>
        <v>n</v>
      </c>
      <c r="G3895" s="4" t="str" cm="1">
        <f t="array" ref="G3895">_xlfn._xlws.FILTER(AnalysisMethods!$I$2:$I$33,AnalysisMethods!$E$2:$E$33=AnalysisResults!E3895,"")</f>
        <v>XX</v>
      </c>
      <c r="H3895" t="s">
        <v>1363</v>
      </c>
      <c r="I3895" t="s">
        <v>1365</v>
      </c>
      <c r="J3895" s="4" t="str" cm="1">
        <f t="array" ref="J3895">_xlfn._xlws.FILTER(AnalysisGroupings!$G$2:$G$36,(AnalysisGroupings!$F$2:$F$36=AnalysisResults!I3895)*LEN(I3895)&gt;0,"")</f>
        <v>Xanomeline Low Dose</v>
      </c>
      <c r="L3895" t="s">
        <v>635</v>
      </c>
      <c r="M3895" t="s">
        <v>650</v>
      </c>
      <c r="N3895" s="4" t="str" cm="1">
        <f t="array" ref="N3895">_xlfn._xlws.FILTER(AnalysisGroupings!$G$2:$G$36,(AnalysisGroupings!$F$2:$F$36=AnalysisResults!M3895)*LEN(M3895)&gt;0,"")</f>
        <v>Temperature (C)</v>
      </c>
      <c r="P3895" t="s">
        <v>651</v>
      </c>
      <c r="Q3895" t="s">
        <v>1282</v>
      </c>
      <c r="R3895" s="4" t="str" cm="1">
        <f t="array" ref="R3895">_xlfn._xlws.FILTER(AnalysisGroupings!$G$2:$G$36,(AnalysisGroupings!$F$2:$F$36=AnalysisResults!Q3895)*LEN(Q3895)&gt;0,"")</f>
        <v>Week 24</v>
      </c>
      <c r="T3895">
        <v>26</v>
      </c>
      <c r="U3895" s="6" t="s">
        <v>585</v>
      </c>
    </row>
    <row r="3896" spans="1:21" x14ac:dyDescent="0.45">
      <c r="A3896" t="s">
        <v>1453</v>
      </c>
      <c r="B3896" s="4" t="str" cm="1">
        <f t="array" ref="B3896">_xlfn._xlws.FILTER(AnalysisSets!B:B,AnalysisSets!A:A=_xlfn._xlws.FILTER(Analyses!G:G,Analyses!A:A=AnalysisResults!A3896,""),"")</f>
        <v>Safety Population</v>
      </c>
      <c r="C3896" t="s">
        <v>1294</v>
      </c>
      <c r="D3896" s="4" t="str" cm="1">
        <f t="array" ref="D3896">_xlfn.UNIQUE(_xlfn._xlws.FILTER(AnalysisMethods!$C$2:$C$33,AnalysisMethods!$A$2:$A$33=AnalysisResults!C3896,""))</f>
        <v>Grouped summary of continuous variable</v>
      </c>
      <c r="E3896" t="s">
        <v>1300</v>
      </c>
      <c r="F3896" s="4" t="str" cm="1">
        <f t="array" ref="F3896">_xlfn._xlws.FILTER(AnalysisMethods!$H$2:$H$33,AnalysisMethods!$E$2:$E$33=AnalysisResults!E3896,"")</f>
        <v>Mean</v>
      </c>
      <c r="G3896" s="4" t="str" cm="1">
        <f t="array" ref="G3896">_xlfn._xlws.FILTER(AnalysisMethods!$I$2:$I$33,AnalysisMethods!$E$2:$E$33=AnalysisResults!E3896,"")</f>
        <v>XX.X</v>
      </c>
      <c r="H3896" t="s">
        <v>1363</v>
      </c>
      <c r="I3896" t="s">
        <v>1365</v>
      </c>
      <c r="J3896" s="4" t="str" cm="1">
        <f t="array" ref="J3896">_xlfn._xlws.FILTER(AnalysisGroupings!$G$2:$G$36,(AnalysisGroupings!$F$2:$F$36=AnalysisResults!I3896)*LEN(I3896)&gt;0,"")</f>
        <v>Xanomeline Low Dose</v>
      </c>
      <c r="L3896" t="s">
        <v>635</v>
      </c>
      <c r="M3896" t="s">
        <v>650</v>
      </c>
      <c r="N3896" s="4" t="str" cm="1">
        <f t="array" ref="N3896">_xlfn._xlws.FILTER(AnalysisGroupings!$G$2:$G$36,(AnalysisGroupings!$F$2:$F$36=AnalysisResults!M3896)*LEN(M3896)&gt;0,"")</f>
        <v>Temperature (C)</v>
      </c>
      <c r="P3896" t="s">
        <v>651</v>
      </c>
      <c r="Q3896" t="s">
        <v>1282</v>
      </c>
      <c r="R3896" s="4" t="str" cm="1">
        <f t="array" ref="R3896">_xlfn._xlws.FILTER(AnalysisGroupings!$G$2:$G$36,(AnalysisGroupings!$F$2:$F$36=AnalysisResults!Q3896)*LEN(Q3896)&gt;0,"")</f>
        <v>Week 24</v>
      </c>
      <c r="T3896">
        <v>8.76923077E-2</v>
      </c>
      <c r="U3896" s="6" t="s">
        <v>1123</v>
      </c>
    </row>
    <row r="3897" spans="1:21" x14ac:dyDescent="0.45">
      <c r="A3897" t="s">
        <v>1453</v>
      </c>
      <c r="B3897" s="4" t="str" cm="1">
        <f t="array" ref="B3897">_xlfn._xlws.FILTER(AnalysisSets!B:B,AnalysisSets!A:A=_xlfn._xlws.FILTER(Analyses!G:G,Analyses!A:A=AnalysisResults!A3897,""),"")</f>
        <v>Safety Population</v>
      </c>
      <c r="C3897" t="s">
        <v>1294</v>
      </c>
      <c r="D3897" s="4" t="str" cm="1">
        <f t="array" ref="D3897">_xlfn.UNIQUE(_xlfn._xlws.FILTER(AnalysisMethods!$C$2:$C$33,AnalysisMethods!$A$2:$A$33=AnalysisResults!C3897,""))</f>
        <v>Grouped summary of continuous variable</v>
      </c>
      <c r="E3897" t="s">
        <v>1301</v>
      </c>
      <c r="F3897" s="4" t="str" cm="1">
        <f t="array" ref="F3897">_xlfn._xlws.FILTER(AnalysisMethods!$H$2:$H$33,AnalysisMethods!$E$2:$E$33=AnalysisResults!E3897,"")</f>
        <v>SD</v>
      </c>
      <c r="G3897" s="4" t="str" cm="1">
        <f t="array" ref="G3897">_xlfn._xlws.FILTER(AnalysisMethods!$I$2:$I$33,AnalysisMethods!$E$2:$E$33=AnalysisResults!E3897,"")</f>
        <v>(XX.XX)</v>
      </c>
      <c r="H3897" t="s">
        <v>1363</v>
      </c>
      <c r="I3897" t="s">
        <v>1365</v>
      </c>
      <c r="J3897" s="4" t="str" cm="1">
        <f t="array" ref="J3897">_xlfn._xlws.FILTER(AnalysisGroupings!$G$2:$G$36,(AnalysisGroupings!$F$2:$F$36=AnalysisResults!I3897)*LEN(I3897)&gt;0,"")</f>
        <v>Xanomeline Low Dose</v>
      </c>
      <c r="L3897" t="s">
        <v>635</v>
      </c>
      <c r="M3897" t="s">
        <v>650</v>
      </c>
      <c r="N3897" s="4" t="str" cm="1">
        <f t="array" ref="N3897">_xlfn._xlws.FILTER(AnalysisGroupings!$G$2:$G$36,(AnalysisGroupings!$F$2:$F$36=AnalysisResults!M3897)*LEN(M3897)&gt;0,"")</f>
        <v>Temperature (C)</v>
      </c>
      <c r="P3897" t="s">
        <v>651</v>
      </c>
      <c r="Q3897" t="s">
        <v>1282</v>
      </c>
      <c r="R3897" s="4" t="str" cm="1">
        <f t="array" ref="R3897">_xlfn._xlws.FILTER(AnalysisGroupings!$G$2:$G$36,(AnalysisGroupings!$F$2:$F$36=AnalysisResults!Q3897)*LEN(Q3897)&gt;0,"")</f>
        <v>Week 24</v>
      </c>
      <c r="T3897">
        <v>0.38942324220000002</v>
      </c>
      <c r="U3897" s="6" t="s">
        <v>806</v>
      </c>
    </row>
    <row r="3898" spans="1:21" x14ac:dyDescent="0.45">
      <c r="A3898" t="s">
        <v>1453</v>
      </c>
      <c r="B3898" s="4" t="str" cm="1">
        <f t="array" ref="B3898">_xlfn._xlws.FILTER(AnalysisSets!B:B,AnalysisSets!A:A=_xlfn._xlws.FILTER(Analyses!G:G,Analyses!A:A=AnalysisResults!A3898,""),"")</f>
        <v>Safety Population</v>
      </c>
      <c r="C3898" t="s">
        <v>1294</v>
      </c>
      <c r="D3898" s="4" t="str" cm="1">
        <f t="array" ref="D3898">_xlfn.UNIQUE(_xlfn._xlws.FILTER(AnalysisMethods!$C$2:$C$33,AnalysisMethods!$A$2:$A$33=AnalysisResults!C3898,""))</f>
        <v>Grouped summary of continuous variable</v>
      </c>
      <c r="E3898" t="s">
        <v>1302</v>
      </c>
      <c r="F3898" s="4" t="str" cm="1">
        <f t="array" ref="F3898">_xlfn._xlws.FILTER(AnalysisMethods!$H$2:$H$33,AnalysisMethods!$E$2:$E$33=AnalysisResults!E3898,"")</f>
        <v>Median</v>
      </c>
      <c r="G3898" s="4" t="str" cm="1">
        <f t="array" ref="G3898">_xlfn._xlws.FILTER(AnalysisMethods!$I$2:$I$33,AnalysisMethods!$E$2:$E$33=AnalysisResults!E3898,"")</f>
        <v>XX.X</v>
      </c>
      <c r="H3898" t="s">
        <v>1363</v>
      </c>
      <c r="I3898" t="s">
        <v>1365</v>
      </c>
      <c r="J3898" s="4" t="str" cm="1">
        <f t="array" ref="J3898">_xlfn._xlws.FILTER(AnalysisGroupings!$G$2:$G$36,(AnalysisGroupings!$F$2:$F$36=AnalysisResults!I3898)*LEN(I3898)&gt;0,"")</f>
        <v>Xanomeline Low Dose</v>
      </c>
      <c r="L3898" t="s">
        <v>635</v>
      </c>
      <c r="M3898" t="s">
        <v>650</v>
      </c>
      <c r="N3898" s="4" t="str" cm="1">
        <f t="array" ref="N3898">_xlfn._xlws.FILTER(AnalysisGroupings!$G$2:$G$36,(AnalysisGroupings!$F$2:$F$36=AnalysisResults!M3898)*LEN(M3898)&gt;0,"")</f>
        <v>Temperature (C)</v>
      </c>
      <c r="P3898" t="s">
        <v>651</v>
      </c>
      <c r="Q3898" t="s">
        <v>1282</v>
      </c>
      <c r="R3898" s="4" t="str" cm="1">
        <f t="array" ref="R3898">_xlfn._xlws.FILTER(AnalysisGroupings!$G$2:$G$36,(AnalysisGroupings!$F$2:$F$36=AnalysisResults!Q3898)*LEN(Q3898)&gt;0,"")</f>
        <v>Week 24</v>
      </c>
      <c r="T3898">
        <v>0</v>
      </c>
      <c r="U3898" s="6" t="s">
        <v>1038</v>
      </c>
    </row>
    <row r="3899" spans="1:21" x14ac:dyDescent="0.45">
      <c r="A3899" t="s">
        <v>1453</v>
      </c>
      <c r="B3899" s="4" t="str" cm="1">
        <f t="array" ref="B3899">_xlfn._xlws.FILTER(AnalysisSets!B:B,AnalysisSets!A:A=_xlfn._xlws.FILTER(Analyses!G:G,Analyses!A:A=AnalysisResults!A3899,""),"")</f>
        <v>Safety Population</v>
      </c>
      <c r="C3899" t="s">
        <v>1294</v>
      </c>
      <c r="D3899" s="4" t="str" cm="1">
        <f t="array" ref="D3899">_xlfn.UNIQUE(_xlfn._xlws.FILTER(AnalysisMethods!$C$2:$C$33,AnalysisMethods!$A$2:$A$33=AnalysisResults!C3899,""))</f>
        <v>Grouped summary of continuous variable</v>
      </c>
      <c r="E3899" t="s">
        <v>1303</v>
      </c>
      <c r="F3899" s="4" t="str" cm="1">
        <f t="array" ref="F3899">_xlfn._xlws.FILTER(AnalysisMethods!$H$2:$H$33,AnalysisMethods!$E$2:$E$33=AnalysisResults!E3899,"")</f>
        <v>Q1</v>
      </c>
      <c r="G3899" s="4" t="str" cm="1">
        <f t="array" ref="G3899">_xlfn._xlws.FILTER(AnalysisMethods!$I$2:$I$33,AnalysisMethods!$E$2:$E$33=AnalysisResults!E3899,"")</f>
        <v>XX.X</v>
      </c>
      <c r="H3899" t="s">
        <v>1363</v>
      </c>
      <c r="I3899" t="s">
        <v>1365</v>
      </c>
      <c r="J3899" s="4" t="str" cm="1">
        <f t="array" ref="J3899">_xlfn._xlws.FILTER(AnalysisGroupings!$G$2:$G$36,(AnalysisGroupings!$F$2:$F$36=AnalysisResults!I3899)*LEN(I3899)&gt;0,"")</f>
        <v>Xanomeline Low Dose</v>
      </c>
      <c r="L3899" t="s">
        <v>635</v>
      </c>
      <c r="M3899" t="s">
        <v>650</v>
      </c>
      <c r="N3899" s="4" t="str" cm="1">
        <f t="array" ref="N3899">_xlfn._xlws.FILTER(AnalysisGroupings!$G$2:$G$36,(AnalysisGroupings!$F$2:$F$36=AnalysisResults!M3899)*LEN(M3899)&gt;0,"")</f>
        <v>Temperature (C)</v>
      </c>
      <c r="P3899" t="s">
        <v>651</v>
      </c>
      <c r="Q3899" t="s">
        <v>1282</v>
      </c>
      <c r="R3899" s="4" t="str" cm="1">
        <f t="array" ref="R3899">_xlfn._xlws.FILTER(AnalysisGroupings!$G$2:$G$36,(AnalysisGroupings!$F$2:$F$36=AnalysisResults!Q3899)*LEN(Q3899)&gt;0,"")</f>
        <v>Week 24</v>
      </c>
      <c r="T3899">
        <v>-0.06</v>
      </c>
      <c r="U3899" s="6" t="s">
        <v>1092</v>
      </c>
    </row>
    <row r="3900" spans="1:21" x14ac:dyDescent="0.45">
      <c r="A3900" t="s">
        <v>1453</v>
      </c>
      <c r="B3900" s="4" t="str" cm="1">
        <f t="array" ref="B3900">_xlfn._xlws.FILTER(AnalysisSets!B:B,AnalysisSets!A:A=_xlfn._xlws.FILTER(Analyses!G:G,Analyses!A:A=AnalysisResults!A3900,""),"")</f>
        <v>Safety Population</v>
      </c>
      <c r="C3900" t="s">
        <v>1294</v>
      </c>
      <c r="D3900" s="4" t="str" cm="1">
        <f t="array" ref="D3900">_xlfn.UNIQUE(_xlfn._xlws.FILTER(AnalysisMethods!$C$2:$C$33,AnalysisMethods!$A$2:$A$33=AnalysisResults!C3900,""))</f>
        <v>Grouped summary of continuous variable</v>
      </c>
      <c r="E3900" t="s">
        <v>1304</v>
      </c>
      <c r="F3900" s="4" t="str" cm="1">
        <f t="array" ref="F3900">_xlfn._xlws.FILTER(AnalysisMethods!$H$2:$H$33,AnalysisMethods!$E$2:$E$33=AnalysisResults!E3900,"")</f>
        <v>Q3</v>
      </c>
      <c r="G3900" s="4" t="str" cm="1">
        <f t="array" ref="G3900">_xlfn._xlws.FILTER(AnalysisMethods!$I$2:$I$33,AnalysisMethods!$E$2:$E$33=AnalysisResults!E3900,"")</f>
        <v>XX.X</v>
      </c>
      <c r="H3900" t="s">
        <v>1363</v>
      </c>
      <c r="I3900" t="s">
        <v>1365</v>
      </c>
      <c r="J3900" s="4" t="str" cm="1">
        <f t="array" ref="J3900">_xlfn._xlws.FILTER(AnalysisGroupings!$G$2:$G$36,(AnalysisGroupings!$F$2:$F$36=AnalysisResults!I3900)*LEN(I3900)&gt;0,"")</f>
        <v>Xanomeline Low Dose</v>
      </c>
      <c r="L3900" t="s">
        <v>635</v>
      </c>
      <c r="M3900" t="s">
        <v>650</v>
      </c>
      <c r="N3900" s="4" t="str" cm="1">
        <f t="array" ref="N3900">_xlfn._xlws.FILTER(AnalysisGroupings!$G$2:$G$36,(AnalysisGroupings!$F$2:$F$36=AnalysisResults!M3900)*LEN(M3900)&gt;0,"")</f>
        <v>Temperature (C)</v>
      </c>
      <c r="P3900" t="s">
        <v>651</v>
      </c>
      <c r="Q3900" t="s">
        <v>1282</v>
      </c>
      <c r="R3900" s="4" t="str" cm="1">
        <f t="array" ref="R3900">_xlfn._xlws.FILTER(AnalysisGroupings!$G$2:$G$36,(AnalysisGroupings!$F$2:$F$36=AnalysisResults!Q3900)*LEN(Q3900)&gt;0,"")</f>
        <v>Week 24</v>
      </c>
      <c r="T3900">
        <v>0.33</v>
      </c>
      <c r="U3900" s="6" t="s">
        <v>1036</v>
      </c>
    </row>
    <row r="3901" spans="1:21" x14ac:dyDescent="0.45">
      <c r="A3901" t="s">
        <v>1453</v>
      </c>
      <c r="B3901" s="4" t="str" cm="1">
        <f t="array" ref="B3901">_xlfn._xlws.FILTER(AnalysisSets!B:B,AnalysisSets!A:A=_xlfn._xlws.FILTER(Analyses!G:G,Analyses!A:A=AnalysisResults!A3901,""),"")</f>
        <v>Safety Population</v>
      </c>
      <c r="C3901" t="s">
        <v>1294</v>
      </c>
      <c r="D3901" s="4" t="str" cm="1">
        <f t="array" ref="D3901">_xlfn.UNIQUE(_xlfn._xlws.FILTER(AnalysisMethods!$C$2:$C$33,AnalysisMethods!$A$2:$A$33=AnalysisResults!C3901,""))</f>
        <v>Grouped summary of continuous variable</v>
      </c>
      <c r="E3901" t="s">
        <v>1305</v>
      </c>
      <c r="F3901" s="4" t="str" cm="1">
        <f t="array" ref="F3901">_xlfn._xlws.FILTER(AnalysisMethods!$H$2:$H$33,AnalysisMethods!$E$2:$E$33=AnalysisResults!E3901,"")</f>
        <v>Min</v>
      </c>
      <c r="G3901" s="4" t="str" cm="1">
        <f t="array" ref="G3901">_xlfn._xlws.FILTER(AnalysisMethods!$I$2:$I$33,AnalysisMethods!$E$2:$E$33=AnalysisResults!E3901,"")</f>
        <v>XX</v>
      </c>
      <c r="H3901" t="s">
        <v>1363</v>
      </c>
      <c r="I3901" t="s">
        <v>1365</v>
      </c>
      <c r="J3901" s="4" t="str" cm="1">
        <f t="array" ref="J3901">_xlfn._xlws.FILTER(AnalysisGroupings!$G$2:$G$36,(AnalysisGroupings!$F$2:$F$36=AnalysisResults!I3901)*LEN(I3901)&gt;0,"")</f>
        <v>Xanomeline Low Dose</v>
      </c>
      <c r="L3901" t="s">
        <v>635</v>
      </c>
      <c r="M3901" t="s">
        <v>650</v>
      </c>
      <c r="N3901" s="4" t="str" cm="1">
        <f t="array" ref="N3901">_xlfn._xlws.FILTER(AnalysisGroupings!$G$2:$G$36,(AnalysisGroupings!$F$2:$F$36=AnalysisResults!M3901)*LEN(M3901)&gt;0,"")</f>
        <v>Temperature (C)</v>
      </c>
      <c r="P3901" t="s">
        <v>651</v>
      </c>
      <c r="Q3901" t="s">
        <v>1282</v>
      </c>
      <c r="R3901" s="4" t="str" cm="1">
        <f t="array" ref="R3901">_xlfn._xlws.FILTER(AnalysisGroupings!$G$2:$G$36,(AnalysisGroupings!$F$2:$F$36=AnalysisResults!Q3901)*LEN(Q3901)&gt;0,"")</f>
        <v>Week 24</v>
      </c>
      <c r="T3901">
        <v>-1.1599999999999999</v>
      </c>
      <c r="U3901" s="6" t="s">
        <v>1200</v>
      </c>
    </row>
    <row r="3902" spans="1:21" x14ac:dyDescent="0.45">
      <c r="A3902" t="s">
        <v>1453</v>
      </c>
      <c r="B3902" s="4" t="str" cm="1">
        <f t="array" ref="B3902">_xlfn._xlws.FILTER(AnalysisSets!B:B,AnalysisSets!A:A=_xlfn._xlws.FILTER(Analyses!G:G,Analyses!A:A=AnalysisResults!A3902,""),"")</f>
        <v>Safety Population</v>
      </c>
      <c r="C3902" t="s">
        <v>1294</v>
      </c>
      <c r="D3902" s="4" t="str" cm="1">
        <f t="array" ref="D3902">_xlfn.UNIQUE(_xlfn._xlws.FILTER(AnalysisMethods!$C$2:$C$33,AnalysisMethods!$A$2:$A$33=AnalysisResults!C3902,""))</f>
        <v>Grouped summary of continuous variable</v>
      </c>
      <c r="E3902" t="s">
        <v>1306</v>
      </c>
      <c r="F3902" s="4" t="str" cm="1">
        <f t="array" ref="F3902">_xlfn._xlws.FILTER(AnalysisMethods!$H$2:$H$33,AnalysisMethods!$E$2:$E$33=AnalysisResults!E3902,"")</f>
        <v>Max</v>
      </c>
      <c r="G3902" s="4" t="str" cm="1">
        <f t="array" ref="G3902">_xlfn._xlws.FILTER(AnalysisMethods!$I$2:$I$33,AnalysisMethods!$E$2:$E$33=AnalysisResults!E3902,"")</f>
        <v>XX</v>
      </c>
      <c r="H3902" t="s">
        <v>1363</v>
      </c>
      <c r="I3902" t="s">
        <v>1365</v>
      </c>
      <c r="J3902" s="4" t="str" cm="1">
        <f t="array" ref="J3902">_xlfn._xlws.FILTER(AnalysisGroupings!$G$2:$G$36,(AnalysisGroupings!$F$2:$F$36=AnalysisResults!I3902)*LEN(I3902)&gt;0,"")</f>
        <v>Xanomeline Low Dose</v>
      </c>
      <c r="L3902" t="s">
        <v>635</v>
      </c>
      <c r="M3902" t="s">
        <v>650</v>
      </c>
      <c r="N3902" s="4" t="str" cm="1">
        <f t="array" ref="N3902">_xlfn._xlws.FILTER(AnalysisGroupings!$G$2:$G$36,(AnalysisGroupings!$F$2:$F$36=AnalysisResults!M3902)*LEN(M3902)&gt;0,"")</f>
        <v>Temperature (C)</v>
      </c>
      <c r="P3902" t="s">
        <v>651</v>
      </c>
      <c r="Q3902" t="s">
        <v>1282</v>
      </c>
      <c r="R3902" s="4" t="str" cm="1">
        <f t="array" ref="R3902">_xlfn._xlws.FILTER(AnalysisGroupings!$G$2:$G$36,(AnalysisGroupings!$F$2:$F$36=AnalysisResults!Q3902)*LEN(Q3902)&gt;0,"")</f>
        <v>Week 24</v>
      </c>
      <c r="T3902">
        <v>0.89</v>
      </c>
      <c r="U3902" s="6" t="s">
        <v>1120</v>
      </c>
    </row>
    <row r="3903" spans="1:21" x14ac:dyDescent="0.45">
      <c r="A3903" t="s">
        <v>1453</v>
      </c>
      <c r="B3903" s="4" t="str" cm="1">
        <f t="array" ref="B3903">_xlfn._xlws.FILTER(AnalysisSets!B:B,AnalysisSets!A:A=_xlfn._xlws.FILTER(Analyses!G:G,Analyses!A:A=AnalysisResults!A3903,""),"")</f>
        <v>Safety Population</v>
      </c>
      <c r="C3903" t="s">
        <v>1294</v>
      </c>
      <c r="D3903" s="4" t="str" cm="1">
        <f t="array" ref="D3903">_xlfn.UNIQUE(_xlfn._xlws.FILTER(AnalysisMethods!$C$2:$C$33,AnalysisMethods!$A$2:$A$33=AnalysisResults!C3903,""))</f>
        <v>Grouped summary of continuous variable</v>
      </c>
      <c r="E3903" t="s">
        <v>1299</v>
      </c>
      <c r="F3903" s="4" t="str" cm="1">
        <f t="array" ref="F3903">_xlfn._xlws.FILTER(AnalysisMethods!$H$2:$H$33,AnalysisMethods!$E$2:$E$33=AnalysisResults!E3903,"")</f>
        <v>n</v>
      </c>
      <c r="G3903" s="4" t="str" cm="1">
        <f t="array" ref="G3903">_xlfn._xlws.FILTER(AnalysisMethods!$I$2:$I$33,AnalysisMethods!$E$2:$E$33=AnalysisResults!E3903,"")</f>
        <v>XX</v>
      </c>
      <c r="H3903" t="s">
        <v>1363</v>
      </c>
      <c r="I3903" t="s">
        <v>1365</v>
      </c>
      <c r="J3903" s="4" t="str" cm="1">
        <f t="array" ref="J3903">_xlfn._xlws.FILTER(AnalysisGroupings!$G$2:$G$36,(AnalysisGroupings!$F$2:$F$36=AnalysisResults!I3903)*LEN(I3903)&gt;0,"")</f>
        <v>Xanomeline Low Dose</v>
      </c>
      <c r="L3903" t="s">
        <v>635</v>
      </c>
      <c r="M3903" t="s">
        <v>650</v>
      </c>
      <c r="N3903" s="4" t="str" cm="1">
        <f t="array" ref="N3903">_xlfn._xlws.FILTER(AnalysisGroupings!$G$2:$G$36,(AnalysisGroupings!$F$2:$F$36=AnalysisResults!M3903)*LEN(M3903)&gt;0,"")</f>
        <v>Temperature (C)</v>
      </c>
      <c r="P3903" t="s">
        <v>651</v>
      </c>
      <c r="Q3903" t="s">
        <v>664</v>
      </c>
      <c r="R3903" s="4" t="str" cm="1">
        <f t="array" ref="R3903">_xlfn._xlws.FILTER(AnalysisGroupings!$G$2:$G$36,(AnalysisGroupings!$F$2:$F$36=AnalysisResults!Q3903)*LEN(Q3903)&gt;0,"")</f>
        <v>Week 26</v>
      </c>
      <c r="T3903">
        <v>24</v>
      </c>
      <c r="U3903" s="6" t="s">
        <v>927</v>
      </c>
    </row>
    <row r="3904" spans="1:21" x14ac:dyDescent="0.45">
      <c r="A3904" t="s">
        <v>1453</v>
      </c>
      <c r="B3904" s="4" t="str" cm="1">
        <f t="array" ref="B3904">_xlfn._xlws.FILTER(AnalysisSets!B:B,AnalysisSets!A:A=_xlfn._xlws.FILTER(Analyses!G:G,Analyses!A:A=AnalysisResults!A3904,""),"")</f>
        <v>Safety Population</v>
      </c>
      <c r="C3904" t="s">
        <v>1294</v>
      </c>
      <c r="D3904" s="4" t="str" cm="1">
        <f t="array" ref="D3904">_xlfn.UNIQUE(_xlfn._xlws.FILTER(AnalysisMethods!$C$2:$C$33,AnalysisMethods!$A$2:$A$33=AnalysisResults!C3904,""))</f>
        <v>Grouped summary of continuous variable</v>
      </c>
      <c r="E3904" t="s">
        <v>1300</v>
      </c>
      <c r="F3904" s="4" t="str" cm="1">
        <f t="array" ref="F3904">_xlfn._xlws.FILTER(AnalysisMethods!$H$2:$H$33,AnalysisMethods!$E$2:$E$33=AnalysisResults!E3904,"")</f>
        <v>Mean</v>
      </c>
      <c r="G3904" s="4" t="str" cm="1">
        <f t="array" ref="G3904">_xlfn._xlws.FILTER(AnalysisMethods!$I$2:$I$33,AnalysisMethods!$E$2:$E$33=AnalysisResults!E3904,"")</f>
        <v>XX.X</v>
      </c>
      <c r="H3904" t="s">
        <v>1363</v>
      </c>
      <c r="I3904" t="s">
        <v>1365</v>
      </c>
      <c r="J3904" s="4" t="str" cm="1">
        <f t="array" ref="J3904">_xlfn._xlws.FILTER(AnalysisGroupings!$G$2:$G$36,(AnalysisGroupings!$F$2:$F$36=AnalysisResults!I3904)*LEN(I3904)&gt;0,"")</f>
        <v>Xanomeline Low Dose</v>
      </c>
      <c r="L3904" t="s">
        <v>635</v>
      </c>
      <c r="M3904" t="s">
        <v>650</v>
      </c>
      <c r="N3904" s="4" t="str" cm="1">
        <f t="array" ref="N3904">_xlfn._xlws.FILTER(AnalysisGroupings!$G$2:$G$36,(AnalysisGroupings!$F$2:$F$36=AnalysisResults!M3904)*LEN(M3904)&gt;0,"")</f>
        <v>Temperature (C)</v>
      </c>
      <c r="P3904" t="s">
        <v>651</v>
      </c>
      <c r="Q3904" t="s">
        <v>664</v>
      </c>
      <c r="R3904" s="4" t="str" cm="1">
        <f t="array" ref="R3904">_xlfn._xlws.FILTER(AnalysisGroupings!$G$2:$G$36,(AnalysisGroupings!$F$2:$F$36=AnalysisResults!Q3904)*LEN(Q3904)&gt;0,"")</f>
        <v>Week 26</v>
      </c>
      <c r="T3904">
        <v>2.5000000000000001E-3</v>
      </c>
      <c r="U3904" s="6" t="s">
        <v>1038</v>
      </c>
    </row>
    <row r="3905" spans="1:21" x14ac:dyDescent="0.45">
      <c r="A3905" t="s">
        <v>1453</v>
      </c>
      <c r="B3905" s="4" t="str" cm="1">
        <f t="array" ref="B3905">_xlfn._xlws.FILTER(AnalysisSets!B:B,AnalysisSets!A:A=_xlfn._xlws.FILTER(Analyses!G:G,Analyses!A:A=AnalysisResults!A3905,""),"")</f>
        <v>Safety Population</v>
      </c>
      <c r="C3905" t="s">
        <v>1294</v>
      </c>
      <c r="D3905" s="4" t="str" cm="1">
        <f t="array" ref="D3905">_xlfn.UNIQUE(_xlfn._xlws.FILTER(AnalysisMethods!$C$2:$C$33,AnalysisMethods!$A$2:$A$33=AnalysisResults!C3905,""))</f>
        <v>Grouped summary of continuous variable</v>
      </c>
      <c r="E3905" t="s">
        <v>1301</v>
      </c>
      <c r="F3905" s="4" t="str" cm="1">
        <f t="array" ref="F3905">_xlfn._xlws.FILTER(AnalysisMethods!$H$2:$H$33,AnalysisMethods!$E$2:$E$33=AnalysisResults!E3905,"")</f>
        <v>SD</v>
      </c>
      <c r="G3905" s="4" t="str" cm="1">
        <f t="array" ref="G3905">_xlfn._xlws.FILTER(AnalysisMethods!$I$2:$I$33,AnalysisMethods!$E$2:$E$33=AnalysisResults!E3905,"")</f>
        <v>(XX.XX)</v>
      </c>
      <c r="H3905" t="s">
        <v>1363</v>
      </c>
      <c r="I3905" t="s">
        <v>1365</v>
      </c>
      <c r="J3905" s="4" t="str" cm="1">
        <f t="array" ref="J3905">_xlfn._xlws.FILTER(AnalysisGroupings!$G$2:$G$36,(AnalysisGroupings!$F$2:$F$36=AnalysisResults!I3905)*LEN(I3905)&gt;0,"")</f>
        <v>Xanomeline Low Dose</v>
      </c>
      <c r="L3905" t="s">
        <v>635</v>
      </c>
      <c r="M3905" t="s">
        <v>650</v>
      </c>
      <c r="N3905" s="4" t="str" cm="1">
        <f t="array" ref="N3905">_xlfn._xlws.FILTER(AnalysisGroupings!$G$2:$G$36,(AnalysisGroupings!$F$2:$F$36=AnalysisResults!M3905)*LEN(M3905)&gt;0,"")</f>
        <v>Temperature (C)</v>
      </c>
      <c r="P3905" t="s">
        <v>651</v>
      </c>
      <c r="Q3905" t="s">
        <v>664</v>
      </c>
      <c r="R3905" s="4" t="str" cm="1">
        <f t="array" ref="R3905">_xlfn._xlws.FILTER(AnalysisGroupings!$G$2:$G$36,(AnalysisGroupings!$F$2:$F$36=AnalysisResults!Q3905)*LEN(Q3905)&gt;0,"")</f>
        <v>Week 26</v>
      </c>
      <c r="T3905">
        <v>0.45360632229999998</v>
      </c>
      <c r="U3905" s="6" t="s">
        <v>919</v>
      </c>
    </row>
    <row r="3906" spans="1:21" x14ac:dyDescent="0.45">
      <c r="A3906" t="s">
        <v>1453</v>
      </c>
      <c r="B3906" s="4" t="str" cm="1">
        <f t="array" ref="B3906">_xlfn._xlws.FILTER(AnalysisSets!B:B,AnalysisSets!A:A=_xlfn._xlws.FILTER(Analyses!G:G,Analyses!A:A=AnalysisResults!A3906,""),"")</f>
        <v>Safety Population</v>
      </c>
      <c r="C3906" t="s">
        <v>1294</v>
      </c>
      <c r="D3906" s="4" t="str" cm="1">
        <f t="array" ref="D3906">_xlfn.UNIQUE(_xlfn._xlws.FILTER(AnalysisMethods!$C$2:$C$33,AnalysisMethods!$A$2:$A$33=AnalysisResults!C3906,""))</f>
        <v>Grouped summary of continuous variable</v>
      </c>
      <c r="E3906" t="s">
        <v>1302</v>
      </c>
      <c r="F3906" s="4" t="str" cm="1">
        <f t="array" ref="F3906">_xlfn._xlws.FILTER(AnalysisMethods!$H$2:$H$33,AnalysisMethods!$E$2:$E$33=AnalysisResults!E3906,"")</f>
        <v>Median</v>
      </c>
      <c r="G3906" s="4" t="str" cm="1">
        <f t="array" ref="G3906">_xlfn._xlws.FILTER(AnalysisMethods!$I$2:$I$33,AnalysisMethods!$E$2:$E$33=AnalysisResults!E3906,"")</f>
        <v>XX.X</v>
      </c>
      <c r="H3906" t="s">
        <v>1363</v>
      </c>
      <c r="I3906" t="s">
        <v>1365</v>
      </c>
      <c r="J3906" s="4" t="str" cm="1">
        <f t="array" ref="J3906">_xlfn._xlws.FILTER(AnalysisGroupings!$G$2:$G$36,(AnalysisGroupings!$F$2:$F$36=AnalysisResults!I3906)*LEN(I3906)&gt;0,"")</f>
        <v>Xanomeline Low Dose</v>
      </c>
      <c r="L3906" t="s">
        <v>635</v>
      </c>
      <c r="M3906" t="s">
        <v>650</v>
      </c>
      <c r="N3906" s="4" t="str" cm="1">
        <f t="array" ref="N3906">_xlfn._xlws.FILTER(AnalysisGroupings!$G$2:$G$36,(AnalysisGroupings!$F$2:$F$36=AnalysisResults!M3906)*LEN(M3906)&gt;0,"")</f>
        <v>Temperature (C)</v>
      </c>
      <c r="P3906" t="s">
        <v>651</v>
      </c>
      <c r="Q3906" t="s">
        <v>664</v>
      </c>
      <c r="R3906" s="4" t="str" cm="1">
        <f t="array" ref="R3906">_xlfn._xlws.FILTER(AnalysisGroupings!$G$2:$G$36,(AnalysisGroupings!$F$2:$F$36=AnalysisResults!Q3906)*LEN(Q3906)&gt;0,"")</f>
        <v>Week 26</v>
      </c>
      <c r="T3906">
        <v>8.5000000000000006E-2</v>
      </c>
      <c r="U3906" s="6" t="s">
        <v>1123</v>
      </c>
    </row>
    <row r="3907" spans="1:21" x14ac:dyDescent="0.45">
      <c r="A3907" t="s">
        <v>1453</v>
      </c>
      <c r="B3907" s="4" t="str" cm="1">
        <f t="array" ref="B3907">_xlfn._xlws.FILTER(AnalysisSets!B:B,AnalysisSets!A:A=_xlfn._xlws.FILTER(Analyses!G:G,Analyses!A:A=AnalysisResults!A3907,""),"")</f>
        <v>Safety Population</v>
      </c>
      <c r="C3907" t="s">
        <v>1294</v>
      </c>
      <c r="D3907" s="4" t="str" cm="1">
        <f t="array" ref="D3907">_xlfn.UNIQUE(_xlfn._xlws.FILTER(AnalysisMethods!$C$2:$C$33,AnalysisMethods!$A$2:$A$33=AnalysisResults!C3907,""))</f>
        <v>Grouped summary of continuous variable</v>
      </c>
      <c r="E3907" t="s">
        <v>1303</v>
      </c>
      <c r="F3907" s="4" t="str" cm="1">
        <f t="array" ref="F3907">_xlfn._xlws.FILTER(AnalysisMethods!$H$2:$H$33,AnalysisMethods!$E$2:$E$33=AnalysisResults!E3907,"")</f>
        <v>Q1</v>
      </c>
      <c r="G3907" s="4" t="str" cm="1">
        <f t="array" ref="G3907">_xlfn._xlws.FILTER(AnalysisMethods!$I$2:$I$33,AnalysisMethods!$E$2:$E$33=AnalysisResults!E3907,"")</f>
        <v>XX.X</v>
      </c>
      <c r="H3907" t="s">
        <v>1363</v>
      </c>
      <c r="I3907" t="s">
        <v>1365</v>
      </c>
      <c r="J3907" s="4" t="str" cm="1">
        <f t="array" ref="J3907">_xlfn._xlws.FILTER(AnalysisGroupings!$G$2:$G$36,(AnalysisGroupings!$F$2:$F$36=AnalysisResults!I3907)*LEN(I3907)&gt;0,"")</f>
        <v>Xanomeline Low Dose</v>
      </c>
      <c r="L3907" t="s">
        <v>635</v>
      </c>
      <c r="M3907" t="s">
        <v>650</v>
      </c>
      <c r="N3907" s="4" t="str" cm="1">
        <f t="array" ref="N3907">_xlfn._xlws.FILTER(AnalysisGroupings!$G$2:$G$36,(AnalysisGroupings!$F$2:$F$36=AnalysisResults!M3907)*LEN(M3907)&gt;0,"")</f>
        <v>Temperature (C)</v>
      </c>
      <c r="P3907" t="s">
        <v>651</v>
      </c>
      <c r="Q3907" t="s">
        <v>664</v>
      </c>
      <c r="R3907" s="4" t="str" cm="1">
        <f t="array" ref="R3907">_xlfn._xlws.FILTER(AnalysisGroupings!$G$2:$G$36,(AnalysisGroupings!$F$2:$F$36=AnalysisResults!Q3907)*LEN(Q3907)&gt;0,"")</f>
        <v>Week 26</v>
      </c>
      <c r="T3907">
        <v>-0.14000000000000001</v>
      </c>
      <c r="U3907" s="6" t="s">
        <v>1092</v>
      </c>
    </row>
    <row r="3908" spans="1:21" x14ac:dyDescent="0.45">
      <c r="A3908" t="s">
        <v>1453</v>
      </c>
      <c r="B3908" s="4" t="str" cm="1">
        <f t="array" ref="B3908">_xlfn._xlws.FILTER(AnalysisSets!B:B,AnalysisSets!A:A=_xlfn._xlws.FILTER(Analyses!G:G,Analyses!A:A=AnalysisResults!A3908,""),"")</f>
        <v>Safety Population</v>
      </c>
      <c r="C3908" t="s">
        <v>1294</v>
      </c>
      <c r="D3908" s="4" t="str" cm="1">
        <f t="array" ref="D3908">_xlfn.UNIQUE(_xlfn._xlws.FILTER(AnalysisMethods!$C$2:$C$33,AnalysisMethods!$A$2:$A$33=AnalysisResults!C3908,""))</f>
        <v>Grouped summary of continuous variable</v>
      </c>
      <c r="E3908" t="s">
        <v>1304</v>
      </c>
      <c r="F3908" s="4" t="str" cm="1">
        <f t="array" ref="F3908">_xlfn._xlws.FILTER(AnalysisMethods!$H$2:$H$33,AnalysisMethods!$E$2:$E$33=AnalysisResults!E3908,"")</f>
        <v>Q3</v>
      </c>
      <c r="G3908" s="4" t="str" cm="1">
        <f t="array" ref="G3908">_xlfn._xlws.FILTER(AnalysisMethods!$I$2:$I$33,AnalysisMethods!$E$2:$E$33=AnalysisResults!E3908,"")</f>
        <v>XX.X</v>
      </c>
      <c r="H3908" t="s">
        <v>1363</v>
      </c>
      <c r="I3908" t="s">
        <v>1365</v>
      </c>
      <c r="J3908" s="4" t="str" cm="1">
        <f t="array" ref="J3908">_xlfn._xlws.FILTER(AnalysisGroupings!$G$2:$G$36,(AnalysisGroupings!$F$2:$F$36=AnalysisResults!I3908)*LEN(I3908)&gt;0,"")</f>
        <v>Xanomeline Low Dose</v>
      </c>
      <c r="L3908" t="s">
        <v>635</v>
      </c>
      <c r="M3908" t="s">
        <v>650</v>
      </c>
      <c r="N3908" s="4" t="str" cm="1">
        <f t="array" ref="N3908">_xlfn._xlws.FILTER(AnalysisGroupings!$G$2:$G$36,(AnalysisGroupings!$F$2:$F$36=AnalysisResults!M3908)*LEN(M3908)&gt;0,"")</f>
        <v>Temperature (C)</v>
      </c>
      <c r="P3908" t="s">
        <v>651</v>
      </c>
      <c r="Q3908" t="s">
        <v>664</v>
      </c>
      <c r="R3908" s="4" t="str" cm="1">
        <f t="array" ref="R3908">_xlfn._xlws.FILTER(AnalysisGroupings!$G$2:$G$36,(AnalysisGroupings!$F$2:$F$36=AnalysisResults!Q3908)*LEN(Q3908)&gt;0,"")</f>
        <v>Week 26</v>
      </c>
      <c r="T3908">
        <v>0.30499999999999999</v>
      </c>
      <c r="U3908" s="6" t="s">
        <v>1036</v>
      </c>
    </row>
    <row r="3909" spans="1:21" x14ac:dyDescent="0.45">
      <c r="A3909" t="s">
        <v>1453</v>
      </c>
      <c r="B3909" s="4" t="str" cm="1">
        <f t="array" ref="B3909">_xlfn._xlws.FILTER(AnalysisSets!B:B,AnalysisSets!A:A=_xlfn._xlws.FILTER(Analyses!G:G,Analyses!A:A=AnalysisResults!A3909,""),"")</f>
        <v>Safety Population</v>
      </c>
      <c r="C3909" t="s">
        <v>1294</v>
      </c>
      <c r="D3909" s="4" t="str" cm="1">
        <f t="array" ref="D3909">_xlfn.UNIQUE(_xlfn._xlws.FILTER(AnalysisMethods!$C$2:$C$33,AnalysisMethods!$A$2:$A$33=AnalysisResults!C3909,""))</f>
        <v>Grouped summary of continuous variable</v>
      </c>
      <c r="E3909" t="s">
        <v>1305</v>
      </c>
      <c r="F3909" s="4" t="str" cm="1">
        <f t="array" ref="F3909">_xlfn._xlws.FILTER(AnalysisMethods!$H$2:$H$33,AnalysisMethods!$E$2:$E$33=AnalysisResults!E3909,"")</f>
        <v>Min</v>
      </c>
      <c r="G3909" s="4" t="str" cm="1">
        <f t="array" ref="G3909">_xlfn._xlws.FILTER(AnalysisMethods!$I$2:$I$33,AnalysisMethods!$E$2:$E$33=AnalysisResults!E3909,"")</f>
        <v>XX</v>
      </c>
      <c r="H3909" t="s">
        <v>1363</v>
      </c>
      <c r="I3909" t="s">
        <v>1365</v>
      </c>
      <c r="J3909" s="4" t="str" cm="1">
        <f t="array" ref="J3909">_xlfn._xlws.FILTER(AnalysisGroupings!$G$2:$G$36,(AnalysisGroupings!$F$2:$F$36=AnalysisResults!I3909)*LEN(I3909)&gt;0,"")</f>
        <v>Xanomeline Low Dose</v>
      </c>
      <c r="L3909" t="s">
        <v>635</v>
      </c>
      <c r="M3909" t="s">
        <v>650</v>
      </c>
      <c r="N3909" s="4" t="str" cm="1">
        <f t="array" ref="N3909">_xlfn._xlws.FILTER(AnalysisGroupings!$G$2:$G$36,(AnalysisGroupings!$F$2:$F$36=AnalysisResults!M3909)*LEN(M3909)&gt;0,"")</f>
        <v>Temperature (C)</v>
      </c>
      <c r="P3909" t="s">
        <v>651</v>
      </c>
      <c r="Q3909" t="s">
        <v>664</v>
      </c>
      <c r="R3909" s="4" t="str" cm="1">
        <f t="array" ref="R3909">_xlfn._xlws.FILTER(AnalysisGroupings!$G$2:$G$36,(AnalysisGroupings!$F$2:$F$36=AnalysisResults!Q3909)*LEN(Q3909)&gt;0,"")</f>
        <v>Week 26</v>
      </c>
      <c r="T3909">
        <v>-1.1599999999999999</v>
      </c>
      <c r="U3909" s="6" t="s">
        <v>1200</v>
      </c>
    </row>
    <row r="3910" spans="1:21" x14ac:dyDescent="0.45">
      <c r="A3910" t="s">
        <v>1453</v>
      </c>
      <c r="B3910" s="4" t="str" cm="1">
        <f t="array" ref="B3910">_xlfn._xlws.FILTER(AnalysisSets!B:B,AnalysisSets!A:A=_xlfn._xlws.FILTER(Analyses!G:G,Analyses!A:A=AnalysisResults!A3910,""),"")</f>
        <v>Safety Population</v>
      </c>
      <c r="C3910" t="s">
        <v>1294</v>
      </c>
      <c r="D3910" s="4" t="str" cm="1">
        <f t="array" ref="D3910">_xlfn.UNIQUE(_xlfn._xlws.FILTER(AnalysisMethods!$C$2:$C$33,AnalysisMethods!$A$2:$A$33=AnalysisResults!C3910,""))</f>
        <v>Grouped summary of continuous variable</v>
      </c>
      <c r="E3910" t="s">
        <v>1306</v>
      </c>
      <c r="F3910" s="4" t="str" cm="1">
        <f t="array" ref="F3910">_xlfn._xlws.FILTER(AnalysisMethods!$H$2:$H$33,AnalysisMethods!$E$2:$E$33=AnalysisResults!E3910,"")</f>
        <v>Max</v>
      </c>
      <c r="G3910" s="4" t="str" cm="1">
        <f t="array" ref="G3910">_xlfn._xlws.FILTER(AnalysisMethods!$I$2:$I$33,AnalysisMethods!$E$2:$E$33=AnalysisResults!E3910,"")</f>
        <v>XX</v>
      </c>
      <c r="H3910" t="s">
        <v>1363</v>
      </c>
      <c r="I3910" t="s">
        <v>1365</v>
      </c>
      <c r="J3910" s="4" t="str" cm="1">
        <f t="array" ref="J3910">_xlfn._xlws.FILTER(AnalysisGroupings!$G$2:$G$36,(AnalysisGroupings!$F$2:$F$36=AnalysisResults!I3910)*LEN(I3910)&gt;0,"")</f>
        <v>Xanomeline Low Dose</v>
      </c>
      <c r="L3910" t="s">
        <v>635</v>
      </c>
      <c r="M3910" t="s">
        <v>650</v>
      </c>
      <c r="N3910" s="4" t="str" cm="1">
        <f t="array" ref="N3910">_xlfn._xlws.FILTER(AnalysisGroupings!$G$2:$G$36,(AnalysisGroupings!$F$2:$F$36=AnalysisResults!M3910)*LEN(M3910)&gt;0,"")</f>
        <v>Temperature (C)</v>
      </c>
      <c r="P3910" t="s">
        <v>651</v>
      </c>
      <c r="Q3910" t="s">
        <v>664</v>
      </c>
      <c r="R3910" s="4" t="str" cm="1">
        <f t="array" ref="R3910">_xlfn._xlws.FILTER(AnalysisGroupings!$G$2:$G$36,(AnalysisGroupings!$F$2:$F$36=AnalysisResults!Q3910)*LEN(Q3910)&gt;0,"")</f>
        <v>Week 26</v>
      </c>
      <c r="T3910">
        <v>0.61</v>
      </c>
      <c r="U3910" s="6" t="s">
        <v>1201</v>
      </c>
    </row>
    <row r="3911" spans="1:21" x14ac:dyDescent="0.45">
      <c r="A3911" t="s">
        <v>1453</v>
      </c>
      <c r="B3911" s="4" t="str" cm="1">
        <f t="array" ref="B3911">_xlfn._xlws.FILTER(AnalysisSets!B:B,AnalysisSets!A:A=_xlfn._xlws.FILTER(Analyses!G:G,Analyses!A:A=AnalysisResults!A3911,""),"")</f>
        <v>Safety Population</v>
      </c>
      <c r="C3911" t="s">
        <v>1294</v>
      </c>
      <c r="D3911" s="4" t="str" cm="1">
        <f t="array" ref="D3911">_xlfn.UNIQUE(_xlfn._xlws.FILTER(AnalysisMethods!$C$2:$C$33,AnalysisMethods!$A$2:$A$33=AnalysisResults!C3911,""))</f>
        <v>Grouped summary of continuous variable</v>
      </c>
      <c r="E3911" t="s">
        <v>1299</v>
      </c>
      <c r="F3911" s="4" t="str" cm="1">
        <f t="array" ref="F3911">_xlfn._xlws.FILTER(AnalysisMethods!$H$2:$H$33,AnalysisMethods!$E$2:$E$33=AnalysisResults!E3911,"")</f>
        <v>n</v>
      </c>
      <c r="G3911" s="4" t="str" cm="1">
        <f t="array" ref="G3911">_xlfn._xlws.FILTER(AnalysisMethods!$I$2:$I$33,AnalysisMethods!$E$2:$E$33=AnalysisResults!E3911,"")</f>
        <v>XX</v>
      </c>
      <c r="H3911" t="s">
        <v>1363</v>
      </c>
      <c r="I3911" t="s">
        <v>1365</v>
      </c>
      <c r="J3911" s="4" t="str" cm="1">
        <f t="array" ref="J3911">_xlfn._xlws.FILTER(AnalysisGroupings!$G$2:$G$36,(AnalysisGroupings!$F$2:$F$36=AnalysisResults!I3911)*LEN(I3911)&gt;0,"")</f>
        <v>Xanomeline Low Dose</v>
      </c>
      <c r="L3911" t="s">
        <v>635</v>
      </c>
      <c r="M3911" t="s">
        <v>650</v>
      </c>
      <c r="N3911" s="4" t="str" cm="1">
        <f t="array" ref="N3911">_xlfn._xlws.FILTER(AnalysisGroupings!$G$2:$G$36,(AnalysisGroupings!$F$2:$F$36=AnalysisResults!M3911)*LEN(M3911)&gt;0,"")</f>
        <v>Temperature (C)</v>
      </c>
      <c r="P3911" t="s">
        <v>651</v>
      </c>
      <c r="Q3911" t="s">
        <v>665</v>
      </c>
      <c r="R3911" s="4" t="str" cm="1">
        <f t="array" ref="R3911">_xlfn._xlws.FILTER(AnalysisGroupings!$G$2:$G$36,(AnalysisGroupings!$F$2:$F$36=AnalysisResults!Q3911)*LEN(Q3911)&gt;0,"")</f>
        <v>End of Treatment</v>
      </c>
      <c r="T3911">
        <v>71</v>
      </c>
      <c r="U3911" s="6" t="s">
        <v>1194</v>
      </c>
    </row>
    <row r="3912" spans="1:21" x14ac:dyDescent="0.45">
      <c r="A3912" t="s">
        <v>1453</v>
      </c>
      <c r="B3912" s="4" t="str" cm="1">
        <f t="array" ref="B3912">_xlfn._xlws.FILTER(AnalysisSets!B:B,AnalysisSets!A:A=_xlfn._xlws.FILTER(Analyses!G:G,Analyses!A:A=AnalysisResults!A3912,""),"")</f>
        <v>Safety Population</v>
      </c>
      <c r="C3912" t="s">
        <v>1294</v>
      </c>
      <c r="D3912" s="4" t="str" cm="1">
        <f t="array" ref="D3912">_xlfn.UNIQUE(_xlfn._xlws.FILTER(AnalysisMethods!$C$2:$C$33,AnalysisMethods!$A$2:$A$33=AnalysisResults!C3912,""))</f>
        <v>Grouped summary of continuous variable</v>
      </c>
      <c r="E3912" t="s">
        <v>1300</v>
      </c>
      <c r="F3912" s="4" t="str" cm="1">
        <f t="array" ref="F3912">_xlfn._xlws.FILTER(AnalysisMethods!$H$2:$H$33,AnalysisMethods!$E$2:$E$33=AnalysisResults!E3912,"")</f>
        <v>Mean</v>
      </c>
      <c r="G3912" s="4" t="str" cm="1">
        <f t="array" ref="G3912">_xlfn._xlws.FILTER(AnalysisMethods!$I$2:$I$33,AnalysisMethods!$E$2:$E$33=AnalysisResults!E3912,"")</f>
        <v>XX.X</v>
      </c>
      <c r="H3912" t="s">
        <v>1363</v>
      </c>
      <c r="I3912" t="s">
        <v>1365</v>
      </c>
      <c r="J3912" s="4" t="str" cm="1">
        <f t="array" ref="J3912">_xlfn._xlws.FILTER(AnalysisGroupings!$G$2:$G$36,(AnalysisGroupings!$F$2:$F$36=AnalysisResults!I3912)*LEN(I3912)&gt;0,"")</f>
        <v>Xanomeline Low Dose</v>
      </c>
      <c r="L3912" t="s">
        <v>635</v>
      </c>
      <c r="M3912" t="s">
        <v>650</v>
      </c>
      <c r="N3912" s="4" t="str" cm="1">
        <f t="array" ref="N3912">_xlfn._xlws.FILTER(AnalysisGroupings!$G$2:$G$36,(AnalysisGroupings!$F$2:$F$36=AnalysisResults!M3912)*LEN(M3912)&gt;0,"")</f>
        <v>Temperature (C)</v>
      </c>
      <c r="P3912" t="s">
        <v>651</v>
      </c>
      <c r="Q3912" t="s">
        <v>665</v>
      </c>
      <c r="R3912" s="4" t="str" cm="1">
        <f t="array" ref="R3912">_xlfn._xlws.FILTER(AnalysisGroupings!$G$2:$G$36,(AnalysisGroupings!$F$2:$F$36=AnalysisResults!Q3912)*LEN(Q3912)&gt;0,"")</f>
        <v>End of Treatment</v>
      </c>
      <c r="T3912">
        <v>3.7746478899999998E-2</v>
      </c>
      <c r="U3912" s="6" t="s">
        <v>1038</v>
      </c>
    </row>
    <row r="3913" spans="1:21" x14ac:dyDescent="0.45">
      <c r="A3913" t="s">
        <v>1453</v>
      </c>
      <c r="B3913" s="4" t="str" cm="1">
        <f t="array" ref="B3913">_xlfn._xlws.FILTER(AnalysisSets!B:B,AnalysisSets!A:A=_xlfn._xlws.FILTER(Analyses!G:G,Analyses!A:A=AnalysisResults!A3913,""),"")</f>
        <v>Safety Population</v>
      </c>
      <c r="C3913" t="s">
        <v>1294</v>
      </c>
      <c r="D3913" s="4" t="str" cm="1">
        <f t="array" ref="D3913">_xlfn.UNIQUE(_xlfn._xlws.FILTER(AnalysisMethods!$C$2:$C$33,AnalysisMethods!$A$2:$A$33=AnalysisResults!C3913,""))</f>
        <v>Grouped summary of continuous variable</v>
      </c>
      <c r="E3913" t="s">
        <v>1301</v>
      </c>
      <c r="F3913" s="4" t="str" cm="1">
        <f t="array" ref="F3913">_xlfn._xlws.FILTER(AnalysisMethods!$H$2:$H$33,AnalysisMethods!$E$2:$E$33=AnalysisResults!E3913,"")</f>
        <v>SD</v>
      </c>
      <c r="G3913" s="4" t="str" cm="1">
        <f t="array" ref="G3913">_xlfn._xlws.FILTER(AnalysisMethods!$I$2:$I$33,AnalysisMethods!$E$2:$E$33=AnalysisResults!E3913,"")</f>
        <v>(XX.XX)</v>
      </c>
      <c r="H3913" t="s">
        <v>1363</v>
      </c>
      <c r="I3913" t="s">
        <v>1365</v>
      </c>
      <c r="J3913" s="4" t="str" cm="1">
        <f t="array" ref="J3913">_xlfn._xlws.FILTER(AnalysisGroupings!$G$2:$G$36,(AnalysisGroupings!$F$2:$F$36=AnalysisResults!I3913)*LEN(I3913)&gt;0,"")</f>
        <v>Xanomeline Low Dose</v>
      </c>
      <c r="L3913" t="s">
        <v>635</v>
      </c>
      <c r="M3913" t="s">
        <v>650</v>
      </c>
      <c r="N3913" s="4" t="str" cm="1">
        <f t="array" ref="N3913">_xlfn._xlws.FILTER(AnalysisGroupings!$G$2:$G$36,(AnalysisGroupings!$F$2:$F$36=AnalysisResults!M3913)*LEN(M3913)&gt;0,"")</f>
        <v>Temperature (C)</v>
      </c>
      <c r="P3913" t="s">
        <v>651</v>
      </c>
      <c r="Q3913" t="s">
        <v>665</v>
      </c>
      <c r="R3913" s="4" t="str" cm="1">
        <f t="array" ref="R3913">_xlfn._xlws.FILTER(AnalysisGroupings!$G$2:$G$36,(AnalysisGroupings!$F$2:$F$36=AnalysisResults!Q3913)*LEN(Q3913)&gt;0,"")</f>
        <v>End of Treatment</v>
      </c>
      <c r="T3913">
        <v>0.43675163649999998</v>
      </c>
      <c r="U3913" s="6" t="s">
        <v>812</v>
      </c>
    </row>
    <row r="3914" spans="1:21" x14ac:dyDescent="0.45">
      <c r="A3914" t="s">
        <v>1453</v>
      </c>
      <c r="B3914" s="4" t="str" cm="1">
        <f t="array" ref="B3914">_xlfn._xlws.FILTER(AnalysisSets!B:B,AnalysisSets!A:A=_xlfn._xlws.FILTER(Analyses!G:G,Analyses!A:A=AnalysisResults!A3914,""),"")</f>
        <v>Safety Population</v>
      </c>
      <c r="C3914" t="s">
        <v>1294</v>
      </c>
      <c r="D3914" s="4" t="str" cm="1">
        <f t="array" ref="D3914">_xlfn.UNIQUE(_xlfn._xlws.FILTER(AnalysisMethods!$C$2:$C$33,AnalysisMethods!$A$2:$A$33=AnalysisResults!C3914,""))</f>
        <v>Grouped summary of continuous variable</v>
      </c>
      <c r="E3914" t="s">
        <v>1302</v>
      </c>
      <c r="F3914" s="4" t="str" cm="1">
        <f t="array" ref="F3914">_xlfn._xlws.FILTER(AnalysisMethods!$H$2:$H$33,AnalysisMethods!$E$2:$E$33=AnalysisResults!E3914,"")</f>
        <v>Median</v>
      </c>
      <c r="G3914" s="4" t="str" cm="1">
        <f t="array" ref="G3914">_xlfn._xlws.FILTER(AnalysisMethods!$I$2:$I$33,AnalysisMethods!$E$2:$E$33=AnalysisResults!E3914,"")</f>
        <v>XX.X</v>
      </c>
      <c r="H3914" t="s">
        <v>1363</v>
      </c>
      <c r="I3914" t="s">
        <v>1365</v>
      </c>
      <c r="J3914" s="4" t="str" cm="1">
        <f t="array" ref="J3914">_xlfn._xlws.FILTER(AnalysisGroupings!$G$2:$G$36,(AnalysisGroupings!$F$2:$F$36=AnalysisResults!I3914)*LEN(I3914)&gt;0,"")</f>
        <v>Xanomeline Low Dose</v>
      </c>
      <c r="L3914" t="s">
        <v>635</v>
      </c>
      <c r="M3914" t="s">
        <v>650</v>
      </c>
      <c r="N3914" s="4" t="str" cm="1">
        <f t="array" ref="N3914">_xlfn._xlws.FILTER(AnalysisGroupings!$G$2:$G$36,(AnalysisGroupings!$F$2:$F$36=AnalysisResults!M3914)*LEN(M3914)&gt;0,"")</f>
        <v>Temperature (C)</v>
      </c>
      <c r="P3914" t="s">
        <v>651</v>
      </c>
      <c r="Q3914" t="s">
        <v>665</v>
      </c>
      <c r="R3914" s="4" t="str" cm="1">
        <f t="array" ref="R3914">_xlfn._xlws.FILTER(AnalysisGroupings!$G$2:$G$36,(AnalysisGroupings!$F$2:$F$36=AnalysisResults!Q3914)*LEN(Q3914)&gt;0,"")</f>
        <v>End of Treatment</v>
      </c>
      <c r="T3914">
        <v>0.05</v>
      </c>
      <c r="U3914" s="6" t="s">
        <v>1123</v>
      </c>
    </row>
    <row r="3915" spans="1:21" x14ac:dyDescent="0.45">
      <c r="A3915" t="s">
        <v>1453</v>
      </c>
      <c r="B3915" s="4" t="str" cm="1">
        <f t="array" ref="B3915">_xlfn._xlws.FILTER(AnalysisSets!B:B,AnalysisSets!A:A=_xlfn._xlws.FILTER(Analyses!G:G,Analyses!A:A=AnalysisResults!A3915,""),"")</f>
        <v>Safety Population</v>
      </c>
      <c r="C3915" t="s">
        <v>1294</v>
      </c>
      <c r="D3915" s="4" t="str" cm="1">
        <f t="array" ref="D3915">_xlfn.UNIQUE(_xlfn._xlws.FILTER(AnalysisMethods!$C$2:$C$33,AnalysisMethods!$A$2:$A$33=AnalysisResults!C3915,""))</f>
        <v>Grouped summary of continuous variable</v>
      </c>
      <c r="E3915" t="s">
        <v>1303</v>
      </c>
      <c r="F3915" s="4" t="str" cm="1">
        <f t="array" ref="F3915">_xlfn._xlws.FILTER(AnalysisMethods!$H$2:$H$33,AnalysisMethods!$E$2:$E$33=AnalysisResults!E3915,"")</f>
        <v>Q1</v>
      </c>
      <c r="G3915" s="4" t="str" cm="1">
        <f t="array" ref="G3915">_xlfn._xlws.FILTER(AnalysisMethods!$I$2:$I$33,AnalysisMethods!$E$2:$E$33=AnalysisResults!E3915,"")</f>
        <v>XX.X</v>
      </c>
      <c r="H3915" t="s">
        <v>1363</v>
      </c>
      <c r="I3915" t="s">
        <v>1365</v>
      </c>
      <c r="J3915" s="4" t="str" cm="1">
        <f t="array" ref="J3915">_xlfn._xlws.FILTER(AnalysisGroupings!$G$2:$G$36,(AnalysisGroupings!$F$2:$F$36=AnalysisResults!I3915)*LEN(I3915)&gt;0,"")</f>
        <v>Xanomeline Low Dose</v>
      </c>
      <c r="L3915" t="s">
        <v>635</v>
      </c>
      <c r="M3915" t="s">
        <v>650</v>
      </c>
      <c r="N3915" s="4" t="str" cm="1">
        <f t="array" ref="N3915">_xlfn._xlws.FILTER(AnalysisGroupings!$G$2:$G$36,(AnalysisGroupings!$F$2:$F$36=AnalysisResults!M3915)*LEN(M3915)&gt;0,"")</f>
        <v>Temperature (C)</v>
      </c>
      <c r="P3915" t="s">
        <v>651</v>
      </c>
      <c r="Q3915" t="s">
        <v>665</v>
      </c>
      <c r="R3915" s="4" t="str" cm="1">
        <f t="array" ref="R3915">_xlfn._xlws.FILTER(AnalysisGroupings!$G$2:$G$36,(AnalysisGroupings!$F$2:$F$36=AnalysisResults!Q3915)*LEN(Q3915)&gt;0,"")</f>
        <v>End of Treatment</v>
      </c>
      <c r="T3915">
        <v>-0.22</v>
      </c>
      <c r="U3915" s="6" t="s">
        <v>1113</v>
      </c>
    </row>
    <row r="3916" spans="1:21" x14ac:dyDescent="0.45">
      <c r="A3916" t="s">
        <v>1453</v>
      </c>
      <c r="B3916" s="4" t="str" cm="1">
        <f t="array" ref="B3916">_xlfn._xlws.FILTER(AnalysisSets!B:B,AnalysisSets!A:A=_xlfn._xlws.FILTER(Analyses!G:G,Analyses!A:A=AnalysisResults!A3916,""),"")</f>
        <v>Safety Population</v>
      </c>
      <c r="C3916" t="s">
        <v>1294</v>
      </c>
      <c r="D3916" s="4" t="str" cm="1">
        <f t="array" ref="D3916">_xlfn.UNIQUE(_xlfn._xlws.FILTER(AnalysisMethods!$C$2:$C$33,AnalysisMethods!$A$2:$A$33=AnalysisResults!C3916,""))</f>
        <v>Grouped summary of continuous variable</v>
      </c>
      <c r="E3916" t="s">
        <v>1304</v>
      </c>
      <c r="F3916" s="4" t="str" cm="1">
        <f t="array" ref="F3916">_xlfn._xlws.FILTER(AnalysisMethods!$H$2:$H$33,AnalysisMethods!$E$2:$E$33=AnalysisResults!E3916,"")</f>
        <v>Q3</v>
      </c>
      <c r="G3916" s="4" t="str" cm="1">
        <f t="array" ref="G3916">_xlfn._xlws.FILTER(AnalysisMethods!$I$2:$I$33,AnalysisMethods!$E$2:$E$33=AnalysisResults!E3916,"")</f>
        <v>XX.X</v>
      </c>
      <c r="H3916" t="s">
        <v>1363</v>
      </c>
      <c r="I3916" t="s">
        <v>1365</v>
      </c>
      <c r="J3916" s="4" t="str" cm="1">
        <f t="array" ref="J3916">_xlfn._xlws.FILTER(AnalysisGroupings!$G$2:$G$36,(AnalysisGroupings!$F$2:$F$36=AnalysisResults!I3916)*LEN(I3916)&gt;0,"")</f>
        <v>Xanomeline Low Dose</v>
      </c>
      <c r="L3916" t="s">
        <v>635</v>
      </c>
      <c r="M3916" t="s">
        <v>650</v>
      </c>
      <c r="N3916" s="4" t="str" cm="1">
        <f t="array" ref="N3916">_xlfn._xlws.FILTER(AnalysisGroupings!$G$2:$G$36,(AnalysisGroupings!$F$2:$F$36=AnalysisResults!M3916)*LEN(M3916)&gt;0,"")</f>
        <v>Temperature (C)</v>
      </c>
      <c r="P3916" t="s">
        <v>651</v>
      </c>
      <c r="Q3916" t="s">
        <v>665</v>
      </c>
      <c r="R3916" s="4" t="str" cm="1">
        <f t="array" ref="R3916">_xlfn._xlws.FILTER(AnalysisGroupings!$G$2:$G$36,(AnalysisGroupings!$F$2:$F$36=AnalysisResults!Q3916)*LEN(Q3916)&gt;0,"")</f>
        <v>End of Treatment</v>
      </c>
      <c r="T3916">
        <v>0.34</v>
      </c>
      <c r="U3916" s="6" t="s">
        <v>1036</v>
      </c>
    </row>
    <row r="3917" spans="1:21" x14ac:dyDescent="0.45">
      <c r="A3917" t="s">
        <v>1453</v>
      </c>
      <c r="B3917" s="4" t="str" cm="1">
        <f t="array" ref="B3917">_xlfn._xlws.FILTER(AnalysisSets!B:B,AnalysisSets!A:A=_xlfn._xlws.FILTER(Analyses!G:G,Analyses!A:A=AnalysisResults!A3917,""),"")</f>
        <v>Safety Population</v>
      </c>
      <c r="C3917" t="s">
        <v>1294</v>
      </c>
      <c r="D3917" s="4" t="str" cm="1">
        <f t="array" ref="D3917">_xlfn.UNIQUE(_xlfn._xlws.FILTER(AnalysisMethods!$C$2:$C$33,AnalysisMethods!$A$2:$A$33=AnalysisResults!C3917,""))</f>
        <v>Grouped summary of continuous variable</v>
      </c>
      <c r="E3917" t="s">
        <v>1305</v>
      </c>
      <c r="F3917" s="4" t="str" cm="1">
        <f t="array" ref="F3917">_xlfn._xlws.FILTER(AnalysisMethods!$H$2:$H$33,AnalysisMethods!$E$2:$E$33=AnalysisResults!E3917,"")</f>
        <v>Min</v>
      </c>
      <c r="G3917" s="4" t="str" cm="1">
        <f t="array" ref="G3917">_xlfn._xlws.FILTER(AnalysisMethods!$I$2:$I$33,AnalysisMethods!$E$2:$E$33=AnalysisResults!E3917,"")</f>
        <v>XX</v>
      </c>
      <c r="H3917" t="s">
        <v>1363</v>
      </c>
      <c r="I3917" t="s">
        <v>1365</v>
      </c>
      <c r="J3917" s="4" t="str" cm="1">
        <f t="array" ref="J3917">_xlfn._xlws.FILTER(AnalysisGroupings!$G$2:$G$36,(AnalysisGroupings!$F$2:$F$36=AnalysisResults!I3917)*LEN(I3917)&gt;0,"")</f>
        <v>Xanomeline Low Dose</v>
      </c>
      <c r="L3917" t="s">
        <v>635</v>
      </c>
      <c r="M3917" t="s">
        <v>650</v>
      </c>
      <c r="N3917" s="4" t="str" cm="1">
        <f t="array" ref="N3917">_xlfn._xlws.FILTER(AnalysisGroupings!$G$2:$G$36,(AnalysisGroupings!$F$2:$F$36=AnalysisResults!M3917)*LEN(M3917)&gt;0,"")</f>
        <v>Temperature (C)</v>
      </c>
      <c r="P3917" t="s">
        <v>651</v>
      </c>
      <c r="Q3917" t="s">
        <v>665</v>
      </c>
      <c r="R3917" s="4" t="str" cm="1">
        <f t="array" ref="R3917">_xlfn._xlws.FILTER(AnalysisGroupings!$G$2:$G$36,(AnalysisGroupings!$F$2:$F$36=AnalysisResults!Q3917)*LEN(Q3917)&gt;0,"")</f>
        <v>End of Treatment</v>
      </c>
      <c r="T3917">
        <v>-1.1599999999999999</v>
      </c>
      <c r="U3917" s="6" t="s">
        <v>1200</v>
      </c>
    </row>
    <row r="3918" spans="1:21" x14ac:dyDescent="0.45">
      <c r="A3918" t="s">
        <v>1453</v>
      </c>
      <c r="B3918" s="4" t="str" cm="1">
        <f t="array" ref="B3918">_xlfn._xlws.FILTER(AnalysisSets!B:B,AnalysisSets!A:A=_xlfn._xlws.FILTER(Analyses!G:G,Analyses!A:A=AnalysisResults!A3918,""),"")</f>
        <v>Safety Population</v>
      </c>
      <c r="C3918" t="s">
        <v>1294</v>
      </c>
      <c r="D3918" s="4" t="str" cm="1">
        <f t="array" ref="D3918">_xlfn.UNIQUE(_xlfn._xlws.FILTER(AnalysisMethods!$C$2:$C$33,AnalysisMethods!$A$2:$A$33=AnalysisResults!C3918,""))</f>
        <v>Grouped summary of continuous variable</v>
      </c>
      <c r="E3918" t="s">
        <v>1306</v>
      </c>
      <c r="F3918" s="4" t="str" cm="1">
        <f t="array" ref="F3918">_xlfn._xlws.FILTER(AnalysisMethods!$H$2:$H$33,AnalysisMethods!$E$2:$E$33=AnalysisResults!E3918,"")</f>
        <v>Max</v>
      </c>
      <c r="G3918" s="4" t="str" cm="1">
        <f t="array" ref="G3918">_xlfn._xlws.FILTER(AnalysisMethods!$I$2:$I$33,AnalysisMethods!$E$2:$E$33=AnalysisResults!E3918,"")</f>
        <v>XX</v>
      </c>
      <c r="H3918" t="s">
        <v>1363</v>
      </c>
      <c r="I3918" t="s">
        <v>1365</v>
      </c>
      <c r="J3918" s="4" t="str" cm="1">
        <f t="array" ref="J3918">_xlfn._xlws.FILTER(AnalysisGroupings!$G$2:$G$36,(AnalysisGroupings!$F$2:$F$36=AnalysisResults!I3918)*LEN(I3918)&gt;0,"")</f>
        <v>Xanomeline Low Dose</v>
      </c>
      <c r="L3918" t="s">
        <v>635</v>
      </c>
      <c r="M3918" t="s">
        <v>650</v>
      </c>
      <c r="N3918" s="4" t="str" cm="1">
        <f t="array" ref="N3918">_xlfn._xlws.FILTER(AnalysisGroupings!$G$2:$G$36,(AnalysisGroupings!$F$2:$F$36=AnalysisResults!M3918)*LEN(M3918)&gt;0,"")</f>
        <v>Temperature (C)</v>
      </c>
      <c r="P3918" t="s">
        <v>651</v>
      </c>
      <c r="Q3918" t="s">
        <v>665</v>
      </c>
      <c r="R3918" s="4" t="str" cm="1">
        <f t="array" ref="R3918">_xlfn._xlws.FILTER(AnalysisGroupings!$G$2:$G$36,(AnalysisGroupings!$F$2:$F$36=AnalysisResults!Q3918)*LEN(Q3918)&gt;0,"")</f>
        <v>End of Treatment</v>
      </c>
      <c r="T3918">
        <v>1.06</v>
      </c>
      <c r="U3918" s="6" t="s">
        <v>1122</v>
      </c>
    </row>
    <row r="3919" spans="1:21" x14ac:dyDescent="0.45">
      <c r="A3919" t="s">
        <v>1453</v>
      </c>
      <c r="B3919" s="4" t="str" cm="1">
        <f t="array" ref="B3919">_xlfn._xlws.FILTER(AnalysisSets!B:B,AnalysisSets!A:A=_xlfn._xlws.FILTER(Analyses!G:G,Analyses!A:A=AnalysisResults!A3919,""),"")</f>
        <v>Safety Population</v>
      </c>
      <c r="C3919" t="s">
        <v>1294</v>
      </c>
      <c r="D3919" s="4" t="str" cm="1">
        <f t="array" ref="D3919">_xlfn.UNIQUE(_xlfn._xlws.FILTER(AnalysisMethods!$C$2:$C$33,AnalysisMethods!$A$2:$A$33=AnalysisResults!C3919,""))</f>
        <v>Grouped summary of continuous variable</v>
      </c>
      <c r="E3919" t="s">
        <v>1299</v>
      </c>
      <c r="F3919" s="4" t="str" cm="1">
        <f t="array" ref="F3919">_xlfn._xlws.FILTER(AnalysisMethods!$H$2:$H$33,AnalysisMethods!$E$2:$E$33=AnalysisResults!E3919,"")</f>
        <v>n</v>
      </c>
      <c r="G3919" s="4" t="str" cm="1">
        <f t="array" ref="G3919">_xlfn._xlws.FILTER(AnalysisMethods!$I$2:$I$33,AnalysisMethods!$E$2:$E$33=AnalysisResults!E3919,"")</f>
        <v>XX</v>
      </c>
      <c r="H3919" t="s">
        <v>1363</v>
      </c>
      <c r="I3919" t="s">
        <v>1366</v>
      </c>
      <c r="J3919" s="4" t="str" cm="1">
        <f t="array" ref="J3919">_xlfn._xlws.FILTER(AnalysisGroupings!$G$2:$G$36,(AnalysisGroupings!$F$2:$F$36=AnalysisResults!I3919)*LEN(I3919)&gt;0,"")</f>
        <v>Xanomeline High Dose</v>
      </c>
      <c r="L3919" t="s">
        <v>635</v>
      </c>
      <c r="M3919" t="s">
        <v>647</v>
      </c>
      <c r="N3919" s="4" t="str" cm="1">
        <f t="array" ref="N3919">_xlfn._xlws.FILTER(AnalysisGroupings!$G$2:$G$36,(AnalysisGroupings!$F$2:$F$36=AnalysisResults!M3919)*LEN(M3919)&gt;0,"")</f>
        <v>Systolic Blood Pressure (mmHg)</v>
      </c>
      <c r="P3919" t="s">
        <v>651</v>
      </c>
      <c r="Q3919" t="s">
        <v>1275</v>
      </c>
      <c r="R3919" s="4" t="str" cm="1">
        <f t="array" ref="R3919">_xlfn._xlws.FILTER(AnalysisGroupings!$G$2:$G$36,(AnalysisGroupings!$F$2:$F$36=AnalysisResults!Q3919)*LEN(Q3919)&gt;0,"")</f>
        <v>Week 2</v>
      </c>
      <c r="T3919">
        <v>243</v>
      </c>
      <c r="U3919" s="6" t="s">
        <v>933</v>
      </c>
    </row>
    <row r="3920" spans="1:21" x14ac:dyDescent="0.45">
      <c r="A3920" t="s">
        <v>1453</v>
      </c>
      <c r="B3920" s="4" t="str" cm="1">
        <f t="array" ref="B3920">_xlfn._xlws.FILTER(AnalysisSets!B:B,AnalysisSets!A:A=_xlfn._xlws.FILTER(Analyses!G:G,Analyses!A:A=AnalysisResults!A3920,""),"")</f>
        <v>Safety Population</v>
      </c>
      <c r="C3920" t="s">
        <v>1294</v>
      </c>
      <c r="D3920" s="4" t="str" cm="1">
        <f t="array" ref="D3920">_xlfn.UNIQUE(_xlfn._xlws.FILTER(AnalysisMethods!$C$2:$C$33,AnalysisMethods!$A$2:$A$33=AnalysisResults!C3920,""))</f>
        <v>Grouped summary of continuous variable</v>
      </c>
      <c r="E3920" t="s">
        <v>1300</v>
      </c>
      <c r="F3920" s="4" t="str" cm="1">
        <f t="array" ref="F3920">_xlfn._xlws.FILTER(AnalysisMethods!$H$2:$H$33,AnalysisMethods!$E$2:$E$33=AnalysisResults!E3920,"")</f>
        <v>Mean</v>
      </c>
      <c r="G3920" s="4" t="str" cm="1">
        <f t="array" ref="G3920">_xlfn._xlws.FILTER(AnalysisMethods!$I$2:$I$33,AnalysisMethods!$E$2:$E$33=AnalysisResults!E3920,"")</f>
        <v>XX.X</v>
      </c>
      <c r="H3920" t="s">
        <v>1363</v>
      </c>
      <c r="I3920" t="s">
        <v>1366</v>
      </c>
      <c r="J3920" s="4" t="str" cm="1">
        <f t="array" ref="J3920">_xlfn._xlws.FILTER(AnalysisGroupings!$G$2:$G$36,(AnalysisGroupings!$F$2:$F$36=AnalysisResults!I3920)*LEN(I3920)&gt;0,"")</f>
        <v>Xanomeline High Dose</v>
      </c>
      <c r="L3920" t="s">
        <v>635</v>
      </c>
      <c r="M3920" t="s">
        <v>647</v>
      </c>
      <c r="N3920" s="4" t="str" cm="1">
        <f t="array" ref="N3920">_xlfn._xlws.FILTER(AnalysisGroupings!$G$2:$G$36,(AnalysisGroupings!$F$2:$F$36=AnalysisResults!M3920)*LEN(M3920)&gt;0,"")</f>
        <v>Systolic Blood Pressure (mmHg)</v>
      </c>
      <c r="P3920" t="s">
        <v>651</v>
      </c>
      <c r="Q3920" t="s">
        <v>1275</v>
      </c>
      <c r="R3920" s="4" t="str" cm="1">
        <f t="array" ref="R3920">_xlfn._xlws.FILTER(AnalysisGroupings!$G$2:$G$36,(AnalysisGroupings!$F$2:$F$36=AnalysisResults!Q3920)*LEN(Q3920)&gt;0,"")</f>
        <v>Week 2</v>
      </c>
      <c r="T3920">
        <v>-6.119341564</v>
      </c>
      <c r="U3920" s="6" t="s">
        <v>1059</v>
      </c>
    </row>
    <row r="3921" spans="1:21" x14ac:dyDescent="0.45">
      <c r="A3921" t="s">
        <v>1453</v>
      </c>
      <c r="B3921" s="4" t="str" cm="1">
        <f t="array" ref="B3921">_xlfn._xlws.FILTER(AnalysisSets!B:B,AnalysisSets!A:A=_xlfn._xlws.FILTER(Analyses!G:G,Analyses!A:A=AnalysisResults!A3921,""),"")</f>
        <v>Safety Population</v>
      </c>
      <c r="C3921" t="s">
        <v>1294</v>
      </c>
      <c r="D3921" s="4" t="str" cm="1">
        <f t="array" ref="D3921">_xlfn.UNIQUE(_xlfn._xlws.FILTER(AnalysisMethods!$C$2:$C$33,AnalysisMethods!$A$2:$A$33=AnalysisResults!C3921,""))</f>
        <v>Grouped summary of continuous variable</v>
      </c>
      <c r="E3921" t="s">
        <v>1301</v>
      </c>
      <c r="F3921" s="4" t="str" cm="1">
        <f t="array" ref="F3921">_xlfn._xlws.FILTER(AnalysisMethods!$H$2:$H$33,AnalysisMethods!$E$2:$E$33=AnalysisResults!E3921,"")</f>
        <v>SD</v>
      </c>
      <c r="G3921" s="4" t="str" cm="1">
        <f t="array" ref="G3921">_xlfn._xlws.FILTER(AnalysisMethods!$I$2:$I$33,AnalysisMethods!$E$2:$E$33=AnalysisResults!E3921,"")</f>
        <v>(XX.XX)</v>
      </c>
      <c r="H3921" t="s">
        <v>1363</v>
      </c>
      <c r="I3921" t="s">
        <v>1366</v>
      </c>
      <c r="J3921" s="4" t="str" cm="1">
        <f t="array" ref="J3921">_xlfn._xlws.FILTER(AnalysisGroupings!$G$2:$G$36,(AnalysisGroupings!$F$2:$F$36=AnalysisResults!I3921)*LEN(I3921)&gt;0,"")</f>
        <v>Xanomeline High Dose</v>
      </c>
      <c r="L3921" t="s">
        <v>635</v>
      </c>
      <c r="M3921" t="s">
        <v>647</v>
      </c>
      <c r="N3921" s="4" t="str" cm="1">
        <f t="array" ref="N3921">_xlfn._xlws.FILTER(AnalysisGroupings!$G$2:$G$36,(AnalysisGroupings!$F$2:$F$36=AnalysisResults!M3921)*LEN(M3921)&gt;0,"")</f>
        <v>Systolic Blood Pressure (mmHg)</v>
      </c>
      <c r="P3921" t="s">
        <v>651</v>
      </c>
      <c r="Q3921" t="s">
        <v>1275</v>
      </c>
      <c r="R3921" s="4" t="str" cm="1">
        <f t="array" ref="R3921">_xlfn._xlws.FILTER(AnalysisGroupings!$G$2:$G$36,(AnalysisGroupings!$F$2:$F$36=AnalysisResults!Q3921)*LEN(Q3921)&gt;0,"")</f>
        <v>Week 2</v>
      </c>
      <c r="T3921">
        <v>15.567971345</v>
      </c>
      <c r="U3921" s="6" t="s">
        <v>1202</v>
      </c>
    </row>
    <row r="3922" spans="1:21" x14ac:dyDescent="0.45">
      <c r="A3922" t="s">
        <v>1453</v>
      </c>
      <c r="B3922" s="4" t="str" cm="1">
        <f t="array" ref="B3922">_xlfn._xlws.FILTER(AnalysisSets!B:B,AnalysisSets!A:A=_xlfn._xlws.FILTER(Analyses!G:G,Analyses!A:A=AnalysisResults!A3922,""),"")</f>
        <v>Safety Population</v>
      </c>
      <c r="C3922" t="s">
        <v>1294</v>
      </c>
      <c r="D3922" s="4" t="str" cm="1">
        <f t="array" ref="D3922">_xlfn.UNIQUE(_xlfn._xlws.FILTER(AnalysisMethods!$C$2:$C$33,AnalysisMethods!$A$2:$A$33=AnalysisResults!C3922,""))</f>
        <v>Grouped summary of continuous variable</v>
      </c>
      <c r="E3922" t="s">
        <v>1302</v>
      </c>
      <c r="F3922" s="4" t="str" cm="1">
        <f t="array" ref="F3922">_xlfn._xlws.FILTER(AnalysisMethods!$H$2:$H$33,AnalysisMethods!$E$2:$E$33=AnalysisResults!E3922,"")</f>
        <v>Median</v>
      </c>
      <c r="G3922" s="4" t="str" cm="1">
        <f t="array" ref="G3922">_xlfn._xlws.FILTER(AnalysisMethods!$I$2:$I$33,AnalysisMethods!$E$2:$E$33=AnalysisResults!E3922,"")</f>
        <v>XX.X</v>
      </c>
      <c r="H3922" t="s">
        <v>1363</v>
      </c>
      <c r="I3922" t="s">
        <v>1366</v>
      </c>
      <c r="J3922" s="4" t="str" cm="1">
        <f t="array" ref="J3922">_xlfn._xlws.FILTER(AnalysisGroupings!$G$2:$G$36,(AnalysisGroupings!$F$2:$F$36=AnalysisResults!I3922)*LEN(I3922)&gt;0,"")</f>
        <v>Xanomeline High Dose</v>
      </c>
      <c r="L3922" t="s">
        <v>635</v>
      </c>
      <c r="M3922" t="s">
        <v>647</v>
      </c>
      <c r="N3922" s="4" t="str" cm="1">
        <f t="array" ref="N3922">_xlfn._xlws.FILTER(AnalysisGroupings!$G$2:$G$36,(AnalysisGroupings!$F$2:$F$36=AnalysisResults!M3922)*LEN(M3922)&gt;0,"")</f>
        <v>Systolic Blood Pressure (mmHg)</v>
      </c>
      <c r="P3922" t="s">
        <v>651</v>
      </c>
      <c r="Q3922" t="s">
        <v>1275</v>
      </c>
      <c r="R3922" s="4" t="str" cm="1">
        <f t="array" ref="R3922">_xlfn._xlws.FILTER(AnalysisGroupings!$G$2:$G$36,(AnalysisGroupings!$F$2:$F$36=AnalysisResults!Q3922)*LEN(Q3922)&gt;0,"")</f>
        <v>Week 2</v>
      </c>
      <c r="T3922">
        <v>-6</v>
      </c>
      <c r="U3922" s="6" t="s">
        <v>1060</v>
      </c>
    </row>
    <row r="3923" spans="1:21" x14ac:dyDescent="0.45">
      <c r="A3923" t="s">
        <v>1453</v>
      </c>
      <c r="B3923" s="4" t="str" cm="1">
        <f t="array" ref="B3923">_xlfn._xlws.FILTER(AnalysisSets!B:B,AnalysisSets!A:A=_xlfn._xlws.FILTER(Analyses!G:G,Analyses!A:A=AnalysisResults!A3923,""),"")</f>
        <v>Safety Population</v>
      </c>
      <c r="C3923" t="s">
        <v>1294</v>
      </c>
      <c r="D3923" s="4" t="str" cm="1">
        <f t="array" ref="D3923">_xlfn.UNIQUE(_xlfn._xlws.FILTER(AnalysisMethods!$C$2:$C$33,AnalysisMethods!$A$2:$A$33=AnalysisResults!C3923,""))</f>
        <v>Grouped summary of continuous variable</v>
      </c>
      <c r="E3923" t="s">
        <v>1303</v>
      </c>
      <c r="F3923" s="4" t="str" cm="1">
        <f t="array" ref="F3923">_xlfn._xlws.FILTER(AnalysisMethods!$H$2:$H$33,AnalysisMethods!$E$2:$E$33=AnalysisResults!E3923,"")</f>
        <v>Q1</v>
      </c>
      <c r="G3923" s="4" t="str" cm="1">
        <f t="array" ref="G3923">_xlfn._xlws.FILTER(AnalysisMethods!$I$2:$I$33,AnalysisMethods!$E$2:$E$33=AnalysisResults!E3923,"")</f>
        <v>XX.X</v>
      </c>
      <c r="H3923" t="s">
        <v>1363</v>
      </c>
      <c r="I3923" t="s">
        <v>1366</v>
      </c>
      <c r="J3923" s="4" t="str" cm="1">
        <f t="array" ref="J3923">_xlfn._xlws.FILTER(AnalysisGroupings!$G$2:$G$36,(AnalysisGroupings!$F$2:$F$36=AnalysisResults!I3923)*LEN(I3923)&gt;0,"")</f>
        <v>Xanomeline High Dose</v>
      </c>
      <c r="L3923" t="s">
        <v>635</v>
      </c>
      <c r="M3923" t="s">
        <v>647</v>
      </c>
      <c r="N3923" s="4" t="str" cm="1">
        <f t="array" ref="N3923">_xlfn._xlws.FILTER(AnalysisGroupings!$G$2:$G$36,(AnalysisGroupings!$F$2:$F$36=AnalysisResults!M3923)*LEN(M3923)&gt;0,"")</f>
        <v>Systolic Blood Pressure (mmHg)</v>
      </c>
      <c r="P3923" t="s">
        <v>651</v>
      </c>
      <c r="Q3923" t="s">
        <v>1275</v>
      </c>
      <c r="R3923" s="4" t="str" cm="1">
        <f t="array" ref="R3923">_xlfn._xlws.FILTER(AnalysisGroupings!$G$2:$G$36,(AnalysisGroupings!$F$2:$F$36=AnalysisResults!Q3923)*LEN(Q3923)&gt;0,"")</f>
        <v>Week 2</v>
      </c>
      <c r="T3923">
        <v>-16</v>
      </c>
      <c r="U3923" s="6" t="s">
        <v>1203</v>
      </c>
    </row>
    <row r="3924" spans="1:21" x14ac:dyDescent="0.45">
      <c r="A3924" t="s">
        <v>1453</v>
      </c>
      <c r="B3924" s="4" t="str" cm="1">
        <f t="array" ref="B3924">_xlfn._xlws.FILTER(AnalysisSets!B:B,AnalysisSets!A:A=_xlfn._xlws.FILTER(Analyses!G:G,Analyses!A:A=AnalysisResults!A3924,""),"")</f>
        <v>Safety Population</v>
      </c>
      <c r="C3924" t="s">
        <v>1294</v>
      </c>
      <c r="D3924" s="4" t="str" cm="1">
        <f t="array" ref="D3924">_xlfn.UNIQUE(_xlfn._xlws.FILTER(AnalysisMethods!$C$2:$C$33,AnalysisMethods!$A$2:$A$33=AnalysisResults!C3924,""))</f>
        <v>Grouped summary of continuous variable</v>
      </c>
      <c r="E3924" t="s">
        <v>1304</v>
      </c>
      <c r="F3924" s="4" t="str" cm="1">
        <f t="array" ref="F3924">_xlfn._xlws.FILTER(AnalysisMethods!$H$2:$H$33,AnalysisMethods!$E$2:$E$33=AnalysisResults!E3924,"")</f>
        <v>Q3</v>
      </c>
      <c r="G3924" s="4" t="str" cm="1">
        <f t="array" ref="G3924">_xlfn._xlws.FILTER(AnalysisMethods!$I$2:$I$33,AnalysisMethods!$E$2:$E$33=AnalysisResults!E3924,"")</f>
        <v>XX.X</v>
      </c>
      <c r="H3924" t="s">
        <v>1363</v>
      </c>
      <c r="I3924" t="s">
        <v>1366</v>
      </c>
      <c r="J3924" s="4" t="str" cm="1">
        <f t="array" ref="J3924">_xlfn._xlws.FILTER(AnalysisGroupings!$G$2:$G$36,(AnalysisGroupings!$F$2:$F$36=AnalysisResults!I3924)*LEN(I3924)&gt;0,"")</f>
        <v>Xanomeline High Dose</v>
      </c>
      <c r="L3924" t="s">
        <v>635</v>
      </c>
      <c r="M3924" t="s">
        <v>647</v>
      </c>
      <c r="N3924" s="4" t="str" cm="1">
        <f t="array" ref="N3924">_xlfn._xlws.FILTER(AnalysisGroupings!$G$2:$G$36,(AnalysisGroupings!$F$2:$F$36=AnalysisResults!M3924)*LEN(M3924)&gt;0,"")</f>
        <v>Systolic Blood Pressure (mmHg)</v>
      </c>
      <c r="P3924" t="s">
        <v>651</v>
      </c>
      <c r="Q3924" t="s">
        <v>1275</v>
      </c>
      <c r="R3924" s="4" t="str" cm="1">
        <f t="array" ref="R3924">_xlfn._xlws.FILTER(AnalysisGroupings!$G$2:$G$36,(AnalysisGroupings!$F$2:$F$36=AnalysisResults!Q3924)*LEN(Q3924)&gt;0,"")</f>
        <v>Week 2</v>
      </c>
      <c r="T3924">
        <v>4</v>
      </c>
      <c r="U3924" s="6" t="s">
        <v>1025</v>
      </c>
    </row>
    <row r="3925" spans="1:21" x14ac:dyDescent="0.45">
      <c r="A3925" t="s">
        <v>1453</v>
      </c>
      <c r="B3925" s="4" t="str" cm="1">
        <f t="array" ref="B3925">_xlfn._xlws.FILTER(AnalysisSets!B:B,AnalysisSets!A:A=_xlfn._xlws.FILTER(Analyses!G:G,Analyses!A:A=AnalysisResults!A3925,""),"")</f>
        <v>Safety Population</v>
      </c>
      <c r="C3925" t="s">
        <v>1294</v>
      </c>
      <c r="D3925" s="4" t="str" cm="1">
        <f t="array" ref="D3925">_xlfn.UNIQUE(_xlfn._xlws.FILTER(AnalysisMethods!$C$2:$C$33,AnalysisMethods!$A$2:$A$33=AnalysisResults!C3925,""))</f>
        <v>Grouped summary of continuous variable</v>
      </c>
      <c r="E3925" t="s">
        <v>1305</v>
      </c>
      <c r="F3925" s="4" t="str" cm="1">
        <f t="array" ref="F3925">_xlfn._xlws.FILTER(AnalysisMethods!$H$2:$H$33,AnalysisMethods!$E$2:$E$33=AnalysisResults!E3925,"")</f>
        <v>Min</v>
      </c>
      <c r="G3925" s="4" t="str" cm="1">
        <f t="array" ref="G3925">_xlfn._xlws.FILTER(AnalysisMethods!$I$2:$I$33,AnalysisMethods!$E$2:$E$33=AnalysisResults!E3925,"")</f>
        <v>XX</v>
      </c>
      <c r="H3925" t="s">
        <v>1363</v>
      </c>
      <c r="I3925" t="s">
        <v>1366</v>
      </c>
      <c r="J3925" s="4" t="str" cm="1">
        <f t="array" ref="J3925">_xlfn._xlws.FILTER(AnalysisGroupings!$G$2:$G$36,(AnalysisGroupings!$F$2:$F$36=AnalysisResults!I3925)*LEN(I3925)&gt;0,"")</f>
        <v>Xanomeline High Dose</v>
      </c>
      <c r="L3925" t="s">
        <v>635</v>
      </c>
      <c r="M3925" t="s">
        <v>647</v>
      </c>
      <c r="N3925" s="4" t="str" cm="1">
        <f t="array" ref="N3925">_xlfn._xlws.FILTER(AnalysisGroupings!$G$2:$G$36,(AnalysisGroupings!$F$2:$F$36=AnalysisResults!M3925)*LEN(M3925)&gt;0,"")</f>
        <v>Systolic Blood Pressure (mmHg)</v>
      </c>
      <c r="P3925" t="s">
        <v>651</v>
      </c>
      <c r="Q3925" t="s">
        <v>1275</v>
      </c>
      <c r="R3925" s="4" t="str" cm="1">
        <f t="array" ref="R3925">_xlfn._xlws.FILTER(AnalysisGroupings!$G$2:$G$36,(AnalysisGroupings!$F$2:$F$36=AnalysisResults!Q3925)*LEN(Q3925)&gt;0,"")</f>
        <v>Week 2</v>
      </c>
      <c r="T3925">
        <v>-52</v>
      </c>
      <c r="U3925" s="6" t="s">
        <v>1143</v>
      </c>
    </row>
    <row r="3926" spans="1:21" x14ac:dyDescent="0.45">
      <c r="A3926" t="s">
        <v>1453</v>
      </c>
      <c r="B3926" s="4" t="str" cm="1">
        <f t="array" ref="B3926">_xlfn._xlws.FILTER(AnalysisSets!B:B,AnalysisSets!A:A=_xlfn._xlws.FILTER(Analyses!G:G,Analyses!A:A=AnalysisResults!A3926,""),"")</f>
        <v>Safety Population</v>
      </c>
      <c r="C3926" t="s">
        <v>1294</v>
      </c>
      <c r="D3926" s="4" t="str" cm="1">
        <f t="array" ref="D3926">_xlfn.UNIQUE(_xlfn._xlws.FILTER(AnalysisMethods!$C$2:$C$33,AnalysisMethods!$A$2:$A$33=AnalysisResults!C3926,""))</f>
        <v>Grouped summary of continuous variable</v>
      </c>
      <c r="E3926" t="s">
        <v>1306</v>
      </c>
      <c r="F3926" s="4" t="str" cm="1">
        <f t="array" ref="F3926">_xlfn._xlws.FILTER(AnalysisMethods!$H$2:$H$33,AnalysisMethods!$E$2:$E$33=AnalysisResults!E3926,"")</f>
        <v>Max</v>
      </c>
      <c r="G3926" s="4" t="str" cm="1">
        <f t="array" ref="G3926">_xlfn._xlws.FILTER(AnalysisMethods!$I$2:$I$33,AnalysisMethods!$E$2:$E$33=AnalysisResults!E3926,"")</f>
        <v>XX</v>
      </c>
      <c r="H3926" t="s">
        <v>1363</v>
      </c>
      <c r="I3926" t="s">
        <v>1366</v>
      </c>
      <c r="J3926" s="4" t="str" cm="1">
        <f t="array" ref="J3926">_xlfn._xlws.FILTER(AnalysisGroupings!$G$2:$G$36,(AnalysisGroupings!$F$2:$F$36=AnalysisResults!I3926)*LEN(I3926)&gt;0,"")</f>
        <v>Xanomeline High Dose</v>
      </c>
      <c r="L3926" t="s">
        <v>635</v>
      </c>
      <c r="M3926" t="s">
        <v>647</v>
      </c>
      <c r="N3926" s="4" t="str" cm="1">
        <f t="array" ref="N3926">_xlfn._xlws.FILTER(AnalysisGroupings!$G$2:$G$36,(AnalysisGroupings!$F$2:$F$36=AnalysisResults!M3926)*LEN(M3926)&gt;0,"")</f>
        <v>Systolic Blood Pressure (mmHg)</v>
      </c>
      <c r="P3926" t="s">
        <v>651</v>
      </c>
      <c r="Q3926" t="s">
        <v>1275</v>
      </c>
      <c r="R3926" s="4" t="str" cm="1">
        <f t="array" ref="R3926">_xlfn._xlws.FILTER(AnalysisGroupings!$G$2:$G$36,(AnalysisGroupings!$F$2:$F$36=AnalysisResults!Q3926)*LEN(Q3926)&gt;0,"")</f>
        <v>Week 2</v>
      </c>
      <c r="T3926">
        <v>40</v>
      </c>
      <c r="U3926" s="6" t="s">
        <v>210</v>
      </c>
    </row>
    <row r="3927" spans="1:21" x14ac:dyDescent="0.45">
      <c r="A3927" t="s">
        <v>1453</v>
      </c>
      <c r="B3927" s="4" t="str" cm="1">
        <f t="array" ref="B3927">_xlfn._xlws.FILTER(AnalysisSets!B:B,AnalysisSets!A:A=_xlfn._xlws.FILTER(Analyses!G:G,Analyses!A:A=AnalysisResults!A3927,""),"")</f>
        <v>Safety Population</v>
      </c>
      <c r="C3927" t="s">
        <v>1294</v>
      </c>
      <c r="D3927" s="4" t="str" cm="1">
        <f t="array" ref="D3927">_xlfn.UNIQUE(_xlfn._xlws.FILTER(AnalysisMethods!$C$2:$C$33,AnalysisMethods!$A$2:$A$33=AnalysisResults!C3927,""))</f>
        <v>Grouped summary of continuous variable</v>
      </c>
      <c r="E3927" t="s">
        <v>1299</v>
      </c>
      <c r="F3927" s="4" t="str" cm="1">
        <f t="array" ref="F3927">_xlfn._xlws.FILTER(AnalysisMethods!$H$2:$H$33,AnalysisMethods!$E$2:$E$33=AnalysisResults!E3927,"")</f>
        <v>n</v>
      </c>
      <c r="G3927" s="4" t="str" cm="1">
        <f t="array" ref="G3927">_xlfn._xlws.FILTER(AnalysisMethods!$I$2:$I$33,AnalysisMethods!$E$2:$E$33=AnalysisResults!E3927,"")</f>
        <v>XX</v>
      </c>
      <c r="H3927" t="s">
        <v>1363</v>
      </c>
      <c r="I3927" t="s">
        <v>1366</v>
      </c>
      <c r="J3927" s="4" t="str" cm="1">
        <f t="array" ref="J3927">_xlfn._xlws.FILTER(AnalysisGroupings!$G$2:$G$36,(AnalysisGroupings!$F$2:$F$36=AnalysisResults!I3927)*LEN(I3927)&gt;0,"")</f>
        <v>Xanomeline High Dose</v>
      </c>
      <c r="L3927" t="s">
        <v>635</v>
      </c>
      <c r="M3927" t="s">
        <v>647</v>
      </c>
      <c r="N3927" s="4" t="str" cm="1">
        <f t="array" ref="N3927">_xlfn._xlws.FILTER(AnalysisGroupings!$G$2:$G$36,(AnalysisGroupings!$F$2:$F$36=AnalysisResults!M3927)*LEN(M3927)&gt;0,"")</f>
        <v>Systolic Blood Pressure (mmHg)</v>
      </c>
      <c r="P3927" t="s">
        <v>651</v>
      </c>
      <c r="Q3927" t="s">
        <v>1276</v>
      </c>
      <c r="R3927" s="4" t="str" cm="1">
        <f t="array" ref="R3927">_xlfn._xlws.FILTER(AnalysisGroupings!$G$2:$G$36,(AnalysisGroupings!$F$2:$F$36=AnalysisResults!Q3927)*LEN(Q3927)&gt;0,"")</f>
        <v>Week 4</v>
      </c>
      <c r="T3927">
        <v>219</v>
      </c>
      <c r="U3927" s="6" t="s">
        <v>702</v>
      </c>
    </row>
    <row r="3928" spans="1:21" x14ac:dyDescent="0.45">
      <c r="A3928" t="s">
        <v>1453</v>
      </c>
      <c r="B3928" s="4" t="str" cm="1">
        <f t="array" ref="B3928">_xlfn._xlws.FILTER(AnalysisSets!B:B,AnalysisSets!A:A=_xlfn._xlws.FILTER(Analyses!G:G,Analyses!A:A=AnalysisResults!A3928,""),"")</f>
        <v>Safety Population</v>
      </c>
      <c r="C3928" t="s">
        <v>1294</v>
      </c>
      <c r="D3928" s="4" t="str" cm="1">
        <f t="array" ref="D3928">_xlfn.UNIQUE(_xlfn._xlws.FILTER(AnalysisMethods!$C$2:$C$33,AnalysisMethods!$A$2:$A$33=AnalysisResults!C3928,""))</f>
        <v>Grouped summary of continuous variable</v>
      </c>
      <c r="E3928" t="s">
        <v>1300</v>
      </c>
      <c r="F3928" s="4" t="str" cm="1">
        <f t="array" ref="F3928">_xlfn._xlws.FILTER(AnalysisMethods!$H$2:$H$33,AnalysisMethods!$E$2:$E$33=AnalysisResults!E3928,"")</f>
        <v>Mean</v>
      </c>
      <c r="G3928" s="4" t="str" cm="1">
        <f t="array" ref="G3928">_xlfn._xlws.FILTER(AnalysisMethods!$I$2:$I$33,AnalysisMethods!$E$2:$E$33=AnalysisResults!E3928,"")</f>
        <v>XX.X</v>
      </c>
      <c r="H3928" t="s">
        <v>1363</v>
      </c>
      <c r="I3928" t="s">
        <v>1366</v>
      </c>
      <c r="J3928" s="4" t="str" cm="1">
        <f t="array" ref="J3928">_xlfn._xlws.FILTER(AnalysisGroupings!$G$2:$G$36,(AnalysisGroupings!$F$2:$F$36=AnalysisResults!I3928)*LEN(I3928)&gt;0,"")</f>
        <v>Xanomeline High Dose</v>
      </c>
      <c r="L3928" t="s">
        <v>635</v>
      </c>
      <c r="M3928" t="s">
        <v>647</v>
      </c>
      <c r="N3928" s="4" t="str" cm="1">
        <f t="array" ref="N3928">_xlfn._xlws.FILTER(AnalysisGroupings!$G$2:$G$36,(AnalysisGroupings!$F$2:$F$36=AnalysisResults!M3928)*LEN(M3928)&gt;0,"")</f>
        <v>Systolic Blood Pressure (mmHg)</v>
      </c>
      <c r="P3928" t="s">
        <v>651</v>
      </c>
      <c r="Q3928" t="s">
        <v>1276</v>
      </c>
      <c r="R3928" s="4" t="str" cm="1">
        <f t="array" ref="R3928">_xlfn._xlws.FILTER(AnalysisGroupings!$G$2:$G$36,(AnalysisGroupings!$F$2:$F$36=AnalysisResults!Q3928)*LEN(Q3928)&gt;0,"")</f>
        <v>Week 4</v>
      </c>
      <c r="T3928">
        <v>-6.2511415530000001</v>
      </c>
      <c r="U3928" s="6" t="s">
        <v>1204</v>
      </c>
    </row>
    <row r="3929" spans="1:21" x14ac:dyDescent="0.45">
      <c r="A3929" t="s">
        <v>1453</v>
      </c>
      <c r="B3929" s="4" t="str" cm="1">
        <f t="array" ref="B3929">_xlfn._xlws.FILTER(AnalysisSets!B:B,AnalysisSets!A:A=_xlfn._xlws.FILTER(Analyses!G:G,Analyses!A:A=AnalysisResults!A3929,""),"")</f>
        <v>Safety Population</v>
      </c>
      <c r="C3929" t="s">
        <v>1294</v>
      </c>
      <c r="D3929" s="4" t="str" cm="1">
        <f t="array" ref="D3929">_xlfn.UNIQUE(_xlfn._xlws.FILTER(AnalysisMethods!$C$2:$C$33,AnalysisMethods!$A$2:$A$33=AnalysisResults!C3929,""))</f>
        <v>Grouped summary of continuous variable</v>
      </c>
      <c r="E3929" t="s">
        <v>1301</v>
      </c>
      <c r="F3929" s="4" t="str" cm="1">
        <f t="array" ref="F3929">_xlfn._xlws.FILTER(AnalysisMethods!$H$2:$H$33,AnalysisMethods!$E$2:$E$33=AnalysisResults!E3929,"")</f>
        <v>SD</v>
      </c>
      <c r="G3929" s="4" t="str" cm="1">
        <f t="array" ref="G3929">_xlfn._xlws.FILTER(AnalysisMethods!$I$2:$I$33,AnalysisMethods!$E$2:$E$33=AnalysisResults!E3929,"")</f>
        <v>(XX.XX)</v>
      </c>
      <c r="H3929" t="s">
        <v>1363</v>
      </c>
      <c r="I3929" t="s">
        <v>1366</v>
      </c>
      <c r="J3929" s="4" t="str" cm="1">
        <f t="array" ref="J3929">_xlfn._xlws.FILTER(AnalysisGroupings!$G$2:$G$36,(AnalysisGroupings!$F$2:$F$36=AnalysisResults!I3929)*LEN(I3929)&gt;0,"")</f>
        <v>Xanomeline High Dose</v>
      </c>
      <c r="L3929" t="s">
        <v>635</v>
      </c>
      <c r="M3929" t="s">
        <v>647</v>
      </c>
      <c r="N3929" s="4" t="str" cm="1">
        <f t="array" ref="N3929">_xlfn._xlws.FILTER(AnalysisGroupings!$G$2:$G$36,(AnalysisGroupings!$F$2:$F$36=AnalysisResults!M3929)*LEN(M3929)&gt;0,"")</f>
        <v>Systolic Blood Pressure (mmHg)</v>
      </c>
      <c r="P3929" t="s">
        <v>651</v>
      </c>
      <c r="Q3929" t="s">
        <v>1276</v>
      </c>
      <c r="R3929" s="4" t="str" cm="1">
        <f t="array" ref="R3929">_xlfn._xlws.FILTER(AnalysisGroupings!$G$2:$G$36,(AnalysisGroupings!$F$2:$F$36=AnalysisResults!Q3929)*LEN(Q3929)&gt;0,"")</f>
        <v>Week 4</v>
      </c>
      <c r="T3929">
        <v>15.962569063</v>
      </c>
      <c r="U3929" s="6" t="s">
        <v>1205</v>
      </c>
    </row>
    <row r="3930" spans="1:21" x14ac:dyDescent="0.45">
      <c r="A3930" t="s">
        <v>1453</v>
      </c>
      <c r="B3930" s="4" t="str" cm="1">
        <f t="array" ref="B3930">_xlfn._xlws.FILTER(AnalysisSets!B:B,AnalysisSets!A:A=_xlfn._xlws.FILTER(Analyses!G:G,Analyses!A:A=AnalysisResults!A3930,""),"")</f>
        <v>Safety Population</v>
      </c>
      <c r="C3930" t="s">
        <v>1294</v>
      </c>
      <c r="D3930" s="4" t="str" cm="1">
        <f t="array" ref="D3930">_xlfn.UNIQUE(_xlfn._xlws.FILTER(AnalysisMethods!$C$2:$C$33,AnalysisMethods!$A$2:$A$33=AnalysisResults!C3930,""))</f>
        <v>Grouped summary of continuous variable</v>
      </c>
      <c r="E3930" t="s">
        <v>1302</v>
      </c>
      <c r="F3930" s="4" t="str" cm="1">
        <f t="array" ref="F3930">_xlfn._xlws.FILTER(AnalysisMethods!$H$2:$H$33,AnalysisMethods!$E$2:$E$33=AnalysisResults!E3930,"")</f>
        <v>Median</v>
      </c>
      <c r="G3930" s="4" t="str" cm="1">
        <f t="array" ref="G3930">_xlfn._xlws.FILTER(AnalysisMethods!$I$2:$I$33,AnalysisMethods!$E$2:$E$33=AnalysisResults!E3930,"")</f>
        <v>XX.X</v>
      </c>
      <c r="H3930" t="s">
        <v>1363</v>
      </c>
      <c r="I3930" t="s">
        <v>1366</v>
      </c>
      <c r="J3930" s="4" t="str" cm="1">
        <f t="array" ref="J3930">_xlfn._xlws.FILTER(AnalysisGroupings!$G$2:$G$36,(AnalysisGroupings!$F$2:$F$36=AnalysisResults!I3930)*LEN(I3930)&gt;0,"")</f>
        <v>Xanomeline High Dose</v>
      </c>
      <c r="L3930" t="s">
        <v>635</v>
      </c>
      <c r="M3930" t="s">
        <v>647</v>
      </c>
      <c r="N3930" s="4" t="str" cm="1">
        <f t="array" ref="N3930">_xlfn._xlws.FILTER(AnalysisGroupings!$G$2:$G$36,(AnalysisGroupings!$F$2:$F$36=AnalysisResults!M3930)*LEN(M3930)&gt;0,"")</f>
        <v>Systolic Blood Pressure (mmHg)</v>
      </c>
      <c r="P3930" t="s">
        <v>651</v>
      </c>
      <c r="Q3930" t="s">
        <v>1276</v>
      </c>
      <c r="R3930" s="4" t="str" cm="1">
        <f t="array" ref="R3930">_xlfn._xlws.FILTER(AnalysisGroupings!$G$2:$G$36,(AnalysisGroupings!$F$2:$F$36=AnalysisResults!Q3930)*LEN(Q3930)&gt;0,"")</f>
        <v>Week 4</v>
      </c>
      <c r="T3930">
        <v>-7</v>
      </c>
      <c r="U3930" s="6" t="s">
        <v>1206</v>
      </c>
    </row>
    <row r="3931" spans="1:21" x14ac:dyDescent="0.45">
      <c r="A3931" t="s">
        <v>1453</v>
      </c>
      <c r="B3931" s="4" t="str" cm="1">
        <f t="array" ref="B3931">_xlfn._xlws.FILTER(AnalysisSets!B:B,AnalysisSets!A:A=_xlfn._xlws.FILTER(Analyses!G:G,Analyses!A:A=AnalysisResults!A3931,""),"")</f>
        <v>Safety Population</v>
      </c>
      <c r="C3931" t="s">
        <v>1294</v>
      </c>
      <c r="D3931" s="4" t="str" cm="1">
        <f t="array" ref="D3931">_xlfn.UNIQUE(_xlfn._xlws.FILTER(AnalysisMethods!$C$2:$C$33,AnalysisMethods!$A$2:$A$33=AnalysisResults!C3931,""))</f>
        <v>Grouped summary of continuous variable</v>
      </c>
      <c r="E3931" t="s">
        <v>1303</v>
      </c>
      <c r="F3931" s="4" t="str" cm="1">
        <f t="array" ref="F3931">_xlfn._xlws.FILTER(AnalysisMethods!$H$2:$H$33,AnalysisMethods!$E$2:$E$33=AnalysisResults!E3931,"")</f>
        <v>Q1</v>
      </c>
      <c r="G3931" s="4" t="str" cm="1">
        <f t="array" ref="G3931">_xlfn._xlws.FILTER(AnalysisMethods!$I$2:$I$33,AnalysisMethods!$E$2:$E$33=AnalysisResults!E3931,"")</f>
        <v>XX.X</v>
      </c>
      <c r="H3931" t="s">
        <v>1363</v>
      </c>
      <c r="I3931" t="s">
        <v>1366</v>
      </c>
      <c r="J3931" s="4" t="str" cm="1">
        <f t="array" ref="J3931">_xlfn._xlws.FILTER(AnalysisGroupings!$G$2:$G$36,(AnalysisGroupings!$F$2:$F$36=AnalysisResults!I3931)*LEN(I3931)&gt;0,"")</f>
        <v>Xanomeline High Dose</v>
      </c>
      <c r="L3931" t="s">
        <v>635</v>
      </c>
      <c r="M3931" t="s">
        <v>647</v>
      </c>
      <c r="N3931" s="4" t="str" cm="1">
        <f t="array" ref="N3931">_xlfn._xlws.FILTER(AnalysisGroupings!$G$2:$G$36,(AnalysisGroupings!$F$2:$F$36=AnalysisResults!M3931)*LEN(M3931)&gt;0,"")</f>
        <v>Systolic Blood Pressure (mmHg)</v>
      </c>
      <c r="P3931" t="s">
        <v>651</v>
      </c>
      <c r="Q3931" t="s">
        <v>1276</v>
      </c>
      <c r="R3931" s="4" t="str" cm="1">
        <f t="array" ref="R3931">_xlfn._xlws.FILTER(AnalysisGroupings!$G$2:$G$36,(AnalysisGroupings!$F$2:$F$36=AnalysisResults!Q3931)*LEN(Q3931)&gt;0,"")</f>
        <v>Week 4</v>
      </c>
      <c r="T3931">
        <v>-17</v>
      </c>
      <c r="U3931" s="6" t="s">
        <v>1207</v>
      </c>
    </row>
    <row r="3932" spans="1:21" x14ac:dyDescent="0.45">
      <c r="A3932" t="s">
        <v>1453</v>
      </c>
      <c r="B3932" s="4" t="str" cm="1">
        <f t="array" ref="B3932">_xlfn._xlws.FILTER(AnalysisSets!B:B,AnalysisSets!A:A=_xlfn._xlws.FILTER(Analyses!G:G,Analyses!A:A=AnalysisResults!A3932,""),"")</f>
        <v>Safety Population</v>
      </c>
      <c r="C3932" t="s">
        <v>1294</v>
      </c>
      <c r="D3932" s="4" t="str" cm="1">
        <f t="array" ref="D3932">_xlfn.UNIQUE(_xlfn._xlws.FILTER(AnalysisMethods!$C$2:$C$33,AnalysisMethods!$A$2:$A$33=AnalysisResults!C3932,""))</f>
        <v>Grouped summary of continuous variable</v>
      </c>
      <c r="E3932" t="s">
        <v>1304</v>
      </c>
      <c r="F3932" s="4" t="str" cm="1">
        <f t="array" ref="F3932">_xlfn._xlws.FILTER(AnalysisMethods!$H$2:$H$33,AnalysisMethods!$E$2:$E$33=AnalysisResults!E3932,"")</f>
        <v>Q3</v>
      </c>
      <c r="G3932" s="4" t="str" cm="1">
        <f t="array" ref="G3932">_xlfn._xlws.FILTER(AnalysisMethods!$I$2:$I$33,AnalysisMethods!$E$2:$E$33=AnalysisResults!E3932,"")</f>
        <v>XX.X</v>
      </c>
      <c r="H3932" t="s">
        <v>1363</v>
      </c>
      <c r="I3932" t="s">
        <v>1366</v>
      </c>
      <c r="J3932" s="4" t="str" cm="1">
        <f t="array" ref="J3932">_xlfn._xlws.FILTER(AnalysisGroupings!$G$2:$G$36,(AnalysisGroupings!$F$2:$F$36=AnalysisResults!I3932)*LEN(I3932)&gt;0,"")</f>
        <v>Xanomeline High Dose</v>
      </c>
      <c r="L3932" t="s">
        <v>635</v>
      </c>
      <c r="M3932" t="s">
        <v>647</v>
      </c>
      <c r="N3932" s="4" t="str" cm="1">
        <f t="array" ref="N3932">_xlfn._xlws.FILTER(AnalysisGroupings!$G$2:$G$36,(AnalysisGroupings!$F$2:$F$36=AnalysisResults!M3932)*LEN(M3932)&gt;0,"")</f>
        <v>Systolic Blood Pressure (mmHg)</v>
      </c>
      <c r="P3932" t="s">
        <v>651</v>
      </c>
      <c r="Q3932" t="s">
        <v>1276</v>
      </c>
      <c r="R3932" s="4" t="str" cm="1">
        <f t="array" ref="R3932">_xlfn._xlws.FILTER(AnalysisGroupings!$G$2:$G$36,(AnalysisGroupings!$F$2:$F$36=AnalysisResults!Q3932)*LEN(Q3932)&gt;0,"")</f>
        <v>Week 4</v>
      </c>
      <c r="T3932">
        <v>4</v>
      </c>
      <c r="U3932" s="6" t="s">
        <v>1025</v>
      </c>
    </row>
    <row r="3933" spans="1:21" x14ac:dyDescent="0.45">
      <c r="A3933" t="s">
        <v>1453</v>
      </c>
      <c r="B3933" s="4" t="str" cm="1">
        <f t="array" ref="B3933">_xlfn._xlws.FILTER(AnalysisSets!B:B,AnalysisSets!A:A=_xlfn._xlws.FILTER(Analyses!G:G,Analyses!A:A=AnalysisResults!A3933,""),"")</f>
        <v>Safety Population</v>
      </c>
      <c r="C3933" t="s">
        <v>1294</v>
      </c>
      <c r="D3933" s="4" t="str" cm="1">
        <f t="array" ref="D3933">_xlfn.UNIQUE(_xlfn._xlws.FILTER(AnalysisMethods!$C$2:$C$33,AnalysisMethods!$A$2:$A$33=AnalysisResults!C3933,""))</f>
        <v>Grouped summary of continuous variable</v>
      </c>
      <c r="E3933" t="s">
        <v>1305</v>
      </c>
      <c r="F3933" s="4" t="str" cm="1">
        <f t="array" ref="F3933">_xlfn._xlws.FILTER(AnalysisMethods!$H$2:$H$33,AnalysisMethods!$E$2:$E$33=AnalysisResults!E3933,"")</f>
        <v>Min</v>
      </c>
      <c r="G3933" s="4" t="str" cm="1">
        <f t="array" ref="G3933">_xlfn._xlws.FILTER(AnalysisMethods!$I$2:$I$33,AnalysisMethods!$E$2:$E$33=AnalysisResults!E3933,"")</f>
        <v>XX</v>
      </c>
      <c r="H3933" t="s">
        <v>1363</v>
      </c>
      <c r="I3933" t="s">
        <v>1366</v>
      </c>
      <c r="J3933" s="4" t="str" cm="1">
        <f t="array" ref="J3933">_xlfn._xlws.FILTER(AnalysisGroupings!$G$2:$G$36,(AnalysisGroupings!$F$2:$F$36=AnalysisResults!I3933)*LEN(I3933)&gt;0,"")</f>
        <v>Xanomeline High Dose</v>
      </c>
      <c r="L3933" t="s">
        <v>635</v>
      </c>
      <c r="M3933" t="s">
        <v>647</v>
      </c>
      <c r="N3933" s="4" t="str" cm="1">
        <f t="array" ref="N3933">_xlfn._xlws.FILTER(AnalysisGroupings!$G$2:$G$36,(AnalysisGroupings!$F$2:$F$36=AnalysisResults!M3933)*LEN(M3933)&gt;0,"")</f>
        <v>Systolic Blood Pressure (mmHg)</v>
      </c>
      <c r="P3933" t="s">
        <v>651</v>
      </c>
      <c r="Q3933" t="s">
        <v>1276</v>
      </c>
      <c r="R3933" s="4" t="str" cm="1">
        <f t="array" ref="R3933">_xlfn._xlws.FILTER(AnalysisGroupings!$G$2:$G$36,(AnalysisGroupings!$F$2:$F$36=AnalysisResults!Q3933)*LEN(Q3933)&gt;0,"")</f>
        <v>Week 4</v>
      </c>
      <c r="T3933">
        <v>-52</v>
      </c>
      <c r="U3933" s="6" t="s">
        <v>1143</v>
      </c>
    </row>
    <row r="3934" spans="1:21" x14ac:dyDescent="0.45">
      <c r="A3934" t="s">
        <v>1453</v>
      </c>
      <c r="B3934" s="4" t="str" cm="1">
        <f t="array" ref="B3934">_xlfn._xlws.FILTER(AnalysisSets!B:B,AnalysisSets!A:A=_xlfn._xlws.FILTER(Analyses!G:G,Analyses!A:A=AnalysisResults!A3934,""),"")</f>
        <v>Safety Population</v>
      </c>
      <c r="C3934" t="s">
        <v>1294</v>
      </c>
      <c r="D3934" s="4" t="str" cm="1">
        <f t="array" ref="D3934">_xlfn.UNIQUE(_xlfn._xlws.FILTER(AnalysisMethods!$C$2:$C$33,AnalysisMethods!$A$2:$A$33=AnalysisResults!C3934,""))</f>
        <v>Grouped summary of continuous variable</v>
      </c>
      <c r="E3934" t="s">
        <v>1306</v>
      </c>
      <c r="F3934" s="4" t="str" cm="1">
        <f t="array" ref="F3934">_xlfn._xlws.FILTER(AnalysisMethods!$H$2:$H$33,AnalysisMethods!$E$2:$E$33=AnalysisResults!E3934,"")</f>
        <v>Max</v>
      </c>
      <c r="G3934" s="4" t="str" cm="1">
        <f t="array" ref="G3934">_xlfn._xlws.FILTER(AnalysisMethods!$I$2:$I$33,AnalysisMethods!$E$2:$E$33=AnalysisResults!E3934,"")</f>
        <v>XX</v>
      </c>
      <c r="H3934" t="s">
        <v>1363</v>
      </c>
      <c r="I3934" t="s">
        <v>1366</v>
      </c>
      <c r="J3934" s="4" t="str" cm="1">
        <f t="array" ref="J3934">_xlfn._xlws.FILTER(AnalysisGroupings!$G$2:$G$36,(AnalysisGroupings!$F$2:$F$36=AnalysisResults!I3934)*LEN(I3934)&gt;0,"")</f>
        <v>Xanomeline High Dose</v>
      </c>
      <c r="L3934" t="s">
        <v>635</v>
      </c>
      <c r="M3934" t="s">
        <v>647</v>
      </c>
      <c r="N3934" s="4" t="str" cm="1">
        <f t="array" ref="N3934">_xlfn._xlws.FILTER(AnalysisGroupings!$G$2:$G$36,(AnalysisGroupings!$F$2:$F$36=AnalysisResults!M3934)*LEN(M3934)&gt;0,"")</f>
        <v>Systolic Blood Pressure (mmHg)</v>
      </c>
      <c r="P3934" t="s">
        <v>651</v>
      </c>
      <c r="Q3934" t="s">
        <v>1276</v>
      </c>
      <c r="R3934" s="4" t="str" cm="1">
        <f t="array" ref="R3934">_xlfn._xlws.FILTER(AnalysisGroupings!$G$2:$G$36,(AnalysisGroupings!$F$2:$F$36=AnalysisResults!Q3934)*LEN(Q3934)&gt;0,"")</f>
        <v>Week 4</v>
      </c>
      <c r="T3934">
        <v>40</v>
      </c>
      <c r="U3934" s="6" t="s">
        <v>210</v>
      </c>
    </row>
    <row r="3935" spans="1:21" x14ac:dyDescent="0.45">
      <c r="A3935" t="s">
        <v>1453</v>
      </c>
      <c r="B3935" s="4" t="str" cm="1">
        <f t="array" ref="B3935">_xlfn._xlws.FILTER(AnalysisSets!B:B,AnalysisSets!A:A=_xlfn._xlws.FILTER(Analyses!G:G,Analyses!A:A=AnalysisResults!A3935,""),"")</f>
        <v>Safety Population</v>
      </c>
      <c r="C3935" t="s">
        <v>1294</v>
      </c>
      <c r="D3935" s="4" t="str" cm="1">
        <f t="array" ref="D3935">_xlfn.UNIQUE(_xlfn._xlws.FILTER(AnalysisMethods!$C$2:$C$33,AnalysisMethods!$A$2:$A$33=AnalysisResults!C3935,""))</f>
        <v>Grouped summary of continuous variable</v>
      </c>
      <c r="E3935" t="s">
        <v>1299</v>
      </c>
      <c r="F3935" s="4" t="str" cm="1">
        <f t="array" ref="F3935">_xlfn._xlws.FILTER(AnalysisMethods!$H$2:$H$33,AnalysisMethods!$E$2:$E$33=AnalysisResults!E3935,"")</f>
        <v>n</v>
      </c>
      <c r="G3935" s="4" t="str" cm="1">
        <f t="array" ref="G3935">_xlfn._xlws.FILTER(AnalysisMethods!$I$2:$I$33,AnalysisMethods!$E$2:$E$33=AnalysisResults!E3935,"")</f>
        <v>XX</v>
      </c>
      <c r="H3935" t="s">
        <v>1363</v>
      </c>
      <c r="I3935" t="s">
        <v>1366</v>
      </c>
      <c r="J3935" s="4" t="str" cm="1">
        <f t="array" ref="J3935">_xlfn._xlws.FILTER(AnalysisGroupings!$G$2:$G$36,(AnalysisGroupings!$F$2:$F$36=AnalysisResults!I3935)*LEN(I3935)&gt;0,"")</f>
        <v>Xanomeline High Dose</v>
      </c>
      <c r="L3935" t="s">
        <v>635</v>
      </c>
      <c r="M3935" t="s">
        <v>647</v>
      </c>
      <c r="N3935" s="4" t="str" cm="1">
        <f t="array" ref="N3935">_xlfn._xlws.FILTER(AnalysisGroupings!$G$2:$G$36,(AnalysisGroupings!$F$2:$F$36=AnalysisResults!M3935)*LEN(M3935)&gt;0,"")</f>
        <v>Systolic Blood Pressure (mmHg)</v>
      </c>
      <c r="P3935" t="s">
        <v>651</v>
      </c>
      <c r="Q3935" t="s">
        <v>1277</v>
      </c>
      <c r="R3935" s="4" t="str" cm="1">
        <f t="array" ref="R3935">_xlfn._xlws.FILTER(AnalysisGroupings!$G$2:$G$36,(AnalysisGroupings!$F$2:$F$36=AnalysisResults!Q3935)*LEN(Q3935)&gt;0,"")</f>
        <v>Week 6</v>
      </c>
      <c r="T3935">
        <v>203</v>
      </c>
      <c r="U3935" s="6" t="s">
        <v>941</v>
      </c>
    </row>
    <row r="3936" spans="1:21" x14ac:dyDescent="0.45">
      <c r="A3936" t="s">
        <v>1453</v>
      </c>
      <c r="B3936" s="4" t="str" cm="1">
        <f t="array" ref="B3936">_xlfn._xlws.FILTER(AnalysisSets!B:B,AnalysisSets!A:A=_xlfn._xlws.FILTER(Analyses!G:G,Analyses!A:A=AnalysisResults!A3936,""),"")</f>
        <v>Safety Population</v>
      </c>
      <c r="C3936" t="s">
        <v>1294</v>
      </c>
      <c r="D3936" s="4" t="str" cm="1">
        <f t="array" ref="D3936">_xlfn.UNIQUE(_xlfn._xlws.FILTER(AnalysisMethods!$C$2:$C$33,AnalysisMethods!$A$2:$A$33=AnalysisResults!C3936,""))</f>
        <v>Grouped summary of continuous variable</v>
      </c>
      <c r="E3936" t="s">
        <v>1300</v>
      </c>
      <c r="F3936" s="4" t="str" cm="1">
        <f t="array" ref="F3936">_xlfn._xlws.FILTER(AnalysisMethods!$H$2:$H$33,AnalysisMethods!$E$2:$E$33=AnalysisResults!E3936,"")</f>
        <v>Mean</v>
      </c>
      <c r="G3936" s="4" t="str" cm="1">
        <f t="array" ref="G3936">_xlfn._xlws.FILTER(AnalysisMethods!$I$2:$I$33,AnalysisMethods!$E$2:$E$33=AnalysisResults!E3936,"")</f>
        <v>XX.X</v>
      </c>
      <c r="H3936" t="s">
        <v>1363</v>
      </c>
      <c r="I3936" t="s">
        <v>1366</v>
      </c>
      <c r="J3936" s="4" t="str" cm="1">
        <f t="array" ref="J3936">_xlfn._xlws.FILTER(AnalysisGroupings!$G$2:$G$36,(AnalysisGroupings!$F$2:$F$36=AnalysisResults!I3936)*LEN(I3936)&gt;0,"")</f>
        <v>Xanomeline High Dose</v>
      </c>
      <c r="L3936" t="s">
        <v>635</v>
      </c>
      <c r="M3936" t="s">
        <v>647</v>
      </c>
      <c r="N3936" s="4" t="str" cm="1">
        <f t="array" ref="N3936">_xlfn._xlws.FILTER(AnalysisGroupings!$G$2:$G$36,(AnalysisGroupings!$F$2:$F$36=AnalysisResults!M3936)*LEN(M3936)&gt;0,"")</f>
        <v>Systolic Blood Pressure (mmHg)</v>
      </c>
      <c r="P3936" t="s">
        <v>651</v>
      </c>
      <c r="Q3936" t="s">
        <v>1277</v>
      </c>
      <c r="R3936" s="4" t="str" cm="1">
        <f t="array" ref="R3936">_xlfn._xlws.FILTER(AnalysisGroupings!$G$2:$G$36,(AnalysisGroupings!$F$2:$F$36=AnalysisResults!Q3936)*LEN(Q3936)&gt;0,"")</f>
        <v>Week 6</v>
      </c>
      <c r="T3936">
        <v>-8.7980295569999996</v>
      </c>
      <c r="U3936" s="6" t="s">
        <v>1208</v>
      </c>
    </row>
    <row r="3937" spans="1:21" x14ac:dyDescent="0.45">
      <c r="A3937" t="s">
        <v>1453</v>
      </c>
      <c r="B3937" s="4" t="str" cm="1">
        <f t="array" ref="B3937">_xlfn._xlws.FILTER(AnalysisSets!B:B,AnalysisSets!A:A=_xlfn._xlws.FILTER(Analyses!G:G,Analyses!A:A=AnalysisResults!A3937,""),"")</f>
        <v>Safety Population</v>
      </c>
      <c r="C3937" t="s">
        <v>1294</v>
      </c>
      <c r="D3937" s="4" t="str" cm="1">
        <f t="array" ref="D3937">_xlfn.UNIQUE(_xlfn._xlws.FILTER(AnalysisMethods!$C$2:$C$33,AnalysisMethods!$A$2:$A$33=AnalysisResults!C3937,""))</f>
        <v>Grouped summary of continuous variable</v>
      </c>
      <c r="E3937" t="s">
        <v>1301</v>
      </c>
      <c r="F3937" s="4" t="str" cm="1">
        <f t="array" ref="F3937">_xlfn._xlws.FILTER(AnalysisMethods!$H$2:$H$33,AnalysisMethods!$E$2:$E$33=AnalysisResults!E3937,"")</f>
        <v>SD</v>
      </c>
      <c r="G3937" s="4" t="str" cm="1">
        <f t="array" ref="G3937">_xlfn._xlws.FILTER(AnalysisMethods!$I$2:$I$33,AnalysisMethods!$E$2:$E$33=AnalysisResults!E3937,"")</f>
        <v>(XX.XX)</v>
      </c>
      <c r="H3937" t="s">
        <v>1363</v>
      </c>
      <c r="I3937" t="s">
        <v>1366</v>
      </c>
      <c r="J3937" s="4" t="str" cm="1">
        <f t="array" ref="J3937">_xlfn._xlws.FILTER(AnalysisGroupings!$G$2:$G$36,(AnalysisGroupings!$F$2:$F$36=AnalysisResults!I3937)*LEN(I3937)&gt;0,"")</f>
        <v>Xanomeline High Dose</v>
      </c>
      <c r="L3937" t="s">
        <v>635</v>
      </c>
      <c r="M3937" t="s">
        <v>647</v>
      </c>
      <c r="N3937" s="4" t="str" cm="1">
        <f t="array" ref="N3937">_xlfn._xlws.FILTER(AnalysisGroupings!$G$2:$G$36,(AnalysisGroupings!$F$2:$F$36=AnalysisResults!M3937)*LEN(M3937)&gt;0,"")</f>
        <v>Systolic Blood Pressure (mmHg)</v>
      </c>
      <c r="P3937" t="s">
        <v>651</v>
      </c>
      <c r="Q3937" t="s">
        <v>1277</v>
      </c>
      <c r="R3937" s="4" t="str" cm="1">
        <f t="array" ref="R3937">_xlfn._xlws.FILTER(AnalysisGroupings!$G$2:$G$36,(AnalysisGroupings!$F$2:$F$36=AnalysisResults!Q3937)*LEN(Q3937)&gt;0,"")</f>
        <v>Week 6</v>
      </c>
      <c r="T3937">
        <v>16.757844211999998</v>
      </c>
      <c r="U3937" s="6" t="s">
        <v>1209</v>
      </c>
    </row>
    <row r="3938" spans="1:21" x14ac:dyDescent="0.45">
      <c r="A3938" t="s">
        <v>1453</v>
      </c>
      <c r="B3938" s="4" t="str" cm="1">
        <f t="array" ref="B3938">_xlfn._xlws.FILTER(AnalysisSets!B:B,AnalysisSets!A:A=_xlfn._xlws.FILTER(Analyses!G:G,Analyses!A:A=AnalysisResults!A3938,""),"")</f>
        <v>Safety Population</v>
      </c>
      <c r="C3938" t="s">
        <v>1294</v>
      </c>
      <c r="D3938" s="4" t="str" cm="1">
        <f t="array" ref="D3938">_xlfn.UNIQUE(_xlfn._xlws.FILTER(AnalysisMethods!$C$2:$C$33,AnalysisMethods!$A$2:$A$33=AnalysisResults!C3938,""))</f>
        <v>Grouped summary of continuous variable</v>
      </c>
      <c r="E3938" t="s">
        <v>1302</v>
      </c>
      <c r="F3938" s="4" t="str" cm="1">
        <f t="array" ref="F3938">_xlfn._xlws.FILTER(AnalysisMethods!$H$2:$H$33,AnalysisMethods!$E$2:$E$33=AnalysisResults!E3938,"")</f>
        <v>Median</v>
      </c>
      <c r="G3938" s="4" t="str" cm="1">
        <f t="array" ref="G3938">_xlfn._xlws.FILTER(AnalysisMethods!$I$2:$I$33,AnalysisMethods!$E$2:$E$33=AnalysisResults!E3938,"")</f>
        <v>XX.X</v>
      </c>
      <c r="H3938" t="s">
        <v>1363</v>
      </c>
      <c r="I3938" t="s">
        <v>1366</v>
      </c>
      <c r="J3938" s="4" t="str" cm="1">
        <f t="array" ref="J3938">_xlfn._xlws.FILTER(AnalysisGroupings!$G$2:$G$36,(AnalysisGroupings!$F$2:$F$36=AnalysisResults!I3938)*LEN(I3938)&gt;0,"")</f>
        <v>Xanomeline High Dose</v>
      </c>
      <c r="L3938" t="s">
        <v>635</v>
      </c>
      <c r="M3938" t="s">
        <v>647</v>
      </c>
      <c r="N3938" s="4" t="str" cm="1">
        <f t="array" ref="N3938">_xlfn._xlws.FILTER(AnalysisGroupings!$G$2:$G$36,(AnalysisGroupings!$F$2:$F$36=AnalysisResults!M3938)*LEN(M3938)&gt;0,"")</f>
        <v>Systolic Blood Pressure (mmHg)</v>
      </c>
      <c r="P3938" t="s">
        <v>651</v>
      </c>
      <c r="Q3938" t="s">
        <v>1277</v>
      </c>
      <c r="R3938" s="4" t="str" cm="1">
        <f t="array" ref="R3938">_xlfn._xlws.FILTER(AnalysisGroupings!$G$2:$G$36,(AnalysisGroupings!$F$2:$F$36=AnalysisResults!Q3938)*LEN(Q3938)&gt;0,"")</f>
        <v>Week 6</v>
      </c>
      <c r="T3938">
        <v>-8</v>
      </c>
      <c r="U3938" s="6" t="s">
        <v>1072</v>
      </c>
    </row>
    <row r="3939" spans="1:21" x14ac:dyDescent="0.45">
      <c r="A3939" t="s">
        <v>1453</v>
      </c>
      <c r="B3939" s="4" t="str" cm="1">
        <f t="array" ref="B3939">_xlfn._xlws.FILTER(AnalysisSets!B:B,AnalysisSets!A:A=_xlfn._xlws.FILTER(Analyses!G:G,Analyses!A:A=AnalysisResults!A3939,""),"")</f>
        <v>Safety Population</v>
      </c>
      <c r="C3939" t="s">
        <v>1294</v>
      </c>
      <c r="D3939" s="4" t="str" cm="1">
        <f t="array" ref="D3939">_xlfn.UNIQUE(_xlfn._xlws.FILTER(AnalysisMethods!$C$2:$C$33,AnalysisMethods!$A$2:$A$33=AnalysisResults!C3939,""))</f>
        <v>Grouped summary of continuous variable</v>
      </c>
      <c r="E3939" t="s">
        <v>1303</v>
      </c>
      <c r="F3939" s="4" t="str" cm="1">
        <f t="array" ref="F3939">_xlfn._xlws.FILTER(AnalysisMethods!$H$2:$H$33,AnalysisMethods!$E$2:$E$33=AnalysisResults!E3939,"")</f>
        <v>Q1</v>
      </c>
      <c r="G3939" s="4" t="str" cm="1">
        <f t="array" ref="G3939">_xlfn._xlws.FILTER(AnalysisMethods!$I$2:$I$33,AnalysisMethods!$E$2:$E$33=AnalysisResults!E3939,"")</f>
        <v>XX.X</v>
      </c>
      <c r="H3939" t="s">
        <v>1363</v>
      </c>
      <c r="I3939" t="s">
        <v>1366</v>
      </c>
      <c r="J3939" s="4" t="str" cm="1">
        <f t="array" ref="J3939">_xlfn._xlws.FILTER(AnalysisGroupings!$G$2:$G$36,(AnalysisGroupings!$F$2:$F$36=AnalysisResults!I3939)*LEN(I3939)&gt;0,"")</f>
        <v>Xanomeline High Dose</v>
      </c>
      <c r="L3939" t="s">
        <v>635</v>
      </c>
      <c r="M3939" t="s">
        <v>647</v>
      </c>
      <c r="N3939" s="4" t="str" cm="1">
        <f t="array" ref="N3939">_xlfn._xlws.FILTER(AnalysisGroupings!$G$2:$G$36,(AnalysisGroupings!$F$2:$F$36=AnalysisResults!M3939)*LEN(M3939)&gt;0,"")</f>
        <v>Systolic Blood Pressure (mmHg)</v>
      </c>
      <c r="P3939" t="s">
        <v>651</v>
      </c>
      <c r="Q3939" t="s">
        <v>1277</v>
      </c>
      <c r="R3939" s="4" t="str" cm="1">
        <f t="array" ref="R3939">_xlfn._xlws.FILTER(AnalysisGroupings!$G$2:$G$36,(AnalysisGroupings!$F$2:$F$36=AnalysisResults!Q3939)*LEN(Q3939)&gt;0,"")</f>
        <v>Week 6</v>
      </c>
      <c r="T3939">
        <v>-18</v>
      </c>
      <c r="U3939" s="6" t="s">
        <v>1066</v>
      </c>
    </row>
    <row r="3940" spans="1:21" x14ac:dyDescent="0.45">
      <c r="A3940" t="s">
        <v>1453</v>
      </c>
      <c r="B3940" s="4" t="str" cm="1">
        <f t="array" ref="B3940">_xlfn._xlws.FILTER(AnalysisSets!B:B,AnalysisSets!A:A=_xlfn._xlws.FILTER(Analyses!G:G,Analyses!A:A=AnalysisResults!A3940,""),"")</f>
        <v>Safety Population</v>
      </c>
      <c r="C3940" t="s">
        <v>1294</v>
      </c>
      <c r="D3940" s="4" t="str" cm="1">
        <f t="array" ref="D3940">_xlfn.UNIQUE(_xlfn._xlws.FILTER(AnalysisMethods!$C$2:$C$33,AnalysisMethods!$A$2:$A$33=AnalysisResults!C3940,""))</f>
        <v>Grouped summary of continuous variable</v>
      </c>
      <c r="E3940" t="s">
        <v>1304</v>
      </c>
      <c r="F3940" s="4" t="str" cm="1">
        <f t="array" ref="F3940">_xlfn._xlws.FILTER(AnalysisMethods!$H$2:$H$33,AnalysisMethods!$E$2:$E$33=AnalysisResults!E3940,"")</f>
        <v>Q3</v>
      </c>
      <c r="G3940" s="4" t="str" cm="1">
        <f t="array" ref="G3940">_xlfn._xlws.FILTER(AnalysisMethods!$I$2:$I$33,AnalysisMethods!$E$2:$E$33=AnalysisResults!E3940,"")</f>
        <v>XX.X</v>
      </c>
      <c r="H3940" t="s">
        <v>1363</v>
      </c>
      <c r="I3940" t="s">
        <v>1366</v>
      </c>
      <c r="J3940" s="4" t="str" cm="1">
        <f t="array" ref="J3940">_xlfn._xlws.FILTER(AnalysisGroupings!$G$2:$G$36,(AnalysisGroupings!$F$2:$F$36=AnalysisResults!I3940)*LEN(I3940)&gt;0,"")</f>
        <v>Xanomeline High Dose</v>
      </c>
      <c r="L3940" t="s">
        <v>635</v>
      </c>
      <c r="M3940" t="s">
        <v>647</v>
      </c>
      <c r="N3940" s="4" t="str" cm="1">
        <f t="array" ref="N3940">_xlfn._xlws.FILTER(AnalysisGroupings!$G$2:$G$36,(AnalysisGroupings!$F$2:$F$36=AnalysisResults!M3940)*LEN(M3940)&gt;0,"")</f>
        <v>Systolic Blood Pressure (mmHg)</v>
      </c>
      <c r="P3940" t="s">
        <v>651</v>
      </c>
      <c r="Q3940" t="s">
        <v>1277</v>
      </c>
      <c r="R3940" s="4" t="str" cm="1">
        <f t="array" ref="R3940">_xlfn._xlws.FILTER(AnalysisGroupings!$G$2:$G$36,(AnalysisGroupings!$F$2:$F$36=AnalysisResults!Q3940)*LEN(Q3940)&gt;0,"")</f>
        <v>Week 6</v>
      </c>
      <c r="T3940">
        <v>0</v>
      </c>
      <c r="U3940" s="6" t="s">
        <v>1038</v>
      </c>
    </row>
    <row r="3941" spans="1:21" x14ac:dyDescent="0.45">
      <c r="A3941" t="s">
        <v>1453</v>
      </c>
      <c r="B3941" s="4" t="str" cm="1">
        <f t="array" ref="B3941">_xlfn._xlws.FILTER(AnalysisSets!B:B,AnalysisSets!A:A=_xlfn._xlws.FILTER(Analyses!G:G,Analyses!A:A=AnalysisResults!A3941,""),"")</f>
        <v>Safety Population</v>
      </c>
      <c r="C3941" t="s">
        <v>1294</v>
      </c>
      <c r="D3941" s="4" t="str" cm="1">
        <f t="array" ref="D3941">_xlfn.UNIQUE(_xlfn._xlws.FILTER(AnalysisMethods!$C$2:$C$33,AnalysisMethods!$A$2:$A$33=AnalysisResults!C3941,""))</f>
        <v>Grouped summary of continuous variable</v>
      </c>
      <c r="E3941" t="s">
        <v>1305</v>
      </c>
      <c r="F3941" s="4" t="str" cm="1">
        <f t="array" ref="F3941">_xlfn._xlws.FILTER(AnalysisMethods!$H$2:$H$33,AnalysisMethods!$E$2:$E$33=AnalysisResults!E3941,"")</f>
        <v>Min</v>
      </c>
      <c r="G3941" s="4" t="str" cm="1">
        <f t="array" ref="G3941">_xlfn._xlws.FILTER(AnalysisMethods!$I$2:$I$33,AnalysisMethods!$E$2:$E$33=AnalysisResults!E3941,"")</f>
        <v>XX</v>
      </c>
      <c r="H3941" t="s">
        <v>1363</v>
      </c>
      <c r="I3941" t="s">
        <v>1366</v>
      </c>
      <c r="J3941" s="4" t="str" cm="1">
        <f t="array" ref="J3941">_xlfn._xlws.FILTER(AnalysisGroupings!$G$2:$G$36,(AnalysisGroupings!$F$2:$F$36=AnalysisResults!I3941)*LEN(I3941)&gt;0,"")</f>
        <v>Xanomeline High Dose</v>
      </c>
      <c r="L3941" t="s">
        <v>635</v>
      </c>
      <c r="M3941" t="s">
        <v>647</v>
      </c>
      <c r="N3941" s="4" t="str" cm="1">
        <f t="array" ref="N3941">_xlfn._xlws.FILTER(AnalysisGroupings!$G$2:$G$36,(AnalysisGroupings!$F$2:$F$36=AnalysisResults!M3941)*LEN(M3941)&gt;0,"")</f>
        <v>Systolic Blood Pressure (mmHg)</v>
      </c>
      <c r="P3941" t="s">
        <v>651</v>
      </c>
      <c r="Q3941" t="s">
        <v>1277</v>
      </c>
      <c r="R3941" s="4" t="str" cm="1">
        <f t="array" ref="R3941">_xlfn._xlws.FILTER(AnalysisGroupings!$G$2:$G$36,(AnalysisGroupings!$F$2:$F$36=AnalysisResults!Q3941)*LEN(Q3941)&gt;0,"")</f>
        <v>Week 6</v>
      </c>
      <c r="T3941">
        <v>-72</v>
      </c>
      <c r="U3941" s="6" t="s">
        <v>1210</v>
      </c>
    </row>
    <row r="3942" spans="1:21" x14ac:dyDescent="0.45">
      <c r="A3942" t="s">
        <v>1453</v>
      </c>
      <c r="B3942" s="4" t="str" cm="1">
        <f t="array" ref="B3942">_xlfn._xlws.FILTER(AnalysisSets!B:B,AnalysisSets!A:A=_xlfn._xlws.FILTER(Analyses!G:G,Analyses!A:A=AnalysisResults!A3942,""),"")</f>
        <v>Safety Population</v>
      </c>
      <c r="C3942" t="s">
        <v>1294</v>
      </c>
      <c r="D3942" s="4" t="str" cm="1">
        <f t="array" ref="D3942">_xlfn.UNIQUE(_xlfn._xlws.FILTER(AnalysisMethods!$C$2:$C$33,AnalysisMethods!$A$2:$A$33=AnalysisResults!C3942,""))</f>
        <v>Grouped summary of continuous variable</v>
      </c>
      <c r="E3942" t="s">
        <v>1306</v>
      </c>
      <c r="F3942" s="4" t="str" cm="1">
        <f t="array" ref="F3942">_xlfn._xlws.FILTER(AnalysisMethods!$H$2:$H$33,AnalysisMethods!$E$2:$E$33=AnalysisResults!E3942,"")</f>
        <v>Max</v>
      </c>
      <c r="G3942" s="4" t="str" cm="1">
        <f t="array" ref="G3942">_xlfn._xlws.FILTER(AnalysisMethods!$I$2:$I$33,AnalysisMethods!$E$2:$E$33=AnalysisResults!E3942,"")</f>
        <v>XX</v>
      </c>
      <c r="H3942" t="s">
        <v>1363</v>
      </c>
      <c r="I3942" t="s">
        <v>1366</v>
      </c>
      <c r="J3942" s="4" t="str" cm="1">
        <f t="array" ref="J3942">_xlfn._xlws.FILTER(AnalysisGroupings!$G$2:$G$36,(AnalysisGroupings!$F$2:$F$36=AnalysisResults!I3942)*LEN(I3942)&gt;0,"")</f>
        <v>Xanomeline High Dose</v>
      </c>
      <c r="L3942" t="s">
        <v>635</v>
      </c>
      <c r="M3942" t="s">
        <v>647</v>
      </c>
      <c r="N3942" s="4" t="str" cm="1">
        <f t="array" ref="N3942">_xlfn._xlws.FILTER(AnalysisGroupings!$G$2:$G$36,(AnalysisGroupings!$F$2:$F$36=AnalysisResults!M3942)*LEN(M3942)&gt;0,"")</f>
        <v>Systolic Blood Pressure (mmHg)</v>
      </c>
      <c r="P3942" t="s">
        <v>651</v>
      </c>
      <c r="Q3942" t="s">
        <v>1277</v>
      </c>
      <c r="R3942" s="4" t="str" cm="1">
        <f t="array" ref="R3942">_xlfn._xlws.FILTER(AnalysisGroupings!$G$2:$G$36,(AnalysisGroupings!$F$2:$F$36=AnalysisResults!Q3942)*LEN(Q3942)&gt;0,"")</f>
        <v>Week 6</v>
      </c>
      <c r="T3942">
        <v>44</v>
      </c>
      <c r="U3942" s="6" t="s">
        <v>209</v>
      </c>
    </row>
    <row r="3943" spans="1:21" x14ac:dyDescent="0.45">
      <c r="A3943" t="s">
        <v>1453</v>
      </c>
      <c r="B3943" s="4" t="str" cm="1">
        <f t="array" ref="B3943">_xlfn._xlws.FILTER(AnalysisSets!B:B,AnalysisSets!A:A=_xlfn._xlws.FILTER(Analyses!G:G,Analyses!A:A=AnalysisResults!A3943,""),"")</f>
        <v>Safety Population</v>
      </c>
      <c r="C3943" t="s">
        <v>1294</v>
      </c>
      <c r="D3943" s="4" t="str" cm="1">
        <f t="array" ref="D3943">_xlfn.UNIQUE(_xlfn._xlws.FILTER(AnalysisMethods!$C$2:$C$33,AnalysisMethods!$A$2:$A$33=AnalysisResults!C3943,""))</f>
        <v>Grouped summary of continuous variable</v>
      </c>
      <c r="E3943" t="s">
        <v>1299</v>
      </c>
      <c r="F3943" s="4" t="str" cm="1">
        <f t="array" ref="F3943">_xlfn._xlws.FILTER(AnalysisMethods!$H$2:$H$33,AnalysisMethods!$E$2:$E$33=AnalysisResults!E3943,"")</f>
        <v>n</v>
      </c>
      <c r="G3943" s="4" t="str" cm="1">
        <f t="array" ref="G3943">_xlfn._xlws.FILTER(AnalysisMethods!$I$2:$I$33,AnalysisMethods!$E$2:$E$33=AnalysisResults!E3943,"")</f>
        <v>XX</v>
      </c>
      <c r="H3943" t="s">
        <v>1363</v>
      </c>
      <c r="I3943" t="s">
        <v>1366</v>
      </c>
      <c r="J3943" s="4" t="str" cm="1">
        <f t="array" ref="J3943">_xlfn._xlws.FILTER(AnalysisGroupings!$G$2:$G$36,(AnalysisGroupings!$F$2:$F$36=AnalysisResults!I3943)*LEN(I3943)&gt;0,"")</f>
        <v>Xanomeline High Dose</v>
      </c>
      <c r="L3943" t="s">
        <v>635</v>
      </c>
      <c r="M3943" t="s">
        <v>647</v>
      </c>
      <c r="N3943" s="4" t="str" cm="1">
        <f t="array" ref="N3943">_xlfn._xlws.FILTER(AnalysisGroupings!$G$2:$G$36,(AnalysisGroupings!$F$2:$F$36=AnalysisResults!M3943)*LEN(M3943)&gt;0,"")</f>
        <v>Systolic Blood Pressure (mmHg)</v>
      </c>
      <c r="P3943" t="s">
        <v>651</v>
      </c>
      <c r="Q3943" t="s">
        <v>1278</v>
      </c>
      <c r="R3943" s="4" t="str" cm="1">
        <f t="array" ref="R3943">_xlfn._xlws.FILTER(AnalysisGroupings!$G$2:$G$36,(AnalysisGroupings!$F$2:$F$36=AnalysisResults!Q3943)*LEN(Q3943)&gt;0,"")</f>
        <v>Week 8</v>
      </c>
      <c r="T3943">
        <v>168</v>
      </c>
      <c r="U3943" s="6" t="s">
        <v>714</v>
      </c>
    </row>
    <row r="3944" spans="1:21" x14ac:dyDescent="0.45">
      <c r="A3944" t="s">
        <v>1453</v>
      </c>
      <c r="B3944" s="4" t="str" cm="1">
        <f t="array" ref="B3944">_xlfn._xlws.FILTER(AnalysisSets!B:B,AnalysisSets!A:A=_xlfn._xlws.FILTER(Analyses!G:G,Analyses!A:A=AnalysisResults!A3944,""),"")</f>
        <v>Safety Population</v>
      </c>
      <c r="C3944" t="s">
        <v>1294</v>
      </c>
      <c r="D3944" s="4" t="str" cm="1">
        <f t="array" ref="D3944">_xlfn.UNIQUE(_xlfn._xlws.FILTER(AnalysisMethods!$C$2:$C$33,AnalysisMethods!$A$2:$A$33=AnalysisResults!C3944,""))</f>
        <v>Grouped summary of continuous variable</v>
      </c>
      <c r="E3944" t="s">
        <v>1300</v>
      </c>
      <c r="F3944" s="4" t="str" cm="1">
        <f t="array" ref="F3944">_xlfn._xlws.FILTER(AnalysisMethods!$H$2:$H$33,AnalysisMethods!$E$2:$E$33=AnalysisResults!E3944,"")</f>
        <v>Mean</v>
      </c>
      <c r="G3944" s="4" t="str" cm="1">
        <f t="array" ref="G3944">_xlfn._xlws.FILTER(AnalysisMethods!$I$2:$I$33,AnalysisMethods!$E$2:$E$33=AnalysisResults!E3944,"")</f>
        <v>XX.X</v>
      </c>
      <c r="H3944" t="s">
        <v>1363</v>
      </c>
      <c r="I3944" t="s">
        <v>1366</v>
      </c>
      <c r="J3944" s="4" t="str" cm="1">
        <f t="array" ref="J3944">_xlfn._xlws.FILTER(AnalysisGroupings!$G$2:$G$36,(AnalysisGroupings!$F$2:$F$36=AnalysisResults!I3944)*LEN(I3944)&gt;0,"")</f>
        <v>Xanomeline High Dose</v>
      </c>
      <c r="L3944" t="s">
        <v>635</v>
      </c>
      <c r="M3944" t="s">
        <v>647</v>
      </c>
      <c r="N3944" s="4" t="str" cm="1">
        <f t="array" ref="N3944">_xlfn._xlws.FILTER(AnalysisGroupings!$G$2:$G$36,(AnalysisGroupings!$F$2:$F$36=AnalysisResults!M3944)*LEN(M3944)&gt;0,"")</f>
        <v>Systolic Blood Pressure (mmHg)</v>
      </c>
      <c r="P3944" t="s">
        <v>651</v>
      </c>
      <c r="Q3944" t="s">
        <v>1278</v>
      </c>
      <c r="R3944" s="4" t="str" cm="1">
        <f t="array" ref="R3944">_xlfn._xlws.FILTER(AnalysisGroupings!$G$2:$G$36,(AnalysisGroupings!$F$2:$F$36=AnalysisResults!Q3944)*LEN(Q3944)&gt;0,"")</f>
        <v>Week 8</v>
      </c>
      <c r="T3944">
        <v>-3.6428571430000001</v>
      </c>
      <c r="U3944" s="6" t="s">
        <v>1171</v>
      </c>
    </row>
    <row r="3945" spans="1:21" x14ac:dyDescent="0.45">
      <c r="A3945" t="s">
        <v>1453</v>
      </c>
      <c r="B3945" s="4" t="str" cm="1">
        <f t="array" ref="B3945">_xlfn._xlws.FILTER(AnalysisSets!B:B,AnalysisSets!A:A=_xlfn._xlws.FILTER(Analyses!G:G,Analyses!A:A=AnalysisResults!A3945,""),"")</f>
        <v>Safety Population</v>
      </c>
      <c r="C3945" t="s">
        <v>1294</v>
      </c>
      <c r="D3945" s="4" t="str" cm="1">
        <f t="array" ref="D3945">_xlfn.UNIQUE(_xlfn._xlws.FILTER(AnalysisMethods!$C$2:$C$33,AnalysisMethods!$A$2:$A$33=AnalysisResults!C3945,""))</f>
        <v>Grouped summary of continuous variable</v>
      </c>
      <c r="E3945" t="s">
        <v>1301</v>
      </c>
      <c r="F3945" s="4" t="str" cm="1">
        <f t="array" ref="F3945">_xlfn._xlws.FILTER(AnalysisMethods!$H$2:$H$33,AnalysisMethods!$E$2:$E$33=AnalysisResults!E3945,"")</f>
        <v>SD</v>
      </c>
      <c r="G3945" s="4" t="str" cm="1">
        <f t="array" ref="G3945">_xlfn._xlws.FILTER(AnalysisMethods!$I$2:$I$33,AnalysisMethods!$E$2:$E$33=AnalysisResults!E3945,"")</f>
        <v>(XX.XX)</v>
      </c>
      <c r="H3945" t="s">
        <v>1363</v>
      </c>
      <c r="I3945" t="s">
        <v>1366</v>
      </c>
      <c r="J3945" s="4" t="str" cm="1">
        <f t="array" ref="J3945">_xlfn._xlws.FILTER(AnalysisGroupings!$G$2:$G$36,(AnalysisGroupings!$F$2:$F$36=AnalysisResults!I3945)*LEN(I3945)&gt;0,"")</f>
        <v>Xanomeline High Dose</v>
      </c>
      <c r="L3945" t="s">
        <v>635</v>
      </c>
      <c r="M3945" t="s">
        <v>647</v>
      </c>
      <c r="N3945" s="4" t="str" cm="1">
        <f t="array" ref="N3945">_xlfn._xlws.FILTER(AnalysisGroupings!$G$2:$G$36,(AnalysisGroupings!$F$2:$F$36=AnalysisResults!M3945)*LEN(M3945)&gt;0,"")</f>
        <v>Systolic Blood Pressure (mmHg)</v>
      </c>
      <c r="P3945" t="s">
        <v>651</v>
      </c>
      <c r="Q3945" t="s">
        <v>1278</v>
      </c>
      <c r="R3945" s="4" t="str" cm="1">
        <f t="array" ref="R3945">_xlfn._xlws.FILTER(AnalysisGroupings!$G$2:$G$36,(AnalysisGroupings!$F$2:$F$36=AnalysisResults!Q3945)*LEN(Q3945)&gt;0,"")</f>
        <v>Week 8</v>
      </c>
      <c r="T3945">
        <v>15.928464978999999</v>
      </c>
      <c r="U3945" s="6" t="s">
        <v>1211</v>
      </c>
    </row>
    <row r="3946" spans="1:21" x14ac:dyDescent="0.45">
      <c r="A3946" t="s">
        <v>1453</v>
      </c>
      <c r="B3946" s="4" t="str" cm="1">
        <f t="array" ref="B3946">_xlfn._xlws.FILTER(AnalysisSets!B:B,AnalysisSets!A:A=_xlfn._xlws.FILTER(Analyses!G:G,Analyses!A:A=AnalysisResults!A3946,""),"")</f>
        <v>Safety Population</v>
      </c>
      <c r="C3946" t="s">
        <v>1294</v>
      </c>
      <c r="D3946" s="4" t="str" cm="1">
        <f t="array" ref="D3946">_xlfn.UNIQUE(_xlfn._xlws.FILTER(AnalysisMethods!$C$2:$C$33,AnalysisMethods!$A$2:$A$33=AnalysisResults!C3946,""))</f>
        <v>Grouped summary of continuous variable</v>
      </c>
      <c r="E3946" t="s">
        <v>1302</v>
      </c>
      <c r="F3946" s="4" t="str" cm="1">
        <f t="array" ref="F3946">_xlfn._xlws.FILTER(AnalysisMethods!$H$2:$H$33,AnalysisMethods!$E$2:$E$33=AnalysisResults!E3946,"")</f>
        <v>Median</v>
      </c>
      <c r="G3946" s="4" t="str" cm="1">
        <f t="array" ref="G3946">_xlfn._xlws.FILTER(AnalysisMethods!$I$2:$I$33,AnalysisMethods!$E$2:$E$33=AnalysisResults!E3946,"")</f>
        <v>XX.X</v>
      </c>
      <c r="H3946" t="s">
        <v>1363</v>
      </c>
      <c r="I3946" t="s">
        <v>1366</v>
      </c>
      <c r="J3946" s="4" t="str" cm="1">
        <f t="array" ref="J3946">_xlfn._xlws.FILTER(AnalysisGroupings!$G$2:$G$36,(AnalysisGroupings!$F$2:$F$36=AnalysisResults!I3946)*LEN(I3946)&gt;0,"")</f>
        <v>Xanomeline High Dose</v>
      </c>
      <c r="L3946" t="s">
        <v>635</v>
      </c>
      <c r="M3946" t="s">
        <v>647</v>
      </c>
      <c r="N3946" s="4" t="str" cm="1">
        <f t="array" ref="N3946">_xlfn._xlws.FILTER(AnalysisGroupings!$G$2:$G$36,(AnalysisGroupings!$F$2:$F$36=AnalysisResults!M3946)*LEN(M3946)&gt;0,"")</f>
        <v>Systolic Blood Pressure (mmHg)</v>
      </c>
      <c r="P3946" t="s">
        <v>651</v>
      </c>
      <c r="Q3946" t="s">
        <v>1278</v>
      </c>
      <c r="R3946" s="4" t="str" cm="1">
        <f t="array" ref="R3946">_xlfn._xlws.FILTER(AnalysisGroupings!$G$2:$G$36,(AnalysisGroupings!$F$2:$F$36=AnalysisResults!Q3946)*LEN(Q3946)&gt;0,"")</f>
        <v>Week 8</v>
      </c>
      <c r="T3946">
        <v>-4</v>
      </c>
      <c r="U3946" s="6" t="s">
        <v>1044</v>
      </c>
    </row>
    <row r="3947" spans="1:21" x14ac:dyDescent="0.45">
      <c r="A3947" t="s">
        <v>1453</v>
      </c>
      <c r="B3947" s="4" t="str" cm="1">
        <f t="array" ref="B3947">_xlfn._xlws.FILTER(AnalysisSets!B:B,AnalysisSets!A:A=_xlfn._xlws.FILTER(Analyses!G:G,Analyses!A:A=AnalysisResults!A3947,""),"")</f>
        <v>Safety Population</v>
      </c>
      <c r="C3947" t="s">
        <v>1294</v>
      </c>
      <c r="D3947" s="4" t="str" cm="1">
        <f t="array" ref="D3947">_xlfn.UNIQUE(_xlfn._xlws.FILTER(AnalysisMethods!$C$2:$C$33,AnalysisMethods!$A$2:$A$33=AnalysisResults!C3947,""))</f>
        <v>Grouped summary of continuous variable</v>
      </c>
      <c r="E3947" t="s">
        <v>1303</v>
      </c>
      <c r="F3947" s="4" t="str" cm="1">
        <f t="array" ref="F3947">_xlfn._xlws.FILTER(AnalysisMethods!$H$2:$H$33,AnalysisMethods!$E$2:$E$33=AnalysisResults!E3947,"")</f>
        <v>Q1</v>
      </c>
      <c r="G3947" s="4" t="str" cm="1">
        <f t="array" ref="G3947">_xlfn._xlws.FILTER(AnalysisMethods!$I$2:$I$33,AnalysisMethods!$E$2:$E$33=AnalysisResults!E3947,"")</f>
        <v>XX.X</v>
      </c>
      <c r="H3947" t="s">
        <v>1363</v>
      </c>
      <c r="I3947" t="s">
        <v>1366</v>
      </c>
      <c r="J3947" s="4" t="str" cm="1">
        <f t="array" ref="J3947">_xlfn._xlws.FILTER(AnalysisGroupings!$G$2:$G$36,(AnalysisGroupings!$F$2:$F$36=AnalysisResults!I3947)*LEN(I3947)&gt;0,"")</f>
        <v>Xanomeline High Dose</v>
      </c>
      <c r="L3947" t="s">
        <v>635</v>
      </c>
      <c r="M3947" t="s">
        <v>647</v>
      </c>
      <c r="N3947" s="4" t="str" cm="1">
        <f t="array" ref="N3947">_xlfn._xlws.FILTER(AnalysisGroupings!$G$2:$G$36,(AnalysisGroupings!$F$2:$F$36=AnalysisResults!M3947)*LEN(M3947)&gt;0,"")</f>
        <v>Systolic Blood Pressure (mmHg)</v>
      </c>
      <c r="P3947" t="s">
        <v>651</v>
      </c>
      <c r="Q3947" t="s">
        <v>1278</v>
      </c>
      <c r="R3947" s="4" t="str" cm="1">
        <f t="array" ref="R3947">_xlfn._xlws.FILTER(AnalysisGroupings!$G$2:$G$36,(AnalysisGroupings!$F$2:$F$36=AnalysisResults!Q3947)*LEN(Q3947)&gt;0,"")</f>
        <v>Week 8</v>
      </c>
      <c r="T3947">
        <v>-14</v>
      </c>
      <c r="U3947" s="6" t="s">
        <v>1050</v>
      </c>
    </row>
    <row r="3948" spans="1:21" x14ac:dyDescent="0.45">
      <c r="A3948" t="s">
        <v>1453</v>
      </c>
      <c r="B3948" s="4" t="str" cm="1">
        <f t="array" ref="B3948">_xlfn._xlws.FILTER(AnalysisSets!B:B,AnalysisSets!A:A=_xlfn._xlws.FILTER(Analyses!G:G,Analyses!A:A=AnalysisResults!A3948,""),"")</f>
        <v>Safety Population</v>
      </c>
      <c r="C3948" t="s">
        <v>1294</v>
      </c>
      <c r="D3948" s="4" t="str" cm="1">
        <f t="array" ref="D3948">_xlfn.UNIQUE(_xlfn._xlws.FILTER(AnalysisMethods!$C$2:$C$33,AnalysisMethods!$A$2:$A$33=AnalysisResults!C3948,""))</f>
        <v>Grouped summary of continuous variable</v>
      </c>
      <c r="E3948" t="s">
        <v>1304</v>
      </c>
      <c r="F3948" s="4" t="str" cm="1">
        <f t="array" ref="F3948">_xlfn._xlws.FILTER(AnalysisMethods!$H$2:$H$33,AnalysisMethods!$E$2:$E$33=AnalysisResults!E3948,"")</f>
        <v>Q3</v>
      </c>
      <c r="G3948" s="4" t="str" cm="1">
        <f t="array" ref="G3948">_xlfn._xlws.FILTER(AnalysisMethods!$I$2:$I$33,AnalysisMethods!$E$2:$E$33=AnalysisResults!E3948,"")</f>
        <v>XX.X</v>
      </c>
      <c r="H3948" t="s">
        <v>1363</v>
      </c>
      <c r="I3948" t="s">
        <v>1366</v>
      </c>
      <c r="J3948" s="4" t="str" cm="1">
        <f t="array" ref="J3948">_xlfn._xlws.FILTER(AnalysisGroupings!$G$2:$G$36,(AnalysisGroupings!$F$2:$F$36=AnalysisResults!I3948)*LEN(I3948)&gt;0,"")</f>
        <v>Xanomeline High Dose</v>
      </c>
      <c r="L3948" t="s">
        <v>635</v>
      </c>
      <c r="M3948" t="s">
        <v>647</v>
      </c>
      <c r="N3948" s="4" t="str" cm="1">
        <f t="array" ref="N3948">_xlfn._xlws.FILTER(AnalysisGroupings!$G$2:$G$36,(AnalysisGroupings!$F$2:$F$36=AnalysisResults!M3948)*LEN(M3948)&gt;0,"")</f>
        <v>Systolic Blood Pressure (mmHg)</v>
      </c>
      <c r="P3948" t="s">
        <v>651</v>
      </c>
      <c r="Q3948" t="s">
        <v>1278</v>
      </c>
      <c r="R3948" s="4" t="str" cm="1">
        <f t="array" ref="R3948">_xlfn._xlws.FILTER(AnalysisGroupings!$G$2:$G$36,(AnalysisGroupings!$F$2:$F$36=AnalysisResults!Q3948)*LEN(Q3948)&gt;0,"")</f>
        <v>Week 8</v>
      </c>
      <c r="T3948">
        <v>6</v>
      </c>
      <c r="U3948" s="6" t="s">
        <v>1029</v>
      </c>
    </row>
    <row r="3949" spans="1:21" x14ac:dyDescent="0.45">
      <c r="A3949" t="s">
        <v>1453</v>
      </c>
      <c r="B3949" s="4" t="str" cm="1">
        <f t="array" ref="B3949">_xlfn._xlws.FILTER(AnalysisSets!B:B,AnalysisSets!A:A=_xlfn._xlws.FILTER(Analyses!G:G,Analyses!A:A=AnalysisResults!A3949,""),"")</f>
        <v>Safety Population</v>
      </c>
      <c r="C3949" t="s">
        <v>1294</v>
      </c>
      <c r="D3949" s="4" t="str" cm="1">
        <f t="array" ref="D3949">_xlfn.UNIQUE(_xlfn._xlws.FILTER(AnalysisMethods!$C$2:$C$33,AnalysisMethods!$A$2:$A$33=AnalysisResults!C3949,""))</f>
        <v>Grouped summary of continuous variable</v>
      </c>
      <c r="E3949" t="s">
        <v>1305</v>
      </c>
      <c r="F3949" s="4" t="str" cm="1">
        <f t="array" ref="F3949">_xlfn._xlws.FILTER(AnalysisMethods!$H$2:$H$33,AnalysisMethods!$E$2:$E$33=AnalysisResults!E3949,"")</f>
        <v>Min</v>
      </c>
      <c r="G3949" s="4" t="str" cm="1">
        <f t="array" ref="G3949">_xlfn._xlws.FILTER(AnalysisMethods!$I$2:$I$33,AnalysisMethods!$E$2:$E$33=AnalysisResults!E3949,"")</f>
        <v>XX</v>
      </c>
      <c r="H3949" t="s">
        <v>1363</v>
      </c>
      <c r="I3949" t="s">
        <v>1366</v>
      </c>
      <c r="J3949" s="4" t="str" cm="1">
        <f t="array" ref="J3949">_xlfn._xlws.FILTER(AnalysisGroupings!$G$2:$G$36,(AnalysisGroupings!$F$2:$F$36=AnalysisResults!I3949)*LEN(I3949)&gt;0,"")</f>
        <v>Xanomeline High Dose</v>
      </c>
      <c r="L3949" t="s">
        <v>635</v>
      </c>
      <c r="M3949" t="s">
        <v>647</v>
      </c>
      <c r="N3949" s="4" t="str" cm="1">
        <f t="array" ref="N3949">_xlfn._xlws.FILTER(AnalysisGroupings!$G$2:$G$36,(AnalysisGroupings!$F$2:$F$36=AnalysisResults!M3949)*LEN(M3949)&gt;0,"")</f>
        <v>Systolic Blood Pressure (mmHg)</v>
      </c>
      <c r="P3949" t="s">
        <v>651</v>
      </c>
      <c r="Q3949" t="s">
        <v>1278</v>
      </c>
      <c r="R3949" s="4" t="str" cm="1">
        <f t="array" ref="R3949">_xlfn._xlws.FILTER(AnalysisGroupings!$G$2:$G$36,(AnalysisGroupings!$F$2:$F$36=AnalysisResults!Q3949)*LEN(Q3949)&gt;0,"")</f>
        <v>Week 8</v>
      </c>
      <c r="T3949">
        <v>-43</v>
      </c>
      <c r="U3949" s="6" t="s">
        <v>1138</v>
      </c>
    </row>
    <row r="3950" spans="1:21" x14ac:dyDescent="0.45">
      <c r="A3950" t="s">
        <v>1453</v>
      </c>
      <c r="B3950" s="4" t="str" cm="1">
        <f t="array" ref="B3950">_xlfn._xlws.FILTER(AnalysisSets!B:B,AnalysisSets!A:A=_xlfn._xlws.FILTER(Analyses!G:G,Analyses!A:A=AnalysisResults!A3950,""),"")</f>
        <v>Safety Population</v>
      </c>
      <c r="C3950" t="s">
        <v>1294</v>
      </c>
      <c r="D3950" s="4" t="str" cm="1">
        <f t="array" ref="D3950">_xlfn.UNIQUE(_xlfn._xlws.FILTER(AnalysisMethods!$C$2:$C$33,AnalysisMethods!$A$2:$A$33=AnalysisResults!C3950,""))</f>
        <v>Grouped summary of continuous variable</v>
      </c>
      <c r="E3950" t="s">
        <v>1306</v>
      </c>
      <c r="F3950" s="4" t="str" cm="1">
        <f t="array" ref="F3950">_xlfn._xlws.FILTER(AnalysisMethods!$H$2:$H$33,AnalysisMethods!$E$2:$E$33=AnalysisResults!E3950,"")</f>
        <v>Max</v>
      </c>
      <c r="G3950" s="4" t="str" cm="1">
        <f t="array" ref="G3950">_xlfn._xlws.FILTER(AnalysisMethods!$I$2:$I$33,AnalysisMethods!$E$2:$E$33=AnalysisResults!E3950,"")</f>
        <v>XX</v>
      </c>
      <c r="H3950" t="s">
        <v>1363</v>
      </c>
      <c r="I3950" t="s">
        <v>1366</v>
      </c>
      <c r="J3950" s="4" t="str" cm="1">
        <f t="array" ref="J3950">_xlfn._xlws.FILTER(AnalysisGroupings!$G$2:$G$36,(AnalysisGroupings!$F$2:$F$36=AnalysisResults!I3950)*LEN(I3950)&gt;0,"")</f>
        <v>Xanomeline High Dose</v>
      </c>
      <c r="L3950" t="s">
        <v>635</v>
      </c>
      <c r="M3950" t="s">
        <v>647</v>
      </c>
      <c r="N3950" s="4" t="str" cm="1">
        <f t="array" ref="N3950">_xlfn._xlws.FILTER(AnalysisGroupings!$G$2:$G$36,(AnalysisGroupings!$F$2:$F$36=AnalysisResults!M3950)*LEN(M3950)&gt;0,"")</f>
        <v>Systolic Blood Pressure (mmHg)</v>
      </c>
      <c r="P3950" t="s">
        <v>651</v>
      </c>
      <c r="Q3950" t="s">
        <v>1278</v>
      </c>
      <c r="R3950" s="4" t="str" cm="1">
        <f t="array" ref="R3950">_xlfn._xlws.FILTER(AnalysisGroupings!$G$2:$G$36,(AnalysisGroupings!$F$2:$F$36=AnalysisResults!Q3950)*LEN(Q3950)&gt;0,"")</f>
        <v>Week 8</v>
      </c>
      <c r="T3950">
        <v>50</v>
      </c>
      <c r="U3950" s="6" t="s">
        <v>208</v>
      </c>
    </row>
    <row r="3951" spans="1:21" x14ac:dyDescent="0.45">
      <c r="A3951" t="s">
        <v>1453</v>
      </c>
      <c r="B3951" s="4" t="str" cm="1">
        <f t="array" ref="B3951">_xlfn._xlws.FILTER(AnalysisSets!B:B,AnalysisSets!A:A=_xlfn._xlws.FILTER(Analyses!G:G,Analyses!A:A=AnalysisResults!A3951,""),"")</f>
        <v>Safety Population</v>
      </c>
      <c r="C3951" t="s">
        <v>1294</v>
      </c>
      <c r="D3951" s="4" t="str" cm="1">
        <f t="array" ref="D3951">_xlfn.UNIQUE(_xlfn._xlws.FILTER(AnalysisMethods!$C$2:$C$33,AnalysisMethods!$A$2:$A$33=AnalysisResults!C3951,""))</f>
        <v>Grouped summary of continuous variable</v>
      </c>
      <c r="E3951" t="s">
        <v>1299</v>
      </c>
      <c r="F3951" s="4" t="str" cm="1">
        <f t="array" ref="F3951">_xlfn._xlws.FILTER(AnalysisMethods!$H$2:$H$33,AnalysisMethods!$E$2:$E$33=AnalysisResults!E3951,"")</f>
        <v>n</v>
      </c>
      <c r="G3951" s="4" t="str" cm="1">
        <f t="array" ref="G3951">_xlfn._xlws.FILTER(AnalysisMethods!$I$2:$I$33,AnalysisMethods!$E$2:$E$33=AnalysisResults!E3951,"")</f>
        <v>XX</v>
      </c>
      <c r="H3951" t="s">
        <v>1363</v>
      </c>
      <c r="I3951" t="s">
        <v>1366</v>
      </c>
      <c r="J3951" s="4" t="str" cm="1">
        <f t="array" ref="J3951">_xlfn._xlws.FILTER(AnalysisGroupings!$G$2:$G$36,(AnalysisGroupings!$F$2:$F$36=AnalysisResults!I3951)*LEN(I3951)&gt;0,"")</f>
        <v>Xanomeline High Dose</v>
      </c>
      <c r="L3951" t="s">
        <v>635</v>
      </c>
      <c r="M3951" t="s">
        <v>647</v>
      </c>
      <c r="N3951" s="4" t="str" cm="1">
        <f t="array" ref="N3951">_xlfn._xlws.FILTER(AnalysisGroupings!$G$2:$G$36,(AnalysisGroupings!$F$2:$F$36=AnalysisResults!M3951)*LEN(M3951)&gt;0,"")</f>
        <v>Systolic Blood Pressure (mmHg)</v>
      </c>
      <c r="P3951" t="s">
        <v>651</v>
      </c>
      <c r="Q3951" t="s">
        <v>1279</v>
      </c>
      <c r="R3951" s="4" t="str" cm="1">
        <f t="array" ref="R3951">_xlfn._xlws.FILTER(AnalysisGroupings!$G$2:$G$36,(AnalysisGroupings!$F$2:$F$36=AnalysisResults!Q3951)*LEN(Q3951)&gt;0,"")</f>
        <v>Week 12</v>
      </c>
      <c r="T3951">
        <v>150</v>
      </c>
      <c r="U3951" s="6" t="s">
        <v>948</v>
      </c>
    </row>
    <row r="3952" spans="1:21" x14ac:dyDescent="0.45">
      <c r="A3952" t="s">
        <v>1453</v>
      </c>
      <c r="B3952" s="4" t="str" cm="1">
        <f t="array" ref="B3952">_xlfn._xlws.FILTER(AnalysisSets!B:B,AnalysisSets!A:A=_xlfn._xlws.FILTER(Analyses!G:G,Analyses!A:A=AnalysisResults!A3952,""),"")</f>
        <v>Safety Population</v>
      </c>
      <c r="C3952" t="s">
        <v>1294</v>
      </c>
      <c r="D3952" s="4" t="str" cm="1">
        <f t="array" ref="D3952">_xlfn.UNIQUE(_xlfn._xlws.FILTER(AnalysisMethods!$C$2:$C$33,AnalysisMethods!$A$2:$A$33=AnalysisResults!C3952,""))</f>
        <v>Grouped summary of continuous variable</v>
      </c>
      <c r="E3952" t="s">
        <v>1300</v>
      </c>
      <c r="F3952" s="4" t="str" cm="1">
        <f t="array" ref="F3952">_xlfn._xlws.FILTER(AnalysisMethods!$H$2:$H$33,AnalysisMethods!$E$2:$E$33=AnalysisResults!E3952,"")</f>
        <v>Mean</v>
      </c>
      <c r="G3952" s="4" t="str" cm="1">
        <f t="array" ref="G3952">_xlfn._xlws.FILTER(AnalysisMethods!$I$2:$I$33,AnalysisMethods!$E$2:$E$33=AnalysisResults!E3952,"")</f>
        <v>XX.X</v>
      </c>
      <c r="H3952" t="s">
        <v>1363</v>
      </c>
      <c r="I3952" t="s">
        <v>1366</v>
      </c>
      <c r="J3952" s="4" t="str" cm="1">
        <f t="array" ref="J3952">_xlfn._xlws.FILTER(AnalysisGroupings!$G$2:$G$36,(AnalysisGroupings!$F$2:$F$36=AnalysisResults!I3952)*LEN(I3952)&gt;0,"")</f>
        <v>Xanomeline High Dose</v>
      </c>
      <c r="L3952" t="s">
        <v>635</v>
      </c>
      <c r="M3952" t="s">
        <v>647</v>
      </c>
      <c r="N3952" s="4" t="str" cm="1">
        <f t="array" ref="N3952">_xlfn._xlws.FILTER(AnalysisGroupings!$G$2:$G$36,(AnalysisGroupings!$F$2:$F$36=AnalysisResults!M3952)*LEN(M3952)&gt;0,"")</f>
        <v>Systolic Blood Pressure (mmHg)</v>
      </c>
      <c r="P3952" t="s">
        <v>651</v>
      </c>
      <c r="Q3952" t="s">
        <v>1279</v>
      </c>
      <c r="R3952" s="4" t="str" cm="1">
        <f t="array" ref="R3952">_xlfn._xlws.FILTER(AnalysisGroupings!$G$2:$G$36,(AnalysisGroupings!$F$2:$F$36=AnalysisResults!Q3952)*LEN(Q3952)&gt;0,"")</f>
        <v>Week 12</v>
      </c>
      <c r="T3952">
        <v>-8.42</v>
      </c>
      <c r="U3952" s="6" t="s">
        <v>1212</v>
      </c>
    </row>
    <row r="3953" spans="1:21" x14ac:dyDescent="0.45">
      <c r="A3953" t="s">
        <v>1453</v>
      </c>
      <c r="B3953" s="4" t="str" cm="1">
        <f t="array" ref="B3953">_xlfn._xlws.FILTER(AnalysisSets!B:B,AnalysisSets!A:A=_xlfn._xlws.FILTER(Analyses!G:G,Analyses!A:A=AnalysisResults!A3953,""),"")</f>
        <v>Safety Population</v>
      </c>
      <c r="C3953" t="s">
        <v>1294</v>
      </c>
      <c r="D3953" s="4" t="str" cm="1">
        <f t="array" ref="D3953">_xlfn.UNIQUE(_xlfn._xlws.FILTER(AnalysisMethods!$C$2:$C$33,AnalysisMethods!$A$2:$A$33=AnalysisResults!C3953,""))</f>
        <v>Grouped summary of continuous variable</v>
      </c>
      <c r="E3953" t="s">
        <v>1301</v>
      </c>
      <c r="F3953" s="4" t="str" cm="1">
        <f t="array" ref="F3953">_xlfn._xlws.FILTER(AnalysisMethods!$H$2:$H$33,AnalysisMethods!$E$2:$E$33=AnalysisResults!E3953,"")</f>
        <v>SD</v>
      </c>
      <c r="G3953" s="4" t="str" cm="1">
        <f t="array" ref="G3953">_xlfn._xlws.FILTER(AnalysisMethods!$I$2:$I$33,AnalysisMethods!$E$2:$E$33=AnalysisResults!E3953,"")</f>
        <v>(XX.XX)</v>
      </c>
      <c r="H3953" t="s">
        <v>1363</v>
      </c>
      <c r="I3953" t="s">
        <v>1366</v>
      </c>
      <c r="J3953" s="4" t="str" cm="1">
        <f t="array" ref="J3953">_xlfn._xlws.FILTER(AnalysisGroupings!$G$2:$G$36,(AnalysisGroupings!$F$2:$F$36=AnalysisResults!I3953)*LEN(I3953)&gt;0,"")</f>
        <v>Xanomeline High Dose</v>
      </c>
      <c r="L3953" t="s">
        <v>635</v>
      </c>
      <c r="M3953" t="s">
        <v>647</v>
      </c>
      <c r="N3953" s="4" t="str" cm="1">
        <f t="array" ref="N3953">_xlfn._xlws.FILTER(AnalysisGroupings!$G$2:$G$36,(AnalysisGroupings!$F$2:$F$36=AnalysisResults!M3953)*LEN(M3953)&gt;0,"")</f>
        <v>Systolic Blood Pressure (mmHg)</v>
      </c>
      <c r="P3953" t="s">
        <v>651</v>
      </c>
      <c r="Q3953" t="s">
        <v>1279</v>
      </c>
      <c r="R3953" s="4" t="str" cm="1">
        <f t="array" ref="R3953">_xlfn._xlws.FILTER(AnalysisGroupings!$G$2:$G$36,(AnalysisGroupings!$F$2:$F$36=AnalysisResults!Q3953)*LEN(Q3953)&gt;0,"")</f>
        <v>Week 12</v>
      </c>
      <c r="T3953">
        <v>15.342737608</v>
      </c>
      <c r="U3953" s="6" t="s">
        <v>1213</v>
      </c>
    </row>
    <row r="3954" spans="1:21" x14ac:dyDescent="0.45">
      <c r="A3954" t="s">
        <v>1453</v>
      </c>
      <c r="B3954" s="4" t="str" cm="1">
        <f t="array" ref="B3954">_xlfn._xlws.FILTER(AnalysisSets!B:B,AnalysisSets!A:A=_xlfn._xlws.FILTER(Analyses!G:G,Analyses!A:A=AnalysisResults!A3954,""),"")</f>
        <v>Safety Population</v>
      </c>
      <c r="C3954" t="s">
        <v>1294</v>
      </c>
      <c r="D3954" s="4" t="str" cm="1">
        <f t="array" ref="D3954">_xlfn.UNIQUE(_xlfn._xlws.FILTER(AnalysisMethods!$C$2:$C$33,AnalysisMethods!$A$2:$A$33=AnalysisResults!C3954,""))</f>
        <v>Grouped summary of continuous variable</v>
      </c>
      <c r="E3954" t="s">
        <v>1302</v>
      </c>
      <c r="F3954" s="4" t="str" cm="1">
        <f t="array" ref="F3954">_xlfn._xlws.FILTER(AnalysisMethods!$H$2:$H$33,AnalysisMethods!$E$2:$E$33=AnalysisResults!E3954,"")</f>
        <v>Median</v>
      </c>
      <c r="G3954" s="4" t="str" cm="1">
        <f t="array" ref="G3954">_xlfn._xlws.FILTER(AnalysisMethods!$I$2:$I$33,AnalysisMethods!$E$2:$E$33=AnalysisResults!E3954,"")</f>
        <v>XX.X</v>
      </c>
      <c r="H3954" t="s">
        <v>1363</v>
      </c>
      <c r="I3954" t="s">
        <v>1366</v>
      </c>
      <c r="J3954" s="4" t="str" cm="1">
        <f t="array" ref="J3954">_xlfn._xlws.FILTER(AnalysisGroupings!$G$2:$G$36,(AnalysisGroupings!$F$2:$F$36=AnalysisResults!I3954)*LEN(I3954)&gt;0,"")</f>
        <v>Xanomeline High Dose</v>
      </c>
      <c r="L3954" t="s">
        <v>635</v>
      </c>
      <c r="M3954" t="s">
        <v>647</v>
      </c>
      <c r="N3954" s="4" t="str" cm="1">
        <f t="array" ref="N3954">_xlfn._xlws.FILTER(AnalysisGroupings!$G$2:$G$36,(AnalysisGroupings!$F$2:$F$36=AnalysisResults!M3954)*LEN(M3954)&gt;0,"")</f>
        <v>Systolic Blood Pressure (mmHg)</v>
      </c>
      <c r="P3954" t="s">
        <v>651</v>
      </c>
      <c r="Q3954" t="s">
        <v>1279</v>
      </c>
      <c r="R3954" s="4" t="str" cm="1">
        <f t="array" ref="R3954">_xlfn._xlws.FILTER(AnalysisGroupings!$G$2:$G$36,(AnalysisGroupings!$F$2:$F$36=AnalysisResults!Q3954)*LEN(Q3954)&gt;0,"")</f>
        <v>Week 12</v>
      </c>
      <c r="T3954">
        <v>-9</v>
      </c>
      <c r="U3954" s="6" t="s">
        <v>1191</v>
      </c>
    </row>
    <row r="3955" spans="1:21" x14ac:dyDescent="0.45">
      <c r="A3955" t="s">
        <v>1453</v>
      </c>
      <c r="B3955" s="4" t="str" cm="1">
        <f t="array" ref="B3955">_xlfn._xlws.FILTER(AnalysisSets!B:B,AnalysisSets!A:A=_xlfn._xlws.FILTER(Analyses!G:G,Analyses!A:A=AnalysisResults!A3955,""),"")</f>
        <v>Safety Population</v>
      </c>
      <c r="C3955" t="s">
        <v>1294</v>
      </c>
      <c r="D3955" s="4" t="str" cm="1">
        <f t="array" ref="D3955">_xlfn.UNIQUE(_xlfn._xlws.FILTER(AnalysisMethods!$C$2:$C$33,AnalysisMethods!$A$2:$A$33=AnalysisResults!C3955,""))</f>
        <v>Grouped summary of continuous variable</v>
      </c>
      <c r="E3955" t="s">
        <v>1303</v>
      </c>
      <c r="F3955" s="4" t="str" cm="1">
        <f t="array" ref="F3955">_xlfn._xlws.FILTER(AnalysisMethods!$H$2:$H$33,AnalysisMethods!$E$2:$E$33=AnalysisResults!E3955,"")</f>
        <v>Q1</v>
      </c>
      <c r="G3955" s="4" t="str" cm="1">
        <f t="array" ref="G3955">_xlfn._xlws.FILTER(AnalysisMethods!$I$2:$I$33,AnalysisMethods!$E$2:$E$33=AnalysisResults!E3955,"")</f>
        <v>XX.X</v>
      </c>
      <c r="H3955" t="s">
        <v>1363</v>
      </c>
      <c r="I3955" t="s">
        <v>1366</v>
      </c>
      <c r="J3955" s="4" t="str" cm="1">
        <f t="array" ref="J3955">_xlfn._xlws.FILTER(AnalysisGroupings!$G$2:$G$36,(AnalysisGroupings!$F$2:$F$36=AnalysisResults!I3955)*LEN(I3955)&gt;0,"")</f>
        <v>Xanomeline High Dose</v>
      </c>
      <c r="L3955" t="s">
        <v>635</v>
      </c>
      <c r="M3955" t="s">
        <v>647</v>
      </c>
      <c r="N3955" s="4" t="str" cm="1">
        <f t="array" ref="N3955">_xlfn._xlws.FILTER(AnalysisGroupings!$G$2:$G$36,(AnalysisGroupings!$F$2:$F$36=AnalysisResults!M3955)*LEN(M3955)&gt;0,"")</f>
        <v>Systolic Blood Pressure (mmHg)</v>
      </c>
      <c r="P3955" t="s">
        <v>651</v>
      </c>
      <c r="Q3955" t="s">
        <v>1279</v>
      </c>
      <c r="R3955" s="4" t="str" cm="1">
        <f t="array" ref="R3955">_xlfn._xlws.FILTER(AnalysisGroupings!$G$2:$G$36,(AnalysisGroupings!$F$2:$F$36=AnalysisResults!Q3955)*LEN(Q3955)&gt;0,"")</f>
        <v>Week 12</v>
      </c>
      <c r="T3955">
        <v>-20</v>
      </c>
      <c r="U3955" s="6" t="s">
        <v>1061</v>
      </c>
    </row>
    <row r="3956" spans="1:21" x14ac:dyDescent="0.45">
      <c r="A3956" t="s">
        <v>1453</v>
      </c>
      <c r="B3956" s="4" t="str" cm="1">
        <f t="array" ref="B3956">_xlfn._xlws.FILTER(AnalysisSets!B:B,AnalysisSets!A:A=_xlfn._xlws.FILTER(Analyses!G:G,Analyses!A:A=AnalysisResults!A3956,""),"")</f>
        <v>Safety Population</v>
      </c>
      <c r="C3956" t="s">
        <v>1294</v>
      </c>
      <c r="D3956" s="4" t="str" cm="1">
        <f t="array" ref="D3956">_xlfn.UNIQUE(_xlfn._xlws.FILTER(AnalysisMethods!$C$2:$C$33,AnalysisMethods!$A$2:$A$33=AnalysisResults!C3956,""))</f>
        <v>Grouped summary of continuous variable</v>
      </c>
      <c r="E3956" t="s">
        <v>1304</v>
      </c>
      <c r="F3956" s="4" t="str" cm="1">
        <f t="array" ref="F3956">_xlfn._xlws.FILTER(AnalysisMethods!$H$2:$H$33,AnalysisMethods!$E$2:$E$33=AnalysisResults!E3956,"")</f>
        <v>Q3</v>
      </c>
      <c r="G3956" s="4" t="str" cm="1">
        <f t="array" ref="G3956">_xlfn._xlws.FILTER(AnalysisMethods!$I$2:$I$33,AnalysisMethods!$E$2:$E$33=AnalysisResults!E3956,"")</f>
        <v>XX.X</v>
      </c>
      <c r="H3956" t="s">
        <v>1363</v>
      </c>
      <c r="I3956" t="s">
        <v>1366</v>
      </c>
      <c r="J3956" s="4" t="str" cm="1">
        <f t="array" ref="J3956">_xlfn._xlws.FILTER(AnalysisGroupings!$G$2:$G$36,(AnalysisGroupings!$F$2:$F$36=AnalysisResults!I3956)*LEN(I3956)&gt;0,"")</f>
        <v>Xanomeline High Dose</v>
      </c>
      <c r="L3956" t="s">
        <v>635</v>
      </c>
      <c r="M3956" t="s">
        <v>647</v>
      </c>
      <c r="N3956" s="4" t="str" cm="1">
        <f t="array" ref="N3956">_xlfn._xlws.FILTER(AnalysisGroupings!$G$2:$G$36,(AnalysisGroupings!$F$2:$F$36=AnalysisResults!M3956)*LEN(M3956)&gt;0,"")</f>
        <v>Systolic Blood Pressure (mmHg)</v>
      </c>
      <c r="P3956" t="s">
        <v>651</v>
      </c>
      <c r="Q3956" t="s">
        <v>1279</v>
      </c>
      <c r="R3956" s="4" t="str" cm="1">
        <f t="array" ref="R3956">_xlfn._xlws.FILTER(AnalysisGroupings!$G$2:$G$36,(AnalysisGroupings!$F$2:$F$36=AnalysisResults!Q3956)*LEN(Q3956)&gt;0,"")</f>
        <v>Week 12</v>
      </c>
      <c r="T3956">
        <v>1</v>
      </c>
      <c r="U3956" s="6" t="s">
        <v>1174</v>
      </c>
    </row>
    <row r="3957" spans="1:21" x14ac:dyDescent="0.45">
      <c r="A3957" t="s">
        <v>1453</v>
      </c>
      <c r="B3957" s="4" t="str" cm="1">
        <f t="array" ref="B3957">_xlfn._xlws.FILTER(AnalysisSets!B:B,AnalysisSets!A:A=_xlfn._xlws.FILTER(Analyses!G:G,Analyses!A:A=AnalysisResults!A3957,""),"")</f>
        <v>Safety Population</v>
      </c>
      <c r="C3957" t="s">
        <v>1294</v>
      </c>
      <c r="D3957" s="4" t="str" cm="1">
        <f t="array" ref="D3957">_xlfn.UNIQUE(_xlfn._xlws.FILTER(AnalysisMethods!$C$2:$C$33,AnalysisMethods!$A$2:$A$33=AnalysisResults!C3957,""))</f>
        <v>Grouped summary of continuous variable</v>
      </c>
      <c r="E3957" t="s">
        <v>1305</v>
      </c>
      <c r="F3957" s="4" t="str" cm="1">
        <f t="array" ref="F3957">_xlfn._xlws.FILTER(AnalysisMethods!$H$2:$H$33,AnalysisMethods!$E$2:$E$33=AnalysisResults!E3957,"")</f>
        <v>Min</v>
      </c>
      <c r="G3957" s="4" t="str" cm="1">
        <f t="array" ref="G3957">_xlfn._xlws.FILTER(AnalysisMethods!$I$2:$I$33,AnalysisMethods!$E$2:$E$33=AnalysisResults!E3957,"")</f>
        <v>XX</v>
      </c>
      <c r="H3957" t="s">
        <v>1363</v>
      </c>
      <c r="I3957" t="s">
        <v>1366</v>
      </c>
      <c r="J3957" s="4" t="str" cm="1">
        <f t="array" ref="J3957">_xlfn._xlws.FILTER(AnalysisGroupings!$G$2:$G$36,(AnalysisGroupings!$F$2:$F$36=AnalysisResults!I3957)*LEN(I3957)&gt;0,"")</f>
        <v>Xanomeline High Dose</v>
      </c>
      <c r="L3957" t="s">
        <v>635</v>
      </c>
      <c r="M3957" t="s">
        <v>647</v>
      </c>
      <c r="N3957" s="4" t="str" cm="1">
        <f t="array" ref="N3957">_xlfn._xlws.FILTER(AnalysisGroupings!$G$2:$G$36,(AnalysisGroupings!$F$2:$F$36=AnalysisResults!M3957)*LEN(M3957)&gt;0,"")</f>
        <v>Systolic Blood Pressure (mmHg)</v>
      </c>
      <c r="P3957" t="s">
        <v>651</v>
      </c>
      <c r="Q3957" t="s">
        <v>1279</v>
      </c>
      <c r="R3957" s="4" t="str" cm="1">
        <f t="array" ref="R3957">_xlfn._xlws.FILTER(AnalysisGroupings!$G$2:$G$36,(AnalysisGroupings!$F$2:$F$36=AnalysisResults!Q3957)*LEN(Q3957)&gt;0,"")</f>
        <v>Week 12</v>
      </c>
      <c r="T3957">
        <v>-52</v>
      </c>
      <c r="U3957" s="6" t="s">
        <v>1143</v>
      </c>
    </row>
    <row r="3958" spans="1:21" x14ac:dyDescent="0.45">
      <c r="A3958" t="s">
        <v>1453</v>
      </c>
      <c r="B3958" s="4" t="str" cm="1">
        <f t="array" ref="B3958">_xlfn._xlws.FILTER(AnalysisSets!B:B,AnalysisSets!A:A=_xlfn._xlws.FILTER(Analyses!G:G,Analyses!A:A=AnalysisResults!A3958,""),"")</f>
        <v>Safety Population</v>
      </c>
      <c r="C3958" t="s">
        <v>1294</v>
      </c>
      <c r="D3958" s="4" t="str" cm="1">
        <f t="array" ref="D3958">_xlfn.UNIQUE(_xlfn._xlws.FILTER(AnalysisMethods!$C$2:$C$33,AnalysisMethods!$A$2:$A$33=AnalysisResults!C3958,""))</f>
        <v>Grouped summary of continuous variable</v>
      </c>
      <c r="E3958" t="s">
        <v>1306</v>
      </c>
      <c r="F3958" s="4" t="str" cm="1">
        <f t="array" ref="F3958">_xlfn._xlws.FILTER(AnalysisMethods!$H$2:$H$33,AnalysisMethods!$E$2:$E$33=AnalysisResults!E3958,"")</f>
        <v>Max</v>
      </c>
      <c r="G3958" s="4" t="str" cm="1">
        <f t="array" ref="G3958">_xlfn._xlws.FILTER(AnalysisMethods!$I$2:$I$33,AnalysisMethods!$E$2:$E$33=AnalysisResults!E3958,"")</f>
        <v>XX</v>
      </c>
      <c r="H3958" t="s">
        <v>1363</v>
      </c>
      <c r="I3958" t="s">
        <v>1366</v>
      </c>
      <c r="J3958" s="4" t="str" cm="1">
        <f t="array" ref="J3958">_xlfn._xlws.FILTER(AnalysisGroupings!$G$2:$G$36,(AnalysisGroupings!$F$2:$F$36=AnalysisResults!I3958)*LEN(I3958)&gt;0,"")</f>
        <v>Xanomeline High Dose</v>
      </c>
      <c r="L3958" t="s">
        <v>635</v>
      </c>
      <c r="M3958" t="s">
        <v>647</v>
      </c>
      <c r="N3958" s="4" t="str" cm="1">
        <f t="array" ref="N3958">_xlfn._xlws.FILTER(AnalysisGroupings!$G$2:$G$36,(AnalysisGroupings!$F$2:$F$36=AnalysisResults!M3958)*LEN(M3958)&gt;0,"")</f>
        <v>Systolic Blood Pressure (mmHg)</v>
      </c>
      <c r="P3958" t="s">
        <v>651</v>
      </c>
      <c r="Q3958" t="s">
        <v>1279</v>
      </c>
      <c r="R3958" s="4" t="str" cm="1">
        <f t="array" ref="R3958">_xlfn._xlws.FILTER(AnalysisGroupings!$G$2:$G$36,(AnalysisGroupings!$F$2:$F$36=AnalysisResults!Q3958)*LEN(Q3958)&gt;0,"")</f>
        <v>Week 12</v>
      </c>
      <c r="T3958">
        <v>35</v>
      </c>
      <c r="U3958" s="6" t="s">
        <v>824</v>
      </c>
    </row>
    <row r="3959" spans="1:21" x14ac:dyDescent="0.45">
      <c r="A3959" t="s">
        <v>1453</v>
      </c>
      <c r="B3959" s="4" t="str" cm="1">
        <f t="array" ref="B3959">_xlfn._xlws.FILTER(AnalysisSets!B:B,AnalysisSets!A:A=_xlfn._xlws.FILTER(Analyses!G:G,Analyses!A:A=AnalysisResults!A3959,""),"")</f>
        <v>Safety Population</v>
      </c>
      <c r="C3959" t="s">
        <v>1294</v>
      </c>
      <c r="D3959" s="4" t="str" cm="1">
        <f t="array" ref="D3959">_xlfn.UNIQUE(_xlfn._xlws.FILTER(AnalysisMethods!$C$2:$C$33,AnalysisMethods!$A$2:$A$33=AnalysisResults!C3959,""))</f>
        <v>Grouped summary of continuous variable</v>
      </c>
      <c r="E3959" t="s">
        <v>1299</v>
      </c>
      <c r="F3959" s="4" t="str" cm="1">
        <f t="array" ref="F3959">_xlfn._xlws.FILTER(AnalysisMethods!$H$2:$H$33,AnalysisMethods!$E$2:$E$33=AnalysisResults!E3959,"")</f>
        <v>n</v>
      </c>
      <c r="G3959" s="4" t="str" cm="1">
        <f t="array" ref="G3959">_xlfn._xlws.FILTER(AnalysisMethods!$I$2:$I$33,AnalysisMethods!$E$2:$E$33=AnalysisResults!E3959,"")</f>
        <v>XX</v>
      </c>
      <c r="H3959" t="s">
        <v>1363</v>
      </c>
      <c r="I3959" t="s">
        <v>1366</v>
      </c>
      <c r="J3959" s="4" t="str" cm="1">
        <f t="array" ref="J3959">_xlfn._xlws.FILTER(AnalysisGroupings!$G$2:$G$36,(AnalysisGroupings!$F$2:$F$36=AnalysisResults!I3959)*LEN(I3959)&gt;0,"")</f>
        <v>Xanomeline High Dose</v>
      </c>
      <c r="L3959" t="s">
        <v>635</v>
      </c>
      <c r="M3959" t="s">
        <v>647</v>
      </c>
      <c r="N3959" s="4" t="str" cm="1">
        <f t="array" ref="N3959">_xlfn._xlws.FILTER(AnalysisGroupings!$G$2:$G$36,(AnalysisGroupings!$F$2:$F$36=AnalysisResults!M3959)*LEN(M3959)&gt;0,"")</f>
        <v>Systolic Blood Pressure (mmHg)</v>
      </c>
      <c r="P3959" t="s">
        <v>651</v>
      </c>
      <c r="Q3959" t="s">
        <v>1280</v>
      </c>
      <c r="R3959" s="4" t="str" cm="1">
        <f t="array" ref="R3959">_xlfn._xlws.FILTER(AnalysisGroupings!$G$2:$G$36,(AnalysisGroupings!$F$2:$F$36=AnalysisResults!Q3959)*LEN(Q3959)&gt;0,"")</f>
        <v>Week 16</v>
      </c>
      <c r="T3959">
        <v>111</v>
      </c>
      <c r="U3959" s="6" t="s">
        <v>951</v>
      </c>
    </row>
    <row r="3960" spans="1:21" x14ac:dyDescent="0.45">
      <c r="A3960" t="s">
        <v>1453</v>
      </c>
      <c r="B3960" s="4" t="str" cm="1">
        <f t="array" ref="B3960">_xlfn._xlws.FILTER(AnalysisSets!B:B,AnalysisSets!A:A=_xlfn._xlws.FILTER(Analyses!G:G,Analyses!A:A=AnalysisResults!A3960,""),"")</f>
        <v>Safety Population</v>
      </c>
      <c r="C3960" t="s">
        <v>1294</v>
      </c>
      <c r="D3960" s="4" t="str" cm="1">
        <f t="array" ref="D3960">_xlfn.UNIQUE(_xlfn._xlws.FILTER(AnalysisMethods!$C$2:$C$33,AnalysisMethods!$A$2:$A$33=AnalysisResults!C3960,""))</f>
        <v>Grouped summary of continuous variable</v>
      </c>
      <c r="E3960" t="s">
        <v>1300</v>
      </c>
      <c r="F3960" s="4" t="str" cm="1">
        <f t="array" ref="F3960">_xlfn._xlws.FILTER(AnalysisMethods!$H$2:$H$33,AnalysisMethods!$E$2:$E$33=AnalysisResults!E3960,"")</f>
        <v>Mean</v>
      </c>
      <c r="G3960" s="4" t="str" cm="1">
        <f t="array" ref="G3960">_xlfn._xlws.FILTER(AnalysisMethods!$I$2:$I$33,AnalysisMethods!$E$2:$E$33=AnalysisResults!E3960,"")</f>
        <v>XX.X</v>
      </c>
      <c r="H3960" t="s">
        <v>1363</v>
      </c>
      <c r="I3960" t="s">
        <v>1366</v>
      </c>
      <c r="J3960" s="4" t="str" cm="1">
        <f t="array" ref="J3960">_xlfn._xlws.FILTER(AnalysisGroupings!$G$2:$G$36,(AnalysisGroupings!$F$2:$F$36=AnalysisResults!I3960)*LEN(I3960)&gt;0,"")</f>
        <v>Xanomeline High Dose</v>
      </c>
      <c r="L3960" t="s">
        <v>635</v>
      </c>
      <c r="M3960" t="s">
        <v>647</v>
      </c>
      <c r="N3960" s="4" t="str" cm="1">
        <f t="array" ref="N3960">_xlfn._xlws.FILTER(AnalysisGroupings!$G$2:$G$36,(AnalysisGroupings!$F$2:$F$36=AnalysisResults!M3960)*LEN(M3960)&gt;0,"")</f>
        <v>Systolic Blood Pressure (mmHg)</v>
      </c>
      <c r="P3960" t="s">
        <v>651</v>
      </c>
      <c r="Q3960" t="s">
        <v>1280</v>
      </c>
      <c r="R3960" s="4" t="str" cm="1">
        <f t="array" ref="R3960">_xlfn._xlws.FILTER(AnalysisGroupings!$G$2:$G$36,(AnalysisGroupings!$F$2:$F$36=AnalysisResults!Q3960)*LEN(Q3960)&gt;0,"")</f>
        <v>Week 16</v>
      </c>
      <c r="T3960">
        <v>-4.900900901</v>
      </c>
      <c r="U3960" s="6" t="s">
        <v>1214</v>
      </c>
    </row>
    <row r="3961" spans="1:21" x14ac:dyDescent="0.45">
      <c r="A3961" t="s">
        <v>1453</v>
      </c>
      <c r="B3961" s="4" t="str" cm="1">
        <f t="array" ref="B3961">_xlfn._xlws.FILTER(AnalysisSets!B:B,AnalysisSets!A:A=_xlfn._xlws.FILTER(Analyses!G:G,Analyses!A:A=AnalysisResults!A3961,""),"")</f>
        <v>Safety Population</v>
      </c>
      <c r="C3961" t="s">
        <v>1294</v>
      </c>
      <c r="D3961" s="4" t="str" cm="1">
        <f t="array" ref="D3961">_xlfn.UNIQUE(_xlfn._xlws.FILTER(AnalysisMethods!$C$2:$C$33,AnalysisMethods!$A$2:$A$33=AnalysisResults!C3961,""))</f>
        <v>Grouped summary of continuous variable</v>
      </c>
      <c r="E3961" t="s">
        <v>1301</v>
      </c>
      <c r="F3961" s="4" t="str" cm="1">
        <f t="array" ref="F3961">_xlfn._xlws.FILTER(AnalysisMethods!$H$2:$H$33,AnalysisMethods!$E$2:$E$33=AnalysisResults!E3961,"")</f>
        <v>SD</v>
      </c>
      <c r="G3961" s="4" t="str" cm="1">
        <f t="array" ref="G3961">_xlfn._xlws.FILTER(AnalysisMethods!$I$2:$I$33,AnalysisMethods!$E$2:$E$33=AnalysisResults!E3961,"")</f>
        <v>(XX.XX)</v>
      </c>
      <c r="H3961" t="s">
        <v>1363</v>
      </c>
      <c r="I3961" t="s">
        <v>1366</v>
      </c>
      <c r="J3961" s="4" t="str" cm="1">
        <f t="array" ref="J3961">_xlfn._xlws.FILTER(AnalysisGroupings!$G$2:$G$36,(AnalysisGroupings!$F$2:$F$36=AnalysisResults!I3961)*LEN(I3961)&gt;0,"")</f>
        <v>Xanomeline High Dose</v>
      </c>
      <c r="L3961" t="s">
        <v>635</v>
      </c>
      <c r="M3961" t="s">
        <v>647</v>
      </c>
      <c r="N3961" s="4" t="str" cm="1">
        <f t="array" ref="N3961">_xlfn._xlws.FILTER(AnalysisGroupings!$G$2:$G$36,(AnalysisGroupings!$F$2:$F$36=AnalysisResults!M3961)*LEN(M3961)&gt;0,"")</f>
        <v>Systolic Blood Pressure (mmHg)</v>
      </c>
      <c r="P3961" t="s">
        <v>651</v>
      </c>
      <c r="Q3961" t="s">
        <v>1280</v>
      </c>
      <c r="R3961" s="4" t="str" cm="1">
        <f t="array" ref="R3961">_xlfn._xlws.FILTER(AnalysisGroupings!$G$2:$G$36,(AnalysisGroupings!$F$2:$F$36=AnalysisResults!Q3961)*LEN(Q3961)&gt;0,"")</f>
        <v>Week 16</v>
      </c>
      <c r="T3961">
        <v>17.012270948000001</v>
      </c>
      <c r="U3961" s="6" t="s">
        <v>1215</v>
      </c>
    </row>
    <row r="3962" spans="1:21" x14ac:dyDescent="0.45">
      <c r="A3962" t="s">
        <v>1453</v>
      </c>
      <c r="B3962" s="4" t="str" cm="1">
        <f t="array" ref="B3962">_xlfn._xlws.FILTER(AnalysisSets!B:B,AnalysisSets!A:A=_xlfn._xlws.FILTER(Analyses!G:G,Analyses!A:A=AnalysisResults!A3962,""),"")</f>
        <v>Safety Population</v>
      </c>
      <c r="C3962" t="s">
        <v>1294</v>
      </c>
      <c r="D3962" s="4" t="str" cm="1">
        <f t="array" ref="D3962">_xlfn.UNIQUE(_xlfn._xlws.FILTER(AnalysisMethods!$C$2:$C$33,AnalysisMethods!$A$2:$A$33=AnalysisResults!C3962,""))</f>
        <v>Grouped summary of continuous variable</v>
      </c>
      <c r="E3962" t="s">
        <v>1302</v>
      </c>
      <c r="F3962" s="4" t="str" cm="1">
        <f t="array" ref="F3962">_xlfn._xlws.FILTER(AnalysisMethods!$H$2:$H$33,AnalysisMethods!$E$2:$E$33=AnalysisResults!E3962,"")</f>
        <v>Median</v>
      </c>
      <c r="G3962" s="4" t="str" cm="1">
        <f t="array" ref="G3962">_xlfn._xlws.FILTER(AnalysisMethods!$I$2:$I$33,AnalysisMethods!$E$2:$E$33=AnalysisResults!E3962,"")</f>
        <v>XX.X</v>
      </c>
      <c r="H3962" t="s">
        <v>1363</v>
      </c>
      <c r="I3962" t="s">
        <v>1366</v>
      </c>
      <c r="J3962" s="4" t="str" cm="1">
        <f t="array" ref="J3962">_xlfn._xlws.FILTER(AnalysisGroupings!$G$2:$G$36,(AnalysisGroupings!$F$2:$F$36=AnalysisResults!I3962)*LEN(I3962)&gt;0,"")</f>
        <v>Xanomeline High Dose</v>
      </c>
      <c r="L3962" t="s">
        <v>635</v>
      </c>
      <c r="M3962" t="s">
        <v>647</v>
      </c>
      <c r="N3962" s="4" t="str" cm="1">
        <f t="array" ref="N3962">_xlfn._xlws.FILTER(AnalysisGroupings!$G$2:$G$36,(AnalysisGroupings!$F$2:$F$36=AnalysisResults!M3962)*LEN(M3962)&gt;0,"")</f>
        <v>Systolic Blood Pressure (mmHg)</v>
      </c>
      <c r="P3962" t="s">
        <v>651</v>
      </c>
      <c r="Q3962" t="s">
        <v>1280</v>
      </c>
      <c r="R3962" s="4" t="str" cm="1">
        <f t="array" ref="R3962">_xlfn._xlws.FILTER(AnalysisGroupings!$G$2:$G$36,(AnalysisGroupings!$F$2:$F$36=AnalysisResults!Q3962)*LEN(Q3962)&gt;0,"")</f>
        <v>Week 16</v>
      </c>
      <c r="T3962">
        <v>-5</v>
      </c>
      <c r="U3962" s="6" t="s">
        <v>1065</v>
      </c>
    </row>
    <row r="3963" spans="1:21" x14ac:dyDescent="0.45">
      <c r="A3963" t="s">
        <v>1453</v>
      </c>
      <c r="B3963" s="4" t="str" cm="1">
        <f t="array" ref="B3963">_xlfn._xlws.FILTER(AnalysisSets!B:B,AnalysisSets!A:A=_xlfn._xlws.FILTER(Analyses!G:G,Analyses!A:A=AnalysisResults!A3963,""),"")</f>
        <v>Safety Population</v>
      </c>
      <c r="C3963" t="s">
        <v>1294</v>
      </c>
      <c r="D3963" s="4" t="str" cm="1">
        <f t="array" ref="D3963">_xlfn.UNIQUE(_xlfn._xlws.FILTER(AnalysisMethods!$C$2:$C$33,AnalysisMethods!$A$2:$A$33=AnalysisResults!C3963,""))</f>
        <v>Grouped summary of continuous variable</v>
      </c>
      <c r="E3963" t="s">
        <v>1303</v>
      </c>
      <c r="F3963" s="4" t="str" cm="1">
        <f t="array" ref="F3963">_xlfn._xlws.FILTER(AnalysisMethods!$H$2:$H$33,AnalysisMethods!$E$2:$E$33=AnalysisResults!E3963,"")</f>
        <v>Q1</v>
      </c>
      <c r="G3963" s="4" t="str" cm="1">
        <f t="array" ref="G3963">_xlfn._xlws.FILTER(AnalysisMethods!$I$2:$I$33,AnalysisMethods!$E$2:$E$33=AnalysisResults!E3963,"")</f>
        <v>XX.X</v>
      </c>
      <c r="H3963" t="s">
        <v>1363</v>
      </c>
      <c r="I3963" t="s">
        <v>1366</v>
      </c>
      <c r="J3963" s="4" t="str" cm="1">
        <f t="array" ref="J3963">_xlfn._xlws.FILTER(AnalysisGroupings!$G$2:$G$36,(AnalysisGroupings!$F$2:$F$36=AnalysisResults!I3963)*LEN(I3963)&gt;0,"")</f>
        <v>Xanomeline High Dose</v>
      </c>
      <c r="L3963" t="s">
        <v>635</v>
      </c>
      <c r="M3963" t="s">
        <v>647</v>
      </c>
      <c r="N3963" s="4" t="str" cm="1">
        <f t="array" ref="N3963">_xlfn._xlws.FILTER(AnalysisGroupings!$G$2:$G$36,(AnalysisGroupings!$F$2:$F$36=AnalysisResults!M3963)*LEN(M3963)&gt;0,"")</f>
        <v>Systolic Blood Pressure (mmHg)</v>
      </c>
      <c r="P3963" t="s">
        <v>651</v>
      </c>
      <c r="Q3963" t="s">
        <v>1280</v>
      </c>
      <c r="R3963" s="4" t="str" cm="1">
        <f t="array" ref="R3963">_xlfn._xlws.FILTER(AnalysisGroupings!$G$2:$G$36,(AnalysisGroupings!$F$2:$F$36=AnalysisResults!Q3963)*LEN(Q3963)&gt;0,"")</f>
        <v>Week 16</v>
      </c>
      <c r="T3963">
        <v>-16</v>
      </c>
      <c r="U3963" s="6" t="s">
        <v>1203</v>
      </c>
    </row>
    <row r="3964" spans="1:21" x14ac:dyDescent="0.45">
      <c r="A3964" t="s">
        <v>1453</v>
      </c>
      <c r="B3964" s="4" t="str" cm="1">
        <f t="array" ref="B3964">_xlfn._xlws.FILTER(AnalysisSets!B:B,AnalysisSets!A:A=_xlfn._xlws.FILTER(Analyses!G:G,Analyses!A:A=AnalysisResults!A3964,""),"")</f>
        <v>Safety Population</v>
      </c>
      <c r="C3964" t="s">
        <v>1294</v>
      </c>
      <c r="D3964" s="4" t="str" cm="1">
        <f t="array" ref="D3964">_xlfn.UNIQUE(_xlfn._xlws.FILTER(AnalysisMethods!$C$2:$C$33,AnalysisMethods!$A$2:$A$33=AnalysisResults!C3964,""))</f>
        <v>Grouped summary of continuous variable</v>
      </c>
      <c r="E3964" t="s">
        <v>1304</v>
      </c>
      <c r="F3964" s="4" t="str" cm="1">
        <f t="array" ref="F3964">_xlfn._xlws.FILTER(AnalysisMethods!$H$2:$H$33,AnalysisMethods!$E$2:$E$33=AnalysisResults!E3964,"")</f>
        <v>Q3</v>
      </c>
      <c r="G3964" s="4" t="str" cm="1">
        <f t="array" ref="G3964">_xlfn._xlws.FILTER(AnalysisMethods!$I$2:$I$33,AnalysisMethods!$E$2:$E$33=AnalysisResults!E3964,"")</f>
        <v>XX.X</v>
      </c>
      <c r="H3964" t="s">
        <v>1363</v>
      </c>
      <c r="I3964" t="s">
        <v>1366</v>
      </c>
      <c r="J3964" s="4" t="str" cm="1">
        <f t="array" ref="J3964">_xlfn._xlws.FILTER(AnalysisGroupings!$G$2:$G$36,(AnalysisGroupings!$F$2:$F$36=AnalysisResults!I3964)*LEN(I3964)&gt;0,"")</f>
        <v>Xanomeline High Dose</v>
      </c>
      <c r="L3964" t="s">
        <v>635</v>
      </c>
      <c r="M3964" t="s">
        <v>647</v>
      </c>
      <c r="N3964" s="4" t="str" cm="1">
        <f t="array" ref="N3964">_xlfn._xlws.FILTER(AnalysisGroupings!$G$2:$G$36,(AnalysisGroupings!$F$2:$F$36=AnalysisResults!M3964)*LEN(M3964)&gt;0,"")</f>
        <v>Systolic Blood Pressure (mmHg)</v>
      </c>
      <c r="P3964" t="s">
        <v>651</v>
      </c>
      <c r="Q3964" t="s">
        <v>1280</v>
      </c>
      <c r="R3964" s="4" t="str" cm="1">
        <f t="array" ref="R3964">_xlfn._xlws.FILTER(AnalysisGroupings!$G$2:$G$36,(AnalysisGroupings!$F$2:$F$36=AnalysisResults!Q3964)*LEN(Q3964)&gt;0,"")</f>
        <v>Week 16</v>
      </c>
      <c r="T3964">
        <v>4</v>
      </c>
      <c r="U3964" s="6" t="s">
        <v>1025</v>
      </c>
    </row>
    <row r="3965" spans="1:21" x14ac:dyDescent="0.45">
      <c r="A3965" t="s">
        <v>1453</v>
      </c>
      <c r="B3965" s="4" t="str" cm="1">
        <f t="array" ref="B3965">_xlfn._xlws.FILTER(AnalysisSets!B:B,AnalysisSets!A:A=_xlfn._xlws.FILTER(Analyses!G:G,Analyses!A:A=AnalysisResults!A3965,""),"")</f>
        <v>Safety Population</v>
      </c>
      <c r="C3965" t="s">
        <v>1294</v>
      </c>
      <c r="D3965" s="4" t="str" cm="1">
        <f t="array" ref="D3965">_xlfn.UNIQUE(_xlfn._xlws.FILTER(AnalysisMethods!$C$2:$C$33,AnalysisMethods!$A$2:$A$33=AnalysisResults!C3965,""))</f>
        <v>Grouped summary of continuous variable</v>
      </c>
      <c r="E3965" t="s">
        <v>1305</v>
      </c>
      <c r="F3965" s="4" t="str" cm="1">
        <f t="array" ref="F3965">_xlfn._xlws.FILTER(AnalysisMethods!$H$2:$H$33,AnalysisMethods!$E$2:$E$33=AnalysisResults!E3965,"")</f>
        <v>Min</v>
      </c>
      <c r="G3965" s="4" t="str" cm="1">
        <f t="array" ref="G3965">_xlfn._xlws.FILTER(AnalysisMethods!$I$2:$I$33,AnalysisMethods!$E$2:$E$33=AnalysisResults!E3965,"")</f>
        <v>XX</v>
      </c>
      <c r="H3965" t="s">
        <v>1363</v>
      </c>
      <c r="I3965" t="s">
        <v>1366</v>
      </c>
      <c r="J3965" s="4" t="str" cm="1">
        <f t="array" ref="J3965">_xlfn._xlws.FILTER(AnalysisGroupings!$G$2:$G$36,(AnalysisGroupings!$F$2:$F$36=AnalysisResults!I3965)*LEN(I3965)&gt;0,"")</f>
        <v>Xanomeline High Dose</v>
      </c>
      <c r="L3965" t="s">
        <v>635</v>
      </c>
      <c r="M3965" t="s">
        <v>647</v>
      </c>
      <c r="N3965" s="4" t="str" cm="1">
        <f t="array" ref="N3965">_xlfn._xlws.FILTER(AnalysisGroupings!$G$2:$G$36,(AnalysisGroupings!$F$2:$F$36=AnalysisResults!M3965)*LEN(M3965)&gt;0,"")</f>
        <v>Systolic Blood Pressure (mmHg)</v>
      </c>
      <c r="P3965" t="s">
        <v>651</v>
      </c>
      <c r="Q3965" t="s">
        <v>1280</v>
      </c>
      <c r="R3965" s="4" t="str" cm="1">
        <f t="array" ref="R3965">_xlfn._xlws.FILTER(AnalysisGroupings!$G$2:$G$36,(AnalysisGroupings!$F$2:$F$36=AnalysisResults!Q3965)*LEN(Q3965)&gt;0,"")</f>
        <v>Week 16</v>
      </c>
      <c r="T3965">
        <v>-52</v>
      </c>
      <c r="U3965" s="6" t="s">
        <v>1143</v>
      </c>
    </row>
    <row r="3966" spans="1:21" x14ac:dyDescent="0.45">
      <c r="A3966" t="s">
        <v>1453</v>
      </c>
      <c r="B3966" s="4" t="str" cm="1">
        <f t="array" ref="B3966">_xlfn._xlws.FILTER(AnalysisSets!B:B,AnalysisSets!A:A=_xlfn._xlws.FILTER(Analyses!G:G,Analyses!A:A=AnalysisResults!A3966,""),"")</f>
        <v>Safety Population</v>
      </c>
      <c r="C3966" t="s">
        <v>1294</v>
      </c>
      <c r="D3966" s="4" t="str" cm="1">
        <f t="array" ref="D3966">_xlfn.UNIQUE(_xlfn._xlws.FILTER(AnalysisMethods!$C$2:$C$33,AnalysisMethods!$A$2:$A$33=AnalysisResults!C3966,""))</f>
        <v>Grouped summary of continuous variable</v>
      </c>
      <c r="E3966" t="s">
        <v>1306</v>
      </c>
      <c r="F3966" s="4" t="str" cm="1">
        <f t="array" ref="F3966">_xlfn._xlws.FILTER(AnalysisMethods!$H$2:$H$33,AnalysisMethods!$E$2:$E$33=AnalysisResults!E3966,"")</f>
        <v>Max</v>
      </c>
      <c r="G3966" s="4" t="str" cm="1">
        <f t="array" ref="G3966">_xlfn._xlws.FILTER(AnalysisMethods!$I$2:$I$33,AnalysisMethods!$E$2:$E$33=AnalysisResults!E3966,"")</f>
        <v>XX</v>
      </c>
      <c r="H3966" t="s">
        <v>1363</v>
      </c>
      <c r="I3966" t="s">
        <v>1366</v>
      </c>
      <c r="J3966" s="4" t="str" cm="1">
        <f t="array" ref="J3966">_xlfn._xlws.FILTER(AnalysisGroupings!$G$2:$G$36,(AnalysisGroupings!$F$2:$F$36=AnalysisResults!I3966)*LEN(I3966)&gt;0,"")</f>
        <v>Xanomeline High Dose</v>
      </c>
      <c r="L3966" t="s">
        <v>635</v>
      </c>
      <c r="M3966" t="s">
        <v>647</v>
      </c>
      <c r="N3966" s="4" t="str" cm="1">
        <f t="array" ref="N3966">_xlfn._xlws.FILTER(AnalysisGroupings!$G$2:$G$36,(AnalysisGroupings!$F$2:$F$36=AnalysisResults!M3966)*LEN(M3966)&gt;0,"")</f>
        <v>Systolic Blood Pressure (mmHg)</v>
      </c>
      <c r="P3966" t="s">
        <v>651</v>
      </c>
      <c r="Q3966" t="s">
        <v>1280</v>
      </c>
      <c r="R3966" s="4" t="str" cm="1">
        <f t="array" ref="R3966">_xlfn._xlws.FILTER(AnalysisGroupings!$G$2:$G$36,(AnalysisGroupings!$F$2:$F$36=AnalysisResults!Q3966)*LEN(Q3966)&gt;0,"")</f>
        <v>Week 16</v>
      </c>
      <c r="T3966">
        <v>45</v>
      </c>
      <c r="U3966" s="6" t="s">
        <v>746</v>
      </c>
    </row>
    <row r="3967" spans="1:21" x14ac:dyDescent="0.45">
      <c r="A3967" t="s">
        <v>1453</v>
      </c>
      <c r="B3967" s="4" t="str" cm="1">
        <f t="array" ref="B3967">_xlfn._xlws.FILTER(AnalysisSets!B:B,AnalysisSets!A:A=_xlfn._xlws.FILTER(Analyses!G:G,Analyses!A:A=AnalysisResults!A3967,""),"")</f>
        <v>Safety Population</v>
      </c>
      <c r="C3967" t="s">
        <v>1294</v>
      </c>
      <c r="D3967" s="4" t="str" cm="1">
        <f t="array" ref="D3967">_xlfn.UNIQUE(_xlfn._xlws.FILTER(AnalysisMethods!$C$2:$C$33,AnalysisMethods!$A$2:$A$33=AnalysisResults!C3967,""))</f>
        <v>Grouped summary of continuous variable</v>
      </c>
      <c r="E3967" t="s">
        <v>1299</v>
      </c>
      <c r="F3967" s="4" t="str" cm="1">
        <f t="array" ref="F3967">_xlfn._xlws.FILTER(AnalysisMethods!$H$2:$H$33,AnalysisMethods!$E$2:$E$33=AnalysisResults!E3967,"")</f>
        <v>n</v>
      </c>
      <c r="G3967" s="4" t="str" cm="1">
        <f t="array" ref="G3967">_xlfn._xlws.FILTER(AnalysisMethods!$I$2:$I$33,AnalysisMethods!$E$2:$E$33=AnalysisResults!E3967,"")</f>
        <v>XX</v>
      </c>
      <c r="H3967" t="s">
        <v>1363</v>
      </c>
      <c r="I3967" t="s">
        <v>1366</v>
      </c>
      <c r="J3967" s="4" t="str" cm="1">
        <f t="array" ref="J3967">_xlfn._xlws.FILTER(AnalysisGroupings!$G$2:$G$36,(AnalysisGroupings!$F$2:$F$36=AnalysisResults!I3967)*LEN(I3967)&gt;0,"")</f>
        <v>Xanomeline High Dose</v>
      </c>
      <c r="L3967" t="s">
        <v>635</v>
      </c>
      <c r="M3967" t="s">
        <v>647</v>
      </c>
      <c r="N3967" s="4" t="str" cm="1">
        <f t="array" ref="N3967">_xlfn._xlws.FILTER(AnalysisGroupings!$G$2:$G$36,(AnalysisGroupings!$F$2:$F$36=AnalysisResults!M3967)*LEN(M3967)&gt;0,"")</f>
        <v>Systolic Blood Pressure (mmHg)</v>
      </c>
      <c r="P3967" t="s">
        <v>651</v>
      </c>
      <c r="Q3967" t="s">
        <v>1281</v>
      </c>
      <c r="R3967" s="4" t="str" cm="1">
        <f t="array" ref="R3967">_xlfn._xlws.FILTER(AnalysisGroupings!$G$2:$G$36,(AnalysisGroupings!$F$2:$F$36=AnalysisResults!Q3967)*LEN(Q3967)&gt;0,"")</f>
        <v>Week 20</v>
      </c>
      <c r="T3967">
        <v>96</v>
      </c>
      <c r="U3967" s="6" t="s">
        <v>798</v>
      </c>
    </row>
    <row r="3968" spans="1:21" x14ac:dyDescent="0.45">
      <c r="A3968" t="s">
        <v>1453</v>
      </c>
      <c r="B3968" s="4" t="str" cm="1">
        <f t="array" ref="B3968">_xlfn._xlws.FILTER(AnalysisSets!B:B,AnalysisSets!A:A=_xlfn._xlws.FILTER(Analyses!G:G,Analyses!A:A=AnalysisResults!A3968,""),"")</f>
        <v>Safety Population</v>
      </c>
      <c r="C3968" t="s">
        <v>1294</v>
      </c>
      <c r="D3968" s="4" t="str" cm="1">
        <f t="array" ref="D3968">_xlfn.UNIQUE(_xlfn._xlws.FILTER(AnalysisMethods!$C$2:$C$33,AnalysisMethods!$A$2:$A$33=AnalysisResults!C3968,""))</f>
        <v>Grouped summary of continuous variable</v>
      </c>
      <c r="E3968" t="s">
        <v>1300</v>
      </c>
      <c r="F3968" s="4" t="str" cm="1">
        <f t="array" ref="F3968">_xlfn._xlws.FILTER(AnalysisMethods!$H$2:$H$33,AnalysisMethods!$E$2:$E$33=AnalysisResults!E3968,"")</f>
        <v>Mean</v>
      </c>
      <c r="G3968" s="4" t="str" cm="1">
        <f t="array" ref="G3968">_xlfn._xlws.FILTER(AnalysisMethods!$I$2:$I$33,AnalysisMethods!$E$2:$E$33=AnalysisResults!E3968,"")</f>
        <v>XX.X</v>
      </c>
      <c r="H3968" t="s">
        <v>1363</v>
      </c>
      <c r="I3968" t="s">
        <v>1366</v>
      </c>
      <c r="J3968" s="4" t="str" cm="1">
        <f t="array" ref="J3968">_xlfn._xlws.FILTER(AnalysisGroupings!$G$2:$G$36,(AnalysisGroupings!$F$2:$F$36=AnalysisResults!I3968)*LEN(I3968)&gt;0,"")</f>
        <v>Xanomeline High Dose</v>
      </c>
      <c r="L3968" t="s">
        <v>635</v>
      </c>
      <c r="M3968" t="s">
        <v>647</v>
      </c>
      <c r="N3968" s="4" t="str" cm="1">
        <f t="array" ref="N3968">_xlfn._xlws.FILTER(AnalysisGroupings!$G$2:$G$36,(AnalysisGroupings!$F$2:$F$36=AnalysisResults!M3968)*LEN(M3968)&gt;0,"")</f>
        <v>Systolic Blood Pressure (mmHg)</v>
      </c>
      <c r="P3968" t="s">
        <v>651</v>
      </c>
      <c r="Q3968" t="s">
        <v>1281</v>
      </c>
      <c r="R3968" s="4" t="str" cm="1">
        <f t="array" ref="R3968">_xlfn._xlws.FILTER(AnalysisGroupings!$G$2:$G$36,(AnalysisGroupings!$F$2:$F$36=AnalysisResults!Q3968)*LEN(Q3968)&gt;0,"")</f>
        <v>Week 20</v>
      </c>
      <c r="T3968">
        <v>-10.20833333</v>
      </c>
      <c r="U3968" s="6" t="s">
        <v>1216</v>
      </c>
    </row>
    <row r="3969" spans="1:21" x14ac:dyDescent="0.45">
      <c r="A3969" t="s">
        <v>1453</v>
      </c>
      <c r="B3969" s="4" t="str" cm="1">
        <f t="array" ref="B3969">_xlfn._xlws.FILTER(AnalysisSets!B:B,AnalysisSets!A:A=_xlfn._xlws.FILTER(Analyses!G:G,Analyses!A:A=AnalysisResults!A3969,""),"")</f>
        <v>Safety Population</v>
      </c>
      <c r="C3969" t="s">
        <v>1294</v>
      </c>
      <c r="D3969" s="4" t="str" cm="1">
        <f t="array" ref="D3969">_xlfn.UNIQUE(_xlfn._xlws.FILTER(AnalysisMethods!$C$2:$C$33,AnalysisMethods!$A$2:$A$33=AnalysisResults!C3969,""))</f>
        <v>Grouped summary of continuous variable</v>
      </c>
      <c r="E3969" t="s">
        <v>1301</v>
      </c>
      <c r="F3969" s="4" t="str" cm="1">
        <f t="array" ref="F3969">_xlfn._xlws.FILTER(AnalysisMethods!$H$2:$H$33,AnalysisMethods!$E$2:$E$33=AnalysisResults!E3969,"")</f>
        <v>SD</v>
      </c>
      <c r="G3969" s="4" t="str" cm="1">
        <f t="array" ref="G3969">_xlfn._xlws.FILTER(AnalysisMethods!$I$2:$I$33,AnalysisMethods!$E$2:$E$33=AnalysisResults!E3969,"")</f>
        <v>(XX.XX)</v>
      </c>
      <c r="H3969" t="s">
        <v>1363</v>
      </c>
      <c r="I3969" t="s">
        <v>1366</v>
      </c>
      <c r="J3969" s="4" t="str" cm="1">
        <f t="array" ref="J3969">_xlfn._xlws.FILTER(AnalysisGroupings!$G$2:$G$36,(AnalysisGroupings!$F$2:$F$36=AnalysisResults!I3969)*LEN(I3969)&gt;0,"")</f>
        <v>Xanomeline High Dose</v>
      </c>
      <c r="L3969" t="s">
        <v>635</v>
      </c>
      <c r="M3969" t="s">
        <v>647</v>
      </c>
      <c r="N3969" s="4" t="str" cm="1">
        <f t="array" ref="N3969">_xlfn._xlws.FILTER(AnalysisGroupings!$G$2:$G$36,(AnalysisGroupings!$F$2:$F$36=AnalysisResults!M3969)*LEN(M3969)&gt;0,"")</f>
        <v>Systolic Blood Pressure (mmHg)</v>
      </c>
      <c r="P3969" t="s">
        <v>651</v>
      </c>
      <c r="Q3969" t="s">
        <v>1281</v>
      </c>
      <c r="R3969" s="4" t="str" cm="1">
        <f t="array" ref="R3969">_xlfn._xlws.FILTER(AnalysisGroupings!$G$2:$G$36,(AnalysisGroupings!$F$2:$F$36=AnalysisResults!Q3969)*LEN(Q3969)&gt;0,"")</f>
        <v>Week 20</v>
      </c>
      <c r="T3969">
        <v>18.328532067000001</v>
      </c>
      <c r="U3969" s="6" t="s">
        <v>1217</v>
      </c>
    </row>
    <row r="3970" spans="1:21" x14ac:dyDescent="0.45">
      <c r="A3970" t="s">
        <v>1453</v>
      </c>
      <c r="B3970" s="4" t="str" cm="1">
        <f t="array" ref="B3970">_xlfn._xlws.FILTER(AnalysisSets!B:B,AnalysisSets!A:A=_xlfn._xlws.FILTER(Analyses!G:G,Analyses!A:A=AnalysisResults!A3970,""),"")</f>
        <v>Safety Population</v>
      </c>
      <c r="C3970" t="s">
        <v>1294</v>
      </c>
      <c r="D3970" s="4" t="str" cm="1">
        <f t="array" ref="D3970">_xlfn.UNIQUE(_xlfn._xlws.FILTER(AnalysisMethods!$C$2:$C$33,AnalysisMethods!$A$2:$A$33=AnalysisResults!C3970,""))</f>
        <v>Grouped summary of continuous variable</v>
      </c>
      <c r="E3970" t="s">
        <v>1302</v>
      </c>
      <c r="F3970" s="4" t="str" cm="1">
        <f t="array" ref="F3970">_xlfn._xlws.FILTER(AnalysisMethods!$H$2:$H$33,AnalysisMethods!$E$2:$E$33=AnalysisResults!E3970,"")</f>
        <v>Median</v>
      </c>
      <c r="G3970" s="4" t="str" cm="1">
        <f t="array" ref="G3970">_xlfn._xlws.FILTER(AnalysisMethods!$I$2:$I$33,AnalysisMethods!$E$2:$E$33=AnalysisResults!E3970,"")</f>
        <v>XX.X</v>
      </c>
      <c r="H3970" t="s">
        <v>1363</v>
      </c>
      <c r="I3970" t="s">
        <v>1366</v>
      </c>
      <c r="J3970" s="4" t="str" cm="1">
        <f t="array" ref="J3970">_xlfn._xlws.FILTER(AnalysisGroupings!$G$2:$G$36,(AnalysisGroupings!$F$2:$F$36=AnalysisResults!I3970)*LEN(I3970)&gt;0,"")</f>
        <v>Xanomeline High Dose</v>
      </c>
      <c r="L3970" t="s">
        <v>635</v>
      </c>
      <c r="M3970" t="s">
        <v>647</v>
      </c>
      <c r="N3970" s="4" t="str" cm="1">
        <f t="array" ref="N3970">_xlfn._xlws.FILTER(AnalysisGroupings!$G$2:$G$36,(AnalysisGroupings!$F$2:$F$36=AnalysisResults!M3970)*LEN(M3970)&gt;0,"")</f>
        <v>Systolic Blood Pressure (mmHg)</v>
      </c>
      <c r="P3970" t="s">
        <v>651</v>
      </c>
      <c r="Q3970" t="s">
        <v>1281</v>
      </c>
      <c r="R3970" s="4" t="str" cm="1">
        <f t="array" ref="R3970">_xlfn._xlws.FILTER(AnalysisGroupings!$G$2:$G$36,(AnalysisGroupings!$F$2:$F$36=AnalysisResults!Q3970)*LEN(Q3970)&gt;0,"")</f>
        <v>Week 20</v>
      </c>
      <c r="T3970">
        <v>-10</v>
      </c>
      <c r="U3970" s="6" t="s">
        <v>1039</v>
      </c>
    </row>
    <row r="3971" spans="1:21" x14ac:dyDescent="0.45">
      <c r="A3971" t="s">
        <v>1453</v>
      </c>
      <c r="B3971" s="4" t="str" cm="1">
        <f t="array" ref="B3971">_xlfn._xlws.FILTER(AnalysisSets!B:B,AnalysisSets!A:A=_xlfn._xlws.FILTER(Analyses!G:G,Analyses!A:A=AnalysisResults!A3971,""),"")</f>
        <v>Safety Population</v>
      </c>
      <c r="C3971" t="s">
        <v>1294</v>
      </c>
      <c r="D3971" s="4" t="str" cm="1">
        <f t="array" ref="D3971">_xlfn.UNIQUE(_xlfn._xlws.FILTER(AnalysisMethods!$C$2:$C$33,AnalysisMethods!$A$2:$A$33=AnalysisResults!C3971,""))</f>
        <v>Grouped summary of continuous variable</v>
      </c>
      <c r="E3971" t="s">
        <v>1303</v>
      </c>
      <c r="F3971" s="4" t="str" cm="1">
        <f t="array" ref="F3971">_xlfn._xlws.FILTER(AnalysisMethods!$H$2:$H$33,AnalysisMethods!$E$2:$E$33=AnalysisResults!E3971,"")</f>
        <v>Q1</v>
      </c>
      <c r="G3971" s="4" t="str" cm="1">
        <f t="array" ref="G3971">_xlfn._xlws.FILTER(AnalysisMethods!$I$2:$I$33,AnalysisMethods!$E$2:$E$33=AnalysisResults!E3971,"")</f>
        <v>XX.X</v>
      </c>
      <c r="H3971" t="s">
        <v>1363</v>
      </c>
      <c r="I3971" t="s">
        <v>1366</v>
      </c>
      <c r="J3971" s="4" t="str" cm="1">
        <f t="array" ref="J3971">_xlfn._xlws.FILTER(AnalysisGroupings!$G$2:$G$36,(AnalysisGroupings!$F$2:$F$36=AnalysisResults!I3971)*LEN(I3971)&gt;0,"")</f>
        <v>Xanomeline High Dose</v>
      </c>
      <c r="L3971" t="s">
        <v>635</v>
      </c>
      <c r="M3971" t="s">
        <v>647</v>
      </c>
      <c r="N3971" s="4" t="str" cm="1">
        <f t="array" ref="N3971">_xlfn._xlws.FILTER(AnalysisGroupings!$G$2:$G$36,(AnalysisGroupings!$F$2:$F$36=AnalysisResults!M3971)*LEN(M3971)&gt;0,"")</f>
        <v>Systolic Blood Pressure (mmHg)</v>
      </c>
      <c r="P3971" t="s">
        <v>651</v>
      </c>
      <c r="Q3971" t="s">
        <v>1281</v>
      </c>
      <c r="R3971" s="4" t="str" cm="1">
        <f t="array" ref="R3971">_xlfn._xlws.FILTER(AnalysisGroupings!$G$2:$G$36,(AnalysisGroupings!$F$2:$F$36=AnalysisResults!Q3971)*LEN(Q3971)&gt;0,"")</f>
        <v>Week 20</v>
      </c>
      <c r="T3971">
        <v>-20</v>
      </c>
      <c r="U3971" s="6" t="s">
        <v>1061</v>
      </c>
    </row>
    <row r="3972" spans="1:21" x14ac:dyDescent="0.45">
      <c r="A3972" t="s">
        <v>1453</v>
      </c>
      <c r="B3972" s="4" t="str" cm="1">
        <f t="array" ref="B3972">_xlfn._xlws.FILTER(AnalysisSets!B:B,AnalysisSets!A:A=_xlfn._xlws.FILTER(Analyses!G:G,Analyses!A:A=AnalysisResults!A3972,""),"")</f>
        <v>Safety Population</v>
      </c>
      <c r="C3972" t="s">
        <v>1294</v>
      </c>
      <c r="D3972" s="4" t="str" cm="1">
        <f t="array" ref="D3972">_xlfn.UNIQUE(_xlfn._xlws.FILTER(AnalysisMethods!$C$2:$C$33,AnalysisMethods!$A$2:$A$33=AnalysisResults!C3972,""))</f>
        <v>Grouped summary of continuous variable</v>
      </c>
      <c r="E3972" t="s">
        <v>1304</v>
      </c>
      <c r="F3972" s="4" t="str" cm="1">
        <f t="array" ref="F3972">_xlfn._xlws.FILTER(AnalysisMethods!$H$2:$H$33,AnalysisMethods!$E$2:$E$33=AnalysisResults!E3972,"")</f>
        <v>Q3</v>
      </c>
      <c r="G3972" s="4" t="str" cm="1">
        <f t="array" ref="G3972">_xlfn._xlws.FILTER(AnalysisMethods!$I$2:$I$33,AnalysisMethods!$E$2:$E$33=AnalysisResults!E3972,"")</f>
        <v>XX.X</v>
      </c>
      <c r="H3972" t="s">
        <v>1363</v>
      </c>
      <c r="I3972" t="s">
        <v>1366</v>
      </c>
      <c r="J3972" s="4" t="str" cm="1">
        <f t="array" ref="J3972">_xlfn._xlws.FILTER(AnalysisGroupings!$G$2:$G$36,(AnalysisGroupings!$F$2:$F$36=AnalysisResults!I3972)*LEN(I3972)&gt;0,"")</f>
        <v>Xanomeline High Dose</v>
      </c>
      <c r="L3972" t="s">
        <v>635</v>
      </c>
      <c r="M3972" t="s">
        <v>647</v>
      </c>
      <c r="N3972" s="4" t="str" cm="1">
        <f t="array" ref="N3972">_xlfn._xlws.FILTER(AnalysisGroupings!$G$2:$G$36,(AnalysisGroupings!$F$2:$F$36=AnalysisResults!M3972)*LEN(M3972)&gt;0,"")</f>
        <v>Systolic Blood Pressure (mmHg)</v>
      </c>
      <c r="P3972" t="s">
        <v>651</v>
      </c>
      <c r="Q3972" t="s">
        <v>1281</v>
      </c>
      <c r="R3972" s="4" t="str" cm="1">
        <f t="array" ref="R3972">_xlfn._xlws.FILTER(AnalysisGroupings!$G$2:$G$36,(AnalysisGroupings!$F$2:$F$36=AnalysisResults!Q3972)*LEN(Q3972)&gt;0,"")</f>
        <v>Week 20</v>
      </c>
      <c r="T3972">
        <v>0</v>
      </c>
      <c r="U3972" s="6" t="s">
        <v>1038</v>
      </c>
    </row>
    <row r="3973" spans="1:21" x14ac:dyDescent="0.45">
      <c r="A3973" t="s">
        <v>1453</v>
      </c>
      <c r="B3973" s="4" t="str" cm="1">
        <f t="array" ref="B3973">_xlfn._xlws.FILTER(AnalysisSets!B:B,AnalysisSets!A:A=_xlfn._xlws.FILTER(Analyses!G:G,Analyses!A:A=AnalysisResults!A3973,""),"")</f>
        <v>Safety Population</v>
      </c>
      <c r="C3973" t="s">
        <v>1294</v>
      </c>
      <c r="D3973" s="4" t="str" cm="1">
        <f t="array" ref="D3973">_xlfn.UNIQUE(_xlfn._xlws.FILTER(AnalysisMethods!$C$2:$C$33,AnalysisMethods!$A$2:$A$33=AnalysisResults!C3973,""))</f>
        <v>Grouped summary of continuous variable</v>
      </c>
      <c r="E3973" t="s">
        <v>1305</v>
      </c>
      <c r="F3973" s="4" t="str" cm="1">
        <f t="array" ref="F3973">_xlfn._xlws.FILTER(AnalysisMethods!$H$2:$H$33,AnalysisMethods!$E$2:$E$33=AnalysisResults!E3973,"")</f>
        <v>Min</v>
      </c>
      <c r="G3973" s="4" t="str" cm="1">
        <f t="array" ref="G3973">_xlfn._xlws.FILTER(AnalysisMethods!$I$2:$I$33,AnalysisMethods!$E$2:$E$33=AnalysisResults!E3973,"")</f>
        <v>XX</v>
      </c>
      <c r="H3973" t="s">
        <v>1363</v>
      </c>
      <c r="I3973" t="s">
        <v>1366</v>
      </c>
      <c r="J3973" s="4" t="str" cm="1">
        <f t="array" ref="J3973">_xlfn._xlws.FILTER(AnalysisGroupings!$G$2:$G$36,(AnalysisGroupings!$F$2:$F$36=AnalysisResults!I3973)*LEN(I3973)&gt;0,"")</f>
        <v>Xanomeline High Dose</v>
      </c>
      <c r="L3973" t="s">
        <v>635</v>
      </c>
      <c r="M3973" t="s">
        <v>647</v>
      </c>
      <c r="N3973" s="4" t="str" cm="1">
        <f t="array" ref="N3973">_xlfn._xlws.FILTER(AnalysisGroupings!$G$2:$G$36,(AnalysisGroupings!$F$2:$F$36=AnalysisResults!M3973)*LEN(M3973)&gt;0,"")</f>
        <v>Systolic Blood Pressure (mmHg)</v>
      </c>
      <c r="P3973" t="s">
        <v>651</v>
      </c>
      <c r="Q3973" t="s">
        <v>1281</v>
      </c>
      <c r="R3973" s="4" t="str" cm="1">
        <f t="array" ref="R3973">_xlfn._xlws.FILTER(AnalysisGroupings!$G$2:$G$36,(AnalysisGroupings!$F$2:$F$36=AnalysisResults!Q3973)*LEN(Q3973)&gt;0,"")</f>
        <v>Week 20</v>
      </c>
      <c r="T3973">
        <v>-82</v>
      </c>
      <c r="U3973" s="6" t="s">
        <v>1218</v>
      </c>
    </row>
    <row r="3974" spans="1:21" x14ac:dyDescent="0.45">
      <c r="A3974" t="s">
        <v>1453</v>
      </c>
      <c r="B3974" s="4" t="str" cm="1">
        <f t="array" ref="B3974">_xlfn._xlws.FILTER(AnalysisSets!B:B,AnalysisSets!A:A=_xlfn._xlws.FILTER(Analyses!G:G,Analyses!A:A=AnalysisResults!A3974,""),"")</f>
        <v>Safety Population</v>
      </c>
      <c r="C3974" t="s">
        <v>1294</v>
      </c>
      <c r="D3974" s="4" t="str" cm="1">
        <f t="array" ref="D3974">_xlfn.UNIQUE(_xlfn._xlws.FILTER(AnalysisMethods!$C$2:$C$33,AnalysisMethods!$A$2:$A$33=AnalysisResults!C3974,""))</f>
        <v>Grouped summary of continuous variable</v>
      </c>
      <c r="E3974" t="s">
        <v>1306</v>
      </c>
      <c r="F3974" s="4" t="str" cm="1">
        <f t="array" ref="F3974">_xlfn._xlws.FILTER(AnalysisMethods!$H$2:$H$33,AnalysisMethods!$E$2:$E$33=AnalysisResults!E3974,"")</f>
        <v>Max</v>
      </c>
      <c r="G3974" s="4" t="str" cm="1">
        <f t="array" ref="G3974">_xlfn._xlws.FILTER(AnalysisMethods!$I$2:$I$33,AnalysisMethods!$E$2:$E$33=AnalysisResults!E3974,"")</f>
        <v>XX</v>
      </c>
      <c r="H3974" t="s">
        <v>1363</v>
      </c>
      <c r="I3974" t="s">
        <v>1366</v>
      </c>
      <c r="J3974" s="4" t="str" cm="1">
        <f t="array" ref="J3974">_xlfn._xlws.FILTER(AnalysisGroupings!$G$2:$G$36,(AnalysisGroupings!$F$2:$F$36=AnalysisResults!I3974)*LEN(I3974)&gt;0,"")</f>
        <v>Xanomeline High Dose</v>
      </c>
      <c r="L3974" t="s">
        <v>635</v>
      </c>
      <c r="M3974" t="s">
        <v>647</v>
      </c>
      <c r="N3974" s="4" t="str" cm="1">
        <f t="array" ref="N3974">_xlfn._xlws.FILTER(AnalysisGroupings!$G$2:$G$36,(AnalysisGroupings!$F$2:$F$36=AnalysisResults!M3974)*LEN(M3974)&gt;0,"")</f>
        <v>Systolic Blood Pressure (mmHg)</v>
      </c>
      <c r="P3974" t="s">
        <v>651</v>
      </c>
      <c r="Q3974" t="s">
        <v>1281</v>
      </c>
      <c r="R3974" s="4" t="str" cm="1">
        <f t="array" ref="R3974">_xlfn._xlws.FILTER(AnalysisGroupings!$G$2:$G$36,(AnalysisGroupings!$F$2:$F$36=AnalysisResults!Q3974)*LEN(Q3974)&gt;0,"")</f>
        <v>Week 20</v>
      </c>
      <c r="T3974">
        <v>45</v>
      </c>
      <c r="U3974" s="6" t="s">
        <v>746</v>
      </c>
    </row>
    <row r="3975" spans="1:21" x14ac:dyDescent="0.45">
      <c r="A3975" t="s">
        <v>1453</v>
      </c>
      <c r="B3975" s="4" t="str" cm="1">
        <f t="array" ref="B3975">_xlfn._xlws.FILTER(AnalysisSets!B:B,AnalysisSets!A:A=_xlfn._xlws.FILTER(Analyses!G:G,Analyses!A:A=AnalysisResults!A3975,""),"")</f>
        <v>Safety Population</v>
      </c>
      <c r="C3975" t="s">
        <v>1294</v>
      </c>
      <c r="D3975" s="4" t="str" cm="1">
        <f t="array" ref="D3975">_xlfn.UNIQUE(_xlfn._xlws.FILTER(AnalysisMethods!$C$2:$C$33,AnalysisMethods!$A$2:$A$33=AnalysisResults!C3975,""))</f>
        <v>Grouped summary of continuous variable</v>
      </c>
      <c r="E3975" t="s">
        <v>1299</v>
      </c>
      <c r="F3975" s="4" t="str" cm="1">
        <f t="array" ref="F3975">_xlfn._xlws.FILTER(AnalysisMethods!$H$2:$H$33,AnalysisMethods!$E$2:$E$33=AnalysisResults!E3975,"")</f>
        <v>n</v>
      </c>
      <c r="G3975" s="4" t="str" cm="1">
        <f t="array" ref="G3975">_xlfn._xlws.FILTER(AnalysisMethods!$I$2:$I$33,AnalysisMethods!$E$2:$E$33=AnalysisResults!E3975,"")</f>
        <v>XX</v>
      </c>
      <c r="H3975" t="s">
        <v>1363</v>
      </c>
      <c r="I3975" t="s">
        <v>1366</v>
      </c>
      <c r="J3975" s="4" t="str" cm="1">
        <f t="array" ref="J3975">_xlfn._xlws.FILTER(AnalysisGroupings!$G$2:$G$36,(AnalysisGroupings!$F$2:$F$36=AnalysisResults!I3975)*LEN(I3975)&gt;0,"")</f>
        <v>Xanomeline High Dose</v>
      </c>
      <c r="L3975" t="s">
        <v>635</v>
      </c>
      <c r="M3975" t="s">
        <v>647</v>
      </c>
      <c r="N3975" s="4" t="str" cm="1">
        <f t="array" ref="N3975">_xlfn._xlws.FILTER(AnalysisGroupings!$G$2:$G$36,(AnalysisGroupings!$F$2:$F$36=AnalysisResults!M3975)*LEN(M3975)&gt;0,"")</f>
        <v>Systolic Blood Pressure (mmHg)</v>
      </c>
      <c r="P3975" t="s">
        <v>651</v>
      </c>
      <c r="Q3975" t="s">
        <v>1282</v>
      </c>
      <c r="R3975" s="4" t="str" cm="1">
        <f t="array" ref="R3975">_xlfn._xlws.FILTER(AnalysisGroupings!$G$2:$G$36,(AnalysisGroupings!$F$2:$F$36=AnalysisResults!Q3975)*LEN(Q3975)&gt;0,"")</f>
        <v>Week 24</v>
      </c>
      <c r="T3975">
        <v>90</v>
      </c>
      <c r="U3975" s="6" t="s">
        <v>688</v>
      </c>
    </row>
    <row r="3976" spans="1:21" x14ac:dyDescent="0.45">
      <c r="A3976" t="s">
        <v>1453</v>
      </c>
      <c r="B3976" s="4" t="str" cm="1">
        <f t="array" ref="B3976">_xlfn._xlws.FILTER(AnalysisSets!B:B,AnalysisSets!A:A=_xlfn._xlws.FILTER(Analyses!G:G,Analyses!A:A=AnalysisResults!A3976,""),"")</f>
        <v>Safety Population</v>
      </c>
      <c r="C3976" t="s">
        <v>1294</v>
      </c>
      <c r="D3976" s="4" t="str" cm="1">
        <f t="array" ref="D3976">_xlfn.UNIQUE(_xlfn._xlws.FILTER(AnalysisMethods!$C$2:$C$33,AnalysisMethods!$A$2:$A$33=AnalysisResults!C3976,""))</f>
        <v>Grouped summary of continuous variable</v>
      </c>
      <c r="E3976" t="s">
        <v>1300</v>
      </c>
      <c r="F3976" s="4" t="str" cm="1">
        <f t="array" ref="F3976">_xlfn._xlws.FILTER(AnalysisMethods!$H$2:$H$33,AnalysisMethods!$E$2:$E$33=AnalysisResults!E3976,"")</f>
        <v>Mean</v>
      </c>
      <c r="G3976" s="4" t="str" cm="1">
        <f t="array" ref="G3976">_xlfn._xlws.FILTER(AnalysisMethods!$I$2:$I$33,AnalysisMethods!$E$2:$E$33=AnalysisResults!E3976,"")</f>
        <v>XX.X</v>
      </c>
      <c r="H3976" t="s">
        <v>1363</v>
      </c>
      <c r="I3976" t="s">
        <v>1366</v>
      </c>
      <c r="J3976" s="4" t="str" cm="1">
        <f t="array" ref="J3976">_xlfn._xlws.FILTER(AnalysisGroupings!$G$2:$G$36,(AnalysisGroupings!$F$2:$F$36=AnalysisResults!I3976)*LEN(I3976)&gt;0,"")</f>
        <v>Xanomeline High Dose</v>
      </c>
      <c r="L3976" t="s">
        <v>635</v>
      </c>
      <c r="M3976" t="s">
        <v>647</v>
      </c>
      <c r="N3976" s="4" t="str" cm="1">
        <f t="array" ref="N3976">_xlfn._xlws.FILTER(AnalysisGroupings!$G$2:$G$36,(AnalysisGroupings!$F$2:$F$36=AnalysisResults!M3976)*LEN(M3976)&gt;0,"")</f>
        <v>Systolic Blood Pressure (mmHg)</v>
      </c>
      <c r="P3976" t="s">
        <v>651</v>
      </c>
      <c r="Q3976" t="s">
        <v>1282</v>
      </c>
      <c r="R3976" s="4" t="str" cm="1">
        <f t="array" ref="R3976">_xlfn._xlws.FILTER(AnalysisGroupings!$G$2:$G$36,(AnalysisGroupings!$F$2:$F$36=AnalysisResults!Q3976)*LEN(Q3976)&gt;0,"")</f>
        <v>Week 24</v>
      </c>
      <c r="T3976">
        <v>-6.9666666670000001</v>
      </c>
      <c r="U3976" s="6" t="s">
        <v>1206</v>
      </c>
    </row>
    <row r="3977" spans="1:21" x14ac:dyDescent="0.45">
      <c r="A3977" t="s">
        <v>1453</v>
      </c>
      <c r="B3977" s="4" t="str" cm="1">
        <f t="array" ref="B3977">_xlfn._xlws.FILTER(AnalysisSets!B:B,AnalysisSets!A:A=_xlfn._xlws.FILTER(Analyses!G:G,Analyses!A:A=AnalysisResults!A3977,""),"")</f>
        <v>Safety Population</v>
      </c>
      <c r="C3977" t="s">
        <v>1294</v>
      </c>
      <c r="D3977" s="4" t="str" cm="1">
        <f t="array" ref="D3977">_xlfn.UNIQUE(_xlfn._xlws.FILTER(AnalysisMethods!$C$2:$C$33,AnalysisMethods!$A$2:$A$33=AnalysisResults!C3977,""))</f>
        <v>Grouped summary of continuous variable</v>
      </c>
      <c r="E3977" t="s">
        <v>1301</v>
      </c>
      <c r="F3977" s="4" t="str" cm="1">
        <f t="array" ref="F3977">_xlfn._xlws.FILTER(AnalysisMethods!$H$2:$H$33,AnalysisMethods!$E$2:$E$33=AnalysisResults!E3977,"")</f>
        <v>SD</v>
      </c>
      <c r="G3977" s="4" t="str" cm="1">
        <f t="array" ref="G3977">_xlfn._xlws.FILTER(AnalysisMethods!$I$2:$I$33,AnalysisMethods!$E$2:$E$33=AnalysisResults!E3977,"")</f>
        <v>(XX.XX)</v>
      </c>
      <c r="H3977" t="s">
        <v>1363</v>
      </c>
      <c r="I3977" t="s">
        <v>1366</v>
      </c>
      <c r="J3977" s="4" t="str" cm="1">
        <f t="array" ref="J3977">_xlfn._xlws.FILTER(AnalysisGroupings!$G$2:$G$36,(AnalysisGroupings!$F$2:$F$36=AnalysisResults!I3977)*LEN(I3977)&gt;0,"")</f>
        <v>Xanomeline High Dose</v>
      </c>
      <c r="L3977" t="s">
        <v>635</v>
      </c>
      <c r="M3977" t="s">
        <v>647</v>
      </c>
      <c r="N3977" s="4" t="str" cm="1">
        <f t="array" ref="N3977">_xlfn._xlws.FILTER(AnalysisGroupings!$G$2:$G$36,(AnalysisGroupings!$F$2:$F$36=AnalysisResults!M3977)*LEN(M3977)&gt;0,"")</f>
        <v>Systolic Blood Pressure (mmHg)</v>
      </c>
      <c r="P3977" t="s">
        <v>651</v>
      </c>
      <c r="Q3977" t="s">
        <v>1282</v>
      </c>
      <c r="R3977" s="4" t="str" cm="1">
        <f t="array" ref="R3977">_xlfn._xlws.FILTER(AnalysisGroupings!$G$2:$G$36,(AnalysisGroupings!$F$2:$F$36=AnalysisResults!Q3977)*LEN(Q3977)&gt;0,"")</f>
        <v>Week 24</v>
      </c>
      <c r="T3977">
        <v>17.746941498999998</v>
      </c>
      <c r="U3977" s="6" t="s">
        <v>1219</v>
      </c>
    </row>
    <row r="3978" spans="1:21" x14ac:dyDescent="0.45">
      <c r="A3978" t="s">
        <v>1453</v>
      </c>
      <c r="B3978" s="4" t="str" cm="1">
        <f t="array" ref="B3978">_xlfn._xlws.FILTER(AnalysisSets!B:B,AnalysisSets!A:A=_xlfn._xlws.FILTER(Analyses!G:G,Analyses!A:A=AnalysisResults!A3978,""),"")</f>
        <v>Safety Population</v>
      </c>
      <c r="C3978" t="s">
        <v>1294</v>
      </c>
      <c r="D3978" s="4" t="str" cm="1">
        <f t="array" ref="D3978">_xlfn.UNIQUE(_xlfn._xlws.FILTER(AnalysisMethods!$C$2:$C$33,AnalysisMethods!$A$2:$A$33=AnalysisResults!C3978,""))</f>
        <v>Grouped summary of continuous variable</v>
      </c>
      <c r="E3978" t="s">
        <v>1302</v>
      </c>
      <c r="F3978" s="4" t="str" cm="1">
        <f t="array" ref="F3978">_xlfn._xlws.FILTER(AnalysisMethods!$H$2:$H$33,AnalysisMethods!$E$2:$E$33=AnalysisResults!E3978,"")</f>
        <v>Median</v>
      </c>
      <c r="G3978" s="4" t="str" cm="1">
        <f t="array" ref="G3978">_xlfn._xlws.FILTER(AnalysisMethods!$I$2:$I$33,AnalysisMethods!$E$2:$E$33=AnalysisResults!E3978,"")</f>
        <v>XX.X</v>
      </c>
      <c r="H3978" t="s">
        <v>1363</v>
      </c>
      <c r="I3978" t="s">
        <v>1366</v>
      </c>
      <c r="J3978" s="4" t="str" cm="1">
        <f t="array" ref="J3978">_xlfn._xlws.FILTER(AnalysisGroupings!$G$2:$G$36,(AnalysisGroupings!$F$2:$F$36=AnalysisResults!I3978)*LEN(I3978)&gt;0,"")</f>
        <v>Xanomeline High Dose</v>
      </c>
      <c r="L3978" t="s">
        <v>635</v>
      </c>
      <c r="M3978" t="s">
        <v>647</v>
      </c>
      <c r="N3978" s="4" t="str" cm="1">
        <f t="array" ref="N3978">_xlfn._xlws.FILTER(AnalysisGroupings!$G$2:$G$36,(AnalysisGroupings!$F$2:$F$36=AnalysisResults!M3978)*LEN(M3978)&gt;0,"")</f>
        <v>Systolic Blood Pressure (mmHg)</v>
      </c>
      <c r="P3978" t="s">
        <v>651</v>
      </c>
      <c r="Q3978" t="s">
        <v>1282</v>
      </c>
      <c r="R3978" s="4" t="str" cm="1">
        <f t="array" ref="R3978">_xlfn._xlws.FILTER(AnalysisGroupings!$G$2:$G$36,(AnalysisGroupings!$F$2:$F$36=AnalysisResults!Q3978)*LEN(Q3978)&gt;0,"")</f>
        <v>Week 24</v>
      </c>
      <c r="T3978">
        <v>-8</v>
      </c>
      <c r="U3978" s="6" t="s">
        <v>1072</v>
      </c>
    </row>
    <row r="3979" spans="1:21" x14ac:dyDescent="0.45">
      <c r="A3979" t="s">
        <v>1453</v>
      </c>
      <c r="B3979" s="4" t="str" cm="1">
        <f t="array" ref="B3979">_xlfn._xlws.FILTER(AnalysisSets!B:B,AnalysisSets!A:A=_xlfn._xlws.FILTER(Analyses!G:G,Analyses!A:A=AnalysisResults!A3979,""),"")</f>
        <v>Safety Population</v>
      </c>
      <c r="C3979" t="s">
        <v>1294</v>
      </c>
      <c r="D3979" s="4" t="str" cm="1">
        <f t="array" ref="D3979">_xlfn.UNIQUE(_xlfn._xlws.FILTER(AnalysisMethods!$C$2:$C$33,AnalysisMethods!$A$2:$A$33=AnalysisResults!C3979,""))</f>
        <v>Grouped summary of continuous variable</v>
      </c>
      <c r="E3979" t="s">
        <v>1303</v>
      </c>
      <c r="F3979" s="4" t="str" cm="1">
        <f t="array" ref="F3979">_xlfn._xlws.FILTER(AnalysisMethods!$H$2:$H$33,AnalysisMethods!$E$2:$E$33=AnalysisResults!E3979,"")</f>
        <v>Q1</v>
      </c>
      <c r="G3979" s="4" t="str" cm="1">
        <f t="array" ref="G3979">_xlfn._xlws.FILTER(AnalysisMethods!$I$2:$I$33,AnalysisMethods!$E$2:$E$33=AnalysisResults!E3979,"")</f>
        <v>XX.X</v>
      </c>
      <c r="H3979" t="s">
        <v>1363</v>
      </c>
      <c r="I3979" t="s">
        <v>1366</v>
      </c>
      <c r="J3979" s="4" t="str" cm="1">
        <f t="array" ref="J3979">_xlfn._xlws.FILTER(AnalysisGroupings!$G$2:$G$36,(AnalysisGroupings!$F$2:$F$36=AnalysisResults!I3979)*LEN(I3979)&gt;0,"")</f>
        <v>Xanomeline High Dose</v>
      </c>
      <c r="L3979" t="s">
        <v>635</v>
      </c>
      <c r="M3979" t="s">
        <v>647</v>
      </c>
      <c r="N3979" s="4" t="str" cm="1">
        <f t="array" ref="N3979">_xlfn._xlws.FILTER(AnalysisGroupings!$G$2:$G$36,(AnalysisGroupings!$F$2:$F$36=AnalysisResults!M3979)*LEN(M3979)&gt;0,"")</f>
        <v>Systolic Blood Pressure (mmHg)</v>
      </c>
      <c r="P3979" t="s">
        <v>651</v>
      </c>
      <c r="Q3979" t="s">
        <v>1282</v>
      </c>
      <c r="R3979" s="4" t="str" cm="1">
        <f t="array" ref="R3979">_xlfn._xlws.FILTER(AnalysisGroupings!$G$2:$G$36,(AnalysisGroupings!$F$2:$F$36=AnalysisResults!Q3979)*LEN(Q3979)&gt;0,"")</f>
        <v>Week 24</v>
      </c>
      <c r="T3979">
        <v>-20</v>
      </c>
      <c r="U3979" s="6" t="s">
        <v>1061</v>
      </c>
    </row>
    <row r="3980" spans="1:21" x14ac:dyDescent="0.45">
      <c r="A3980" t="s">
        <v>1453</v>
      </c>
      <c r="B3980" s="4" t="str" cm="1">
        <f t="array" ref="B3980">_xlfn._xlws.FILTER(AnalysisSets!B:B,AnalysisSets!A:A=_xlfn._xlws.FILTER(Analyses!G:G,Analyses!A:A=AnalysisResults!A3980,""),"")</f>
        <v>Safety Population</v>
      </c>
      <c r="C3980" t="s">
        <v>1294</v>
      </c>
      <c r="D3980" s="4" t="str" cm="1">
        <f t="array" ref="D3980">_xlfn.UNIQUE(_xlfn._xlws.FILTER(AnalysisMethods!$C$2:$C$33,AnalysisMethods!$A$2:$A$33=AnalysisResults!C3980,""))</f>
        <v>Grouped summary of continuous variable</v>
      </c>
      <c r="E3980" t="s">
        <v>1304</v>
      </c>
      <c r="F3980" s="4" t="str" cm="1">
        <f t="array" ref="F3980">_xlfn._xlws.FILTER(AnalysisMethods!$H$2:$H$33,AnalysisMethods!$E$2:$E$33=AnalysisResults!E3980,"")</f>
        <v>Q3</v>
      </c>
      <c r="G3980" s="4" t="str" cm="1">
        <f t="array" ref="G3980">_xlfn._xlws.FILTER(AnalysisMethods!$I$2:$I$33,AnalysisMethods!$E$2:$E$33=AnalysisResults!E3980,"")</f>
        <v>XX.X</v>
      </c>
      <c r="H3980" t="s">
        <v>1363</v>
      </c>
      <c r="I3980" t="s">
        <v>1366</v>
      </c>
      <c r="J3980" s="4" t="str" cm="1">
        <f t="array" ref="J3980">_xlfn._xlws.FILTER(AnalysisGroupings!$G$2:$G$36,(AnalysisGroupings!$F$2:$F$36=AnalysisResults!I3980)*LEN(I3980)&gt;0,"")</f>
        <v>Xanomeline High Dose</v>
      </c>
      <c r="L3980" t="s">
        <v>635</v>
      </c>
      <c r="M3980" t="s">
        <v>647</v>
      </c>
      <c r="N3980" s="4" t="str" cm="1">
        <f t="array" ref="N3980">_xlfn._xlws.FILTER(AnalysisGroupings!$G$2:$G$36,(AnalysisGroupings!$F$2:$F$36=AnalysisResults!M3980)*LEN(M3980)&gt;0,"")</f>
        <v>Systolic Blood Pressure (mmHg)</v>
      </c>
      <c r="P3980" t="s">
        <v>651</v>
      </c>
      <c r="Q3980" t="s">
        <v>1282</v>
      </c>
      <c r="R3980" s="4" t="str" cm="1">
        <f t="array" ref="R3980">_xlfn._xlws.FILTER(AnalysisGroupings!$G$2:$G$36,(AnalysisGroupings!$F$2:$F$36=AnalysisResults!Q3980)*LEN(Q3980)&gt;0,"")</f>
        <v>Week 24</v>
      </c>
      <c r="T3980">
        <v>4</v>
      </c>
      <c r="U3980" s="6" t="s">
        <v>1025</v>
      </c>
    </row>
    <row r="3981" spans="1:21" x14ac:dyDescent="0.45">
      <c r="A3981" t="s">
        <v>1453</v>
      </c>
      <c r="B3981" s="4" t="str" cm="1">
        <f t="array" ref="B3981">_xlfn._xlws.FILTER(AnalysisSets!B:B,AnalysisSets!A:A=_xlfn._xlws.FILTER(Analyses!G:G,Analyses!A:A=AnalysisResults!A3981,""),"")</f>
        <v>Safety Population</v>
      </c>
      <c r="C3981" t="s">
        <v>1294</v>
      </c>
      <c r="D3981" s="4" t="str" cm="1">
        <f t="array" ref="D3981">_xlfn.UNIQUE(_xlfn._xlws.FILTER(AnalysisMethods!$C$2:$C$33,AnalysisMethods!$A$2:$A$33=AnalysisResults!C3981,""))</f>
        <v>Grouped summary of continuous variable</v>
      </c>
      <c r="E3981" t="s">
        <v>1305</v>
      </c>
      <c r="F3981" s="4" t="str" cm="1">
        <f t="array" ref="F3981">_xlfn._xlws.FILTER(AnalysisMethods!$H$2:$H$33,AnalysisMethods!$E$2:$E$33=AnalysisResults!E3981,"")</f>
        <v>Min</v>
      </c>
      <c r="G3981" s="4" t="str" cm="1">
        <f t="array" ref="G3981">_xlfn._xlws.FILTER(AnalysisMethods!$I$2:$I$33,AnalysisMethods!$E$2:$E$33=AnalysisResults!E3981,"")</f>
        <v>XX</v>
      </c>
      <c r="H3981" t="s">
        <v>1363</v>
      </c>
      <c r="I3981" t="s">
        <v>1366</v>
      </c>
      <c r="J3981" s="4" t="str" cm="1">
        <f t="array" ref="J3981">_xlfn._xlws.FILTER(AnalysisGroupings!$G$2:$G$36,(AnalysisGroupings!$F$2:$F$36=AnalysisResults!I3981)*LEN(I3981)&gt;0,"")</f>
        <v>Xanomeline High Dose</v>
      </c>
      <c r="L3981" t="s">
        <v>635</v>
      </c>
      <c r="M3981" t="s">
        <v>647</v>
      </c>
      <c r="N3981" s="4" t="str" cm="1">
        <f t="array" ref="N3981">_xlfn._xlws.FILTER(AnalysisGroupings!$G$2:$G$36,(AnalysisGroupings!$F$2:$F$36=AnalysisResults!M3981)*LEN(M3981)&gt;0,"")</f>
        <v>Systolic Blood Pressure (mmHg)</v>
      </c>
      <c r="P3981" t="s">
        <v>651</v>
      </c>
      <c r="Q3981" t="s">
        <v>1282</v>
      </c>
      <c r="R3981" s="4" t="str" cm="1">
        <f t="array" ref="R3981">_xlfn._xlws.FILTER(AnalysisGroupings!$G$2:$G$36,(AnalysisGroupings!$F$2:$F$36=AnalysisResults!Q3981)*LEN(Q3981)&gt;0,"")</f>
        <v>Week 24</v>
      </c>
      <c r="T3981">
        <v>-40</v>
      </c>
      <c r="U3981" s="6" t="s">
        <v>1041</v>
      </c>
    </row>
    <row r="3982" spans="1:21" x14ac:dyDescent="0.45">
      <c r="A3982" t="s">
        <v>1453</v>
      </c>
      <c r="B3982" s="4" t="str" cm="1">
        <f t="array" ref="B3982">_xlfn._xlws.FILTER(AnalysisSets!B:B,AnalysisSets!A:A=_xlfn._xlws.FILTER(Analyses!G:G,Analyses!A:A=AnalysisResults!A3982,""),"")</f>
        <v>Safety Population</v>
      </c>
      <c r="C3982" t="s">
        <v>1294</v>
      </c>
      <c r="D3982" s="4" t="str" cm="1">
        <f t="array" ref="D3982">_xlfn.UNIQUE(_xlfn._xlws.FILTER(AnalysisMethods!$C$2:$C$33,AnalysisMethods!$A$2:$A$33=AnalysisResults!C3982,""))</f>
        <v>Grouped summary of continuous variable</v>
      </c>
      <c r="E3982" t="s">
        <v>1306</v>
      </c>
      <c r="F3982" s="4" t="str" cm="1">
        <f t="array" ref="F3982">_xlfn._xlws.FILTER(AnalysisMethods!$H$2:$H$33,AnalysisMethods!$E$2:$E$33=AnalysisResults!E3982,"")</f>
        <v>Max</v>
      </c>
      <c r="G3982" s="4" t="str" cm="1">
        <f t="array" ref="G3982">_xlfn._xlws.FILTER(AnalysisMethods!$I$2:$I$33,AnalysisMethods!$E$2:$E$33=AnalysisResults!E3982,"")</f>
        <v>XX</v>
      </c>
      <c r="H3982" t="s">
        <v>1363</v>
      </c>
      <c r="I3982" t="s">
        <v>1366</v>
      </c>
      <c r="J3982" s="4" t="str" cm="1">
        <f t="array" ref="J3982">_xlfn._xlws.FILTER(AnalysisGroupings!$G$2:$G$36,(AnalysisGroupings!$F$2:$F$36=AnalysisResults!I3982)*LEN(I3982)&gt;0,"")</f>
        <v>Xanomeline High Dose</v>
      </c>
      <c r="L3982" t="s">
        <v>635</v>
      </c>
      <c r="M3982" t="s">
        <v>647</v>
      </c>
      <c r="N3982" s="4" t="str" cm="1">
        <f t="array" ref="N3982">_xlfn._xlws.FILTER(AnalysisGroupings!$G$2:$G$36,(AnalysisGroupings!$F$2:$F$36=AnalysisResults!M3982)*LEN(M3982)&gt;0,"")</f>
        <v>Systolic Blood Pressure (mmHg)</v>
      </c>
      <c r="P3982" t="s">
        <v>651</v>
      </c>
      <c r="Q3982" t="s">
        <v>1282</v>
      </c>
      <c r="R3982" s="4" t="str" cm="1">
        <f t="array" ref="R3982">_xlfn._xlws.FILTER(AnalysisGroupings!$G$2:$G$36,(AnalysisGroupings!$F$2:$F$36=AnalysisResults!Q3982)*LEN(Q3982)&gt;0,"")</f>
        <v>Week 24</v>
      </c>
      <c r="T3982">
        <v>42</v>
      </c>
      <c r="U3982" s="6" t="s">
        <v>1063</v>
      </c>
    </row>
    <row r="3983" spans="1:21" x14ac:dyDescent="0.45">
      <c r="A3983" t="s">
        <v>1453</v>
      </c>
      <c r="B3983" s="4" t="str" cm="1">
        <f t="array" ref="B3983">_xlfn._xlws.FILTER(AnalysisSets!B:B,AnalysisSets!A:A=_xlfn._xlws.FILTER(Analyses!G:G,Analyses!A:A=AnalysisResults!A3983,""),"")</f>
        <v>Safety Population</v>
      </c>
      <c r="C3983" t="s">
        <v>1294</v>
      </c>
      <c r="D3983" s="4" t="str" cm="1">
        <f t="array" ref="D3983">_xlfn.UNIQUE(_xlfn._xlws.FILTER(AnalysisMethods!$C$2:$C$33,AnalysisMethods!$A$2:$A$33=AnalysisResults!C3983,""))</f>
        <v>Grouped summary of continuous variable</v>
      </c>
      <c r="E3983" t="s">
        <v>1299</v>
      </c>
      <c r="F3983" s="4" t="str" cm="1">
        <f t="array" ref="F3983">_xlfn._xlws.FILTER(AnalysisMethods!$H$2:$H$33,AnalysisMethods!$E$2:$E$33=AnalysisResults!E3983,"")</f>
        <v>n</v>
      </c>
      <c r="G3983" s="4" t="str" cm="1">
        <f t="array" ref="G3983">_xlfn._xlws.FILTER(AnalysisMethods!$I$2:$I$33,AnalysisMethods!$E$2:$E$33=AnalysisResults!E3983,"")</f>
        <v>XX</v>
      </c>
      <c r="H3983" t="s">
        <v>1363</v>
      </c>
      <c r="I3983" t="s">
        <v>1366</v>
      </c>
      <c r="J3983" s="4" t="str" cm="1">
        <f t="array" ref="J3983">_xlfn._xlws.FILTER(AnalysisGroupings!$G$2:$G$36,(AnalysisGroupings!$F$2:$F$36=AnalysisResults!I3983)*LEN(I3983)&gt;0,"")</f>
        <v>Xanomeline High Dose</v>
      </c>
      <c r="L3983" t="s">
        <v>635</v>
      </c>
      <c r="M3983" t="s">
        <v>647</v>
      </c>
      <c r="N3983" s="4" t="str" cm="1">
        <f t="array" ref="N3983">_xlfn._xlws.FILTER(AnalysisGroupings!$G$2:$G$36,(AnalysisGroupings!$F$2:$F$36=AnalysisResults!M3983)*LEN(M3983)&gt;0,"")</f>
        <v>Systolic Blood Pressure (mmHg)</v>
      </c>
      <c r="P3983" t="s">
        <v>651</v>
      </c>
      <c r="Q3983" t="s">
        <v>664</v>
      </c>
      <c r="R3983" s="4" t="str" cm="1">
        <f t="array" ref="R3983">_xlfn._xlws.FILTER(AnalysisGroupings!$G$2:$G$36,(AnalysisGroupings!$F$2:$F$36=AnalysisResults!Q3983)*LEN(Q3983)&gt;0,"")</f>
        <v>Week 26</v>
      </c>
      <c r="T3983">
        <v>84</v>
      </c>
      <c r="U3983" s="6" t="s">
        <v>174</v>
      </c>
    </row>
    <row r="3984" spans="1:21" x14ac:dyDescent="0.45">
      <c r="A3984" t="s">
        <v>1453</v>
      </c>
      <c r="B3984" s="4" t="str" cm="1">
        <f t="array" ref="B3984">_xlfn._xlws.FILTER(AnalysisSets!B:B,AnalysisSets!A:A=_xlfn._xlws.FILTER(Analyses!G:G,Analyses!A:A=AnalysisResults!A3984,""),"")</f>
        <v>Safety Population</v>
      </c>
      <c r="C3984" t="s">
        <v>1294</v>
      </c>
      <c r="D3984" s="4" t="str" cm="1">
        <f t="array" ref="D3984">_xlfn.UNIQUE(_xlfn._xlws.FILTER(AnalysisMethods!$C$2:$C$33,AnalysisMethods!$A$2:$A$33=AnalysisResults!C3984,""))</f>
        <v>Grouped summary of continuous variable</v>
      </c>
      <c r="E3984" t="s">
        <v>1300</v>
      </c>
      <c r="F3984" s="4" t="str" cm="1">
        <f t="array" ref="F3984">_xlfn._xlws.FILTER(AnalysisMethods!$H$2:$H$33,AnalysisMethods!$E$2:$E$33=AnalysisResults!E3984,"")</f>
        <v>Mean</v>
      </c>
      <c r="G3984" s="4" t="str" cm="1">
        <f t="array" ref="G3984">_xlfn._xlws.FILTER(AnalysisMethods!$I$2:$I$33,AnalysisMethods!$E$2:$E$33=AnalysisResults!E3984,"")</f>
        <v>XX.X</v>
      </c>
      <c r="H3984" t="s">
        <v>1363</v>
      </c>
      <c r="I3984" t="s">
        <v>1366</v>
      </c>
      <c r="J3984" s="4" t="str" cm="1">
        <f t="array" ref="J3984">_xlfn._xlws.FILTER(AnalysisGroupings!$G$2:$G$36,(AnalysisGroupings!$F$2:$F$36=AnalysisResults!I3984)*LEN(I3984)&gt;0,"")</f>
        <v>Xanomeline High Dose</v>
      </c>
      <c r="L3984" t="s">
        <v>635</v>
      </c>
      <c r="M3984" t="s">
        <v>647</v>
      </c>
      <c r="N3984" s="4" t="str" cm="1">
        <f t="array" ref="N3984">_xlfn._xlws.FILTER(AnalysisGroupings!$G$2:$G$36,(AnalysisGroupings!$F$2:$F$36=AnalysisResults!M3984)*LEN(M3984)&gt;0,"")</f>
        <v>Systolic Blood Pressure (mmHg)</v>
      </c>
      <c r="P3984" t="s">
        <v>651</v>
      </c>
      <c r="Q3984" t="s">
        <v>664</v>
      </c>
      <c r="R3984" s="4" t="str" cm="1">
        <f t="array" ref="R3984">_xlfn._xlws.FILTER(AnalysisGroupings!$G$2:$G$36,(AnalysisGroupings!$F$2:$F$36=AnalysisResults!Q3984)*LEN(Q3984)&gt;0,"")</f>
        <v>Week 26</v>
      </c>
      <c r="T3984">
        <v>-14.44047619</v>
      </c>
      <c r="U3984" s="6" t="s">
        <v>1220</v>
      </c>
    </row>
    <row r="3985" spans="1:21" x14ac:dyDescent="0.45">
      <c r="A3985" t="s">
        <v>1453</v>
      </c>
      <c r="B3985" s="4" t="str" cm="1">
        <f t="array" ref="B3985">_xlfn._xlws.FILTER(AnalysisSets!B:B,AnalysisSets!A:A=_xlfn._xlws.FILTER(Analyses!G:G,Analyses!A:A=AnalysisResults!A3985,""),"")</f>
        <v>Safety Population</v>
      </c>
      <c r="C3985" t="s">
        <v>1294</v>
      </c>
      <c r="D3985" s="4" t="str" cm="1">
        <f t="array" ref="D3985">_xlfn.UNIQUE(_xlfn._xlws.FILTER(AnalysisMethods!$C$2:$C$33,AnalysisMethods!$A$2:$A$33=AnalysisResults!C3985,""))</f>
        <v>Grouped summary of continuous variable</v>
      </c>
      <c r="E3985" t="s">
        <v>1301</v>
      </c>
      <c r="F3985" s="4" t="str" cm="1">
        <f t="array" ref="F3985">_xlfn._xlws.FILTER(AnalysisMethods!$H$2:$H$33,AnalysisMethods!$E$2:$E$33=AnalysisResults!E3985,"")</f>
        <v>SD</v>
      </c>
      <c r="G3985" s="4" t="str" cm="1">
        <f t="array" ref="G3985">_xlfn._xlws.FILTER(AnalysisMethods!$I$2:$I$33,AnalysisMethods!$E$2:$E$33=AnalysisResults!E3985,"")</f>
        <v>(XX.XX)</v>
      </c>
      <c r="H3985" t="s">
        <v>1363</v>
      </c>
      <c r="I3985" t="s">
        <v>1366</v>
      </c>
      <c r="J3985" s="4" t="str" cm="1">
        <f t="array" ref="J3985">_xlfn._xlws.FILTER(AnalysisGroupings!$G$2:$G$36,(AnalysisGroupings!$F$2:$F$36=AnalysisResults!I3985)*LEN(I3985)&gt;0,"")</f>
        <v>Xanomeline High Dose</v>
      </c>
      <c r="L3985" t="s">
        <v>635</v>
      </c>
      <c r="M3985" t="s">
        <v>647</v>
      </c>
      <c r="N3985" s="4" t="str" cm="1">
        <f t="array" ref="N3985">_xlfn._xlws.FILTER(AnalysisGroupings!$G$2:$G$36,(AnalysisGroupings!$F$2:$F$36=AnalysisResults!M3985)*LEN(M3985)&gt;0,"")</f>
        <v>Systolic Blood Pressure (mmHg)</v>
      </c>
      <c r="P3985" t="s">
        <v>651</v>
      </c>
      <c r="Q3985" t="s">
        <v>664</v>
      </c>
      <c r="R3985" s="4" t="str" cm="1">
        <f t="array" ref="R3985">_xlfn._xlws.FILTER(AnalysisGroupings!$G$2:$G$36,(AnalysisGroupings!$F$2:$F$36=AnalysisResults!Q3985)*LEN(Q3985)&gt;0,"")</f>
        <v>Week 26</v>
      </c>
      <c r="T3985">
        <v>20.056757530999999</v>
      </c>
      <c r="U3985" s="6" t="s">
        <v>1221</v>
      </c>
    </row>
    <row r="3986" spans="1:21" x14ac:dyDescent="0.45">
      <c r="A3986" t="s">
        <v>1453</v>
      </c>
      <c r="B3986" s="4" t="str" cm="1">
        <f t="array" ref="B3986">_xlfn._xlws.FILTER(AnalysisSets!B:B,AnalysisSets!A:A=_xlfn._xlws.FILTER(Analyses!G:G,Analyses!A:A=AnalysisResults!A3986,""),"")</f>
        <v>Safety Population</v>
      </c>
      <c r="C3986" t="s">
        <v>1294</v>
      </c>
      <c r="D3986" s="4" t="str" cm="1">
        <f t="array" ref="D3986">_xlfn.UNIQUE(_xlfn._xlws.FILTER(AnalysisMethods!$C$2:$C$33,AnalysisMethods!$A$2:$A$33=AnalysisResults!C3986,""))</f>
        <v>Grouped summary of continuous variable</v>
      </c>
      <c r="E3986" t="s">
        <v>1302</v>
      </c>
      <c r="F3986" s="4" t="str" cm="1">
        <f t="array" ref="F3986">_xlfn._xlws.FILTER(AnalysisMethods!$H$2:$H$33,AnalysisMethods!$E$2:$E$33=AnalysisResults!E3986,"")</f>
        <v>Median</v>
      </c>
      <c r="G3986" s="4" t="str" cm="1">
        <f t="array" ref="G3986">_xlfn._xlws.FILTER(AnalysisMethods!$I$2:$I$33,AnalysisMethods!$E$2:$E$33=AnalysisResults!E3986,"")</f>
        <v>XX.X</v>
      </c>
      <c r="H3986" t="s">
        <v>1363</v>
      </c>
      <c r="I3986" t="s">
        <v>1366</v>
      </c>
      <c r="J3986" s="4" t="str" cm="1">
        <f t="array" ref="J3986">_xlfn._xlws.FILTER(AnalysisGroupings!$G$2:$G$36,(AnalysisGroupings!$F$2:$F$36=AnalysisResults!I3986)*LEN(I3986)&gt;0,"")</f>
        <v>Xanomeline High Dose</v>
      </c>
      <c r="L3986" t="s">
        <v>635</v>
      </c>
      <c r="M3986" t="s">
        <v>647</v>
      </c>
      <c r="N3986" s="4" t="str" cm="1">
        <f t="array" ref="N3986">_xlfn._xlws.FILTER(AnalysisGroupings!$G$2:$G$36,(AnalysisGroupings!$F$2:$F$36=AnalysisResults!M3986)*LEN(M3986)&gt;0,"")</f>
        <v>Systolic Blood Pressure (mmHg)</v>
      </c>
      <c r="P3986" t="s">
        <v>651</v>
      </c>
      <c r="Q3986" t="s">
        <v>664</v>
      </c>
      <c r="R3986" s="4" t="str" cm="1">
        <f t="array" ref="R3986">_xlfn._xlws.FILTER(AnalysisGroupings!$G$2:$G$36,(AnalysisGroupings!$F$2:$F$36=AnalysisResults!Q3986)*LEN(Q3986)&gt;0,"")</f>
        <v>Week 26</v>
      </c>
      <c r="T3986">
        <v>-18</v>
      </c>
      <c r="U3986" s="6" t="s">
        <v>1066</v>
      </c>
    </row>
    <row r="3987" spans="1:21" x14ac:dyDescent="0.45">
      <c r="A3987" t="s">
        <v>1453</v>
      </c>
      <c r="B3987" s="4" t="str" cm="1">
        <f t="array" ref="B3987">_xlfn._xlws.FILTER(AnalysisSets!B:B,AnalysisSets!A:A=_xlfn._xlws.FILTER(Analyses!G:G,Analyses!A:A=AnalysisResults!A3987,""),"")</f>
        <v>Safety Population</v>
      </c>
      <c r="C3987" t="s">
        <v>1294</v>
      </c>
      <c r="D3987" s="4" t="str" cm="1">
        <f t="array" ref="D3987">_xlfn.UNIQUE(_xlfn._xlws.FILTER(AnalysisMethods!$C$2:$C$33,AnalysisMethods!$A$2:$A$33=AnalysisResults!C3987,""))</f>
        <v>Grouped summary of continuous variable</v>
      </c>
      <c r="E3987" t="s">
        <v>1303</v>
      </c>
      <c r="F3987" s="4" t="str" cm="1">
        <f t="array" ref="F3987">_xlfn._xlws.FILTER(AnalysisMethods!$H$2:$H$33,AnalysisMethods!$E$2:$E$33=AnalysisResults!E3987,"")</f>
        <v>Q1</v>
      </c>
      <c r="G3987" s="4" t="str" cm="1">
        <f t="array" ref="G3987">_xlfn._xlws.FILTER(AnalysisMethods!$I$2:$I$33,AnalysisMethods!$E$2:$E$33=AnalysisResults!E3987,"")</f>
        <v>XX.X</v>
      </c>
      <c r="H3987" t="s">
        <v>1363</v>
      </c>
      <c r="I3987" t="s">
        <v>1366</v>
      </c>
      <c r="J3987" s="4" t="str" cm="1">
        <f t="array" ref="J3987">_xlfn._xlws.FILTER(AnalysisGroupings!$G$2:$G$36,(AnalysisGroupings!$F$2:$F$36=AnalysisResults!I3987)*LEN(I3987)&gt;0,"")</f>
        <v>Xanomeline High Dose</v>
      </c>
      <c r="L3987" t="s">
        <v>635</v>
      </c>
      <c r="M3987" t="s">
        <v>647</v>
      </c>
      <c r="N3987" s="4" t="str" cm="1">
        <f t="array" ref="N3987">_xlfn._xlws.FILTER(AnalysisGroupings!$G$2:$G$36,(AnalysisGroupings!$F$2:$F$36=AnalysisResults!M3987)*LEN(M3987)&gt;0,"")</f>
        <v>Systolic Blood Pressure (mmHg)</v>
      </c>
      <c r="P3987" t="s">
        <v>651</v>
      </c>
      <c r="Q3987" t="s">
        <v>664</v>
      </c>
      <c r="R3987" s="4" t="str" cm="1">
        <f t="array" ref="R3987">_xlfn._xlws.FILTER(AnalysisGroupings!$G$2:$G$36,(AnalysisGroupings!$F$2:$F$36=AnalysisResults!Q3987)*LEN(Q3987)&gt;0,"")</f>
        <v>Week 26</v>
      </c>
      <c r="T3987">
        <v>-27</v>
      </c>
      <c r="U3987" s="6" t="s">
        <v>1222</v>
      </c>
    </row>
    <row r="3988" spans="1:21" x14ac:dyDescent="0.45">
      <c r="A3988" t="s">
        <v>1453</v>
      </c>
      <c r="B3988" s="4" t="str" cm="1">
        <f t="array" ref="B3988">_xlfn._xlws.FILTER(AnalysisSets!B:B,AnalysisSets!A:A=_xlfn._xlws.FILTER(Analyses!G:G,Analyses!A:A=AnalysisResults!A3988,""),"")</f>
        <v>Safety Population</v>
      </c>
      <c r="C3988" t="s">
        <v>1294</v>
      </c>
      <c r="D3988" s="4" t="str" cm="1">
        <f t="array" ref="D3988">_xlfn.UNIQUE(_xlfn._xlws.FILTER(AnalysisMethods!$C$2:$C$33,AnalysisMethods!$A$2:$A$33=AnalysisResults!C3988,""))</f>
        <v>Grouped summary of continuous variable</v>
      </c>
      <c r="E3988" t="s">
        <v>1304</v>
      </c>
      <c r="F3988" s="4" t="str" cm="1">
        <f t="array" ref="F3988">_xlfn._xlws.FILTER(AnalysisMethods!$H$2:$H$33,AnalysisMethods!$E$2:$E$33=AnalysisResults!E3988,"")</f>
        <v>Q3</v>
      </c>
      <c r="G3988" s="4" t="str" cm="1">
        <f t="array" ref="G3988">_xlfn._xlws.FILTER(AnalysisMethods!$I$2:$I$33,AnalysisMethods!$E$2:$E$33=AnalysisResults!E3988,"")</f>
        <v>XX.X</v>
      </c>
      <c r="H3988" t="s">
        <v>1363</v>
      </c>
      <c r="I3988" t="s">
        <v>1366</v>
      </c>
      <c r="J3988" s="4" t="str" cm="1">
        <f t="array" ref="J3988">_xlfn._xlws.FILTER(AnalysisGroupings!$G$2:$G$36,(AnalysisGroupings!$F$2:$F$36=AnalysisResults!I3988)*LEN(I3988)&gt;0,"")</f>
        <v>Xanomeline High Dose</v>
      </c>
      <c r="L3988" t="s">
        <v>635</v>
      </c>
      <c r="M3988" t="s">
        <v>647</v>
      </c>
      <c r="N3988" s="4" t="str" cm="1">
        <f t="array" ref="N3988">_xlfn._xlws.FILTER(AnalysisGroupings!$G$2:$G$36,(AnalysisGroupings!$F$2:$F$36=AnalysisResults!M3988)*LEN(M3988)&gt;0,"")</f>
        <v>Systolic Blood Pressure (mmHg)</v>
      </c>
      <c r="P3988" t="s">
        <v>651</v>
      </c>
      <c r="Q3988" t="s">
        <v>664</v>
      </c>
      <c r="R3988" s="4" t="str" cm="1">
        <f t="array" ref="R3988">_xlfn._xlws.FILTER(AnalysisGroupings!$G$2:$G$36,(AnalysisGroupings!$F$2:$F$36=AnalysisResults!Q3988)*LEN(Q3988)&gt;0,"")</f>
        <v>Week 26</v>
      </c>
      <c r="T3988">
        <v>-3</v>
      </c>
      <c r="U3988" s="6" t="s">
        <v>1027</v>
      </c>
    </row>
    <row r="3989" spans="1:21" x14ac:dyDescent="0.45">
      <c r="A3989" t="s">
        <v>1453</v>
      </c>
      <c r="B3989" s="4" t="str" cm="1">
        <f t="array" ref="B3989">_xlfn._xlws.FILTER(AnalysisSets!B:B,AnalysisSets!A:A=_xlfn._xlws.FILTER(Analyses!G:G,Analyses!A:A=AnalysisResults!A3989,""),"")</f>
        <v>Safety Population</v>
      </c>
      <c r="C3989" t="s">
        <v>1294</v>
      </c>
      <c r="D3989" s="4" t="str" cm="1">
        <f t="array" ref="D3989">_xlfn.UNIQUE(_xlfn._xlws.FILTER(AnalysisMethods!$C$2:$C$33,AnalysisMethods!$A$2:$A$33=AnalysisResults!C3989,""))</f>
        <v>Grouped summary of continuous variable</v>
      </c>
      <c r="E3989" t="s">
        <v>1305</v>
      </c>
      <c r="F3989" s="4" t="str" cm="1">
        <f t="array" ref="F3989">_xlfn._xlws.FILTER(AnalysisMethods!$H$2:$H$33,AnalysisMethods!$E$2:$E$33=AnalysisResults!E3989,"")</f>
        <v>Min</v>
      </c>
      <c r="G3989" s="4" t="str" cm="1">
        <f t="array" ref="G3989">_xlfn._xlws.FILTER(AnalysisMethods!$I$2:$I$33,AnalysisMethods!$E$2:$E$33=AnalysisResults!E3989,"")</f>
        <v>XX</v>
      </c>
      <c r="H3989" t="s">
        <v>1363</v>
      </c>
      <c r="I3989" t="s">
        <v>1366</v>
      </c>
      <c r="J3989" s="4" t="str" cm="1">
        <f t="array" ref="J3989">_xlfn._xlws.FILTER(AnalysisGroupings!$G$2:$G$36,(AnalysisGroupings!$F$2:$F$36=AnalysisResults!I3989)*LEN(I3989)&gt;0,"")</f>
        <v>Xanomeline High Dose</v>
      </c>
      <c r="L3989" t="s">
        <v>635</v>
      </c>
      <c r="M3989" t="s">
        <v>647</v>
      </c>
      <c r="N3989" s="4" t="str" cm="1">
        <f t="array" ref="N3989">_xlfn._xlws.FILTER(AnalysisGroupings!$G$2:$G$36,(AnalysisGroupings!$F$2:$F$36=AnalysisResults!M3989)*LEN(M3989)&gt;0,"")</f>
        <v>Systolic Blood Pressure (mmHg)</v>
      </c>
      <c r="P3989" t="s">
        <v>651</v>
      </c>
      <c r="Q3989" t="s">
        <v>664</v>
      </c>
      <c r="R3989" s="4" t="str" cm="1">
        <f t="array" ref="R3989">_xlfn._xlws.FILTER(AnalysisGroupings!$G$2:$G$36,(AnalysisGroupings!$F$2:$F$36=AnalysisResults!Q3989)*LEN(Q3989)&gt;0,"")</f>
        <v>Week 26</v>
      </c>
      <c r="T3989">
        <v>-62</v>
      </c>
      <c r="U3989" s="6" t="s">
        <v>1223</v>
      </c>
    </row>
    <row r="3990" spans="1:21" x14ac:dyDescent="0.45">
      <c r="A3990" t="s">
        <v>1453</v>
      </c>
      <c r="B3990" s="4" t="str" cm="1">
        <f t="array" ref="B3990">_xlfn._xlws.FILTER(AnalysisSets!B:B,AnalysisSets!A:A=_xlfn._xlws.FILTER(Analyses!G:G,Analyses!A:A=AnalysisResults!A3990,""),"")</f>
        <v>Safety Population</v>
      </c>
      <c r="C3990" t="s">
        <v>1294</v>
      </c>
      <c r="D3990" s="4" t="str" cm="1">
        <f t="array" ref="D3990">_xlfn.UNIQUE(_xlfn._xlws.FILTER(AnalysisMethods!$C$2:$C$33,AnalysisMethods!$A$2:$A$33=AnalysisResults!C3990,""))</f>
        <v>Grouped summary of continuous variable</v>
      </c>
      <c r="E3990" t="s">
        <v>1306</v>
      </c>
      <c r="F3990" s="4" t="str" cm="1">
        <f t="array" ref="F3990">_xlfn._xlws.FILTER(AnalysisMethods!$H$2:$H$33,AnalysisMethods!$E$2:$E$33=AnalysisResults!E3990,"")</f>
        <v>Max</v>
      </c>
      <c r="G3990" s="4" t="str" cm="1">
        <f t="array" ref="G3990">_xlfn._xlws.FILTER(AnalysisMethods!$I$2:$I$33,AnalysisMethods!$E$2:$E$33=AnalysisResults!E3990,"")</f>
        <v>XX</v>
      </c>
      <c r="H3990" t="s">
        <v>1363</v>
      </c>
      <c r="I3990" t="s">
        <v>1366</v>
      </c>
      <c r="J3990" s="4" t="str" cm="1">
        <f t="array" ref="J3990">_xlfn._xlws.FILTER(AnalysisGroupings!$G$2:$G$36,(AnalysisGroupings!$F$2:$F$36=AnalysisResults!I3990)*LEN(I3990)&gt;0,"")</f>
        <v>Xanomeline High Dose</v>
      </c>
      <c r="L3990" t="s">
        <v>635</v>
      </c>
      <c r="M3990" t="s">
        <v>647</v>
      </c>
      <c r="N3990" s="4" t="str" cm="1">
        <f t="array" ref="N3990">_xlfn._xlws.FILTER(AnalysisGroupings!$G$2:$G$36,(AnalysisGroupings!$F$2:$F$36=AnalysisResults!M3990)*LEN(M3990)&gt;0,"")</f>
        <v>Systolic Blood Pressure (mmHg)</v>
      </c>
      <c r="P3990" t="s">
        <v>651</v>
      </c>
      <c r="Q3990" t="s">
        <v>664</v>
      </c>
      <c r="R3990" s="4" t="str" cm="1">
        <f t="array" ref="R3990">_xlfn._xlws.FILTER(AnalysisGroupings!$G$2:$G$36,(AnalysisGroupings!$F$2:$F$36=AnalysisResults!Q3990)*LEN(Q3990)&gt;0,"")</f>
        <v>Week 26</v>
      </c>
      <c r="T3990">
        <v>34</v>
      </c>
      <c r="U3990" s="6" t="s">
        <v>207</v>
      </c>
    </row>
    <row r="3991" spans="1:21" x14ac:dyDescent="0.45">
      <c r="A3991" t="s">
        <v>1453</v>
      </c>
      <c r="B3991" s="4" t="str" cm="1">
        <f t="array" ref="B3991">_xlfn._xlws.FILTER(AnalysisSets!B:B,AnalysisSets!A:A=_xlfn._xlws.FILTER(Analyses!G:G,Analyses!A:A=AnalysisResults!A3991,""),"")</f>
        <v>Safety Population</v>
      </c>
      <c r="C3991" t="s">
        <v>1294</v>
      </c>
      <c r="D3991" s="4" t="str" cm="1">
        <f t="array" ref="D3991">_xlfn.UNIQUE(_xlfn._xlws.FILTER(AnalysisMethods!$C$2:$C$33,AnalysisMethods!$A$2:$A$33=AnalysisResults!C3991,""))</f>
        <v>Grouped summary of continuous variable</v>
      </c>
      <c r="E3991" t="s">
        <v>1299</v>
      </c>
      <c r="F3991" s="4" t="str" cm="1">
        <f t="array" ref="F3991">_xlfn._xlws.FILTER(AnalysisMethods!$H$2:$H$33,AnalysisMethods!$E$2:$E$33=AnalysisResults!E3991,"")</f>
        <v>n</v>
      </c>
      <c r="G3991" s="4" t="str" cm="1">
        <f t="array" ref="G3991">_xlfn._xlws.FILTER(AnalysisMethods!$I$2:$I$33,AnalysisMethods!$E$2:$E$33=AnalysisResults!E3991,"")</f>
        <v>XX</v>
      </c>
      <c r="H3991" t="s">
        <v>1363</v>
      </c>
      <c r="I3991" t="s">
        <v>1366</v>
      </c>
      <c r="J3991" s="4" t="str" cm="1">
        <f t="array" ref="J3991">_xlfn._xlws.FILTER(AnalysisGroupings!$G$2:$G$36,(AnalysisGroupings!$F$2:$F$36=AnalysisResults!I3991)*LEN(I3991)&gt;0,"")</f>
        <v>Xanomeline High Dose</v>
      </c>
      <c r="L3991" t="s">
        <v>635</v>
      </c>
      <c r="M3991" t="s">
        <v>647</v>
      </c>
      <c r="N3991" s="4" t="str" cm="1">
        <f t="array" ref="N3991">_xlfn._xlws.FILTER(AnalysisGroupings!$G$2:$G$36,(AnalysisGroupings!$F$2:$F$36=AnalysisResults!M3991)*LEN(M3991)&gt;0,"")</f>
        <v>Systolic Blood Pressure (mmHg)</v>
      </c>
      <c r="P3991" t="s">
        <v>651</v>
      </c>
      <c r="Q3991" t="s">
        <v>665</v>
      </c>
      <c r="R3991" s="4" t="str" cm="1">
        <f t="array" ref="R3991">_xlfn._xlws.FILTER(AnalysisGroupings!$G$2:$G$36,(AnalysisGroupings!$F$2:$F$36=AnalysisResults!Q3991)*LEN(Q3991)&gt;0,"")</f>
        <v>End of Treatment</v>
      </c>
      <c r="T3991">
        <v>218</v>
      </c>
      <c r="U3991" s="6" t="s">
        <v>965</v>
      </c>
    </row>
    <row r="3992" spans="1:21" x14ac:dyDescent="0.45">
      <c r="A3992" t="s">
        <v>1453</v>
      </c>
      <c r="B3992" s="4" t="str" cm="1">
        <f t="array" ref="B3992">_xlfn._xlws.FILTER(AnalysisSets!B:B,AnalysisSets!A:A=_xlfn._xlws.FILTER(Analyses!G:G,Analyses!A:A=AnalysisResults!A3992,""),"")</f>
        <v>Safety Population</v>
      </c>
      <c r="C3992" t="s">
        <v>1294</v>
      </c>
      <c r="D3992" s="4" t="str" cm="1">
        <f t="array" ref="D3992">_xlfn.UNIQUE(_xlfn._xlws.FILTER(AnalysisMethods!$C$2:$C$33,AnalysisMethods!$A$2:$A$33=AnalysisResults!C3992,""))</f>
        <v>Grouped summary of continuous variable</v>
      </c>
      <c r="E3992" t="s">
        <v>1300</v>
      </c>
      <c r="F3992" s="4" t="str" cm="1">
        <f t="array" ref="F3992">_xlfn._xlws.FILTER(AnalysisMethods!$H$2:$H$33,AnalysisMethods!$E$2:$E$33=AnalysisResults!E3992,"")</f>
        <v>Mean</v>
      </c>
      <c r="G3992" s="4" t="str" cm="1">
        <f t="array" ref="G3992">_xlfn._xlws.FILTER(AnalysisMethods!$I$2:$I$33,AnalysisMethods!$E$2:$E$33=AnalysisResults!E3992,"")</f>
        <v>XX.X</v>
      </c>
      <c r="H3992" t="s">
        <v>1363</v>
      </c>
      <c r="I3992" t="s">
        <v>1366</v>
      </c>
      <c r="J3992" s="4" t="str" cm="1">
        <f t="array" ref="J3992">_xlfn._xlws.FILTER(AnalysisGroupings!$G$2:$G$36,(AnalysisGroupings!$F$2:$F$36=AnalysisResults!I3992)*LEN(I3992)&gt;0,"")</f>
        <v>Xanomeline High Dose</v>
      </c>
      <c r="L3992" t="s">
        <v>635</v>
      </c>
      <c r="M3992" t="s">
        <v>647</v>
      </c>
      <c r="N3992" s="4" t="str" cm="1">
        <f t="array" ref="N3992">_xlfn._xlws.FILTER(AnalysisGroupings!$G$2:$G$36,(AnalysisGroupings!$F$2:$F$36=AnalysisResults!M3992)*LEN(M3992)&gt;0,"")</f>
        <v>Systolic Blood Pressure (mmHg)</v>
      </c>
      <c r="P3992" t="s">
        <v>651</v>
      </c>
      <c r="Q3992" t="s">
        <v>665</v>
      </c>
      <c r="R3992" s="4" t="str" cm="1">
        <f t="array" ref="R3992">_xlfn._xlws.FILTER(AnalysisGroupings!$G$2:$G$36,(AnalysisGroupings!$F$2:$F$36=AnalysisResults!Q3992)*LEN(Q3992)&gt;0,"")</f>
        <v>End of Treatment</v>
      </c>
      <c r="T3992">
        <v>-9.7385321099999995</v>
      </c>
      <c r="U3992" s="6" t="s">
        <v>1224</v>
      </c>
    </row>
    <row r="3993" spans="1:21" x14ac:dyDescent="0.45">
      <c r="A3993" t="s">
        <v>1453</v>
      </c>
      <c r="B3993" s="4" t="str" cm="1">
        <f t="array" ref="B3993">_xlfn._xlws.FILTER(AnalysisSets!B:B,AnalysisSets!A:A=_xlfn._xlws.FILTER(Analyses!G:G,Analyses!A:A=AnalysisResults!A3993,""),"")</f>
        <v>Safety Population</v>
      </c>
      <c r="C3993" t="s">
        <v>1294</v>
      </c>
      <c r="D3993" s="4" t="str" cm="1">
        <f t="array" ref="D3993">_xlfn.UNIQUE(_xlfn._xlws.FILTER(AnalysisMethods!$C$2:$C$33,AnalysisMethods!$A$2:$A$33=AnalysisResults!C3993,""))</f>
        <v>Grouped summary of continuous variable</v>
      </c>
      <c r="E3993" t="s">
        <v>1301</v>
      </c>
      <c r="F3993" s="4" t="str" cm="1">
        <f t="array" ref="F3993">_xlfn._xlws.FILTER(AnalysisMethods!$H$2:$H$33,AnalysisMethods!$E$2:$E$33=AnalysisResults!E3993,"")</f>
        <v>SD</v>
      </c>
      <c r="G3993" s="4" t="str" cm="1">
        <f t="array" ref="G3993">_xlfn._xlws.FILTER(AnalysisMethods!$I$2:$I$33,AnalysisMethods!$E$2:$E$33=AnalysisResults!E3993,"")</f>
        <v>(XX.XX)</v>
      </c>
      <c r="H3993" t="s">
        <v>1363</v>
      </c>
      <c r="I3993" t="s">
        <v>1366</v>
      </c>
      <c r="J3993" s="4" t="str" cm="1">
        <f t="array" ref="J3993">_xlfn._xlws.FILTER(AnalysisGroupings!$G$2:$G$36,(AnalysisGroupings!$F$2:$F$36=AnalysisResults!I3993)*LEN(I3993)&gt;0,"")</f>
        <v>Xanomeline High Dose</v>
      </c>
      <c r="L3993" t="s">
        <v>635</v>
      </c>
      <c r="M3993" t="s">
        <v>647</v>
      </c>
      <c r="N3993" s="4" t="str" cm="1">
        <f t="array" ref="N3993">_xlfn._xlws.FILTER(AnalysisGroupings!$G$2:$G$36,(AnalysisGroupings!$F$2:$F$36=AnalysisResults!M3993)*LEN(M3993)&gt;0,"")</f>
        <v>Systolic Blood Pressure (mmHg)</v>
      </c>
      <c r="P3993" t="s">
        <v>651</v>
      </c>
      <c r="Q3993" t="s">
        <v>665</v>
      </c>
      <c r="R3993" s="4" t="str" cm="1">
        <f t="array" ref="R3993">_xlfn._xlws.FILTER(AnalysisGroupings!$G$2:$G$36,(AnalysisGroupings!$F$2:$F$36=AnalysisResults!Q3993)*LEN(Q3993)&gt;0,"")</f>
        <v>End of Treatment</v>
      </c>
      <c r="T3993">
        <v>17.198501747000002</v>
      </c>
      <c r="U3993" s="6" t="s">
        <v>704</v>
      </c>
    </row>
    <row r="3994" spans="1:21" x14ac:dyDescent="0.45">
      <c r="A3994" t="s">
        <v>1453</v>
      </c>
      <c r="B3994" s="4" t="str" cm="1">
        <f t="array" ref="B3994">_xlfn._xlws.FILTER(AnalysisSets!B:B,AnalysisSets!A:A=_xlfn._xlws.FILTER(Analyses!G:G,Analyses!A:A=AnalysisResults!A3994,""),"")</f>
        <v>Safety Population</v>
      </c>
      <c r="C3994" t="s">
        <v>1294</v>
      </c>
      <c r="D3994" s="4" t="str" cm="1">
        <f t="array" ref="D3994">_xlfn.UNIQUE(_xlfn._xlws.FILTER(AnalysisMethods!$C$2:$C$33,AnalysisMethods!$A$2:$A$33=AnalysisResults!C3994,""))</f>
        <v>Grouped summary of continuous variable</v>
      </c>
      <c r="E3994" t="s">
        <v>1302</v>
      </c>
      <c r="F3994" s="4" t="str" cm="1">
        <f t="array" ref="F3994">_xlfn._xlws.FILTER(AnalysisMethods!$H$2:$H$33,AnalysisMethods!$E$2:$E$33=AnalysisResults!E3994,"")</f>
        <v>Median</v>
      </c>
      <c r="G3994" s="4" t="str" cm="1">
        <f t="array" ref="G3994">_xlfn._xlws.FILTER(AnalysisMethods!$I$2:$I$33,AnalysisMethods!$E$2:$E$33=AnalysisResults!E3994,"")</f>
        <v>XX.X</v>
      </c>
      <c r="H3994" t="s">
        <v>1363</v>
      </c>
      <c r="I3994" t="s">
        <v>1366</v>
      </c>
      <c r="J3994" s="4" t="str" cm="1">
        <f t="array" ref="J3994">_xlfn._xlws.FILTER(AnalysisGroupings!$G$2:$G$36,(AnalysisGroupings!$F$2:$F$36=AnalysisResults!I3994)*LEN(I3994)&gt;0,"")</f>
        <v>Xanomeline High Dose</v>
      </c>
      <c r="L3994" t="s">
        <v>635</v>
      </c>
      <c r="M3994" t="s">
        <v>647</v>
      </c>
      <c r="N3994" s="4" t="str" cm="1">
        <f t="array" ref="N3994">_xlfn._xlws.FILTER(AnalysisGroupings!$G$2:$G$36,(AnalysisGroupings!$F$2:$F$36=AnalysisResults!M3994)*LEN(M3994)&gt;0,"")</f>
        <v>Systolic Blood Pressure (mmHg)</v>
      </c>
      <c r="P3994" t="s">
        <v>651</v>
      </c>
      <c r="Q3994" t="s">
        <v>665</v>
      </c>
      <c r="R3994" s="4" t="str" cm="1">
        <f t="array" ref="R3994">_xlfn._xlws.FILTER(AnalysisGroupings!$G$2:$G$36,(AnalysisGroupings!$F$2:$F$36=AnalysisResults!Q3994)*LEN(Q3994)&gt;0,"")</f>
        <v>End of Treatment</v>
      </c>
      <c r="T3994">
        <v>-10</v>
      </c>
      <c r="U3994" s="6" t="s">
        <v>1039</v>
      </c>
    </row>
    <row r="3995" spans="1:21" x14ac:dyDescent="0.45">
      <c r="A3995" t="s">
        <v>1453</v>
      </c>
      <c r="B3995" s="4" t="str" cm="1">
        <f t="array" ref="B3995">_xlfn._xlws.FILTER(AnalysisSets!B:B,AnalysisSets!A:A=_xlfn._xlws.FILTER(Analyses!G:G,Analyses!A:A=AnalysisResults!A3995,""),"")</f>
        <v>Safety Population</v>
      </c>
      <c r="C3995" t="s">
        <v>1294</v>
      </c>
      <c r="D3995" s="4" t="str" cm="1">
        <f t="array" ref="D3995">_xlfn.UNIQUE(_xlfn._xlws.FILTER(AnalysisMethods!$C$2:$C$33,AnalysisMethods!$A$2:$A$33=AnalysisResults!C3995,""))</f>
        <v>Grouped summary of continuous variable</v>
      </c>
      <c r="E3995" t="s">
        <v>1303</v>
      </c>
      <c r="F3995" s="4" t="str" cm="1">
        <f t="array" ref="F3995">_xlfn._xlws.FILTER(AnalysisMethods!$H$2:$H$33,AnalysisMethods!$E$2:$E$33=AnalysisResults!E3995,"")</f>
        <v>Q1</v>
      </c>
      <c r="G3995" s="4" t="str" cm="1">
        <f t="array" ref="G3995">_xlfn._xlws.FILTER(AnalysisMethods!$I$2:$I$33,AnalysisMethods!$E$2:$E$33=AnalysisResults!E3995,"")</f>
        <v>XX.X</v>
      </c>
      <c r="H3995" t="s">
        <v>1363</v>
      </c>
      <c r="I3995" t="s">
        <v>1366</v>
      </c>
      <c r="J3995" s="4" t="str" cm="1">
        <f t="array" ref="J3995">_xlfn._xlws.FILTER(AnalysisGroupings!$G$2:$G$36,(AnalysisGroupings!$F$2:$F$36=AnalysisResults!I3995)*LEN(I3995)&gt;0,"")</f>
        <v>Xanomeline High Dose</v>
      </c>
      <c r="L3995" t="s">
        <v>635</v>
      </c>
      <c r="M3995" t="s">
        <v>647</v>
      </c>
      <c r="N3995" s="4" t="str" cm="1">
        <f t="array" ref="N3995">_xlfn._xlws.FILTER(AnalysisGroupings!$G$2:$G$36,(AnalysisGroupings!$F$2:$F$36=AnalysisResults!M3995)*LEN(M3995)&gt;0,"")</f>
        <v>Systolic Blood Pressure (mmHg)</v>
      </c>
      <c r="P3995" t="s">
        <v>651</v>
      </c>
      <c r="Q3995" t="s">
        <v>665</v>
      </c>
      <c r="R3995" s="4" t="str" cm="1">
        <f t="array" ref="R3995">_xlfn._xlws.FILTER(AnalysisGroupings!$G$2:$G$36,(AnalysisGroupings!$F$2:$F$36=AnalysisResults!Q3995)*LEN(Q3995)&gt;0,"")</f>
        <v>End of Treatment</v>
      </c>
      <c r="T3995">
        <v>-22</v>
      </c>
      <c r="U3995" s="6" t="s">
        <v>1225</v>
      </c>
    </row>
    <row r="3996" spans="1:21" x14ac:dyDescent="0.45">
      <c r="A3996" t="s">
        <v>1453</v>
      </c>
      <c r="B3996" s="4" t="str" cm="1">
        <f t="array" ref="B3996">_xlfn._xlws.FILTER(AnalysisSets!B:B,AnalysisSets!A:A=_xlfn._xlws.FILTER(Analyses!G:G,Analyses!A:A=AnalysisResults!A3996,""),"")</f>
        <v>Safety Population</v>
      </c>
      <c r="C3996" t="s">
        <v>1294</v>
      </c>
      <c r="D3996" s="4" t="str" cm="1">
        <f t="array" ref="D3996">_xlfn.UNIQUE(_xlfn._xlws.FILTER(AnalysisMethods!$C$2:$C$33,AnalysisMethods!$A$2:$A$33=AnalysisResults!C3996,""))</f>
        <v>Grouped summary of continuous variable</v>
      </c>
      <c r="E3996" t="s">
        <v>1304</v>
      </c>
      <c r="F3996" s="4" t="str" cm="1">
        <f t="array" ref="F3996">_xlfn._xlws.FILTER(AnalysisMethods!$H$2:$H$33,AnalysisMethods!$E$2:$E$33=AnalysisResults!E3996,"")</f>
        <v>Q3</v>
      </c>
      <c r="G3996" s="4" t="str" cm="1">
        <f t="array" ref="G3996">_xlfn._xlws.FILTER(AnalysisMethods!$I$2:$I$33,AnalysisMethods!$E$2:$E$33=AnalysisResults!E3996,"")</f>
        <v>XX.X</v>
      </c>
      <c r="H3996" t="s">
        <v>1363</v>
      </c>
      <c r="I3996" t="s">
        <v>1366</v>
      </c>
      <c r="J3996" s="4" t="str" cm="1">
        <f t="array" ref="J3996">_xlfn._xlws.FILTER(AnalysisGroupings!$G$2:$G$36,(AnalysisGroupings!$F$2:$F$36=AnalysisResults!I3996)*LEN(I3996)&gt;0,"")</f>
        <v>Xanomeline High Dose</v>
      </c>
      <c r="L3996" t="s">
        <v>635</v>
      </c>
      <c r="M3996" t="s">
        <v>647</v>
      </c>
      <c r="N3996" s="4" t="str" cm="1">
        <f t="array" ref="N3996">_xlfn._xlws.FILTER(AnalysisGroupings!$G$2:$G$36,(AnalysisGroupings!$F$2:$F$36=AnalysisResults!M3996)*LEN(M3996)&gt;0,"")</f>
        <v>Systolic Blood Pressure (mmHg)</v>
      </c>
      <c r="P3996" t="s">
        <v>651</v>
      </c>
      <c r="Q3996" t="s">
        <v>665</v>
      </c>
      <c r="R3996" s="4" t="str" cm="1">
        <f t="array" ref="R3996">_xlfn._xlws.FILTER(AnalysisGroupings!$G$2:$G$36,(AnalysisGroupings!$F$2:$F$36=AnalysisResults!Q3996)*LEN(Q3996)&gt;0,"")</f>
        <v>End of Treatment</v>
      </c>
      <c r="T3996">
        <v>2</v>
      </c>
      <c r="U3996" s="6" t="s">
        <v>1077</v>
      </c>
    </row>
    <row r="3997" spans="1:21" x14ac:dyDescent="0.45">
      <c r="A3997" t="s">
        <v>1453</v>
      </c>
      <c r="B3997" s="4" t="str" cm="1">
        <f t="array" ref="B3997">_xlfn._xlws.FILTER(AnalysisSets!B:B,AnalysisSets!A:A=_xlfn._xlws.FILTER(Analyses!G:G,Analyses!A:A=AnalysisResults!A3997,""),"")</f>
        <v>Safety Population</v>
      </c>
      <c r="C3997" t="s">
        <v>1294</v>
      </c>
      <c r="D3997" s="4" t="str" cm="1">
        <f t="array" ref="D3997">_xlfn.UNIQUE(_xlfn._xlws.FILTER(AnalysisMethods!$C$2:$C$33,AnalysisMethods!$A$2:$A$33=AnalysisResults!C3997,""))</f>
        <v>Grouped summary of continuous variable</v>
      </c>
      <c r="E3997" t="s">
        <v>1305</v>
      </c>
      <c r="F3997" s="4" t="str" cm="1">
        <f t="array" ref="F3997">_xlfn._xlws.FILTER(AnalysisMethods!$H$2:$H$33,AnalysisMethods!$E$2:$E$33=AnalysisResults!E3997,"")</f>
        <v>Min</v>
      </c>
      <c r="G3997" s="4" t="str" cm="1">
        <f t="array" ref="G3997">_xlfn._xlws.FILTER(AnalysisMethods!$I$2:$I$33,AnalysisMethods!$E$2:$E$33=AnalysisResults!E3997,"")</f>
        <v>XX</v>
      </c>
      <c r="H3997" t="s">
        <v>1363</v>
      </c>
      <c r="I3997" t="s">
        <v>1366</v>
      </c>
      <c r="J3997" s="4" t="str" cm="1">
        <f t="array" ref="J3997">_xlfn._xlws.FILTER(AnalysisGroupings!$G$2:$G$36,(AnalysisGroupings!$F$2:$F$36=AnalysisResults!I3997)*LEN(I3997)&gt;0,"")</f>
        <v>Xanomeline High Dose</v>
      </c>
      <c r="L3997" t="s">
        <v>635</v>
      </c>
      <c r="M3997" t="s">
        <v>647</v>
      </c>
      <c r="N3997" s="4" t="str" cm="1">
        <f t="array" ref="N3997">_xlfn._xlws.FILTER(AnalysisGroupings!$G$2:$G$36,(AnalysisGroupings!$F$2:$F$36=AnalysisResults!M3997)*LEN(M3997)&gt;0,"")</f>
        <v>Systolic Blood Pressure (mmHg)</v>
      </c>
      <c r="P3997" t="s">
        <v>651</v>
      </c>
      <c r="Q3997" t="s">
        <v>665</v>
      </c>
      <c r="R3997" s="4" t="str" cm="1">
        <f t="array" ref="R3997">_xlfn._xlws.FILTER(AnalysisGroupings!$G$2:$G$36,(AnalysisGroupings!$F$2:$F$36=AnalysisResults!Q3997)*LEN(Q3997)&gt;0,"")</f>
        <v>End of Treatment</v>
      </c>
      <c r="T3997">
        <v>-62</v>
      </c>
      <c r="U3997" s="6" t="s">
        <v>1223</v>
      </c>
    </row>
    <row r="3998" spans="1:21" x14ac:dyDescent="0.45">
      <c r="A3998" t="s">
        <v>1453</v>
      </c>
      <c r="B3998" s="4" t="str" cm="1">
        <f t="array" ref="B3998">_xlfn._xlws.FILTER(AnalysisSets!B:B,AnalysisSets!A:A=_xlfn._xlws.FILTER(Analyses!G:G,Analyses!A:A=AnalysisResults!A3998,""),"")</f>
        <v>Safety Population</v>
      </c>
      <c r="C3998" t="s">
        <v>1294</v>
      </c>
      <c r="D3998" s="4" t="str" cm="1">
        <f t="array" ref="D3998">_xlfn.UNIQUE(_xlfn._xlws.FILTER(AnalysisMethods!$C$2:$C$33,AnalysisMethods!$A$2:$A$33=AnalysisResults!C3998,""))</f>
        <v>Grouped summary of continuous variable</v>
      </c>
      <c r="E3998" t="s">
        <v>1306</v>
      </c>
      <c r="F3998" s="4" t="str" cm="1">
        <f t="array" ref="F3998">_xlfn._xlws.FILTER(AnalysisMethods!$H$2:$H$33,AnalysisMethods!$E$2:$E$33=AnalysisResults!E3998,"")</f>
        <v>Max</v>
      </c>
      <c r="G3998" s="4" t="str" cm="1">
        <f t="array" ref="G3998">_xlfn._xlws.FILTER(AnalysisMethods!$I$2:$I$33,AnalysisMethods!$E$2:$E$33=AnalysisResults!E3998,"")</f>
        <v>XX</v>
      </c>
      <c r="H3998" t="s">
        <v>1363</v>
      </c>
      <c r="I3998" t="s">
        <v>1366</v>
      </c>
      <c r="J3998" s="4" t="str" cm="1">
        <f t="array" ref="J3998">_xlfn._xlws.FILTER(AnalysisGroupings!$G$2:$G$36,(AnalysisGroupings!$F$2:$F$36=AnalysisResults!I3998)*LEN(I3998)&gt;0,"")</f>
        <v>Xanomeline High Dose</v>
      </c>
      <c r="L3998" t="s">
        <v>635</v>
      </c>
      <c r="M3998" t="s">
        <v>647</v>
      </c>
      <c r="N3998" s="4" t="str" cm="1">
        <f t="array" ref="N3998">_xlfn._xlws.FILTER(AnalysisGroupings!$G$2:$G$36,(AnalysisGroupings!$F$2:$F$36=AnalysisResults!M3998)*LEN(M3998)&gt;0,"")</f>
        <v>Systolic Blood Pressure (mmHg)</v>
      </c>
      <c r="P3998" t="s">
        <v>651</v>
      </c>
      <c r="Q3998" t="s">
        <v>665</v>
      </c>
      <c r="R3998" s="4" t="str" cm="1">
        <f t="array" ref="R3998">_xlfn._xlws.FILTER(AnalysisGroupings!$G$2:$G$36,(AnalysisGroupings!$F$2:$F$36=AnalysisResults!Q3998)*LEN(Q3998)&gt;0,"")</f>
        <v>End of Treatment</v>
      </c>
      <c r="T3998">
        <v>35</v>
      </c>
      <c r="U3998" s="6" t="s">
        <v>824</v>
      </c>
    </row>
    <row r="3999" spans="1:21" x14ac:dyDescent="0.45">
      <c r="A3999" t="s">
        <v>1453</v>
      </c>
      <c r="B3999" s="4" t="str" cm="1">
        <f t="array" ref="B3999">_xlfn._xlws.FILTER(AnalysisSets!B:B,AnalysisSets!A:A=_xlfn._xlws.FILTER(Analyses!G:G,Analyses!A:A=AnalysisResults!A3999,""),"")</f>
        <v>Safety Population</v>
      </c>
      <c r="C3999" t="s">
        <v>1294</v>
      </c>
      <c r="D3999" s="4" t="str" cm="1">
        <f t="array" ref="D3999">_xlfn.UNIQUE(_xlfn._xlws.FILTER(AnalysisMethods!$C$2:$C$33,AnalysisMethods!$A$2:$A$33=AnalysisResults!C3999,""))</f>
        <v>Grouped summary of continuous variable</v>
      </c>
      <c r="E3999" t="s">
        <v>1299</v>
      </c>
      <c r="F3999" s="4" t="str" cm="1">
        <f t="array" ref="F3999">_xlfn._xlws.FILTER(AnalysisMethods!$H$2:$H$33,AnalysisMethods!$E$2:$E$33=AnalysisResults!E3999,"")</f>
        <v>n</v>
      </c>
      <c r="G3999" s="4" t="str" cm="1">
        <f t="array" ref="G3999">_xlfn._xlws.FILTER(AnalysisMethods!$I$2:$I$33,AnalysisMethods!$E$2:$E$33=AnalysisResults!E3999,"")</f>
        <v>XX</v>
      </c>
      <c r="H3999" t="s">
        <v>1363</v>
      </c>
      <c r="I3999" t="s">
        <v>1366</v>
      </c>
      <c r="J3999" s="4" t="str" cm="1">
        <f t="array" ref="J3999">_xlfn._xlws.FILTER(AnalysisGroupings!$G$2:$G$36,(AnalysisGroupings!$F$2:$F$36=AnalysisResults!I3999)*LEN(I3999)&gt;0,"")</f>
        <v>Xanomeline High Dose</v>
      </c>
      <c r="L3999" t="s">
        <v>635</v>
      </c>
      <c r="M3999" t="s">
        <v>648</v>
      </c>
      <c r="N3999" s="4" t="str" cm="1">
        <f t="array" ref="N3999">_xlfn._xlws.FILTER(AnalysisGroupings!$G$2:$G$36,(AnalysisGroupings!$F$2:$F$36=AnalysisResults!M3999)*LEN(M3999)&gt;0,"")</f>
        <v>Diastolic Blood Pressure (mmHg)</v>
      </c>
      <c r="P3999" t="s">
        <v>651</v>
      </c>
      <c r="Q3999" t="s">
        <v>1275</v>
      </c>
      <c r="R3999" s="4" t="str" cm="1">
        <f t="array" ref="R3999">_xlfn._xlws.FILTER(AnalysisGroupings!$G$2:$G$36,(AnalysisGroupings!$F$2:$F$36=AnalysisResults!Q3999)*LEN(Q3999)&gt;0,"")</f>
        <v>Week 2</v>
      </c>
      <c r="T3999">
        <v>243</v>
      </c>
      <c r="U3999" s="6" t="s">
        <v>933</v>
      </c>
    </row>
    <row r="4000" spans="1:21" x14ac:dyDescent="0.45">
      <c r="A4000" t="s">
        <v>1453</v>
      </c>
      <c r="B4000" s="4" t="str" cm="1">
        <f t="array" ref="B4000">_xlfn._xlws.FILTER(AnalysisSets!B:B,AnalysisSets!A:A=_xlfn._xlws.FILTER(Analyses!G:G,Analyses!A:A=AnalysisResults!A4000,""),"")</f>
        <v>Safety Population</v>
      </c>
      <c r="C4000" t="s">
        <v>1294</v>
      </c>
      <c r="D4000" s="4" t="str" cm="1">
        <f t="array" ref="D4000">_xlfn.UNIQUE(_xlfn._xlws.FILTER(AnalysisMethods!$C$2:$C$33,AnalysisMethods!$A$2:$A$33=AnalysisResults!C4000,""))</f>
        <v>Grouped summary of continuous variable</v>
      </c>
      <c r="E4000" t="s">
        <v>1300</v>
      </c>
      <c r="F4000" s="4" t="str" cm="1">
        <f t="array" ref="F4000">_xlfn._xlws.FILTER(AnalysisMethods!$H$2:$H$33,AnalysisMethods!$E$2:$E$33=AnalysisResults!E4000,"")</f>
        <v>Mean</v>
      </c>
      <c r="G4000" s="4" t="str" cm="1">
        <f t="array" ref="G4000">_xlfn._xlws.FILTER(AnalysisMethods!$I$2:$I$33,AnalysisMethods!$E$2:$E$33=AnalysisResults!E4000,"")</f>
        <v>XX.X</v>
      </c>
      <c r="H4000" t="s">
        <v>1363</v>
      </c>
      <c r="I4000" t="s">
        <v>1366</v>
      </c>
      <c r="J4000" s="4" t="str" cm="1">
        <f t="array" ref="J4000">_xlfn._xlws.FILTER(AnalysisGroupings!$G$2:$G$36,(AnalysisGroupings!$F$2:$F$36=AnalysisResults!I4000)*LEN(I4000)&gt;0,"")</f>
        <v>Xanomeline High Dose</v>
      </c>
      <c r="L4000" t="s">
        <v>635</v>
      </c>
      <c r="M4000" t="s">
        <v>648</v>
      </c>
      <c r="N4000" s="4" t="str" cm="1">
        <f t="array" ref="N4000">_xlfn._xlws.FILTER(AnalysisGroupings!$G$2:$G$36,(AnalysisGroupings!$F$2:$F$36=AnalysisResults!M4000)*LEN(M4000)&gt;0,"")</f>
        <v>Diastolic Blood Pressure (mmHg)</v>
      </c>
      <c r="P4000" t="s">
        <v>651</v>
      </c>
      <c r="Q4000" t="s">
        <v>1275</v>
      </c>
      <c r="R4000" s="4" t="str" cm="1">
        <f t="array" ref="R4000">_xlfn._xlws.FILTER(AnalysisGroupings!$G$2:$G$36,(AnalysisGroupings!$F$2:$F$36=AnalysisResults!Q4000)*LEN(Q4000)&gt;0,"")</f>
        <v>Week 2</v>
      </c>
      <c r="T4000">
        <v>-1.7325102880000001</v>
      </c>
      <c r="U4000" s="6" t="s">
        <v>1146</v>
      </c>
    </row>
    <row r="4001" spans="1:21" x14ac:dyDescent="0.45">
      <c r="A4001" t="s">
        <v>1453</v>
      </c>
      <c r="B4001" s="4" t="str" cm="1">
        <f t="array" ref="B4001">_xlfn._xlws.FILTER(AnalysisSets!B:B,AnalysisSets!A:A=_xlfn._xlws.FILTER(Analyses!G:G,Analyses!A:A=AnalysisResults!A4001,""),"")</f>
        <v>Safety Population</v>
      </c>
      <c r="C4001" t="s">
        <v>1294</v>
      </c>
      <c r="D4001" s="4" t="str" cm="1">
        <f t="array" ref="D4001">_xlfn.UNIQUE(_xlfn._xlws.FILTER(AnalysisMethods!$C$2:$C$33,AnalysisMethods!$A$2:$A$33=AnalysisResults!C4001,""))</f>
        <v>Grouped summary of continuous variable</v>
      </c>
      <c r="E4001" t="s">
        <v>1301</v>
      </c>
      <c r="F4001" s="4" t="str" cm="1">
        <f t="array" ref="F4001">_xlfn._xlws.FILTER(AnalysisMethods!$H$2:$H$33,AnalysisMethods!$E$2:$E$33=AnalysisResults!E4001,"")</f>
        <v>SD</v>
      </c>
      <c r="G4001" s="4" t="str" cm="1">
        <f t="array" ref="G4001">_xlfn._xlws.FILTER(AnalysisMethods!$I$2:$I$33,AnalysisMethods!$E$2:$E$33=AnalysisResults!E4001,"")</f>
        <v>(XX.XX)</v>
      </c>
      <c r="H4001" t="s">
        <v>1363</v>
      </c>
      <c r="I4001" t="s">
        <v>1366</v>
      </c>
      <c r="J4001" s="4" t="str" cm="1">
        <f t="array" ref="J4001">_xlfn._xlws.FILTER(AnalysisGroupings!$G$2:$G$36,(AnalysisGroupings!$F$2:$F$36=AnalysisResults!I4001)*LEN(I4001)&gt;0,"")</f>
        <v>Xanomeline High Dose</v>
      </c>
      <c r="L4001" t="s">
        <v>635</v>
      </c>
      <c r="M4001" t="s">
        <v>648</v>
      </c>
      <c r="N4001" s="4" t="str" cm="1">
        <f t="array" ref="N4001">_xlfn._xlws.FILTER(AnalysisGroupings!$G$2:$G$36,(AnalysisGroupings!$F$2:$F$36=AnalysisResults!M4001)*LEN(M4001)&gt;0,"")</f>
        <v>Diastolic Blood Pressure (mmHg)</v>
      </c>
      <c r="P4001" t="s">
        <v>651</v>
      </c>
      <c r="Q4001" t="s">
        <v>1275</v>
      </c>
      <c r="R4001" s="4" t="str" cm="1">
        <f t="array" ref="R4001">_xlfn._xlws.FILTER(AnalysisGroupings!$G$2:$G$36,(AnalysisGroupings!$F$2:$F$36=AnalysisResults!Q4001)*LEN(Q4001)&gt;0,"")</f>
        <v>Week 2</v>
      </c>
      <c r="T4001">
        <v>10.86727082</v>
      </c>
      <c r="U4001" s="6" t="s">
        <v>1226</v>
      </c>
    </row>
    <row r="4002" spans="1:21" x14ac:dyDescent="0.45">
      <c r="A4002" t="s">
        <v>1453</v>
      </c>
      <c r="B4002" s="4" t="str" cm="1">
        <f t="array" ref="B4002">_xlfn._xlws.FILTER(AnalysisSets!B:B,AnalysisSets!A:A=_xlfn._xlws.FILTER(Analyses!G:G,Analyses!A:A=AnalysisResults!A4002,""),"")</f>
        <v>Safety Population</v>
      </c>
      <c r="C4002" t="s">
        <v>1294</v>
      </c>
      <c r="D4002" s="4" t="str" cm="1">
        <f t="array" ref="D4002">_xlfn.UNIQUE(_xlfn._xlws.FILTER(AnalysisMethods!$C$2:$C$33,AnalysisMethods!$A$2:$A$33=AnalysisResults!C4002,""))</f>
        <v>Grouped summary of continuous variable</v>
      </c>
      <c r="E4002" t="s">
        <v>1302</v>
      </c>
      <c r="F4002" s="4" t="str" cm="1">
        <f t="array" ref="F4002">_xlfn._xlws.FILTER(AnalysisMethods!$H$2:$H$33,AnalysisMethods!$E$2:$E$33=AnalysisResults!E4002,"")</f>
        <v>Median</v>
      </c>
      <c r="G4002" s="4" t="str" cm="1">
        <f t="array" ref="G4002">_xlfn._xlws.FILTER(AnalysisMethods!$I$2:$I$33,AnalysisMethods!$E$2:$E$33=AnalysisResults!E4002,"")</f>
        <v>XX.X</v>
      </c>
      <c r="H4002" t="s">
        <v>1363</v>
      </c>
      <c r="I4002" t="s">
        <v>1366</v>
      </c>
      <c r="J4002" s="4" t="str" cm="1">
        <f t="array" ref="J4002">_xlfn._xlws.FILTER(AnalysisGroupings!$G$2:$G$36,(AnalysisGroupings!$F$2:$F$36=AnalysisResults!I4002)*LEN(I4002)&gt;0,"")</f>
        <v>Xanomeline High Dose</v>
      </c>
      <c r="L4002" t="s">
        <v>635</v>
      </c>
      <c r="M4002" t="s">
        <v>648</v>
      </c>
      <c r="N4002" s="4" t="str" cm="1">
        <f t="array" ref="N4002">_xlfn._xlws.FILTER(AnalysisGroupings!$G$2:$G$36,(AnalysisGroupings!$F$2:$F$36=AnalysisResults!M4002)*LEN(M4002)&gt;0,"")</f>
        <v>Diastolic Blood Pressure (mmHg)</v>
      </c>
      <c r="P4002" t="s">
        <v>651</v>
      </c>
      <c r="Q4002" t="s">
        <v>1275</v>
      </c>
      <c r="R4002" s="4" t="str" cm="1">
        <f t="array" ref="R4002">_xlfn._xlws.FILTER(AnalysisGroupings!$G$2:$G$36,(AnalysisGroupings!$F$2:$F$36=AnalysisResults!Q4002)*LEN(Q4002)&gt;0,"")</f>
        <v>Week 2</v>
      </c>
      <c r="T4002">
        <v>0</v>
      </c>
      <c r="U4002" s="6" t="s">
        <v>1038</v>
      </c>
    </row>
    <row r="4003" spans="1:21" x14ac:dyDescent="0.45">
      <c r="A4003" t="s">
        <v>1453</v>
      </c>
      <c r="B4003" s="4" t="str" cm="1">
        <f t="array" ref="B4003">_xlfn._xlws.FILTER(AnalysisSets!B:B,AnalysisSets!A:A=_xlfn._xlws.FILTER(Analyses!G:G,Analyses!A:A=AnalysisResults!A4003,""),"")</f>
        <v>Safety Population</v>
      </c>
      <c r="C4003" t="s">
        <v>1294</v>
      </c>
      <c r="D4003" s="4" t="str" cm="1">
        <f t="array" ref="D4003">_xlfn.UNIQUE(_xlfn._xlws.FILTER(AnalysisMethods!$C$2:$C$33,AnalysisMethods!$A$2:$A$33=AnalysisResults!C4003,""))</f>
        <v>Grouped summary of continuous variable</v>
      </c>
      <c r="E4003" t="s">
        <v>1303</v>
      </c>
      <c r="F4003" s="4" t="str" cm="1">
        <f t="array" ref="F4003">_xlfn._xlws.FILTER(AnalysisMethods!$H$2:$H$33,AnalysisMethods!$E$2:$E$33=AnalysisResults!E4003,"")</f>
        <v>Q1</v>
      </c>
      <c r="G4003" s="4" t="str" cm="1">
        <f t="array" ref="G4003">_xlfn._xlws.FILTER(AnalysisMethods!$I$2:$I$33,AnalysisMethods!$E$2:$E$33=AnalysisResults!E4003,"")</f>
        <v>XX.X</v>
      </c>
      <c r="H4003" t="s">
        <v>1363</v>
      </c>
      <c r="I4003" t="s">
        <v>1366</v>
      </c>
      <c r="J4003" s="4" t="str" cm="1">
        <f t="array" ref="J4003">_xlfn._xlws.FILTER(AnalysisGroupings!$G$2:$G$36,(AnalysisGroupings!$F$2:$F$36=AnalysisResults!I4003)*LEN(I4003)&gt;0,"")</f>
        <v>Xanomeline High Dose</v>
      </c>
      <c r="L4003" t="s">
        <v>635</v>
      </c>
      <c r="M4003" t="s">
        <v>648</v>
      </c>
      <c r="N4003" s="4" t="str" cm="1">
        <f t="array" ref="N4003">_xlfn._xlws.FILTER(AnalysisGroupings!$G$2:$G$36,(AnalysisGroupings!$F$2:$F$36=AnalysisResults!M4003)*LEN(M4003)&gt;0,"")</f>
        <v>Diastolic Blood Pressure (mmHg)</v>
      </c>
      <c r="P4003" t="s">
        <v>651</v>
      </c>
      <c r="Q4003" t="s">
        <v>1275</v>
      </c>
      <c r="R4003" s="4" t="str" cm="1">
        <f t="array" ref="R4003">_xlfn._xlws.FILTER(AnalysisGroupings!$G$2:$G$36,(AnalysisGroupings!$F$2:$F$36=AnalysisResults!Q4003)*LEN(Q4003)&gt;0,"")</f>
        <v>Week 2</v>
      </c>
      <c r="T4003">
        <v>-8</v>
      </c>
      <c r="U4003" s="6" t="s">
        <v>1072</v>
      </c>
    </row>
    <row r="4004" spans="1:21" x14ac:dyDescent="0.45">
      <c r="A4004" t="s">
        <v>1453</v>
      </c>
      <c r="B4004" s="4" t="str" cm="1">
        <f t="array" ref="B4004">_xlfn._xlws.FILTER(AnalysisSets!B:B,AnalysisSets!A:A=_xlfn._xlws.FILTER(Analyses!G:G,Analyses!A:A=AnalysisResults!A4004,""),"")</f>
        <v>Safety Population</v>
      </c>
      <c r="C4004" t="s">
        <v>1294</v>
      </c>
      <c r="D4004" s="4" t="str" cm="1">
        <f t="array" ref="D4004">_xlfn.UNIQUE(_xlfn._xlws.FILTER(AnalysisMethods!$C$2:$C$33,AnalysisMethods!$A$2:$A$33=AnalysisResults!C4004,""))</f>
        <v>Grouped summary of continuous variable</v>
      </c>
      <c r="E4004" t="s">
        <v>1304</v>
      </c>
      <c r="F4004" s="4" t="str" cm="1">
        <f t="array" ref="F4004">_xlfn._xlws.FILTER(AnalysisMethods!$H$2:$H$33,AnalysisMethods!$E$2:$E$33=AnalysisResults!E4004,"")</f>
        <v>Q3</v>
      </c>
      <c r="G4004" s="4" t="str" cm="1">
        <f t="array" ref="G4004">_xlfn._xlws.FILTER(AnalysisMethods!$I$2:$I$33,AnalysisMethods!$E$2:$E$33=AnalysisResults!E4004,"")</f>
        <v>XX.X</v>
      </c>
      <c r="H4004" t="s">
        <v>1363</v>
      </c>
      <c r="I4004" t="s">
        <v>1366</v>
      </c>
      <c r="J4004" s="4" t="str" cm="1">
        <f t="array" ref="J4004">_xlfn._xlws.FILTER(AnalysisGroupings!$G$2:$G$36,(AnalysisGroupings!$F$2:$F$36=AnalysisResults!I4004)*LEN(I4004)&gt;0,"")</f>
        <v>Xanomeline High Dose</v>
      </c>
      <c r="L4004" t="s">
        <v>635</v>
      </c>
      <c r="M4004" t="s">
        <v>648</v>
      </c>
      <c r="N4004" s="4" t="str" cm="1">
        <f t="array" ref="N4004">_xlfn._xlws.FILTER(AnalysisGroupings!$G$2:$G$36,(AnalysisGroupings!$F$2:$F$36=AnalysisResults!M4004)*LEN(M4004)&gt;0,"")</f>
        <v>Diastolic Blood Pressure (mmHg)</v>
      </c>
      <c r="P4004" t="s">
        <v>651</v>
      </c>
      <c r="Q4004" t="s">
        <v>1275</v>
      </c>
      <c r="R4004" s="4" t="str" cm="1">
        <f t="array" ref="R4004">_xlfn._xlws.FILTER(AnalysisGroupings!$G$2:$G$36,(AnalysisGroupings!$F$2:$F$36=AnalysisResults!Q4004)*LEN(Q4004)&gt;0,"")</f>
        <v>Week 2</v>
      </c>
      <c r="T4004">
        <v>6</v>
      </c>
      <c r="U4004" s="6" t="s">
        <v>1029</v>
      </c>
    </row>
    <row r="4005" spans="1:21" x14ac:dyDescent="0.45">
      <c r="A4005" t="s">
        <v>1453</v>
      </c>
      <c r="B4005" s="4" t="str" cm="1">
        <f t="array" ref="B4005">_xlfn._xlws.FILTER(AnalysisSets!B:B,AnalysisSets!A:A=_xlfn._xlws.FILTER(Analyses!G:G,Analyses!A:A=AnalysisResults!A4005,""),"")</f>
        <v>Safety Population</v>
      </c>
      <c r="C4005" t="s">
        <v>1294</v>
      </c>
      <c r="D4005" s="4" t="str" cm="1">
        <f t="array" ref="D4005">_xlfn.UNIQUE(_xlfn._xlws.FILTER(AnalysisMethods!$C$2:$C$33,AnalysisMethods!$A$2:$A$33=AnalysisResults!C4005,""))</f>
        <v>Grouped summary of continuous variable</v>
      </c>
      <c r="E4005" t="s">
        <v>1305</v>
      </c>
      <c r="F4005" s="4" t="str" cm="1">
        <f t="array" ref="F4005">_xlfn._xlws.FILTER(AnalysisMethods!$H$2:$H$33,AnalysisMethods!$E$2:$E$33=AnalysisResults!E4005,"")</f>
        <v>Min</v>
      </c>
      <c r="G4005" s="4" t="str" cm="1">
        <f t="array" ref="G4005">_xlfn._xlws.FILTER(AnalysisMethods!$I$2:$I$33,AnalysisMethods!$E$2:$E$33=AnalysisResults!E4005,"")</f>
        <v>XX</v>
      </c>
      <c r="H4005" t="s">
        <v>1363</v>
      </c>
      <c r="I4005" t="s">
        <v>1366</v>
      </c>
      <c r="J4005" s="4" t="str" cm="1">
        <f t="array" ref="J4005">_xlfn._xlws.FILTER(AnalysisGroupings!$G$2:$G$36,(AnalysisGroupings!$F$2:$F$36=AnalysisResults!I4005)*LEN(I4005)&gt;0,"")</f>
        <v>Xanomeline High Dose</v>
      </c>
      <c r="L4005" t="s">
        <v>635</v>
      </c>
      <c r="M4005" t="s">
        <v>648</v>
      </c>
      <c r="N4005" s="4" t="str" cm="1">
        <f t="array" ref="N4005">_xlfn._xlws.FILTER(AnalysisGroupings!$G$2:$G$36,(AnalysisGroupings!$F$2:$F$36=AnalysisResults!M4005)*LEN(M4005)&gt;0,"")</f>
        <v>Diastolic Blood Pressure (mmHg)</v>
      </c>
      <c r="P4005" t="s">
        <v>651</v>
      </c>
      <c r="Q4005" t="s">
        <v>1275</v>
      </c>
      <c r="R4005" s="4" t="str" cm="1">
        <f t="array" ref="R4005">_xlfn._xlws.FILTER(AnalysisGroupings!$G$2:$G$36,(AnalysisGroupings!$F$2:$F$36=AnalysisResults!Q4005)*LEN(Q4005)&gt;0,"")</f>
        <v>Week 2</v>
      </c>
      <c r="T4005">
        <v>-38</v>
      </c>
      <c r="U4005" s="6" t="s">
        <v>1026</v>
      </c>
    </row>
    <row r="4006" spans="1:21" x14ac:dyDescent="0.45">
      <c r="A4006" t="s">
        <v>1453</v>
      </c>
      <c r="B4006" s="4" t="str" cm="1">
        <f t="array" ref="B4006">_xlfn._xlws.FILTER(AnalysisSets!B:B,AnalysisSets!A:A=_xlfn._xlws.FILTER(Analyses!G:G,Analyses!A:A=AnalysisResults!A4006,""),"")</f>
        <v>Safety Population</v>
      </c>
      <c r="C4006" t="s">
        <v>1294</v>
      </c>
      <c r="D4006" s="4" t="str" cm="1">
        <f t="array" ref="D4006">_xlfn.UNIQUE(_xlfn._xlws.FILTER(AnalysisMethods!$C$2:$C$33,AnalysisMethods!$A$2:$A$33=AnalysisResults!C4006,""))</f>
        <v>Grouped summary of continuous variable</v>
      </c>
      <c r="E4006" t="s">
        <v>1306</v>
      </c>
      <c r="F4006" s="4" t="str" cm="1">
        <f t="array" ref="F4006">_xlfn._xlws.FILTER(AnalysisMethods!$H$2:$H$33,AnalysisMethods!$E$2:$E$33=AnalysisResults!E4006,"")</f>
        <v>Max</v>
      </c>
      <c r="G4006" s="4" t="str" cm="1">
        <f t="array" ref="G4006">_xlfn._xlws.FILTER(AnalysisMethods!$I$2:$I$33,AnalysisMethods!$E$2:$E$33=AnalysisResults!E4006,"")</f>
        <v>XX</v>
      </c>
      <c r="H4006" t="s">
        <v>1363</v>
      </c>
      <c r="I4006" t="s">
        <v>1366</v>
      </c>
      <c r="J4006" s="4" t="str" cm="1">
        <f t="array" ref="J4006">_xlfn._xlws.FILTER(AnalysisGroupings!$G$2:$G$36,(AnalysisGroupings!$F$2:$F$36=AnalysisResults!I4006)*LEN(I4006)&gt;0,"")</f>
        <v>Xanomeline High Dose</v>
      </c>
      <c r="L4006" t="s">
        <v>635</v>
      </c>
      <c r="M4006" t="s">
        <v>648</v>
      </c>
      <c r="N4006" s="4" t="str" cm="1">
        <f t="array" ref="N4006">_xlfn._xlws.FILTER(AnalysisGroupings!$G$2:$G$36,(AnalysisGroupings!$F$2:$F$36=AnalysisResults!M4006)*LEN(M4006)&gt;0,"")</f>
        <v>Diastolic Blood Pressure (mmHg)</v>
      </c>
      <c r="P4006" t="s">
        <v>651</v>
      </c>
      <c r="Q4006" t="s">
        <v>1275</v>
      </c>
      <c r="R4006" s="4" t="str" cm="1">
        <f t="array" ref="R4006">_xlfn._xlws.FILTER(AnalysisGroupings!$G$2:$G$36,(AnalysisGroupings!$F$2:$F$36=AnalysisResults!Q4006)*LEN(Q4006)&gt;0,"")</f>
        <v>Week 2</v>
      </c>
      <c r="T4006">
        <v>28</v>
      </c>
      <c r="U4006" s="6" t="s">
        <v>1017</v>
      </c>
    </row>
    <row r="4007" spans="1:21" x14ac:dyDescent="0.45">
      <c r="A4007" t="s">
        <v>1453</v>
      </c>
      <c r="B4007" s="4" t="str" cm="1">
        <f t="array" ref="B4007">_xlfn._xlws.FILTER(AnalysisSets!B:B,AnalysisSets!A:A=_xlfn._xlws.FILTER(Analyses!G:G,Analyses!A:A=AnalysisResults!A4007,""),"")</f>
        <v>Safety Population</v>
      </c>
      <c r="C4007" t="s">
        <v>1294</v>
      </c>
      <c r="D4007" s="4" t="str" cm="1">
        <f t="array" ref="D4007">_xlfn.UNIQUE(_xlfn._xlws.FILTER(AnalysisMethods!$C$2:$C$33,AnalysisMethods!$A$2:$A$33=AnalysisResults!C4007,""))</f>
        <v>Grouped summary of continuous variable</v>
      </c>
      <c r="E4007" t="s">
        <v>1299</v>
      </c>
      <c r="F4007" s="4" t="str" cm="1">
        <f t="array" ref="F4007">_xlfn._xlws.FILTER(AnalysisMethods!$H$2:$H$33,AnalysisMethods!$E$2:$E$33=AnalysisResults!E4007,"")</f>
        <v>n</v>
      </c>
      <c r="G4007" s="4" t="str" cm="1">
        <f t="array" ref="G4007">_xlfn._xlws.FILTER(AnalysisMethods!$I$2:$I$33,AnalysisMethods!$E$2:$E$33=AnalysisResults!E4007,"")</f>
        <v>XX</v>
      </c>
      <c r="H4007" t="s">
        <v>1363</v>
      </c>
      <c r="I4007" t="s">
        <v>1366</v>
      </c>
      <c r="J4007" s="4" t="str" cm="1">
        <f t="array" ref="J4007">_xlfn._xlws.FILTER(AnalysisGroupings!$G$2:$G$36,(AnalysisGroupings!$F$2:$F$36=AnalysisResults!I4007)*LEN(I4007)&gt;0,"")</f>
        <v>Xanomeline High Dose</v>
      </c>
      <c r="L4007" t="s">
        <v>635</v>
      </c>
      <c r="M4007" t="s">
        <v>648</v>
      </c>
      <c r="N4007" s="4" t="str" cm="1">
        <f t="array" ref="N4007">_xlfn._xlws.FILTER(AnalysisGroupings!$G$2:$G$36,(AnalysisGroupings!$F$2:$F$36=AnalysisResults!M4007)*LEN(M4007)&gt;0,"")</f>
        <v>Diastolic Blood Pressure (mmHg)</v>
      </c>
      <c r="P4007" t="s">
        <v>651</v>
      </c>
      <c r="Q4007" t="s">
        <v>1276</v>
      </c>
      <c r="R4007" s="4" t="str" cm="1">
        <f t="array" ref="R4007">_xlfn._xlws.FILTER(AnalysisGroupings!$G$2:$G$36,(AnalysisGroupings!$F$2:$F$36=AnalysisResults!Q4007)*LEN(Q4007)&gt;0,"")</f>
        <v>Week 4</v>
      </c>
      <c r="T4007">
        <v>219</v>
      </c>
      <c r="U4007" s="6" t="s">
        <v>702</v>
      </c>
    </row>
    <row r="4008" spans="1:21" x14ac:dyDescent="0.45">
      <c r="A4008" t="s">
        <v>1453</v>
      </c>
      <c r="B4008" s="4" t="str" cm="1">
        <f t="array" ref="B4008">_xlfn._xlws.FILTER(AnalysisSets!B:B,AnalysisSets!A:A=_xlfn._xlws.FILTER(Analyses!G:G,Analyses!A:A=AnalysisResults!A4008,""),"")</f>
        <v>Safety Population</v>
      </c>
      <c r="C4008" t="s">
        <v>1294</v>
      </c>
      <c r="D4008" s="4" t="str" cm="1">
        <f t="array" ref="D4008">_xlfn.UNIQUE(_xlfn._xlws.FILTER(AnalysisMethods!$C$2:$C$33,AnalysisMethods!$A$2:$A$33=AnalysisResults!C4008,""))</f>
        <v>Grouped summary of continuous variable</v>
      </c>
      <c r="E4008" t="s">
        <v>1300</v>
      </c>
      <c r="F4008" s="4" t="str" cm="1">
        <f t="array" ref="F4008">_xlfn._xlws.FILTER(AnalysisMethods!$H$2:$H$33,AnalysisMethods!$E$2:$E$33=AnalysisResults!E4008,"")</f>
        <v>Mean</v>
      </c>
      <c r="G4008" s="4" t="str" cm="1">
        <f t="array" ref="G4008">_xlfn._xlws.FILTER(AnalysisMethods!$I$2:$I$33,AnalysisMethods!$E$2:$E$33=AnalysisResults!E4008,"")</f>
        <v>XX.X</v>
      </c>
      <c r="H4008" t="s">
        <v>1363</v>
      </c>
      <c r="I4008" t="s">
        <v>1366</v>
      </c>
      <c r="J4008" s="4" t="str" cm="1">
        <f t="array" ref="J4008">_xlfn._xlws.FILTER(AnalysisGroupings!$G$2:$G$36,(AnalysisGroupings!$F$2:$F$36=AnalysisResults!I4008)*LEN(I4008)&gt;0,"")</f>
        <v>Xanomeline High Dose</v>
      </c>
      <c r="L4008" t="s">
        <v>635</v>
      </c>
      <c r="M4008" t="s">
        <v>648</v>
      </c>
      <c r="N4008" s="4" t="str" cm="1">
        <f t="array" ref="N4008">_xlfn._xlws.FILTER(AnalysisGroupings!$G$2:$G$36,(AnalysisGroupings!$F$2:$F$36=AnalysisResults!M4008)*LEN(M4008)&gt;0,"")</f>
        <v>Diastolic Blood Pressure (mmHg)</v>
      </c>
      <c r="P4008" t="s">
        <v>651</v>
      </c>
      <c r="Q4008" t="s">
        <v>1276</v>
      </c>
      <c r="R4008" s="4" t="str" cm="1">
        <f t="array" ref="R4008">_xlfn._xlws.FILTER(AnalysisGroupings!$G$2:$G$36,(AnalysisGroupings!$F$2:$F$36=AnalysisResults!Q4008)*LEN(Q4008)&gt;0,"")</f>
        <v>Week 4</v>
      </c>
      <c r="T4008">
        <v>-1.4794520550000001</v>
      </c>
      <c r="U4008" s="6" t="s">
        <v>1071</v>
      </c>
    </row>
    <row r="4009" spans="1:21" x14ac:dyDescent="0.45">
      <c r="A4009" t="s">
        <v>1453</v>
      </c>
      <c r="B4009" s="4" t="str" cm="1">
        <f t="array" ref="B4009">_xlfn._xlws.FILTER(AnalysisSets!B:B,AnalysisSets!A:A=_xlfn._xlws.FILTER(Analyses!G:G,Analyses!A:A=AnalysisResults!A4009,""),"")</f>
        <v>Safety Population</v>
      </c>
      <c r="C4009" t="s">
        <v>1294</v>
      </c>
      <c r="D4009" s="4" t="str" cm="1">
        <f t="array" ref="D4009">_xlfn.UNIQUE(_xlfn._xlws.FILTER(AnalysisMethods!$C$2:$C$33,AnalysisMethods!$A$2:$A$33=AnalysisResults!C4009,""))</f>
        <v>Grouped summary of continuous variable</v>
      </c>
      <c r="E4009" t="s">
        <v>1301</v>
      </c>
      <c r="F4009" s="4" t="str" cm="1">
        <f t="array" ref="F4009">_xlfn._xlws.FILTER(AnalysisMethods!$H$2:$H$33,AnalysisMethods!$E$2:$E$33=AnalysisResults!E4009,"")</f>
        <v>SD</v>
      </c>
      <c r="G4009" s="4" t="str" cm="1">
        <f t="array" ref="G4009">_xlfn._xlws.FILTER(AnalysisMethods!$I$2:$I$33,AnalysisMethods!$E$2:$E$33=AnalysisResults!E4009,"")</f>
        <v>(XX.XX)</v>
      </c>
      <c r="H4009" t="s">
        <v>1363</v>
      </c>
      <c r="I4009" t="s">
        <v>1366</v>
      </c>
      <c r="J4009" s="4" t="str" cm="1">
        <f t="array" ref="J4009">_xlfn._xlws.FILTER(AnalysisGroupings!$G$2:$G$36,(AnalysisGroupings!$F$2:$F$36=AnalysisResults!I4009)*LEN(I4009)&gt;0,"")</f>
        <v>Xanomeline High Dose</v>
      </c>
      <c r="L4009" t="s">
        <v>635</v>
      </c>
      <c r="M4009" t="s">
        <v>648</v>
      </c>
      <c r="N4009" s="4" t="str" cm="1">
        <f t="array" ref="N4009">_xlfn._xlws.FILTER(AnalysisGroupings!$G$2:$G$36,(AnalysisGroupings!$F$2:$F$36=AnalysisResults!M4009)*LEN(M4009)&gt;0,"")</f>
        <v>Diastolic Blood Pressure (mmHg)</v>
      </c>
      <c r="P4009" t="s">
        <v>651</v>
      </c>
      <c r="Q4009" t="s">
        <v>1276</v>
      </c>
      <c r="R4009" s="4" t="str" cm="1">
        <f t="array" ref="R4009">_xlfn._xlws.FILTER(AnalysisGroupings!$G$2:$G$36,(AnalysisGroupings!$F$2:$F$36=AnalysisResults!Q4009)*LEN(Q4009)&gt;0,"")</f>
        <v>Week 4</v>
      </c>
      <c r="T4009">
        <v>11.056704871999999</v>
      </c>
      <c r="U4009" s="6" t="s">
        <v>991</v>
      </c>
    </row>
    <row r="4010" spans="1:21" x14ac:dyDescent="0.45">
      <c r="A4010" t="s">
        <v>1453</v>
      </c>
      <c r="B4010" s="4" t="str" cm="1">
        <f t="array" ref="B4010">_xlfn._xlws.FILTER(AnalysisSets!B:B,AnalysisSets!A:A=_xlfn._xlws.FILTER(Analyses!G:G,Analyses!A:A=AnalysisResults!A4010,""),"")</f>
        <v>Safety Population</v>
      </c>
      <c r="C4010" t="s">
        <v>1294</v>
      </c>
      <c r="D4010" s="4" t="str" cm="1">
        <f t="array" ref="D4010">_xlfn.UNIQUE(_xlfn._xlws.FILTER(AnalysisMethods!$C$2:$C$33,AnalysisMethods!$A$2:$A$33=AnalysisResults!C4010,""))</f>
        <v>Grouped summary of continuous variable</v>
      </c>
      <c r="E4010" t="s">
        <v>1302</v>
      </c>
      <c r="F4010" s="4" t="str" cm="1">
        <f t="array" ref="F4010">_xlfn._xlws.FILTER(AnalysisMethods!$H$2:$H$33,AnalysisMethods!$E$2:$E$33=AnalysisResults!E4010,"")</f>
        <v>Median</v>
      </c>
      <c r="G4010" s="4" t="str" cm="1">
        <f t="array" ref="G4010">_xlfn._xlws.FILTER(AnalysisMethods!$I$2:$I$33,AnalysisMethods!$E$2:$E$33=AnalysisResults!E4010,"")</f>
        <v>XX.X</v>
      </c>
      <c r="H4010" t="s">
        <v>1363</v>
      </c>
      <c r="I4010" t="s">
        <v>1366</v>
      </c>
      <c r="J4010" s="4" t="str" cm="1">
        <f t="array" ref="J4010">_xlfn._xlws.FILTER(AnalysisGroupings!$G$2:$G$36,(AnalysisGroupings!$F$2:$F$36=AnalysisResults!I4010)*LEN(I4010)&gt;0,"")</f>
        <v>Xanomeline High Dose</v>
      </c>
      <c r="L4010" t="s">
        <v>635</v>
      </c>
      <c r="M4010" t="s">
        <v>648</v>
      </c>
      <c r="N4010" s="4" t="str" cm="1">
        <f t="array" ref="N4010">_xlfn._xlws.FILTER(AnalysisGroupings!$G$2:$G$36,(AnalysisGroupings!$F$2:$F$36=AnalysisResults!M4010)*LEN(M4010)&gt;0,"")</f>
        <v>Diastolic Blood Pressure (mmHg)</v>
      </c>
      <c r="P4010" t="s">
        <v>651</v>
      </c>
      <c r="Q4010" t="s">
        <v>1276</v>
      </c>
      <c r="R4010" s="4" t="str" cm="1">
        <f t="array" ref="R4010">_xlfn._xlws.FILTER(AnalysisGroupings!$G$2:$G$36,(AnalysisGroupings!$F$2:$F$36=AnalysisResults!Q4010)*LEN(Q4010)&gt;0,"")</f>
        <v>Week 4</v>
      </c>
      <c r="T4010">
        <v>-1</v>
      </c>
      <c r="U4010" s="6" t="s">
        <v>1163</v>
      </c>
    </row>
    <row r="4011" spans="1:21" x14ac:dyDescent="0.45">
      <c r="A4011" t="s">
        <v>1453</v>
      </c>
      <c r="B4011" s="4" t="str" cm="1">
        <f t="array" ref="B4011">_xlfn._xlws.FILTER(AnalysisSets!B:B,AnalysisSets!A:A=_xlfn._xlws.FILTER(Analyses!G:G,Analyses!A:A=AnalysisResults!A4011,""),"")</f>
        <v>Safety Population</v>
      </c>
      <c r="C4011" t="s">
        <v>1294</v>
      </c>
      <c r="D4011" s="4" t="str" cm="1">
        <f t="array" ref="D4011">_xlfn.UNIQUE(_xlfn._xlws.FILTER(AnalysisMethods!$C$2:$C$33,AnalysisMethods!$A$2:$A$33=AnalysisResults!C4011,""))</f>
        <v>Grouped summary of continuous variable</v>
      </c>
      <c r="E4011" t="s">
        <v>1303</v>
      </c>
      <c r="F4011" s="4" t="str" cm="1">
        <f t="array" ref="F4011">_xlfn._xlws.FILTER(AnalysisMethods!$H$2:$H$33,AnalysisMethods!$E$2:$E$33=AnalysisResults!E4011,"")</f>
        <v>Q1</v>
      </c>
      <c r="G4011" s="4" t="str" cm="1">
        <f t="array" ref="G4011">_xlfn._xlws.FILTER(AnalysisMethods!$I$2:$I$33,AnalysisMethods!$E$2:$E$33=AnalysisResults!E4011,"")</f>
        <v>XX.X</v>
      </c>
      <c r="H4011" t="s">
        <v>1363</v>
      </c>
      <c r="I4011" t="s">
        <v>1366</v>
      </c>
      <c r="J4011" s="4" t="str" cm="1">
        <f t="array" ref="J4011">_xlfn._xlws.FILTER(AnalysisGroupings!$G$2:$G$36,(AnalysisGroupings!$F$2:$F$36=AnalysisResults!I4011)*LEN(I4011)&gt;0,"")</f>
        <v>Xanomeline High Dose</v>
      </c>
      <c r="L4011" t="s">
        <v>635</v>
      </c>
      <c r="M4011" t="s">
        <v>648</v>
      </c>
      <c r="N4011" s="4" t="str" cm="1">
        <f t="array" ref="N4011">_xlfn._xlws.FILTER(AnalysisGroupings!$G$2:$G$36,(AnalysisGroupings!$F$2:$F$36=AnalysisResults!M4011)*LEN(M4011)&gt;0,"")</f>
        <v>Diastolic Blood Pressure (mmHg)</v>
      </c>
      <c r="P4011" t="s">
        <v>651</v>
      </c>
      <c r="Q4011" t="s">
        <v>1276</v>
      </c>
      <c r="R4011" s="4" t="str" cm="1">
        <f t="array" ref="R4011">_xlfn._xlws.FILTER(AnalysisGroupings!$G$2:$G$36,(AnalysisGroupings!$F$2:$F$36=AnalysisResults!Q4011)*LEN(Q4011)&gt;0,"")</f>
        <v>Week 4</v>
      </c>
      <c r="T4011">
        <v>-8</v>
      </c>
      <c r="U4011" s="6" t="s">
        <v>1072</v>
      </c>
    </row>
    <row r="4012" spans="1:21" x14ac:dyDescent="0.45">
      <c r="A4012" t="s">
        <v>1453</v>
      </c>
      <c r="B4012" s="4" t="str" cm="1">
        <f t="array" ref="B4012">_xlfn._xlws.FILTER(AnalysisSets!B:B,AnalysisSets!A:A=_xlfn._xlws.FILTER(Analyses!G:G,Analyses!A:A=AnalysisResults!A4012,""),"")</f>
        <v>Safety Population</v>
      </c>
      <c r="C4012" t="s">
        <v>1294</v>
      </c>
      <c r="D4012" s="4" t="str" cm="1">
        <f t="array" ref="D4012">_xlfn.UNIQUE(_xlfn._xlws.FILTER(AnalysisMethods!$C$2:$C$33,AnalysisMethods!$A$2:$A$33=AnalysisResults!C4012,""))</f>
        <v>Grouped summary of continuous variable</v>
      </c>
      <c r="E4012" t="s">
        <v>1304</v>
      </c>
      <c r="F4012" s="4" t="str" cm="1">
        <f t="array" ref="F4012">_xlfn._xlws.FILTER(AnalysisMethods!$H$2:$H$33,AnalysisMethods!$E$2:$E$33=AnalysisResults!E4012,"")</f>
        <v>Q3</v>
      </c>
      <c r="G4012" s="4" t="str" cm="1">
        <f t="array" ref="G4012">_xlfn._xlws.FILTER(AnalysisMethods!$I$2:$I$33,AnalysisMethods!$E$2:$E$33=AnalysisResults!E4012,"")</f>
        <v>XX.X</v>
      </c>
      <c r="H4012" t="s">
        <v>1363</v>
      </c>
      <c r="I4012" t="s">
        <v>1366</v>
      </c>
      <c r="J4012" s="4" t="str" cm="1">
        <f t="array" ref="J4012">_xlfn._xlws.FILTER(AnalysisGroupings!$G$2:$G$36,(AnalysisGroupings!$F$2:$F$36=AnalysisResults!I4012)*LEN(I4012)&gt;0,"")</f>
        <v>Xanomeline High Dose</v>
      </c>
      <c r="L4012" t="s">
        <v>635</v>
      </c>
      <c r="M4012" t="s">
        <v>648</v>
      </c>
      <c r="N4012" s="4" t="str" cm="1">
        <f t="array" ref="N4012">_xlfn._xlws.FILTER(AnalysisGroupings!$G$2:$G$36,(AnalysisGroupings!$F$2:$F$36=AnalysisResults!M4012)*LEN(M4012)&gt;0,"")</f>
        <v>Diastolic Blood Pressure (mmHg)</v>
      </c>
      <c r="P4012" t="s">
        <v>651</v>
      </c>
      <c r="Q4012" t="s">
        <v>1276</v>
      </c>
      <c r="R4012" s="4" t="str" cm="1">
        <f t="array" ref="R4012">_xlfn._xlws.FILTER(AnalysisGroupings!$G$2:$G$36,(AnalysisGroupings!$F$2:$F$36=AnalysisResults!Q4012)*LEN(Q4012)&gt;0,"")</f>
        <v>Week 4</v>
      </c>
      <c r="T4012">
        <v>5</v>
      </c>
      <c r="U4012" s="6" t="s">
        <v>1073</v>
      </c>
    </row>
    <row r="4013" spans="1:21" x14ac:dyDescent="0.45">
      <c r="A4013" t="s">
        <v>1453</v>
      </c>
      <c r="B4013" s="4" t="str" cm="1">
        <f t="array" ref="B4013">_xlfn._xlws.FILTER(AnalysisSets!B:B,AnalysisSets!A:A=_xlfn._xlws.FILTER(Analyses!G:G,Analyses!A:A=AnalysisResults!A4013,""),"")</f>
        <v>Safety Population</v>
      </c>
      <c r="C4013" t="s">
        <v>1294</v>
      </c>
      <c r="D4013" s="4" t="str" cm="1">
        <f t="array" ref="D4013">_xlfn.UNIQUE(_xlfn._xlws.FILTER(AnalysisMethods!$C$2:$C$33,AnalysisMethods!$A$2:$A$33=AnalysisResults!C4013,""))</f>
        <v>Grouped summary of continuous variable</v>
      </c>
      <c r="E4013" t="s">
        <v>1305</v>
      </c>
      <c r="F4013" s="4" t="str" cm="1">
        <f t="array" ref="F4013">_xlfn._xlws.FILTER(AnalysisMethods!$H$2:$H$33,AnalysisMethods!$E$2:$E$33=AnalysisResults!E4013,"")</f>
        <v>Min</v>
      </c>
      <c r="G4013" s="4" t="str" cm="1">
        <f t="array" ref="G4013">_xlfn._xlws.FILTER(AnalysisMethods!$I$2:$I$33,AnalysisMethods!$E$2:$E$33=AnalysisResults!E4013,"")</f>
        <v>XX</v>
      </c>
      <c r="H4013" t="s">
        <v>1363</v>
      </c>
      <c r="I4013" t="s">
        <v>1366</v>
      </c>
      <c r="J4013" s="4" t="str" cm="1">
        <f t="array" ref="J4013">_xlfn._xlws.FILTER(AnalysisGroupings!$G$2:$G$36,(AnalysisGroupings!$F$2:$F$36=AnalysisResults!I4013)*LEN(I4013)&gt;0,"")</f>
        <v>Xanomeline High Dose</v>
      </c>
      <c r="L4013" t="s">
        <v>635</v>
      </c>
      <c r="M4013" t="s">
        <v>648</v>
      </c>
      <c r="N4013" s="4" t="str" cm="1">
        <f t="array" ref="N4013">_xlfn._xlws.FILTER(AnalysisGroupings!$G$2:$G$36,(AnalysisGroupings!$F$2:$F$36=AnalysisResults!M4013)*LEN(M4013)&gt;0,"")</f>
        <v>Diastolic Blood Pressure (mmHg)</v>
      </c>
      <c r="P4013" t="s">
        <v>651</v>
      </c>
      <c r="Q4013" t="s">
        <v>1276</v>
      </c>
      <c r="R4013" s="4" t="str" cm="1">
        <f t="array" ref="R4013">_xlfn._xlws.FILTER(AnalysisGroupings!$G$2:$G$36,(AnalysisGroupings!$F$2:$F$36=AnalysisResults!Q4013)*LEN(Q4013)&gt;0,"")</f>
        <v>Week 4</v>
      </c>
      <c r="T4013">
        <v>-32</v>
      </c>
      <c r="U4013" s="6" t="s">
        <v>1227</v>
      </c>
    </row>
    <row r="4014" spans="1:21" x14ac:dyDescent="0.45">
      <c r="A4014" t="s">
        <v>1453</v>
      </c>
      <c r="B4014" s="4" t="str" cm="1">
        <f t="array" ref="B4014">_xlfn._xlws.FILTER(AnalysisSets!B:B,AnalysisSets!A:A=_xlfn._xlws.FILTER(Analyses!G:G,Analyses!A:A=AnalysisResults!A4014,""),"")</f>
        <v>Safety Population</v>
      </c>
      <c r="C4014" t="s">
        <v>1294</v>
      </c>
      <c r="D4014" s="4" t="str" cm="1">
        <f t="array" ref="D4014">_xlfn.UNIQUE(_xlfn._xlws.FILTER(AnalysisMethods!$C$2:$C$33,AnalysisMethods!$A$2:$A$33=AnalysisResults!C4014,""))</f>
        <v>Grouped summary of continuous variable</v>
      </c>
      <c r="E4014" t="s">
        <v>1306</v>
      </c>
      <c r="F4014" s="4" t="str" cm="1">
        <f t="array" ref="F4014">_xlfn._xlws.FILTER(AnalysisMethods!$H$2:$H$33,AnalysisMethods!$E$2:$E$33=AnalysisResults!E4014,"")</f>
        <v>Max</v>
      </c>
      <c r="G4014" s="4" t="str" cm="1">
        <f t="array" ref="G4014">_xlfn._xlws.FILTER(AnalysisMethods!$I$2:$I$33,AnalysisMethods!$E$2:$E$33=AnalysisResults!E4014,"")</f>
        <v>XX</v>
      </c>
      <c r="H4014" t="s">
        <v>1363</v>
      </c>
      <c r="I4014" t="s">
        <v>1366</v>
      </c>
      <c r="J4014" s="4" t="str" cm="1">
        <f t="array" ref="J4014">_xlfn._xlws.FILTER(AnalysisGroupings!$G$2:$G$36,(AnalysisGroupings!$F$2:$F$36=AnalysisResults!I4014)*LEN(I4014)&gt;0,"")</f>
        <v>Xanomeline High Dose</v>
      </c>
      <c r="L4014" t="s">
        <v>635</v>
      </c>
      <c r="M4014" t="s">
        <v>648</v>
      </c>
      <c r="N4014" s="4" t="str" cm="1">
        <f t="array" ref="N4014">_xlfn._xlws.FILTER(AnalysisGroupings!$G$2:$G$36,(AnalysisGroupings!$F$2:$F$36=AnalysisResults!M4014)*LEN(M4014)&gt;0,"")</f>
        <v>Diastolic Blood Pressure (mmHg)</v>
      </c>
      <c r="P4014" t="s">
        <v>651</v>
      </c>
      <c r="Q4014" t="s">
        <v>1276</v>
      </c>
      <c r="R4014" s="4" t="str" cm="1">
        <f t="array" ref="R4014">_xlfn._xlws.FILTER(AnalysisGroupings!$G$2:$G$36,(AnalysisGroupings!$F$2:$F$36=AnalysisResults!Q4014)*LEN(Q4014)&gt;0,"")</f>
        <v>Week 4</v>
      </c>
      <c r="T4014">
        <v>26</v>
      </c>
      <c r="U4014" s="6" t="s">
        <v>585</v>
      </c>
    </row>
    <row r="4015" spans="1:21" x14ac:dyDescent="0.45">
      <c r="A4015" t="s">
        <v>1453</v>
      </c>
      <c r="B4015" s="4" t="str" cm="1">
        <f t="array" ref="B4015">_xlfn._xlws.FILTER(AnalysisSets!B:B,AnalysisSets!A:A=_xlfn._xlws.FILTER(Analyses!G:G,Analyses!A:A=AnalysisResults!A4015,""),"")</f>
        <v>Safety Population</v>
      </c>
      <c r="C4015" t="s">
        <v>1294</v>
      </c>
      <c r="D4015" s="4" t="str" cm="1">
        <f t="array" ref="D4015">_xlfn.UNIQUE(_xlfn._xlws.FILTER(AnalysisMethods!$C$2:$C$33,AnalysisMethods!$A$2:$A$33=AnalysisResults!C4015,""))</f>
        <v>Grouped summary of continuous variable</v>
      </c>
      <c r="E4015" t="s">
        <v>1299</v>
      </c>
      <c r="F4015" s="4" t="str" cm="1">
        <f t="array" ref="F4015">_xlfn._xlws.FILTER(AnalysisMethods!$H$2:$H$33,AnalysisMethods!$E$2:$E$33=AnalysisResults!E4015,"")</f>
        <v>n</v>
      </c>
      <c r="G4015" s="4" t="str" cm="1">
        <f t="array" ref="G4015">_xlfn._xlws.FILTER(AnalysisMethods!$I$2:$I$33,AnalysisMethods!$E$2:$E$33=AnalysisResults!E4015,"")</f>
        <v>XX</v>
      </c>
      <c r="H4015" t="s">
        <v>1363</v>
      </c>
      <c r="I4015" t="s">
        <v>1366</v>
      </c>
      <c r="J4015" s="4" t="str" cm="1">
        <f t="array" ref="J4015">_xlfn._xlws.FILTER(AnalysisGroupings!$G$2:$G$36,(AnalysisGroupings!$F$2:$F$36=AnalysisResults!I4015)*LEN(I4015)&gt;0,"")</f>
        <v>Xanomeline High Dose</v>
      </c>
      <c r="L4015" t="s">
        <v>635</v>
      </c>
      <c r="M4015" t="s">
        <v>648</v>
      </c>
      <c r="N4015" s="4" t="str" cm="1">
        <f t="array" ref="N4015">_xlfn._xlws.FILTER(AnalysisGroupings!$G$2:$G$36,(AnalysisGroupings!$F$2:$F$36=AnalysisResults!M4015)*LEN(M4015)&gt;0,"")</f>
        <v>Diastolic Blood Pressure (mmHg)</v>
      </c>
      <c r="P4015" t="s">
        <v>651</v>
      </c>
      <c r="Q4015" t="s">
        <v>1277</v>
      </c>
      <c r="R4015" s="4" t="str" cm="1">
        <f t="array" ref="R4015">_xlfn._xlws.FILTER(AnalysisGroupings!$G$2:$G$36,(AnalysisGroupings!$F$2:$F$36=AnalysisResults!Q4015)*LEN(Q4015)&gt;0,"")</f>
        <v>Week 6</v>
      </c>
      <c r="T4015">
        <v>203</v>
      </c>
      <c r="U4015" s="6" t="s">
        <v>941</v>
      </c>
    </row>
    <row r="4016" spans="1:21" x14ac:dyDescent="0.45">
      <c r="A4016" t="s">
        <v>1453</v>
      </c>
      <c r="B4016" s="4" t="str" cm="1">
        <f t="array" ref="B4016">_xlfn._xlws.FILTER(AnalysisSets!B:B,AnalysisSets!A:A=_xlfn._xlws.FILTER(Analyses!G:G,Analyses!A:A=AnalysisResults!A4016,""),"")</f>
        <v>Safety Population</v>
      </c>
      <c r="C4016" t="s">
        <v>1294</v>
      </c>
      <c r="D4016" s="4" t="str" cm="1">
        <f t="array" ref="D4016">_xlfn.UNIQUE(_xlfn._xlws.FILTER(AnalysisMethods!$C$2:$C$33,AnalysisMethods!$A$2:$A$33=AnalysisResults!C4016,""))</f>
        <v>Grouped summary of continuous variable</v>
      </c>
      <c r="E4016" t="s">
        <v>1300</v>
      </c>
      <c r="F4016" s="4" t="str" cm="1">
        <f t="array" ref="F4016">_xlfn._xlws.FILTER(AnalysisMethods!$H$2:$H$33,AnalysisMethods!$E$2:$E$33=AnalysisResults!E4016,"")</f>
        <v>Mean</v>
      </c>
      <c r="G4016" s="4" t="str" cm="1">
        <f t="array" ref="G4016">_xlfn._xlws.FILTER(AnalysisMethods!$I$2:$I$33,AnalysisMethods!$E$2:$E$33=AnalysisResults!E4016,"")</f>
        <v>XX.X</v>
      </c>
      <c r="H4016" t="s">
        <v>1363</v>
      </c>
      <c r="I4016" t="s">
        <v>1366</v>
      </c>
      <c r="J4016" s="4" t="str" cm="1">
        <f t="array" ref="J4016">_xlfn._xlws.FILTER(AnalysisGroupings!$G$2:$G$36,(AnalysisGroupings!$F$2:$F$36=AnalysisResults!I4016)*LEN(I4016)&gt;0,"")</f>
        <v>Xanomeline High Dose</v>
      </c>
      <c r="L4016" t="s">
        <v>635</v>
      </c>
      <c r="M4016" t="s">
        <v>648</v>
      </c>
      <c r="N4016" s="4" t="str" cm="1">
        <f t="array" ref="N4016">_xlfn._xlws.FILTER(AnalysisGroupings!$G$2:$G$36,(AnalysisGroupings!$F$2:$F$36=AnalysisResults!M4016)*LEN(M4016)&gt;0,"")</f>
        <v>Diastolic Blood Pressure (mmHg)</v>
      </c>
      <c r="P4016" t="s">
        <v>651</v>
      </c>
      <c r="Q4016" t="s">
        <v>1277</v>
      </c>
      <c r="R4016" s="4" t="str" cm="1">
        <f t="array" ref="R4016">_xlfn._xlws.FILTER(AnalysisGroupings!$G$2:$G$36,(AnalysisGroupings!$F$2:$F$36=AnalysisResults!Q4016)*LEN(Q4016)&gt;0,"")</f>
        <v>Week 6</v>
      </c>
      <c r="T4016">
        <v>-3.3054187189999999</v>
      </c>
      <c r="U4016" s="6" t="s">
        <v>1022</v>
      </c>
    </row>
    <row r="4017" spans="1:21" x14ac:dyDescent="0.45">
      <c r="A4017" t="s">
        <v>1453</v>
      </c>
      <c r="B4017" s="4" t="str" cm="1">
        <f t="array" ref="B4017">_xlfn._xlws.FILTER(AnalysisSets!B:B,AnalysisSets!A:A=_xlfn._xlws.FILTER(Analyses!G:G,Analyses!A:A=AnalysisResults!A4017,""),"")</f>
        <v>Safety Population</v>
      </c>
      <c r="C4017" t="s">
        <v>1294</v>
      </c>
      <c r="D4017" s="4" t="str" cm="1">
        <f t="array" ref="D4017">_xlfn.UNIQUE(_xlfn._xlws.FILTER(AnalysisMethods!$C$2:$C$33,AnalysisMethods!$A$2:$A$33=AnalysisResults!C4017,""))</f>
        <v>Grouped summary of continuous variable</v>
      </c>
      <c r="E4017" t="s">
        <v>1301</v>
      </c>
      <c r="F4017" s="4" t="str" cm="1">
        <f t="array" ref="F4017">_xlfn._xlws.FILTER(AnalysisMethods!$H$2:$H$33,AnalysisMethods!$E$2:$E$33=AnalysisResults!E4017,"")</f>
        <v>SD</v>
      </c>
      <c r="G4017" s="4" t="str" cm="1">
        <f t="array" ref="G4017">_xlfn._xlws.FILTER(AnalysisMethods!$I$2:$I$33,AnalysisMethods!$E$2:$E$33=AnalysisResults!E4017,"")</f>
        <v>(XX.XX)</v>
      </c>
      <c r="H4017" t="s">
        <v>1363</v>
      </c>
      <c r="I4017" t="s">
        <v>1366</v>
      </c>
      <c r="J4017" s="4" t="str" cm="1">
        <f t="array" ref="J4017">_xlfn._xlws.FILTER(AnalysisGroupings!$G$2:$G$36,(AnalysisGroupings!$F$2:$F$36=AnalysisResults!I4017)*LEN(I4017)&gt;0,"")</f>
        <v>Xanomeline High Dose</v>
      </c>
      <c r="L4017" t="s">
        <v>635</v>
      </c>
      <c r="M4017" t="s">
        <v>648</v>
      </c>
      <c r="N4017" s="4" t="str" cm="1">
        <f t="array" ref="N4017">_xlfn._xlws.FILTER(AnalysisGroupings!$G$2:$G$36,(AnalysisGroupings!$F$2:$F$36=AnalysisResults!M4017)*LEN(M4017)&gt;0,"")</f>
        <v>Diastolic Blood Pressure (mmHg)</v>
      </c>
      <c r="P4017" t="s">
        <v>651</v>
      </c>
      <c r="Q4017" t="s">
        <v>1277</v>
      </c>
      <c r="R4017" s="4" t="str" cm="1">
        <f t="array" ref="R4017">_xlfn._xlws.FILTER(AnalysisGroupings!$G$2:$G$36,(AnalysisGroupings!$F$2:$F$36=AnalysisResults!Q4017)*LEN(Q4017)&gt;0,"")</f>
        <v>Week 6</v>
      </c>
      <c r="T4017">
        <v>10.079649147</v>
      </c>
      <c r="U4017" s="6" t="s">
        <v>1228</v>
      </c>
    </row>
    <row r="4018" spans="1:21" x14ac:dyDescent="0.45">
      <c r="A4018" t="s">
        <v>1453</v>
      </c>
      <c r="B4018" s="4" t="str" cm="1">
        <f t="array" ref="B4018">_xlfn._xlws.FILTER(AnalysisSets!B:B,AnalysisSets!A:A=_xlfn._xlws.FILTER(Analyses!G:G,Analyses!A:A=AnalysisResults!A4018,""),"")</f>
        <v>Safety Population</v>
      </c>
      <c r="C4018" t="s">
        <v>1294</v>
      </c>
      <c r="D4018" s="4" t="str" cm="1">
        <f t="array" ref="D4018">_xlfn.UNIQUE(_xlfn._xlws.FILTER(AnalysisMethods!$C$2:$C$33,AnalysisMethods!$A$2:$A$33=AnalysisResults!C4018,""))</f>
        <v>Grouped summary of continuous variable</v>
      </c>
      <c r="E4018" t="s">
        <v>1302</v>
      </c>
      <c r="F4018" s="4" t="str" cm="1">
        <f t="array" ref="F4018">_xlfn._xlws.FILTER(AnalysisMethods!$H$2:$H$33,AnalysisMethods!$E$2:$E$33=AnalysisResults!E4018,"")</f>
        <v>Median</v>
      </c>
      <c r="G4018" s="4" t="str" cm="1">
        <f t="array" ref="G4018">_xlfn._xlws.FILTER(AnalysisMethods!$I$2:$I$33,AnalysisMethods!$E$2:$E$33=AnalysisResults!E4018,"")</f>
        <v>XX.X</v>
      </c>
      <c r="H4018" t="s">
        <v>1363</v>
      </c>
      <c r="I4018" t="s">
        <v>1366</v>
      </c>
      <c r="J4018" s="4" t="str" cm="1">
        <f t="array" ref="J4018">_xlfn._xlws.FILTER(AnalysisGroupings!$G$2:$G$36,(AnalysisGroupings!$F$2:$F$36=AnalysisResults!I4018)*LEN(I4018)&gt;0,"")</f>
        <v>Xanomeline High Dose</v>
      </c>
      <c r="L4018" t="s">
        <v>635</v>
      </c>
      <c r="M4018" t="s">
        <v>648</v>
      </c>
      <c r="N4018" s="4" t="str" cm="1">
        <f t="array" ref="N4018">_xlfn._xlws.FILTER(AnalysisGroupings!$G$2:$G$36,(AnalysisGroupings!$F$2:$F$36=AnalysisResults!M4018)*LEN(M4018)&gt;0,"")</f>
        <v>Diastolic Blood Pressure (mmHg)</v>
      </c>
      <c r="P4018" t="s">
        <v>651</v>
      </c>
      <c r="Q4018" t="s">
        <v>1277</v>
      </c>
      <c r="R4018" s="4" t="str" cm="1">
        <f t="array" ref="R4018">_xlfn._xlws.FILTER(AnalysisGroupings!$G$2:$G$36,(AnalysisGroupings!$F$2:$F$36=AnalysisResults!Q4018)*LEN(Q4018)&gt;0,"")</f>
        <v>Week 6</v>
      </c>
      <c r="T4018">
        <v>-2</v>
      </c>
      <c r="U4018" s="6" t="s">
        <v>1023</v>
      </c>
    </row>
    <row r="4019" spans="1:21" x14ac:dyDescent="0.45">
      <c r="A4019" t="s">
        <v>1453</v>
      </c>
      <c r="B4019" s="4" t="str" cm="1">
        <f t="array" ref="B4019">_xlfn._xlws.FILTER(AnalysisSets!B:B,AnalysisSets!A:A=_xlfn._xlws.FILTER(Analyses!G:G,Analyses!A:A=AnalysisResults!A4019,""),"")</f>
        <v>Safety Population</v>
      </c>
      <c r="C4019" t="s">
        <v>1294</v>
      </c>
      <c r="D4019" s="4" t="str" cm="1">
        <f t="array" ref="D4019">_xlfn.UNIQUE(_xlfn._xlws.FILTER(AnalysisMethods!$C$2:$C$33,AnalysisMethods!$A$2:$A$33=AnalysisResults!C4019,""))</f>
        <v>Grouped summary of continuous variable</v>
      </c>
      <c r="E4019" t="s">
        <v>1303</v>
      </c>
      <c r="F4019" s="4" t="str" cm="1">
        <f t="array" ref="F4019">_xlfn._xlws.FILTER(AnalysisMethods!$H$2:$H$33,AnalysisMethods!$E$2:$E$33=AnalysisResults!E4019,"")</f>
        <v>Q1</v>
      </c>
      <c r="G4019" s="4" t="str" cm="1">
        <f t="array" ref="G4019">_xlfn._xlws.FILTER(AnalysisMethods!$I$2:$I$33,AnalysisMethods!$E$2:$E$33=AnalysisResults!E4019,"")</f>
        <v>XX.X</v>
      </c>
      <c r="H4019" t="s">
        <v>1363</v>
      </c>
      <c r="I4019" t="s">
        <v>1366</v>
      </c>
      <c r="J4019" s="4" t="str" cm="1">
        <f t="array" ref="J4019">_xlfn._xlws.FILTER(AnalysisGroupings!$G$2:$G$36,(AnalysisGroupings!$F$2:$F$36=AnalysisResults!I4019)*LEN(I4019)&gt;0,"")</f>
        <v>Xanomeline High Dose</v>
      </c>
      <c r="L4019" t="s">
        <v>635</v>
      </c>
      <c r="M4019" t="s">
        <v>648</v>
      </c>
      <c r="N4019" s="4" t="str" cm="1">
        <f t="array" ref="N4019">_xlfn._xlws.FILTER(AnalysisGroupings!$G$2:$G$36,(AnalysisGroupings!$F$2:$F$36=AnalysisResults!M4019)*LEN(M4019)&gt;0,"")</f>
        <v>Diastolic Blood Pressure (mmHg)</v>
      </c>
      <c r="P4019" t="s">
        <v>651</v>
      </c>
      <c r="Q4019" t="s">
        <v>1277</v>
      </c>
      <c r="R4019" s="4" t="str" cm="1">
        <f t="array" ref="R4019">_xlfn._xlws.FILTER(AnalysisGroupings!$G$2:$G$36,(AnalysisGroupings!$F$2:$F$36=AnalysisResults!Q4019)*LEN(Q4019)&gt;0,"")</f>
        <v>Week 6</v>
      </c>
      <c r="T4019">
        <v>-10</v>
      </c>
      <c r="U4019" s="6" t="s">
        <v>1039</v>
      </c>
    </row>
    <row r="4020" spans="1:21" x14ac:dyDescent="0.45">
      <c r="A4020" t="s">
        <v>1453</v>
      </c>
      <c r="B4020" s="4" t="str" cm="1">
        <f t="array" ref="B4020">_xlfn._xlws.FILTER(AnalysisSets!B:B,AnalysisSets!A:A=_xlfn._xlws.FILTER(Analyses!G:G,Analyses!A:A=AnalysisResults!A4020,""),"")</f>
        <v>Safety Population</v>
      </c>
      <c r="C4020" t="s">
        <v>1294</v>
      </c>
      <c r="D4020" s="4" t="str" cm="1">
        <f t="array" ref="D4020">_xlfn.UNIQUE(_xlfn._xlws.FILTER(AnalysisMethods!$C$2:$C$33,AnalysisMethods!$A$2:$A$33=AnalysisResults!C4020,""))</f>
        <v>Grouped summary of continuous variable</v>
      </c>
      <c r="E4020" t="s">
        <v>1304</v>
      </c>
      <c r="F4020" s="4" t="str" cm="1">
        <f t="array" ref="F4020">_xlfn._xlws.FILTER(AnalysisMethods!$H$2:$H$33,AnalysisMethods!$E$2:$E$33=AnalysisResults!E4020,"")</f>
        <v>Q3</v>
      </c>
      <c r="G4020" s="4" t="str" cm="1">
        <f t="array" ref="G4020">_xlfn._xlws.FILTER(AnalysisMethods!$I$2:$I$33,AnalysisMethods!$E$2:$E$33=AnalysisResults!E4020,"")</f>
        <v>XX.X</v>
      </c>
      <c r="H4020" t="s">
        <v>1363</v>
      </c>
      <c r="I4020" t="s">
        <v>1366</v>
      </c>
      <c r="J4020" s="4" t="str" cm="1">
        <f t="array" ref="J4020">_xlfn._xlws.FILTER(AnalysisGroupings!$G$2:$G$36,(AnalysisGroupings!$F$2:$F$36=AnalysisResults!I4020)*LEN(I4020)&gt;0,"")</f>
        <v>Xanomeline High Dose</v>
      </c>
      <c r="L4020" t="s">
        <v>635</v>
      </c>
      <c r="M4020" t="s">
        <v>648</v>
      </c>
      <c r="N4020" s="4" t="str" cm="1">
        <f t="array" ref="N4020">_xlfn._xlws.FILTER(AnalysisGroupings!$G$2:$G$36,(AnalysisGroupings!$F$2:$F$36=AnalysisResults!M4020)*LEN(M4020)&gt;0,"")</f>
        <v>Diastolic Blood Pressure (mmHg)</v>
      </c>
      <c r="P4020" t="s">
        <v>651</v>
      </c>
      <c r="Q4020" t="s">
        <v>1277</v>
      </c>
      <c r="R4020" s="4" t="str" cm="1">
        <f t="array" ref="R4020">_xlfn._xlws.FILTER(AnalysisGroupings!$G$2:$G$36,(AnalysisGroupings!$F$2:$F$36=AnalysisResults!Q4020)*LEN(Q4020)&gt;0,"")</f>
        <v>Week 6</v>
      </c>
      <c r="T4020">
        <v>2</v>
      </c>
      <c r="U4020" s="6" t="s">
        <v>1077</v>
      </c>
    </row>
    <row r="4021" spans="1:21" x14ac:dyDescent="0.45">
      <c r="A4021" t="s">
        <v>1453</v>
      </c>
      <c r="B4021" s="4" t="str" cm="1">
        <f t="array" ref="B4021">_xlfn._xlws.FILTER(AnalysisSets!B:B,AnalysisSets!A:A=_xlfn._xlws.FILTER(Analyses!G:G,Analyses!A:A=AnalysisResults!A4021,""),"")</f>
        <v>Safety Population</v>
      </c>
      <c r="C4021" t="s">
        <v>1294</v>
      </c>
      <c r="D4021" s="4" t="str" cm="1">
        <f t="array" ref="D4021">_xlfn.UNIQUE(_xlfn._xlws.FILTER(AnalysisMethods!$C$2:$C$33,AnalysisMethods!$A$2:$A$33=AnalysisResults!C4021,""))</f>
        <v>Grouped summary of continuous variable</v>
      </c>
      <c r="E4021" t="s">
        <v>1305</v>
      </c>
      <c r="F4021" s="4" t="str" cm="1">
        <f t="array" ref="F4021">_xlfn._xlws.FILTER(AnalysisMethods!$H$2:$H$33,AnalysisMethods!$E$2:$E$33=AnalysisResults!E4021,"")</f>
        <v>Min</v>
      </c>
      <c r="G4021" s="4" t="str" cm="1">
        <f t="array" ref="G4021">_xlfn._xlws.FILTER(AnalysisMethods!$I$2:$I$33,AnalysisMethods!$E$2:$E$33=AnalysisResults!E4021,"")</f>
        <v>XX</v>
      </c>
      <c r="H4021" t="s">
        <v>1363</v>
      </c>
      <c r="I4021" t="s">
        <v>1366</v>
      </c>
      <c r="J4021" s="4" t="str" cm="1">
        <f t="array" ref="J4021">_xlfn._xlws.FILTER(AnalysisGroupings!$G$2:$G$36,(AnalysisGroupings!$F$2:$F$36=AnalysisResults!I4021)*LEN(I4021)&gt;0,"")</f>
        <v>Xanomeline High Dose</v>
      </c>
      <c r="L4021" t="s">
        <v>635</v>
      </c>
      <c r="M4021" t="s">
        <v>648</v>
      </c>
      <c r="N4021" s="4" t="str" cm="1">
        <f t="array" ref="N4021">_xlfn._xlws.FILTER(AnalysisGroupings!$G$2:$G$36,(AnalysisGroupings!$F$2:$F$36=AnalysisResults!M4021)*LEN(M4021)&gt;0,"")</f>
        <v>Diastolic Blood Pressure (mmHg)</v>
      </c>
      <c r="P4021" t="s">
        <v>651</v>
      </c>
      <c r="Q4021" t="s">
        <v>1277</v>
      </c>
      <c r="R4021" s="4" t="str" cm="1">
        <f t="array" ref="R4021">_xlfn._xlws.FILTER(AnalysisGroupings!$G$2:$G$36,(AnalysisGroupings!$F$2:$F$36=AnalysisResults!Q4021)*LEN(Q4021)&gt;0,"")</f>
        <v>Week 6</v>
      </c>
      <c r="T4021">
        <v>-50</v>
      </c>
      <c r="U4021" s="6" t="s">
        <v>1062</v>
      </c>
    </row>
    <row r="4022" spans="1:21" x14ac:dyDescent="0.45">
      <c r="A4022" t="s">
        <v>1453</v>
      </c>
      <c r="B4022" s="4" t="str" cm="1">
        <f t="array" ref="B4022">_xlfn._xlws.FILTER(AnalysisSets!B:B,AnalysisSets!A:A=_xlfn._xlws.FILTER(Analyses!G:G,Analyses!A:A=AnalysisResults!A4022,""),"")</f>
        <v>Safety Population</v>
      </c>
      <c r="C4022" t="s">
        <v>1294</v>
      </c>
      <c r="D4022" s="4" t="str" cm="1">
        <f t="array" ref="D4022">_xlfn.UNIQUE(_xlfn._xlws.FILTER(AnalysisMethods!$C$2:$C$33,AnalysisMethods!$A$2:$A$33=AnalysisResults!C4022,""))</f>
        <v>Grouped summary of continuous variable</v>
      </c>
      <c r="E4022" t="s">
        <v>1306</v>
      </c>
      <c r="F4022" s="4" t="str" cm="1">
        <f t="array" ref="F4022">_xlfn._xlws.FILTER(AnalysisMethods!$H$2:$H$33,AnalysisMethods!$E$2:$E$33=AnalysisResults!E4022,"")</f>
        <v>Max</v>
      </c>
      <c r="G4022" s="4" t="str" cm="1">
        <f t="array" ref="G4022">_xlfn._xlws.FILTER(AnalysisMethods!$I$2:$I$33,AnalysisMethods!$E$2:$E$33=AnalysisResults!E4022,"")</f>
        <v>XX</v>
      </c>
      <c r="H4022" t="s">
        <v>1363</v>
      </c>
      <c r="I4022" t="s">
        <v>1366</v>
      </c>
      <c r="J4022" s="4" t="str" cm="1">
        <f t="array" ref="J4022">_xlfn._xlws.FILTER(AnalysisGroupings!$G$2:$G$36,(AnalysisGroupings!$F$2:$F$36=AnalysisResults!I4022)*LEN(I4022)&gt;0,"")</f>
        <v>Xanomeline High Dose</v>
      </c>
      <c r="L4022" t="s">
        <v>635</v>
      </c>
      <c r="M4022" t="s">
        <v>648</v>
      </c>
      <c r="N4022" s="4" t="str" cm="1">
        <f t="array" ref="N4022">_xlfn._xlws.FILTER(AnalysisGroupings!$G$2:$G$36,(AnalysisGroupings!$F$2:$F$36=AnalysisResults!M4022)*LEN(M4022)&gt;0,"")</f>
        <v>Diastolic Blood Pressure (mmHg)</v>
      </c>
      <c r="P4022" t="s">
        <v>651</v>
      </c>
      <c r="Q4022" t="s">
        <v>1277</v>
      </c>
      <c r="R4022" s="4" t="str" cm="1">
        <f t="array" ref="R4022">_xlfn._xlws.FILTER(AnalysisGroupings!$G$2:$G$36,(AnalysisGroupings!$F$2:$F$36=AnalysisResults!Q4022)*LEN(Q4022)&gt;0,"")</f>
        <v>Week 6</v>
      </c>
      <c r="T4022">
        <v>20</v>
      </c>
      <c r="U4022" s="6" t="s">
        <v>558</v>
      </c>
    </row>
    <row r="4023" spans="1:21" x14ac:dyDescent="0.45">
      <c r="A4023" t="s">
        <v>1453</v>
      </c>
      <c r="B4023" s="4" t="str" cm="1">
        <f t="array" ref="B4023">_xlfn._xlws.FILTER(AnalysisSets!B:B,AnalysisSets!A:A=_xlfn._xlws.FILTER(Analyses!G:G,Analyses!A:A=AnalysisResults!A4023,""),"")</f>
        <v>Safety Population</v>
      </c>
      <c r="C4023" t="s">
        <v>1294</v>
      </c>
      <c r="D4023" s="4" t="str" cm="1">
        <f t="array" ref="D4023">_xlfn.UNIQUE(_xlfn._xlws.FILTER(AnalysisMethods!$C$2:$C$33,AnalysisMethods!$A$2:$A$33=AnalysisResults!C4023,""))</f>
        <v>Grouped summary of continuous variable</v>
      </c>
      <c r="E4023" t="s">
        <v>1299</v>
      </c>
      <c r="F4023" s="4" t="str" cm="1">
        <f t="array" ref="F4023">_xlfn._xlws.FILTER(AnalysisMethods!$H$2:$H$33,AnalysisMethods!$E$2:$E$33=AnalysisResults!E4023,"")</f>
        <v>n</v>
      </c>
      <c r="G4023" s="4" t="str" cm="1">
        <f t="array" ref="G4023">_xlfn._xlws.FILTER(AnalysisMethods!$I$2:$I$33,AnalysisMethods!$E$2:$E$33=AnalysisResults!E4023,"")</f>
        <v>XX</v>
      </c>
      <c r="H4023" t="s">
        <v>1363</v>
      </c>
      <c r="I4023" t="s">
        <v>1366</v>
      </c>
      <c r="J4023" s="4" t="str" cm="1">
        <f t="array" ref="J4023">_xlfn._xlws.FILTER(AnalysisGroupings!$G$2:$G$36,(AnalysisGroupings!$F$2:$F$36=AnalysisResults!I4023)*LEN(I4023)&gt;0,"")</f>
        <v>Xanomeline High Dose</v>
      </c>
      <c r="L4023" t="s">
        <v>635</v>
      </c>
      <c r="M4023" t="s">
        <v>648</v>
      </c>
      <c r="N4023" s="4" t="str" cm="1">
        <f t="array" ref="N4023">_xlfn._xlws.FILTER(AnalysisGroupings!$G$2:$G$36,(AnalysisGroupings!$F$2:$F$36=AnalysisResults!M4023)*LEN(M4023)&gt;0,"")</f>
        <v>Diastolic Blood Pressure (mmHg)</v>
      </c>
      <c r="P4023" t="s">
        <v>651</v>
      </c>
      <c r="Q4023" t="s">
        <v>1278</v>
      </c>
      <c r="R4023" s="4" t="str" cm="1">
        <f t="array" ref="R4023">_xlfn._xlws.FILTER(AnalysisGroupings!$G$2:$G$36,(AnalysisGroupings!$F$2:$F$36=AnalysisResults!Q4023)*LEN(Q4023)&gt;0,"")</f>
        <v>Week 8</v>
      </c>
      <c r="T4023">
        <v>168</v>
      </c>
      <c r="U4023" s="6" t="s">
        <v>714</v>
      </c>
    </row>
    <row r="4024" spans="1:21" x14ac:dyDescent="0.45">
      <c r="A4024" t="s">
        <v>1453</v>
      </c>
      <c r="B4024" s="4" t="str" cm="1">
        <f t="array" ref="B4024">_xlfn._xlws.FILTER(AnalysisSets!B:B,AnalysisSets!A:A=_xlfn._xlws.FILTER(Analyses!G:G,Analyses!A:A=AnalysisResults!A4024,""),"")</f>
        <v>Safety Population</v>
      </c>
      <c r="C4024" t="s">
        <v>1294</v>
      </c>
      <c r="D4024" s="4" t="str" cm="1">
        <f t="array" ref="D4024">_xlfn.UNIQUE(_xlfn._xlws.FILTER(AnalysisMethods!$C$2:$C$33,AnalysisMethods!$A$2:$A$33=AnalysisResults!C4024,""))</f>
        <v>Grouped summary of continuous variable</v>
      </c>
      <c r="E4024" t="s">
        <v>1300</v>
      </c>
      <c r="F4024" s="4" t="str" cm="1">
        <f t="array" ref="F4024">_xlfn._xlws.FILTER(AnalysisMethods!$H$2:$H$33,AnalysisMethods!$E$2:$E$33=AnalysisResults!E4024,"")</f>
        <v>Mean</v>
      </c>
      <c r="G4024" s="4" t="str" cm="1">
        <f t="array" ref="G4024">_xlfn._xlws.FILTER(AnalysisMethods!$I$2:$I$33,AnalysisMethods!$E$2:$E$33=AnalysisResults!E4024,"")</f>
        <v>XX.X</v>
      </c>
      <c r="H4024" t="s">
        <v>1363</v>
      </c>
      <c r="I4024" t="s">
        <v>1366</v>
      </c>
      <c r="J4024" s="4" t="str" cm="1">
        <f t="array" ref="J4024">_xlfn._xlws.FILTER(AnalysisGroupings!$G$2:$G$36,(AnalysisGroupings!$F$2:$F$36=AnalysisResults!I4024)*LEN(I4024)&gt;0,"")</f>
        <v>Xanomeline High Dose</v>
      </c>
      <c r="L4024" t="s">
        <v>635</v>
      </c>
      <c r="M4024" t="s">
        <v>648</v>
      </c>
      <c r="N4024" s="4" t="str" cm="1">
        <f t="array" ref="N4024">_xlfn._xlws.FILTER(AnalysisGroupings!$G$2:$G$36,(AnalysisGroupings!$F$2:$F$36=AnalysisResults!M4024)*LEN(M4024)&gt;0,"")</f>
        <v>Diastolic Blood Pressure (mmHg)</v>
      </c>
      <c r="P4024" t="s">
        <v>651</v>
      </c>
      <c r="Q4024" t="s">
        <v>1278</v>
      </c>
      <c r="R4024" s="4" t="str" cm="1">
        <f t="array" ref="R4024">_xlfn._xlws.FILTER(AnalysisGroupings!$G$2:$G$36,(AnalysisGroupings!$F$2:$F$36=AnalysisResults!Q4024)*LEN(Q4024)&gt;0,"")</f>
        <v>Week 8</v>
      </c>
      <c r="T4024">
        <v>-1.2619047619999999</v>
      </c>
      <c r="U4024" s="6" t="s">
        <v>1229</v>
      </c>
    </row>
    <row r="4025" spans="1:21" x14ac:dyDescent="0.45">
      <c r="A4025" t="s">
        <v>1453</v>
      </c>
      <c r="B4025" s="4" t="str" cm="1">
        <f t="array" ref="B4025">_xlfn._xlws.FILTER(AnalysisSets!B:B,AnalysisSets!A:A=_xlfn._xlws.FILTER(Analyses!G:G,Analyses!A:A=AnalysisResults!A4025,""),"")</f>
        <v>Safety Population</v>
      </c>
      <c r="C4025" t="s">
        <v>1294</v>
      </c>
      <c r="D4025" s="4" t="str" cm="1">
        <f t="array" ref="D4025">_xlfn.UNIQUE(_xlfn._xlws.FILTER(AnalysisMethods!$C$2:$C$33,AnalysisMethods!$A$2:$A$33=AnalysisResults!C4025,""))</f>
        <v>Grouped summary of continuous variable</v>
      </c>
      <c r="E4025" t="s">
        <v>1301</v>
      </c>
      <c r="F4025" s="4" t="str" cm="1">
        <f t="array" ref="F4025">_xlfn._xlws.FILTER(AnalysisMethods!$H$2:$H$33,AnalysisMethods!$E$2:$E$33=AnalysisResults!E4025,"")</f>
        <v>SD</v>
      </c>
      <c r="G4025" s="4" t="str" cm="1">
        <f t="array" ref="G4025">_xlfn._xlws.FILTER(AnalysisMethods!$I$2:$I$33,AnalysisMethods!$E$2:$E$33=AnalysisResults!E4025,"")</f>
        <v>(XX.XX)</v>
      </c>
      <c r="H4025" t="s">
        <v>1363</v>
      </c>
      <c r="I4025" t="s">
        <v>1366</v>
      </c>
      <c r="J4025" s="4" t="str" cm="1">
        <f t="array" ref="J4025">_xlfn._xlws.FILTER(AnalysisGroupings!$G$2:$G$36,(AnalysisGroupings!$F$2:$F$36=AnalysisResults!I4025)*LEN(I4025)&gt;0,"")</f>
        <v>Xanomeline High Dose</v>
      </c>
      <c r="L4025" t="s">
        <v>635</v>
      </c>
      <c r="M4025" t="s">
        <v>648</v>
      </c>
      <c r="N4025" s="4" t="str" cm="1">
        <f t="array" ref="N4025">_xlfn._xlws.FILTER(AnalysisGroupings!$G$2:$G$36,(AnalysisGroupings!$F$2:$F$36=AnalysisResults!M4025)*LEN(M4025)&gt;0,"")</f>
        <v>Diastolic Blood Pressure (mmHg)</v>
      </c>
      <c r="P4025" t="s">
        <v>651</v>
      </c>
      <c r="Q4025" t="s">
        <v>1278</v>
      </c>
      <c r="R4025" s="4" t="str" cm="1">
        <f t="array" ref="R4025">_xlfn._xlws.FILTER(AnalysisGroupings!$G$2:$G$36,(AnalysisGroupings!$F$2:$F$36=AnalysisResults!Q4025)*LEN(Q4025)&gt;0,"")</f>
        <v>Week 8</v>
      </c>
      <c r="T4025">
        <v>9.6664355988999997</v>
      </c>
      <c r="U4025" s="6" t="s">
        <v>1230</v>
      </c>
    </row>
    <row r="4026" spans="1:21" x14ac:dyDescent="0.45">
      <c r="A4026" t="s">
        <v>1453</v>
      </c>
      <c r="B4026" s="4" t="str" cm="1">
        <f t="array" ref="B4026">_xlfn._xlws.FILTER(AnalysisSets!B:B,AnalysisSets!A:A=_xlfn._xlws.FILTER(Analyses!G:G,Analyses!A:A=AnalysisResults!A4026,""),"")</f>
        <v>Safety Population</v>
      </c>
      <c r="C4026" t="s">
        <v>1294</v>
      </c>
      <c r="D4026" s="4" t="str" cm="1">
        <f t="array" ref="D4026">_xlfn.UNIQUE(_xlfn._xlws.FILTER(AnalysisMethods!$C$2:$C$33,AnalysisMethods!$A$2:$A$33=AnalysisResults!C4026,""))</f>
        <v>Grouped summary of continuous variable</v>
      </c>
      <c r="E4026" t="s">
        <v>1302</v>
      </c>
      <c r="F4026" s="4" t="str" cm="1">
        <f t="array" ref="F4026">_xlfn._xlws.FILTER(AnalysisMethods!$H$2:$H$33,AnalysisMethods!$E$2:$E$33=AnalysisResults!E4026,"")</f>
        <v>Median</v>
      </c>
      <c r="G4026" s="4" t="str" cm="1">
        <f t="array" ref="G4026">_xlfn._xlws.FILTER(AnalysisMethods!$I$2:$I$33,AnalysisMethods!$E$2:$E$33=AnalysisResults!E4026,"")</f>
        <v>XX.X</v>
      </c>
      <c r="H4026" t="s">
        <v>1363</v>
      </c>
      <c r="I4026" t="s">
        <v>1366</v>
      </c>
      <c r="J4026" s="4" t="str" cm="1">
        <f t="array" ref="J4026">_xlfn._xlws.FILTER(AnalysisGroupings!$G$2:$G$36,(AnalysisGroupings!$F$2:$F$36=AnalysisResults!I4026)*LEN(I4026)&gt;0,"")</f>
        <v>Xanomeline High Dose</v>
      </c>
      <c r="L4026" t="s">
        <v>635</v>
      </c>
      <c r="M4026" t="s">
        <v>648</v>
      </c>
      <c r="N4026" s="4" t="str" cm="1">
        <f t="array" ref="N4026">_xlfn._xlws.FILTER(AnalysisGroupings!$G$2:$G$36,(AnalysisGroupings!$F$2:$F$36=AnalysisResults!M4026)*LEN(M4026)&gt;0,"")</f>
        <v>Diastolic Blood Pressure (mmHg)</v>
      </c>
      <c r="P4026" t="s">
        <v>651</v>
      </c>
      <c r="Q4026" t="s">
        <v>1278</v>
      </c>
      <c r="R4026" s="4" t="str" cm="1">
        <f t="array" ref="R4026">_xlfn._xlws.FILTER(AnalysisGroupings!$G$2:$G$36,(AnalysisGroupings!$F$2:$F$36=AnalysisResults!Q4026)*LEN(Q4026)&gt;0,"")</f>
        <v>Week 8</v>
      </c>
      <c r="T4026">
        <v>0</v>
      </c>
      <c r="U4026" s="6" t="s">
        <v>1038</v>
      </c>
    </row>
    <row r="4027" spans="1:21" x14ac:dyDescent="0.45">
      <c r="A4027" t="s">
        <v>1453</v>
      </c>
      <c r="B4027" s="4" t="str" cm="1">
        <f t="array" ref="B4027">_xlfn._xlws.FILTER(AnalysisSets!B:B,AnalysisSets!A:A=_xlfn._xlws.FILTER(Analyses!G:G,Analyses!A:A=AnalysisResults!A4027,""),"")</f>
        <v>Safety Population</v>
      </c>
      <c r="C4027" t="s">
        <v>1294</v>
      </c>
      <c r="D4027" s="4" t="str" cm="1">
        <f t="array" ref="D4027">_xlfn.UNIQUE(_xlfn._xlws.FILTER(AnalysisMethods!$C$2:$C$33,AnalysisMethods!$A$2:$A$33=AnalysisResults!C4027,""))</f>
        <v>Grouped summary of continuous variable</v>
      </c>
      <c r="E4027" t="s">
        <v>1303</v>
      </c>
      <c r="F4027" s="4" t="str" cm="1">
        <f t="array" ref="F4027">_xlfn._xlws.FILTER(AnalysisMethods!$H$2:$H$33,AnalysisMethods!$E$2:$E$33=AnalysisResults!E4027,"")</f>
        <v>Q1</v>
      </c>
      <c r="G4027" s="4" t="str" cm="1">
        <f t="array" ref="G4027">_xlfn._xlws.FILTER(AnalysisMethods!$I$2:$I$33,AnalysisMethods!$E$2:$E$33=AnalysisResults!E4027,"")</f>
        <v>XX.X</v>
      </c>
      <c r="H4027" t="s">
        <v>1363</v>
      </c>
      <c r="I4027" t="s">
        <v>1366</v>
      </c>
      <c r="J4027" s="4" t="str" cm="1">
        <f t="array" ref="J4027">_xlfn._xlws.FILTER(AnalysisGroupings!$G$2:$G$36,(AnalysisGroupings!$F$2:$F$36=AnalysisResults!I4027)*LEN(I4027)&gt;0,"")</f>
        <v>Xanomeline High Dose</v>
      </c>
      <c r="L4027" t="s">
        <v>635</v>
      </c>
      <c r="M4027" t="s">
        <v>648</v>
      </c>
      <c r="N4027" s="4" t="str" cm="1">
        <f t="array" ref="N4027">_xlfn._xlws.FILTER(AnalysisGroupings!$G$2:$G$36,(AnalysisGroupings!$F$2:$F$36=AnalysisResults!M4027)*LEN(M4027)&gt;0,"")</f>
        <v>Diastolic Blood Pressure (mmHg)</v>
      </c>
      <c r="P4027" t="s">
        <v>651</v>
      </c>
      <c r="Q4027" t="s">
        <v>1278</v>
      </c>
      <c r="R4027" s="4" t="str" cm="1">
        <f t="array" ref="R4027">_xlfn._xlws.FILTER(AnalysisGroupings!$G$2:$G$36,(AnalysisGroupings!$F$2:$F$36=AnalysisResults!Q4027)*LEN(Q4027)&gt;0,"")</f>
        <v>Week 8</v>
      </c>
      <c r="T4027">
        <v>-8</v>
      </c>
      <c r="U4027" s="6" t="s">
        <v>1072</v>
      </c>
    </row>
    <row r="4028" spans="1:21" x14ac:dyDescent="0.45">
      <c r="A4028" t="s">
        <v>1453</v>
      </c>
      <c r="B4028" s="4" t="str" cm="1">
        <f t="array" ref="B4028">_xlfn._xlws.FILTER(AnalysisSets!B:B,AnalysisSets!A:A=_xlfn._xlws.FILTER(Analyses!G:G,Analyses!A:A=AnalysisResults!A4028,""),"")</f>
        <v>Safety Population</v>
      </c>
      <c r="C4028" t="s">
        <v>1294</v>
      </c>
      <c r="D4028" s="4" t="str" cm="1">
        <f t="array" ref="D4028">_xlfn.UNIQUE(_xlfn._xlws.FILTER(AnalysisMethods!$C$2:$C$33,AnalysisMethods!$A$2:$A$33=AnalysisResults!C4028,""))</f>
        <v>Grouped summary of continuous variable</v>
      </c>
      <c r="E4028" t="s">
        <v>1304</v>
      </c>
      <c r="F4028" s="4" t="str" cm="1">
        <f t="array" ref="F4028">_xlfn._xlws.FILTER(AnalysisMethods!$H$2:$H$33,AnalysisMethods!$E$2:$E$33=AnalysisResults!E4028,"")</f>
        <v>Q3</v>
      </c>
      <c r="G4028" s="4" t="str" cm="1">
        <f t="array" ref="G4028">_xlfn._xlws.FILTER(AnalysisMethods!$I$2:$I$33,AnalysisMethods!$E$2:$E$33=AnalysisResults!E4028,"")</f>
        <v>XX.X</v>
      </c>
      <c r="H4028" t="s">
        <v>1363</v>
      </c>
      <c r="I4028" t="s">
        <v>1366</v>
      </c>
      <c r="J4028" s="4" t="str" cm="1">
        <f t="array" ref="J4028">_xlfn._xlws.FILTER(AnalysisGroupings!$G$2:$G$36,(AnalysisGroupings!$F$2:$F$36=AnalysisResults!I4028)*LEN(I4028)&gt;0,"")</f>
        <v>Xanomeline High Dose</v>
      </c>
      <c r="L4028" t="s">
        <v>635</v>
      </c>
      <c r="M4028" t="s">
        <v>648</v>
      </c>
      <c r="N4028" s="4" t="str" cm="1">
        <f t="array" ref="N4028">_xlfn._xlws.FILTER(AnalysisGroupings!$G$2:$G$36,(AnalysisGroupings!$F$2:$F$36=AnalysisResults!M4028)*LEN(M4028)&gt;0,"")</f>
        <v>Diastolic Blood Pressure (mmHg)</v>
      </c>
      <c r="P4028" t="s">
        <v>651</v>
      </c>
      <c r="Q4028" t="s">
        <v>1278</v>
      </c>
      <c r="R4028" s="4" t="str" cm="1">
        <f t="array" ref="R4028">_xlfn._xlws.FILTER(AnalysisGroupings!$G$2:$G$36,(AnalysisGroupings!$F$2:$F$36=AnalysisResults!Q4028)*LEN(Q4028)&gt;0,"")</f>
        <v>Week 8</v>
      </c>
      <c r="T4028">
        <v>5</v>
      </c>
      <c r="U4028" s="6" t="s">
        <v>1073</v>
      </c>
    </row>
    <row r="4029" spans="1:21" x14ac:dyDescent="0.45">
      <c r="A4029" t="s">
        <v>1453</v>
      </c>
      <c r="B4029" s="4" t="str" cm="1">
        <f t="array" ref="B4029">_xlfn._xlws.FILTER(AnalysisSets!B:B,AnalysisSets!A:A=_xlfn._xlws.FILTER(Analyses!G:G,Analyses!A:A=AnalysisResults!A4029,""),"")</f>
        <v>Safety Population</v>
      </c>
      <c r="C4029" t="s">
        <v>1294</v>
      </c>
      <c r="D4029" s="4" t="str" cm="1">
        <f t="array" ref="D4029">_xlfn.UNIQUE(_xlfn._xlws.FILTER(AnalysisMethods!$C$2:$C$33,AnalysisMethods!$A$2:$A$33=AnalysisResults!C4029,""))</f>
        <v>Grouped summary of continuous variable</v>
      </c>
      <c r="E4029" t="s">
        <v>1305</v>
      </c>
      <c r="F4029" s="4" t="str" cm="1">
        <f t="array" ref="F4029">_xlfn._xlws.FILTER(AnalysisMethods!$H$2:$H$33,AnalysisMethods!$E$2:$E$33=AnalysisResults!E4029,"")</f>
        <v>Min</v>
      </c>
      <c r="G4029" s="4" t="str" cm="1">
        <f t="array" ref="G4029">_xlfn._xlws.FILTER(AnalysisMethods!$I$2:$I$33,AnalysisMethods!$E$2:$E$33=AnalysisResults!E4029,"")</f>
        <v>XX</v>
      </c>
      <c r="H4029" t="s">
        <v>1363</v>
      </c>
      <c r="I4029" t="s">
        <v>1366</v>
      </c>
      <c r="J4029" s="4" t="str" cm="1">
        <f t="array" ref="J4029">_xlfn._xlws.FILTER(AnalysisGroupings!$G$2:$G$36,(AnalysisGroupings!$F$2:$F$36=AnalysisResults!I4029)*LEN(I4029)&gt;0,"")</f>
        <v>Xanomeline High Dose</v>
      </c>
      <c r="L4029" t="s">
        <v>635</v>
      </c>
      <c r="M4029" t="s">
        <v>648</v>
      </c>
      <c r="N4029" s="4" t="str" cm="1">
        <f t="array" ref="N4029">_xlfn._xlws.FILTER(AnalysisGroupings!$G$2:$G$36,(AnalysisGroupings!$F$2:$F$36=AnalysisResults!M4029)*LEN(M4029)&gt;0,"")</f>
        <v>Diastolic Blood Pressure (mmHg)</v>
      </c>
      <c r="P4029" t="s">
        <v>651</v>
      </c>
      <c r="Q4029" t="s">
        <v>1278</v>
      </c>
      <c r="R4029" s="4" t="str" cm="1">
        <f t="array" ref="R4029">_xlfn._xlws.FILTER(AnalysisGroupings!$G$2:$G$36,(AnalysisGroupings!$F$2:$F$36=AnalysisResults!Q4029)*LEN(Q4029)&gt;0,"")</f>
        <v>Week 8</v>
      </c>
      <c r="T4029">
        <v>-45</v>
      </c>
      <c r="U4029" s="6" t="s">
        <v>1231</v>
      </c>
    </row>
    <row r="4030" spans="1:21" x14ac:dyDescent="0.45">
      <c r="A4030" t="s">
        <v>1453</v>
      </c>
      <c r="B4030" s="4" t="str" cm="1">
        <f t="array" ref="B4030">_xlfn._xlws.FILTER(AnalysisSets!B:B,AnalysisSets!A:A=_xlfn._xlws.FILTER(Analyses!G:G,Analyses!A:A=AnalysisResults!A4030,""),"")</f>
        <v>Safety Population</v>
      </c>
      <c r="C4030" t="s">
        <v>1294</v>
      </c>
      <c r="D4030" s="4" t="str" cm="1">
        <f t="array" ref="D4030">_xlfn.UNIQUE(_xlfn._xlws.FILTER(AnalysisMethods!$C$2:$C$33,AnalysisMethods!$A$2:$A$33=AnalysisResults!C4030,""))</f>
        <v>Grouped summary of continuous variable</v>
      </c>
      <c r="E4030" t="s">
        <v>1306</v>
      </c>
      <c r="F4030" s="4" t="str" cm="1">
        <f t="array" ref="F4030">_xlfn._xlws.FILTER(AnalysisMethods!$H$2:$H$33,AnalysisMethods!$E$2:$E$33=AnalysisResults!E4030,"")</f>
        <v>Max</v>
      </c>
      <c r="G4030" s="4" t="str" cm="1">
        <f t="array" ref="G4030">_xlfn._xlws.FILTER(AnalysisMethods!$I$2:$I$33,AnalysisMethods!$E$2:$E$33=AnalysisResults!E4030,"")</f>
        <v>XX</v>
      </c>
      <c r="H4030" t="s">
        <v>1363</v>
      </c>
      <c r="I4030" t="s">
        <v>1366</v>
      </c>
      <c r="J4030" s="4" t="str" cm="1">
        <f t="array" ref="J4030">_xlfn._xlws.FILTER(AnalysisGroupings!$G$2:$G$36,(AnalysisGroupings!$F$2:$F$36=AnalysisResults!I4030)*LEN(I4030)&gt;0,"")</f>
        <v>Xanomeline High Dose</v>
      </c>
      <c r="L4030" t="s">
        <v>635</v>
      </c>
      <c r="M4030" t="s">
        <v>648</v>
      </c>
      <c r="N4030" s="4" t="str" cm="1">
        <f t="array" ref="N4030">_xlfn._xlws.FILTER(AnalysisGroupings!$G$2:$G$36,(AnalysisGroupings!$F$2:$F$36=AnalysisResults!M4030)*LEN(M4030)&gt;0,"")</f>
        <v>Diastolic Blood Pressure (mmHg)</v>
      </c>
      <c r="P4030" t="s">
        <v>651</v>
      </c>
      <c r="Q4030" t="s">
        <v>1278</v>
      </c>
      <c r="R4030" s="4" t="str" cm="1">
        <f t="array" ref="R4030">_xlfn._xlws.FILTER(AnalysisGroupings!$G$2:$G$36,(AnalysisGroupings!$F$2:$F$36=AnalysisResults!Q4030)*LEN(Q4030)&gt;0,"")</f>
        <v>Week 8</v>
      </c>
      <c r="T4030">
        <v>22</v>
      </c>
      <c r="U4030" s="6" t="s">
        <v>582</v>
      </c>
    </row>
    <row r="4031" spans="1:21" x14ac:dyDescent="0.45">
      <c r="A4031" t="s">
        <v>1453</v>
      </c>
      <c r="B4031" s="4" t="str" cm="1">
        <f t="array" ref="B4031">_xlfn._xlws.FILTER(AnalysisSets!B:B,AnalysisSets!A:A=_xlfn._xlws.FILTER(Analyses!G:G,Analyses!A:A=AnalysisResults!A4031,""),"")</f>
        <v>Safety Population</v>
      </c>
      <c r="C4031" t="s">
        <v>1294</v>
      </c>
      <c r="D4031" s="4" t="str" cm="1">
        <f t="array" ref="D4031">_xlfn.UNIQUE(_xlfn._xlws.FILTER(AnalysisMethods!$C$2:$C$33,AnalysisMethods!$A$2:$A$33=AnalysisResults!C4031,""))</f>
        <v>Grouped summary of continuous variable</v>
      </c>
      <c r="E4031" t="s">
        <v>1299</v>
      </c>
      <c r="F4031" s="4" t="str" cm="1">
        <f t="array" ref="F4031">_xlfn._xlws.FILTER(AnalysisMethods!$H$2:$H$33,AnalysisMethods!$E$2:$E$33=AnalysisResults!E4031,"")</f>
        <v>n</v>
      </c>
      <c r="G4031" s="4" t="str" cm="1">
        <f t="array" ref="G4031">_xlfn._xlws.FILTER(AnalysisMethods!$I$2:$I$33,AnalysisMethods!$E$2:$E$33=AnalysisResults!E4031,"")</f>
        <v>XX</v>
      </c>
      <c r="H4031" t="s">
        <v>1363</v>
      </c>
      <c r="I4031" t="s">
        <v>1366</v>
      </c>
      <c r="J4031" s="4" t="str" cm="1">
        <f t="array" ref="J4031">_xlfn._xlws.FILTER(AnalysisGroupings!$G$2:$G$36,(AnalysisGroupings!$F$2:$F$36=AnalysisResults!I4031)*LEN(I4031)&gt;0,"")</f>
        <v>Xanomeline High Dose</v>
      </c>
      <c r="L4031" t="s">
        <v>635</v>
      </c>
      <c r="M4031" t="s">
        <v>648</v>
      </c>
      <c r="N4031" s="4" t="str" cm="1">
        <f t="array" ref="N4031">_xlfn._xlws.FILTER(AnalysisGroupings!$G$2:$G$36,(AnalysisGroupings!$F$2:$F$36=AnalysisResults!M4031)*LEN(M4031)&gt;0,"")</f>
        <v>Diastolic Blood Pressure (mmHg)</v>
      </c>
      <c r="P4031" t="s">
        <v>651</v>
      </c>
      <c r="Q4031" t="s">
        <v>1279</v>
      </c>
      <c r="R4031" s="4" t="str" cm="1">
        <f t="array" ref="R4031">_xlfn._xlws.FILTER(AnalysisGroupings!$G$2:$G$36,(AnalysisGroupings!$F$2:$F$36=AnalysisResults!Q4031)*LEN(Q4031)&gt;0,"")</f>
        <v>Week 12</v>
      </c>
      <c r="T4031">
        <v>150</v>
      </c>
      <c r="U4031" s="6" t="s">
        <v>948</v>
      </c>
    </row>
    <row r="4032" spans="1:21" x14ac:dyDescent="0.45">
      <c r="A4032" t="s">
        <v>1453</v>
      </c>
      <c r="B4032" s="4" t="str" cm="1">
        <f t="array" ref="B4032">_xlfn._xlws.FILTER(AnalysisSets!B:B,AnalysisSets!A:A=_xlfn._xlws.FILTER(Analyses!G:G,Analyses!A:A=AnalysisResults!A4032,""),"")</f>
        <v>Safety Population</v>
      </c>
      <c r="C4032" t="s">
        <v>1294</v>
      </c>
      <c r="D4032" s="4" t="str" cm="1">
        <f t="array" ref="D4032">_xlfn.UNIQUE(_xlfn._xlws.FILTER(AnalysisMethods!$C$2:$C$33,AnalysisMethods!$A$2:$A$33=AnalysisResults!C4032,""))</f>
        <v>Grouped summary of continuous variable</v>
      </c>
      <c r="E4032" t="s">
        <v>1300</v>
      </c>
      <c r="F4032" s="4" t="str" cm="1">
        <f t="array" ref="F4032">_xlfn._xlws.FILTER(AnalysisMethods!$H$2:$H$33,AnalysisMethods!$E$2:$E$33=AnalysisResults!E4032,"")</f>
        <v>Mean</v>
      </c>
      <c r="G4032" s="4" t="str" cm="1">
        <f t="array" ref="G4032">_xlfn._xlws.FILTER(AnalysisMethods!$I$2:$I$33,AnalysisMethods!$E$2:$E$33=AnalysisResults!E4032,"")</f>
        <v>XX.X</v>
      </c>
      <c r="H4032" t="s">
        <v>1363</v>
      </c>
      <c r="I4032" t="s">
        <v>1366</v>
      </c>
      <c r="J4032" s="4" t="str" cm="1">
        <f t="array" ref="J4032">_xlfn._xlws.FILTER(AnalysisGroupings!$G$2:$G$36,(AnalysisGroupings!$F$2:$F$36=AnalysisResults!I4032)*LEN(I4032)&gt;0,"")</f>
        <v>Xanomeline High Dose</v>
      </c>
      <c r="L4032" t="s">
        <v>635</v>
      </c>
      <c r="M4032" t="s">
        <v>648</v>
      </c>
      <c r="N4032" s="4" t="str" cm="1">
        <f t="array" ref="N4032">_xlfn._xlws.FILTER(AnalysisGroupings!$G$2:$G$36,(AnalysisGroupings!$F$2:$F$36=AnalysisResults!M4032)*LEN(M4032)&gt;0,"")</f>
        <v>Diastolic Blood Pressure (mmHg)</v>
      </c>
      <c r="P4032" t="s">
        <v>651</v>
      </c>
      <c r="Q4032" t="s">
        <v>1279</v>
      </c>
      <c r="R4032" s="4" t="str" cm="1">
        <f t="array" ref="R4032">_xlfn._xlws.FILTER(AnalysisGroupings!$G$2:$G$36,(AnalysisGroupings!$F$2:$F$36=AnalysisResults!Q4032)*LEN(Q4032)&gt;0,"")</f>
        <v>Week 12</v>
      </c>
      <c r="T4032">
        <v>-4.0733333329999999</v>
      </c>
      <c r="U4032" s="6" t="s">
        <v>1042</v>
      </c>
    </row>
    <row r="4033" spans="1:21" x14ac:dyDescent="0.45">
      <c r="A4033" t="s">
        <v>1453</v>
      </c>
      <c r="B4033" s="4" t="str" cm="1">
        <f t="array" ref="B4033">_xlfn._xlws.FILTER(AnalysisSets!B:B,AnalysisSets!A:A=_xlfn._xlws.FILTER(Analyses!G:G,Analyses!A:A=AnalysisResults!A4033,""),"")</f>
        <v>Safety Population</v>
      </c>
      <c r="C4033" t="s">
        <v>1294</v>
      </c>
      <c r="D4033" s="4" t="str" cm="1">
        <f t="array" ref="D4033">_xlfn.UNIQUE(_xlfn._xlws.FILTER(AnalysisMethods!$C$2:$C$33,AnalysisMethods!$A$2:$A$33=AnalysisResults!C4033,""))</f>
        <v>Grouped summary of continuous variable</v>
      </c>
      <c r="E4033" t="s">
        <v>1301</v>
      </c>
      <c r="F4033" s="4" t="str" cm="1">
        <f t="array" ref="F4033">_xlfn._xlws.FILTER(AnalysisMethods!$H$2:$H$33,AnalysisMethods!$E$2:$E$33=AnalysisResults!E4033,"")</f>
        <v>SD</v>
      </c>
      <c r="G4033" s="4" t="str" cm="1">
        <f t="array" ref="G4033">_xlfn._xlws.FILTER(AnalysisMethods!$I$2:$I$33,AnalysisMethods!$E$2:$E$33=AnalysisResults!E4033,"")</f>
        <v>(XX.XX)</v>
      </c>
      <c r="H4033" t="s">
        <v>1363</v>
      </c>
      <c r="I4033" t="s">
        <v>1366</v>
      </c>
      <c r="J4033" s="4" t="str" cm="1">
        <f t="array" ref="J4033">_xlfn._xlws.FILTER(AnalysisGroupings!$G$2:$G$36,(AnalysisGroupings!$F$2:$F$36=AnalysisResults!I4033)*LEN(I4033)&gt;0,"")</f>
        <v>Xanomeline High Dose</v>
      </c>
      <c r="L4033" t="s">
        <v>635</v>
      </c>
      <c r="M4033" t="s">
        <v>648</v>
      </c>
      <c r="N4033" s="4" t="str" cm="1">
        <f t="array" ref="N4033">_xlfn._xlws.FILTER(AnalysisGroupings!$G$2:$G$36,(AnalysisGroupings!$F$2:$F$36=AnalysisResults!M4033)*LEN(M4033)&gt;0,"")</f>
        <v>Diastolic Blood Pressure (mmHg)</v>
      </c>
      <c r="P4033" t="s">
        <v>651</v>
      </c>
      <c r="Q4033" t="s">
        <v>1279</v>
      </c>
      <c r="R4033" s="4" t="str" cm="1">
        <f t="array" ref="R4033">_xlfn._xlws.FILTER(AnalysisGroupings!$G$2:$G$36,(AnalysisGroupings!$F$2:$F$36=AnalysisResults!Q4033)*LEN(Q4033)&gt;0,"")</f>
        <v>Week 12</v>
      </c>
      <c r="T4033">
        <v>10.907848702000001</v>
      </c>
      <c r="U4033" s="6" t="s">
        <v>739</v>
      </c>
    </row>
    <row r="4034" spans="1:21" x14ac:dyDescent="0.45">
      <c r="A4034" t="s">
        <v>1453</v>
      </c>
      <c r="B4034" s="4" t="str" cm="1">
        <f t="array" ref="B4034">_xlfn._xlws.FILTER(AnalysisSets!B:B,AnalysisSets!A:A=_xlfn._xlws.FILTER(Analyses!G:G,Analyses!A:A=AnalysisResults!A4034,""),"")</f>
        <v>Safety Population</v>
      </c>
      <c r="C4034" t="s">
        <v>1294</v>
      </c>
      <c r="D4034" s="4" t="str" cm="1">
        <f t="array" ref="D4034">_xlfn.UNIQUE(_xlfn._xlws.FILTER(AnalysisMethods!$C$2:$C$33,AnalysisMethods!$A$2:$A$33=AnalysisResults!C4034,""))</f>
        <v>Grouped summary of continuous variable</v>
      </c>
      <c r="E4034" t="s">
        <v>1302</v>
      </c>
      <c r="F4034" s="4" t="str" cm="1">
        <f t="array" ref="F4034">_xlfn._xlws.FILTER(AnalysisMethods!$H$2:$H$33,AnalysisMethods!$E$2:$E$33=AnalysisResults!E4034,"")</f>
        <v>Median</v>
      </c>
      <c r="G4034" s="4" t="str" cm="1">
        <f t="array" ref="G4034">_xlfn._xlws.FILTER(AnalysisMethods!$I$2:$I$33,AnalysisMethods!$E$2:$E$33=AnalysisResults!E4034,"")</f>
        <v>XX.X</v>
      </c>
      <c r="H4034" t="s">
        <v>1363</v>
      </c>
      <c r="I4034" t="s">
        <v>1366</v>
      </c>
      <c r="J4034" s="4" t="str" cm="1">
        <f t="array" ref="J4034">_xlfn._xlws.FILTER(AnalysisGroupings!$G$2:$G$36,(AnalysisGroupings!$F$2:$F$36=AnalysisResults!I4034)*LEN(I4034)&gt;0,"")</f>
        <v>Xanomeline High Dose</v>
      </c>
      <c r="L4034" t="s">
        <v>635</v>
      </c>
      <c r="M4034" t="s">
        <v>648</v>
      </c>
      <c r="N4034" s="4" t="str" cm="1">
        <f t="array" ref="N4034">_xlfn._xlws.FILTER(AnalysisGroupings!$G$2:$G$36,(AnalysisGroupings!$F$2:$F$36=AnalysisResults!M4034)*LEN(M4034)&gt;0,"")</f>
        <v>Diastolic Blood Pressure (mmHg)</v>
      </c>
      <c r="P4034" t="s">
        <v>651</v>
      </c>
      <c r="Q4034" t="s">
        <v>1279</v>
      </c>
      <c r="R4034" s="4" t="str" cm="1">
        <f t="array" ref="R4034">_xlfn._xlws.FILTER(AnalysisGroupings!$G$2:$G$36,(AnalysisGroupings!$F$2:$F$36=AnalysisResults!Q4034)*LEN(Q4034)&gt;0,"")</f>
        <v>Week 12</v>
      </c>
      <c r="T4034">
        <v>-3.5</v>
      </c>
      <c r="U4034" s="6" t="s">
        <v>1088</v>
      </c>
    </row>
    <row r="4035" spans="1:21" x14ac:dyDescent="0.45">
      <c r="A4035" t="s">
        <v>1453</v>
      </c>
      <c r="B4035" s="4" t="str" cm="1">
        <f t="array" ref="B4035">_xlfn._xlws.FILTER(AnalysisSets!B:B,AnalysisSets!A:A=_xlfn._xlws.FILTER(Analyses!G:G,Analyses!A:A=AnalysisResults!A4035,""),"")</f>
        <v>Safety Population</v>
      </c>
      <c r="C4035" t="s">
        <v>1294</v>
      </c>
      <c r="D4035" s="4" t="str" cm="1">
        <f t="array" ref="D4035">_xlfn.UNIQUE(_xlfn._xlws.FILTER(AnalysisMethods!$C$2:$C$33,AnalysisMethods!$A$2:$A$33=AnalysisResults!C4035,""))</f>
        <v>Grouped summary of continuous variable</v>
      </c>
      <c r="E4035" t="s">
        <v>1303</v>
      </c>
      <c r="F4035" s="4" t="str" cm="1">
        <f t="array" ref="F4035">_xlfn._xlws.FILTER(AnalysisMethods!$H$2:$H$33,AnalysisMethods!$E$2:$E$33=AnalysisResults!E4035,"")</f>
        <v>Q1</v>
      </c>
      <c r="G4035" s="4" t="str" cm="1">
        <f t="array" ref="G4035">_xlfn._xlws.FILTER(AnalysisMethods!$I$2:$I$33,AnalysisMethods!$E$2:$E$33=AnalysisResults!E4035,"")</f>
        <v>XX.X</v>
      </c>
      <c r="H4035" t="s">
        <v>1363</v>
      </c>
      <c r="I4035" t="s">
        <v>1366</v>
      </c>
      <c r="J4035" s="4" t="str" cm="1">
        <f t="array" ref="J4035">_xlfn._xlws.FILTER(AnalysisGroupings!$G$2:$G$36,(AnalysisGroupings!$F$2:$F$36=AnalysisResults!I4035)*LEN(I4035)&gt;0,"")</f>
        <v>Xanomeline High Dose</v>
      </c>
      <c r="L4035" t="s">
        <v>635</v>
      </c>
      <c r="M4035" t="s">
        <v>648</v>
      </c>
      <c r="N4035" s="4" t="str" cm="1">
        <f t="array" ref="N4035">_xlfn._xlws.FILTER(AnalysisGroupings!$G$2:$G$36,(AnalysisGroupings!$F$2:$F$36=AnalysisResults!M4035)*LEN(M4035)&gt;0,"")</f>
        <v>Diastolic Blood Pressure (mmHg)</v>
      </c>
      <c r="P4035" t="s">
        <v>651</v>
      </c>
      <c r="Q4035" t="s">
        <v>1279</v>
      </c>
      <c r="R4035" s="4" t="str" cm="1">
        <f t="array" ref="R4035">_xlfn._xlws.FILTER(AnalysisGroupings!$G$2:$G$36,(AnalysisGroupings!$F$2:$F$36=AnalysisResults!Q4035)*LEN(Q4035)&gt;0,"")</f>
        <v>Week 12</v>
      </c>
      <c r="T4035">
        <v>-10</v>
      </c>
      <c r="U4035" s="6" t="s">
        <v>1039</v>
      </c>
    </row>
    <row r="4036" spans="1:21" x14ac:dyDescent="0.45">
      <c r="A4036" t="s">
        <v>1453</v>
      </c>
      <c r="B4036" s="4" t="str" cm="1">
        <f t="array" ref="B4036">_xlfn._xlws.FILTER(AnalysisSets!B:B,AnalysisSets!A:A=_xlfn._xlws.FILTER(Analyses!G:G,Analyses!A:A=AnalysisResults!A4036,""),"")</f>
        <v>Safety Population</v>
      </c>
      <c r="C4036" t="s">
        <v>1294</v>
      </c>
      <c r="D4036" s="4" t="str" cm="1">
        <f t="array" ref="D4036">_xlfn.UNIQUE(_xlfn._xlws.FILTER(AnalysisMethods!$C$2:$C$33,AnalysisMethods!$A$2:$A$33=AnalysisResults!C4036,""))</f>
        <v>Grouped summary of continuous variable</v>
      </c>
      <c r="E4036" t="s">
        <v>1304</v>
      </c>
      <c r="F4036" s="4" t="str" cm="1">
        <f t="array" ref="F4036">_xlfn._xlws.FILTER(AnalysisMethods!$H$2:$H$33,AnalysisMethods!$E$2:$E$33=AnalysisResults!E4036,"")</f>
        <v>Q3</v>
      </c>
      <c r="G4036" s="4" t="str" cm="1">
        <f t="array" ref="G4036">_xlfn._xlws.FILTER(AnalysisMethods!$I$2:$I$33,AnalysisMethods!$E$2:$E$33=AnalysisResults!E4036,"")</f>
        <v>XX.X</v>
      </c>
      <c r="H4036" t="s">
        <v>1363</v>
      </c>
      <c r="I4036" t="s">
        <v>1366</v>
      </c>
      <c r="J4036" s="4" t="str" cm="1">
        <f t="array" ref="J4036">_xlfn._xlws.FILTER(AnalysisGroupings!$G$2:$G$36,(AnalysisGroupings!$F$2:$F$36=AnalysisResults!I4036)*LEN(I4036)&gt;0,"")</f>
        <v>Xanomeline High Dose</v>
      </c>
      <c r="L4036" t="s">
        <v>635</v>
      </c>
      <c r="M4036" t="s">
        <v>648</v>
      </c>
      <c r="N4036" s="4" t="str" cm="1">
        <f t="array" ref="N4036">_xlfn._xlws.FILTER(AnalysisGroupings!$G$2:$G$36,(AnalysisGroupings!$F$2:$F$36=AnalysisResults!M4036)*LEN(M4036)&gt;0,"")</f>
        <v>Diastolic Blood Pressure (mmHg)</v>
      </c>
      <c r="P4036" t="s">
        <v>651</v>
      </c>
      <c r="Q4036" t="s">
        <v>1279</v>
      </c>
      <c r="R4036" s="4" t="str" cm="1">
        <f t="array" ref="R4036">_xlfn._xlws.FILTER(AnalysisGroupings!$G$2:$G$36,(AnalysisGroupings!$F$2:$F$36=AnalysisResults!Q4036)*LEN(Q4036)&gt;0,"")</f>
        <v>Week 12</v>
      </c>
      <c r="T4036">
        <v>2</v>
      </c>
      <c r="U4036" s="6" t="s">
        <v>1077</v>
      </c>
    </row>
    <row r="4037" spans="1:21" x14ac:dyDescent="0.45">
      <c r="A4037" t="s">
        <v>1453</v>
      </c>
      <c r="B4037" s="4" t="str" cm="1">
        <f t="array" ref="B4037">_xlfn._xlws.FILTER(AnalysisSets!B:B,AnalysisSets!A:A=_xlfn._xlws.FILTER(Analyses!G:G,Analyses!A:A=AnalysisResults!A4037,""),"")</f>
        <v>Safety Population</v>
      </c>
      <c r="C4037" t="s">
        <v>1294</v>
      </c>
      <c r="D4037" s="4" t="str" cm="1">
        <f t="array" ref="D4037">_xlfn.UNIQUE(_xlfn._xlws.FILTER(AnalysisMethods!$C$2:$C$33,AnalysisMethods!$A$2:$A$33=AnalysisResults!C4037,""))</f>
        <v>Grouped summary of continuous variable</v>
      </c>
      <c r="E4037" t="s">
        <v>1305</v>
      </c>
      <c r="F4037" s="4" t="str" cm="1">
        <f t="array" ref="F4037">_xlfn._xlws.FILTER(AnalysisMethods!$H$2:$H$33,AnalysisMethods!$E$2:$E$33=AnalysisResults!E4037,"")</f>
        <v>Min</v>
      </c>
      <c r="G4037" s="4" t="str" cm="1">
        <f t="array" ref="G4037">_xlfn._xlws.FILTER(AnalysisMethods!$I$2:$I$33,AnalysisMethods!$E$2:$E$33=AnalysisResults!E4037,"")</f>
        <v>XX</v>
      </c>
      <c r="H4037" t="s">
        <v>1363</v>
      </c>
      <c r="I4037" t="s">
        <v>1366</v>
      </c>
      <c r="J4037" s="4" t="str" cm="1">
        <f t="array" ref="J4037">_xlfn._xlws.FILTER(AnalysisGroupings!$G$2:$G$36,(AnalysisGroupings!$F$2:$F$36=AnalysisResults!I4037)*LEN(I4037)&gt;0,"")</f>
        <v>Xanomeline High Dose</v>
      </c>
      <c r="L4037" t="s">
        <v>635</v>
      </c>
      <c r="M4037" t="s">
        <v>648</v>
      </c>
      <c r="N4037" s="4" t="str" cm="1">
        <f t="array" ref="N4037">_xlfn._xlws.FILTER(AnalysisGroupings!$G$2:$G$36,(AnalysisGroupings!$F$2:$F$36=AnalysisResults!M4037)*LEN(M4037)&gt;0,"")</f>
        <v>Diastolic Blood Pressure (mmHg)</v>
      </c>
      <c r="P4037" t="s">
        <v>651</v>
      </c>
      <c r="Q4037" t="s">
        <v>1279</v>
      </c>
      <c r="R4037" s="4" t="str" cm="1">
        <f t="array" ref="R4037">_xlfn._xlws.FILTER(AnalysisGroupings!$G$2:$G$36,(AnalysisGroupings!$F$2:$F$36=AnalysisResults!Q4037)*LEN(Q4037)&gt;0,"")</f>
        <v>Week 12</v>
      </c>
      <c r="T4037">
        <v>-46</v>
      </c>
      <c r="U4037" s="6" t="s">
        <v>1035</v>
      </c>
    </row>
    <row r="4038" spans="1:21" x14ac:dyDescent="0.45">
      <c r="A4038" t="s">
        <v>1453</v>
      </c>
      <c r="B4038" s="4" t="str" cm="1">
        <f t="array" ref="B4038">_xlfn._xlws.FILTER(AnalysisSets!B:B,AnalysisSets!A:A=_xlfn._xlws.FILTER(Analyses!G:G,Analyses!A:A=AnalysisResults!A4038,""),"")</f>
        <v>Safety Population</v>
      </c>
      <c r="C4038" t="s">
        <v>1294</v>
      </c>
      <c r="D4038" s="4" t="str" cm="1">
        <f t="array" ref="D4038">_xlfn.UNIQUE(_xlfn._xlws.FILTER(AnalysisMethods!$C$2:$C$33,AnalysisMethods!$A$2:$A$33=AnalysisResults!C4038,""))</f>
        <v>Grouped summary of continuous variable</v>
      </c>
      <c r="E4038" t="s">
        <v>1306</v>
      </c>
      <c r="F4038" s="4" t="str" cm="1">
        <f t="array" ref="F4038">_xlfn._xlws.FILTER(AnalysisMethods!$H$2:$H$33,AnalysisMethods!$E$2:$E$33=AnalysisResults!E4038,"")</f>
        <v>Max</v>
      </c>
      <c r="G4038" s="4" t="str" cm="1">
        <f t="array" ref="G4038">_xlfn._xlws.FILTER(AnalysisMethods!$I$2:$I$33,AnalysisMethods!$E$2:$E$33=AnalysisResults!E4038,"")</f>
        <v>XX</v>
      </c>
      <c r="H4038" t="s">
        <v>1363</v>
      </c>
      <c r="I4038" t="s">
        <v>1366</v>
      </c>
      <c r="J4038" s="4" t="str" cm="1">
        <f t="array" ref="J4038">_xlfn._xlws.FILTER(AnalysisGroupings!$G$2:$G$36,(AnalysisGroupings!$F$2:$F$36=AnalysisResults!I4038)*LEN(I4038)&gt;0,"")</f>
        <v>Xanomeline High Dose</v>
      </c>
      <c r="L4038" t="s">
        <v>635</v>
      </c>
      <c r="M4038" t="s">
        <v>648</v>
      </c>
      <c r="N4038" s="4" t="str" cm="1">
        <f t="array" ref="N4038">_xlfn._xlws.FILTER(AnalysisGroupings!$G$2:$G$36,(AnalysisGroupings!$F$2:$F$36=AnalysisResults!M4038)*LEN(M4038)&gt;0,"")</f>
        <v>Diastolic Blood Pressure (mmHg)</v>
      </c>
      <c r="P4038" t="s">
        <v>651</v>
      </c>
      <c r="Q4038" t="s">
        <v>1279</v>
      </c>
      <c r="R4038" s="4" t="str" cm="1">
        <f t="array" ref="R4038">_xlfn._xlws.FILTER(AnalysisGroupings!$G$2:$G$36,(AnalysisGroupings!$F$2:$F$36=AnalysisResults!Q4038)*LEN(Q4038)&gt;0,"")</f>
        <v>Week 12</v>
      </c>
      <c r="T4038">
        <v>20</v>
      </c>
      <c r="U4038" s="6" t="s">
        <v>558</v>
      </c>
    </row>
    <row r="4039" spans="1:21" x14ac:dyDescent="0.45">
      <c r="A4039" t="s">
        <v>1453</v>
      </c>
      <c r="B4039" s="4" t="str" cm="1">
        <f t="array" ref="B4039">_xlfn._xlws.FILTER(AnalysisSets!B:B,AnalysisSets!A:A=_xlfn._xlws.FILTER(Analyses!G:G,Analyses!A:A=AnalysisResults!A4039,""),"")</f>
        <v>Safety Population</v>
      </c>
      <c r="C4039" t="s">
        <v>1294</v>
      </c>
      <c r="D4039" s="4" t="str" cm="1">
        <f t="array" ref="D4039">_xlfn.UNIQUE(_xlfn._xlws.FILTER(AnalysisMethods!$C$2:$C$33,AnalysisMethods!$A$2:$A$33=AnalysisResults!C4039,""))</f>
        <v>Grouped summary of continuous variable</v>
      </c>
      <c r="E4039" t="s">
        <v>1299</v>
      </c>
      <c r="F4039" s="4" t="str" cm="1">
        <f t="array" ref="F4039">_xlfn._xlws.FILTER(AnalysisMethods!$H$2:$H$33,AnalysisMethods!$E$2:$E$33=AnalysisResults!E4039,"")</f>
        <v>n</v>
      </c>
      <c r="G4039" s="4" t="str" cm="1">
        <f t="array" ref="G4039">_xlfn._xlws.FILTER(AnalysisMethods!$I$2:$I$33,AnalysisMethods!$E$2:$E$33=AnalysisResults!E4039,"")</f>
        <v>XX</v>
      </c>
      <c r="H4039" t="s">
        <v>1363</v>
      </c>
      <c r="I4039" t="s">
        <v>1366</v>
      </c>
      <c r="J4039" s="4" t="str" cm="1">
        <f t="array" ref="J4039">_xlfn._xlws.FILTER(AnalysisGroupings!$G$2:$G$36,(AnalysisGroupings!$F$2:$F$36=AnalysisResults!I4039)*LEN(I4039)&gt;0,"")</f>
        <v>Xanomeline High Dose</v>
      </c>
      <c r="L4039" t="s">
        <v>635</v>
      </c>
      <c r="M4039" t="s">
        <v>648</v>
      </c>
      <c r="N4039" s="4" t="str" cm="1">
        <f t="array" ref="N4039">_xlfn._xlws.FILTER(AnalysisGroupings!$G$2:$G$36,(AnalysisGroupings!$F$2:$F$36=AnalysisResults!M4039)*LEN(M4039)&gt;0,"")</f>
        <v>Diastolic Blood Pressure (mmHg)</v>
      </c>
      <c r="P4039" t="s">
        <v>651</v>
      </c>
      <c r="Q4039" t="s">
        <v>1280</v>
      </c>
      <c r="R4039" s="4" t="str" cm="1">
        <f t="array" ref="R4039">_xlfn._xlws.FILTER(AnalysisGroupings!$G$2:$G$36,(AnalysisGroupings!$F$2:$F$36=AnalysisResults!Q4039)*LEN(Q4039)&gt;0,"")</f>
        <v>Week 16</v>
      </c>
      <c r="T4039">
        <v>111</v>
      </c>
      <c r="U4039" s="6" t="s">
        <v>951</v>
      </c>
    </row>
    <row r="4040" spans="1:21" x14ac:dyDescent="0.45">
      <c r="A4040" t="s">
        <v>1453</v>
      </c>
      <c r="B4040" s="4" t="str" cm="1">
        <f t="array" ref="B4040">_xlfn._xlws.FILTER(AnalysisSets!B:B,AnalysisSets!A:A=_xlfn._xlws.FILTER(Analyses!G:G,Analyses!A:A=AnalysisResults!A4040,""),"")</f>
        <v>Safety Population</v>
      </c>
      <c r="C4040" t="s">
        <v>1294</v>
      </c>
      <c r="D4040" s="4" t="str" cm="1">
        <f t="array" ref="D4040">_xlfn.UNIQUE(_xlfn._xlws.FILTER(AnalysisMethods!$C$2:$C$33,AnalysisMethods!$A$2:$A$33=AnalysisResults!C4040,""))</f>
        <v>Grouped summary of continuous variable</v>
      </c>
      <c r="E4040" t="s">
        <v>1300</v>
      </c>
      <c r="F4040" s="4" t="str" cm="1">
        <f t="array" ref="F4040">_xlfn._xlws.FILTER(AnalysisMethods!$H$2:$H$33,AnalysisMethods!$E$2:$E$33=AnalysisResults!E4040,"")</f>
        <v>Mean</v>
      </c>
      <c r="G4040" s="4" t="str" cm="1">
        <f t="array" ref="G4040">_xlfn._xlws.FILTER(AnalysisMethods!$I$2:$I$33,AnalysisMethods!$E$2:$E$33=AnalysisResults!E4040,"")</f>
        <v>XX.X</v>
      </c>
      <c r="H4040" t="s">
        <v>1363</v>
      </c>
      <c r="I4040" t="s">
        <v>1366</v>
      </c>
      <c r="J4040" s="4" t="str" cm="1">
        <f t="array" ref="J4040">_xlfn._xlws.FILTER(AnalysisGroupings!$G$2:$G$36,(AnalysisGroupings!$F$2:$F$36=AnalysisResults!I4040)*LEN(I4040)&gt;0,"")</f>
        <v>Xanomeline High Dose</v>
      </c>
      <c r="L4040" t="s">
        <v>635</v>
      </c>
      <c r="M4040" t="s">
        <v>648</v>
      </c>
      <c r="N4040" s="4" t="str" cm="1">
        <f t="array" ref="N4040">_xlfn._xlws.FILTER(AnalysisGroupings!$G$2:$G$36,(AnalysisGroupings!$F$2:$F$36=AnalysisResults!M4040)*LEN(M4040)&gt;0,"")</f>
        <v>Diastolic Blood Pressure (mmHg)</v>
      </c>
      <c r="P4040" t="s">
        <v>651</v>
      </c>
      <c r="Q4040" t="s">
        <v>1280</v>
      </c>
      <c r="R4040" s="4" t="str" cm="1">
        <f t="array" ref="R4040">_xlfn._xlws.FILTER(AnalysisGroupings!$G$2:$G$36,(AnalysisGroupings!$F$2:$F$36=AnalysisResults!Q4040)*LEN(Q4040)&gt;0,"")</f>
        <v>Week 16</v>
      </c>
      <c r="T4040">
        <v>-2.0090090090000001</v>
      </c>
      <c r="U4040" s="6" t="s">
        <v>1023</v>
      </c>
    </row>
    <row r="4041" spans="1:21" x14ac:dyDescent="0.45">
      <c r="A4041" t="s">
        <v>1453</v>
      </c>
      <c r="B4041" s="4" t="str" cm="1">
        <f t="array" ref="B4041">_xlfn._xlws.FILTER(AnalysisSets!B:B,AnalysisSets!A:A=_xlfn._xlws.FILTER(Analyses!G:G,Analyses!A:A=AnalysisResults!A4041,""),"")</f>
        <v>Safety Population</v>
      </c>
      <c r="C4041" t="s">
        <v>1294</v>
      </c>
      <c r="D4041" s="4" t="str" cm="1">
        <f t="array" ref="D4041">_xlfn.UNIQUE(_xlfn._xlws.FILTER(AnalysisMethods!$C$2:$C$33,AnalysisMethods!$A$2:$A$33=AnalysisResults!C4041,""))</f>
        <v>Grouped summary of continuous variable</v>
      </c>
      <c r="E4041" t="s">
        <v>1301</v>
      </c>
      <c r="F4041" s="4" t="str" cm="1">
        <f t="array" ref="F4041">_xlfn._xlws.FILTER(AnalysisMethods!$H$2:$H$33,AnalysisMethods!$E$2:$E$33=AnalysisResults!E4041,"")</f>
        <v>SD</v>
      </c>
      <c r="G4041" s="4" t="str" cm="1">
        <f t="array" ref="G4041">_xlfn._xlws.FILTER(AnalysisMethods!$I$2:$I$33,AnalysisMethods!$E$2:$E$33=AnalysisResults!E4041,"")</f>
        <v>(XX.XX)</v>
      </c>
      <c r="H4041" t="s">
        <v>1363</v>
      </c>
      <c r="I4041" t="s">
        <v>1366</v>
      </c>
      <c r="J4041" s="4" t="str" cm="1">
        <f t="array" ref="J4041">_xlfn._xlws.FILTER(AnalysisGroupings!$G$2:$G$36,(AnalysisGroupings!$F$2:$F$36=AnalysisResults!I4041)*LEN(I4041)&gt;0,"")</f>
        <v>Xanomeline High Dose</v>
      </c>
      <c r="L4041" t="s">
        <v>635</v>
      </c>
      <c r="M4041" t="s">
        <v>648</v>
      </c>
      <c r="N4041" s="4" t="str" cm="1">
        <f t="array" ref="N4041">_xlfn._xlws.FILTER(AnalysisGroupings!$G$2:$G$36,(AnalysisGroupings!$F$2:$F$36=AnalysisResults!M4041)*LEN(M4041)&gt;0,"")</f>
        <v>Diastolic Blood Pressure (mmHg)</v>
      </c>
      <c r="P4041" t="s">
        <v>651</v>
      </c>
      <c r="Q4041" t="s">
        <v>1280</v>
      </c>
      <c r="R4041" s="4" t="str" cm="1">
        <f t="array" ref="R4041">_xlfn._xlws.FILTER(AnalysisGroupings!$G$2:$G$36,(AnalysisGroupings!$F$2:$F$36=AnalysisResults!Q4041)*LEN(Q4041)&gt;0,"")</f>
        <v>Week 16</v>
      </c>
      <c r="T4041">
        <v>10.873232767999999</v>
      </c>
      <c r="U4041" s="6" t="s">
        <v>1226</v>
      </c>
    </row>
    <row r="4042" spans="1:21" x14ac:dyDescent="0.45">
      <c r="A4042" t="s">
        <v>1453</v>
      </c>
      <c r="B4042" s="4" t="str" cm="1">
        <f t="array" ref="B4042">_xlfn._xlws.FILTER(AnalysisSets!B:B,AnalysisSets!A:A=_xlfn._xlws.FILTER(Analyses!G:G,Analyses!A:A=AnalysisResults!A4042,""),"")</f>
        <v>Safety Population</v>
      </c>
      <c r="C4042" t="s">
        <v>1294</v>
      </c>
      <c r="D4042" s="4" t="str" cm="1">
        <f t="array" ref="D4042">_xlfn.UNIQUE(_xlfn._xlws.FILTER(AnalysisMethods!$C$2:$C$33,AnalysisMethods!$A$2:$A$33=AnalysisResults!C4042,""))</f>
        <v>Grouped summary of continuous variable</v>
      </c>
      <c r="E4042" t="s">
        <v>1302</v>
      </c>
      <c r="F4042" s="4" t="str" cm="1">
        <f t="array" ref="F4042">_xlfn._xlws.FILTER(AnalysisMethods!$H$2:$H$33,AnalysisMethods!$E$2:$E$33=AnalysisResults!E4042,"")</f>
        <v>Median</v>
      </c>
      <c r="G4042" s="4" t="str" cm="1">
        <f t="array" ref="G4042">_xlfn._xlws.FILTER(AnalysisMethods!$I$2:$I$33,AnalysisMethods!$E$2:$E$33=AnalysisResults!E4042,"")</f>
        <v>XX.X</v>
      </c>
      <c r="H4042" t="s">
        <v>1363</v>
      </c>
      <c r="I4042" t="s">
        <v>1366</v>
      </c>
      <c r="J4042" s="4" t="str" cm="1">
        <f t="array" ref="J4042">_xlfn._xlws.FILTER(AnalysisGroupings!$G$2:$G$36,(AnalysisGroupings!$F$2:$F$36=AnalysisResults!I4042)*LEN(I4042)&gt;0,"")</f>
        <v>Xanomeline High Dose</v>
      </c>
      <c r="L4042" t="s">
        <v>635</v>
      </c>
      <c r="M4042" t="s">
        <v>648</v>
      </c>
      <c r="N4042" s="4" t="str" cm="1">
        <f t="array" ref="N4042">_xlfn._xlws.FILTER(AnalysisGroupings!$G$2:$G$36,(AnalysisGroupings!$F$2:$F$36=AnalysisResults!M4042)*LEN(M4042)&gt;0,"")</f>
        <v>Diastolic Blood Pressure (mmHg)</v>
      </c>
      <c r="P4042" t="s">
        <v>651</v>
      </c>
      <c r="Q4042" t="s">
        <v>1280</v>
      </c>
      <c r="R4042" s="4" t="str" cm="1">
        <f t="array" ref="R4042">_xlfn._xlws.FILTER(AnalysisGroupings!$G$2:$G$36,(AnalysisGroupings!$F$2:$F$36=AnalysisResults!Q4042)*LEN(Q4042)&gt;0,"")</f>
        <v>Week 16</v>
      </c>
      <c r="T4042">
        <v>0</v>
      </c>
      <c r="U4042" s="6" t="s">
        <v>1038</v>
      </c>
    </row>
    <row r="4043" spans="1:21" x14ac:dyDescent="0.45">
      <c r="A4043" t="s">
        <v>1453</v>
      </c>
      <c r="B4043" s="4" t="str" cm="1">
        <f t="array" ref="B4043">_xlfn._xlws.FILTER(AnalysisSets!B:B,AnalysisSets!A:A=_xlfn._xlws.FILTER(Analyses!G:G,Analyses!A:A=AnalysisResults!A4043,""),"")</f>
        <v>Safety Population</v>
      </c>
      <c r="C4043" t="s">
        <v>1294</v>
      </c>
      <c r="D4043" s="4" t="str" cm="1">
        <f t="array" ref="D4043">_xlfn.UNIQUE(_xlfn._xlws.FILTER(AnalysisMethods!$C$2:$C$33,AnalysisMethods!$A$2:$A$33=AnalysisResults!C4043,""))</f>
        <v>Grouped summary of continuous variable</v>
      </c>
      <c r="E4043" t="s">
        <v>1303</v>
      </c>
      <c r="F4043" s="4" t="str" cm="1">
        <f t="array" ref="F4043">_xlfn._xlws.FILTER(AnalysisMethods!$H$2:$H$33,AnalysisMethods!$E$2:$E$33=AnalysisResults!E4043,"")</f>
        <v>Q1</v>
      </c>
      <c r="G4043" s="4" t="str" cm="1">
        <f t="array" ref="G4043">_xlfn._xlws.FILTER(AnalysisMethods!$I$2:$I$33,AnalysisMethods!$E$2:$E$33=AnalysisResults!E4043,"")</f>
        <v>XX.X</v>
      </c>
      <c r="H4043" t="s">
        <v>1363</v>
      </c>
      <c r="I4043" t="s">
        <v>1366</v>
      </c>
      <c r="J4043" s="4" t="str" cm="1">
        <f t="array" ref="J4043">_xlfn._xlws.FILTER(AnalysisGroupings!$G$2:$G$36,(AnalysisGroupings!$F$2:$F$36=AnalysisResults!I4043)*LEN(I4043)&gt;0,"")</f>
        <v>Xanomeline High Dose</v>
      </c>
      <c r="L4043" t="s">
        <v>635</v>
      </c>
      <c r="M4043" t="s">
        <v>648</v>
      </c>
      <c r="N4043" s="4" t="str" cm="1">
        <f t="array" ref="N4043">_xlfn._xlws.FILTER(AnalysisGroupings!$G$2:$G$36,(AnalysisGroupings!$F$2:$F$36=AnalysisResults!M4043)*LEN(M4043)&gt;0,"")</f>
        <v>Diastolic Blood Pressure (mmHg)</v>
      </c>
      <c r="P4043" t="s">
        <v>651</v>
      </c>
      <c r="Q4043" t="s">
        <v>1280</v>
      </c>
      <c r="R4043" s="4" t="str" cm="1">
        <f t="array" ref="R4043">_xlfn._xlws.FILTER(AnalysisGroupings!$G$2:$G$36,(AnalysisGroupings!$F$2:$F$36=AnalysisResults!Q4043)*LEN(Q4043)&gt;0,"")</f>
        <v>Week 16</v>
      </c>
      <c r="T4043">
        <v>-8</v>
      </c>
      <c r="U4043" s="6" t="s">
        <v>1072</v>
      </c>
    </row>
    <row r="4044" spans="1:21" x14ac:dyDescent="0.45">
      <c r="A4044" t="s">
        <v>1453</v>
      </c>
      <c r="B4044" s="4" t="str" cm="1">
        <f t="array" ref="B4044">_xlfn._xlws.FILTER(AnalysisSets!B:B,AnalysisSets!A:A=_xlfn._xlws.FILTER(Analyses!G:G,Analyses!A:A=AnalysisResults!A4044,""),"")</f>
        <v>Safety Population</v>
      </c>
      <c r="C4044" t="s">
        <v>1294</v>
      </c>
      <c r="D4044" s="4" t="str" cm="1">
        <f t="array" ref="D4044">_xlfn.UNIQUE(_xlfn._xlws.FILTER(AnalysisMethods!$C$2:$C$33,AnalysisMethods!$A$2:$A$33=AnalysisResults!C4044,""))</f>
        <v>Grouped summary of continuous variable</v>
      </c>
      <c r="E4044" t="s">
        <v>1304</v>
      </c>
      <c r="F4044" s="4" t="str" cm="1">
        <f t="array" ref="F4044">_xlfn._xlws.FILTER(AnalysisMethods!$H$2:$H$33,AnalysisMethods!$E$2:$E$33=AnalysisResults!E4044,"")</f>
        <v>Q3</v>
      </c>
      <c r="G4044" s="4" t="str" cm="1">
        <f t="array" ref="G4044">_xlfn._xlws.FILTER(AnalysisMethods!$I$2:$I$33,AnalysisMethods!$E$2:$E$33=AnalysisResults!E4044,"")</f>
        <v>XX.X</v>
      </c>
      <c r="H4044" t="s">
        <v>1363</v>
      </c>
      <c r="I4044" t="s">
        <v>1366</v>
      </c>
      <c r="J4044" s="4" t="str" cm="1">
        <f t="array" ref="J4044">_xlfn._xlws.FILTER(AnalysisGroupings!$G$2:$G$36,(AnalysisGroupings!$F$2:$F$36=AnalysisResults!I4044)*LEN(I4044)&gt;0,"")</f>
        <v>Xanomeline High Dose</v>
      </c>
      <c r="L4044" t="s">
        <v>635</v>
      </c>
      <c r="M4044" t="s">
        <v>648</v>
      </c>
      <c r="N4044" s="4" t="str" cm="1">
        <f t="array" ref="N4044">_xlfn._xlws.FILTER(AnalysisGroupings!$G$2:$G$36,(AnalysisGroupings!$F$2:$F$36=AnalysisResults!M4044)*LEN(M4044)&gt;0,"")</f>
        <v>Diastolic Blood Pressure (mmHg)</v>
      </c>
      <c r="P4044" t="s">
        <v>651</v>
      </c>
      <c r="Q4044" t="s">
        <v>1280</v>
      </c>
      <c r="R4044" s="4" t="str" cm="1">
        <f t="array" ref="R4044">_xlfn._xlws.FILTER(AnalysisGroupings!$G$2:$G$36,(AnalysisGroupings!$F$2:$F$36=AnalysisResults!Q4044)*LEN(Q4044)&gt;0,"")</f>
        <v>Week 16</v>
      </c>
      <c r="T4044">
        <v>2</v>
      </c>
      <c r="U4044" s="6" t="s">
        <v>1077</v>
      </c>
    </row>
    <row r="4045" spans="1:21" x14ac:dyDescent="0.45">
      <c r="A4045" t="s">
        <v>1453</v>
      </c>
      <c r="B4045" s="4" t="str" cm="1">
        <f t="array" ref="B4045">_xlfn._xlws.FILTER(AnalysisSets!B:B,AnalysisSets!A:A=_xlfn._xlws.FILTER(Analyses!G:G,Analyses!A:A=AnalysisResults!A4045,""),"")</f>
        <v>Safety Population</v>
      </c>
      <c r="C4045" t="s">
        <v>1294</v>
      </c>
      <c r="D4045" s="4" t="str" cm="1">
        <f t="array" ref="D4045">_xlfn.UNIQUE(_xlfn._xlws.FILTER(AnalysisMethods!$C$2:$C$33,AnalysisMethods!$A$2:$A$33=AnalysisResults!C4045,""))</f>
        <v>Grouped summary of continuous variable</v>
      </c>
      <c r="E4045" t="s">
        <v>1305</v>
      </c>
      <c r="F4045" s="4" t="str" cm="1">
        <f t="array" ref="F4045">_xlfn._xlws.FILTER(AnalysisMethods!$H$2:$H$33,AnalysisMethods!$E$2:$E$33=AnalysisResults!E4045,"")</f>
        <v>Min</v>
      </c>
      <c r="G4045" s="4" t="str" cm="1">
        <f t="array" ref="G4045">_xlfn._xlws.FILTER(AnalysisMethods!$I$2:$I$33,AnalysisMethods!$E$2:$E$33=AnalysisResults!E4045,"")</f>
        <v>XX</v>
      </c>
      <c r="H4045" t="s">
        <v>1363</v>
      </c>
      <c r="I4045" t="s">
        <v>1366</v>
      </c>
      <c r="J4045" s="4" t="str" cm="1">
        <f t="array" ref="J4045">_xlfn._xlws.FILTER(AnalysisGroupings!$G$2:$G$36,(AnalysisGroupings!$F$2:$F$36=AnalysisResults!I4045)*LEN(I4045)&gt;0,"")</f>
        <v>Xanomeline High Dose</v>
      </c>
      <c r="L4045" t="s">
        <v>635</v>
      </c>
      <c r="M4045" t="s">
        <v>648</v>
      </c>
      <c r="N4045" s="4" t="str" cm="1">
        <f t="array" ref="N4045">_xlfn._xlws.FILTER(AnalysisGroupings!$G$2:$G$36,(AnalysisGroupings!$F$2:$F$36=AnalysisResults!M4045)*LEN(M4045)&gt;0,"")</f>
        <v>Diastolic Blood Pressure (mmHg)</v>
      </c>
      <c r="P4045" t="s">
        <v>651</v>
      </c>
      <c r="Q4045" t="s">
        <v>1280</v>
      </c>
      <c r="R4045" s="4" t="str" cm="1">
        <f t="array" ref="R4045">_xlfn._xlws.FILTER(AnalysisGroupings!$G$2:$G$36,(AnalysisGroupings!$F$2:$F$36=AnalysisResults!Q4045)*LEN(Q4045)&gt;0,"")</f>
        <v>Week 16</v>
      </c>
      <c r="T4045">
        <v>-38</v>
      </c>
      <c r="U4045" s="6" t="s">
        <v>1026</v>
      </c>
    </row>
    <row r="4046" spans="1:21" x14ac:dyDescent="0.45">
      <c r="A4046" t="s">
        <v>1453</v>
      </c>
      <c r="B4046" s="4" t="str" cm="1">
        <f t="array" ref="B4046">_xlfn._xlws.FILTER(AnalysisSets!B:B,AnalysisSets!A:A=_xlfn._xlws.FILTER(Analyses!G:G,Analyses!A:A=AnalysisResults!A4046,""),"")</f>
        <v>Safety Population</v>
      </c>
      <c r="C4046" t="s">
        <v>1294</v>
      </c>
      <c r="D4046" s="4" t="str" cm="1">
        <f t="array" ref="D4046">_xlfn.UNIQUE(_xlfn._xlws.FILTER(AnalysisMethods!$C$2:$C$33,AnalysisMethods!$A$2:$A$33=AnalysisResults!C4046,""))</f>
        <v>Grouped summary of continuous variable</v>
      </c>
      <c r="E4046" t="s">
        <v>1306</v>
      </c>
      <c r="F4046" s="4" t="str" cm="1">
        <f t="array" ref="F4046">_xlfn._xlws.FILTER(AnalysisMethods!$H$2:$H$33,AnalysisMethods!$E$2:$E$33=AnalysisResults!E4046,"")</f>
        <v>Max</v>
      </c>
      <c r="G4046" s="4" t="str" cm="1">
        <f t="array" ref="G4046">_xlfn._xlws.FILTER(AnalysisMethods!$I$2:$I$33,AnalysisMethods!$E$2:$E$33=AnalysisResults!E4046,"")</f>
        <v>XX</v>
      </c>
      <c r="H4046" t="s">
        <v>1363</v>
      </c>
      <c r="I4046" t="s">
        <v>1366</v>
      </c>
      <c r="J4046" s="4" t="str" cm="1">
        <f t="array" ref="J4046">_xlfn._xlws.FILTER(AnalysisGroupings!$G$2:$G$36,(AnalysisGroupings!$F$2:$F$36=AnalysisResults!I4046)*LEN(I4046)&gt;0,"")</f>
        <v>Xanomeline High Dose</v>
      </c>
      <c r="L4046" t="s">
        <v>635</v>
      </c>
      <c r="M4046" t="s">
        <v>648</v>
      </c>
      <c r="N4046" s="4" t="str" cm="1">
        <f t="array" ref="N4046">_xlfn._xlws.FILTER(AnalysisGroupings!$G$2:$G$36,(AnalysisGroupings!$F$2:$F$36=AnalysisResults!M4046)*LEN(M4046)&gt;0,"")</f>
        <v>Diastolic Blood Pressure (mmHg)</v>
      </c>
      <c r="P4046" t="s">
        <v>651</v>
      </c>
      <c r="Q4046" t="s">
        <v>1280</v>
      </c>
      <c r="R4046" s="4" t="str" cm="1">
        <f t="array" ref="R4046">_xlfn._xlws.FILTER(AnalysisGroupings!$G$2:$G$36,(AnalysisGroupings!$F$2:$F$36=AnalysisResults!Q4046)*LEN(Q4046)&gt;0,"")</f>
        <v>Week 16</v>
      </c>
      <c r="T4046">
        <v>27</v>
      </c>
      <c r="U4046" s="6" t="s">
        <v>1232</v>
      </c>
    </row>
    <row r="4047" spans="1:21" x14ac:dyDescent="0.45">
      <c r="A4047" t="s">
        <v>1453</v>
      </c>
      <c r="B4047" s="4" t="str" cm="1">
        <f t="array" ref="B4047">_xlfn._xlws.FILTER(AnalysisSets!B:B,AnalysisSets!A:A=_xlfn._xlws.FILTER(Analyses!G:G,Analyses!A:A=AnalysisResults!A4047,""),"")</f>
        <v>Safety Population</v>
      </c>
      <c r="C4047" t="s">
        <v>1294</v>
      </c>
      <c r="D4047" s="4" t="str" cm="1">
        <f t="array" ref="D4047">_xlfn.UNIQUE(_xlfn._xlws.FILTER(AnalysisMethods!$C$2:$C$33,AnalysisMethods!$A$2:$A$33=AnalysisResults!C4047,""))</f>
        <v>Grouped summary of continuous variable</v>
      </c>
      <c r="E4047" t="s">
        <v>1299</v>
      </c>
      <c r="F4047" s="4" t="str" cm="1">
        <f t="array" ref="F4047">_xlfn._xlws.FILTER(AnalysisMethods!$H$2:$H$33,AnalysisMethods!$E$2:$E$33=AnalysisResults!E4047,"")</f>
        <v>n</v>
      </c>
      <c r="G4047" s="4" t="str" cm="1">
        <f t="array" ref="G4047">_xlfn._xlws.FILTER(AnalysisMethods!$I$2:$I$33,AnalysisMethods!$E$2:$E$33=AnalysisResults!E4047,"")</f>
        <v>XX</v>
      </c>
      <c r="H4047" t="s">
        <v>1363</v>
      </c>
      <c r="I4047" t="s">
        <v>1366</v>
      </c>
      <c r="J4047" s="4" t="str" cm="1">
        <f t="array" ref="J4047">_xlfn._xlws.FILTER(AnalysisGroupings!$G$2:$G$36,(AnalysisGroupings!$F$2:$F$36=AnalysisResults!I4047)*LEN(I4047)&gt;0,"")</f>
        <v>Xanomeline High Dose</v>
      </c>
      <c r="L4047" t="s">
        <v>635</v>
      </c>
      <c r="M4047" t="s">
        <v>648</v>
      </c>
      <c r="N4047" s="4" t="str" cm="1">
        <f t="array" ref="N4047">_xlfn._xlws.FILTER(AnalysisGroupings!$G$2:$G$36,(AnalysisGroupings!$F$2:$F$36=AnalysisResults!M4047)*LEN(M4047)&gt;0,"")</f>
        <v>Diastolic Blood Pressure (mmHg)</v>
      </c>
      <c r="P4047" t="s">
        <v>651</v>
      </c>
      <c r="Q4047" t="s">
        <v>1281</v>
      </c>
      <c r="R4047" s="4" t="str" cm="1">
        <f t="array" ref="R4047">_xlfn._xlws.FILTER(AnalysisGroupings!$G$2:$G$36,(AnalysisGroupings!$F$2:$F$36=AnalysisResults!Q4047)*LEN(Q4047)&gt;0,"")</f>
        <v>Week 20</v>
      </c>
      <c r="T4047">
        <v>96</v>
      </c>
      <c r="U4047" s="6" t="s">
        <v>798</v>
      </c>
    </row>
    <row r="4048" spans="1:21" x14ac:dyDescent="0.45">
      <c r="A4048" t="s">
        <v>1453</v>
      </c>
      <c r="B4048" s="4" t="str" cm="1">
        <f t="array" ref="B4048">_xlfn._xlws.FILTER(AnalysisSets!B:B,AnalysisSets!A:A=_xlfn._xlws.FILTER(Analyses!G:G,Analyses!A:A=AnalysisResults!A4048,""),"")</f>
        <v>Safety Population</v>
      </c>
      <c r="C4048" t="s">
        <v>1294</v>
      </c>
      <c r="D4048" s="4" t="str" cm="1">
        <f t="array" ref="D4048">_xlfn.UNIQUE(_xlfn._xlws.FILTER(AnalysisMethods!$C$2:$C$33,AnalysisMethods!$A$2:$A$33=AnalysisResults!C4048,""))</f>
        <v>Grouped summary of continuous variable</v>
      </c>
      <c r="E4048" t="s">
        <v>1300</v>
      </c>
      <c r="F4048" s="4" t="str" cm="1">
        <f t="array" ref="F4048">_xlfn._xlws.FILTER(AnalysisMethods!$H$2:$H$33,AnalysisMethods!$E$2:$E$33=AnalysisResults!E4048,"")</f>
        <v>Mean</v>
      </c>
      <c r="G4048" s="4" t="str" cm="1">
        <f t="array" ref="G4048">_xlfn._xlws.FILTER(AnalysisMethods!$I$2:$I$33,AnalysisMethods!$E$2:$E$33=AnalysisResults!E4048,"")</f>
        <v>XX.X</v>
      </c>
      <c r="H4048" t="s">
        <v>1363</v>
      </c>
      <c r="I4048" t="s">
        <v>1366</v>
      </c>
      <c r="J4048" s="4" t="str" cm="1">
        <f t="array" ref="J4048">_xlfn._xlws.FILTER(AnalysisGroupings!$G$2:$G$36,(AnalysisGroupings!$F$2:$F$36=AnalysisResults!I4048)*LEN(I4048)&gt;0,"")</f>
        <v>Xanomeline High Dose</v>
      </c>
      <c r="L4048" t="s">
        <v>635</v>
      </c>
      <c r="M4048" t="s">
        <v>648</v>
      </c>
      <c r="N4048" s="4" t="str" cm="1">
        <f t="array" ref="N4048">_xlfn._xlws.FILTER(AnalysisGroupings!$G$2:$G$36,(AnalysisGroupings!$F$2:$F$36=AnalysisResults!M4048)*LEN(M4048)&gt;0,"")</f>
        <v>Diastolic Blood Pressure (mmHg)</v>
      </c>
      <c r="P4048" t="s">
        <v>651</v>
      </c>
      <c r="Q4048" t="s">
        <v>1281</v>
      </c>
      <c r="R4048" s="4" t="str" cm="1">
        <f t="array" ref="R4048">_xlfn._xlws.FILTER(AnalysisGroupings!$G$2:$G$36,(AnalysisGroupings!$F$2:$F$36=AnalysisResults!Q4048)*LEN(Q4048)&gt;0,"")</f>
        <v>Week 20</v>
      </c>
      <c r="T4048">
        <v>-2.9479166669999999</v>
      </c>
      <c r="U4048" s="6" t="s">
        <v>1091</v>
      </c>
    </row>
    <row r="4049" spans="1:21" x14ac:dyDescent="0.45">
      <c r="A4049" t="s">
        <v>1453</v>
      </c>
      <c r="B4049" s="4" t="str" cm="1">
        <f t="array" ref="B4049">_xlfn._xlws.FILTER(AnalysisSets!B:B,AnalysisSets!A:A=_xlfn._xlws.FILTER(Analyses!G:G,Analyses!A:A=AnalysisResults!A4049,""),"")</f>
        <v>Safety Population</v>
      </c>
      <c r="C4049" t="s">
        <v>1294</v>
      </c>
      <c r="D4049" s="4" t="str" cm="1">
        <f t="array" ref="D4049">_xlfn.UNIQUE(_xlfn._xlws.FILTER(AnalysisMethods!$C$2:$C$33,AnalysisMethods!$A$2:$A$33=AnalysisResults!C4049,""))</f>
        <v>Grouped summary of continuous variable</v>
      </c>
      <c r="E4049" t="s">
        <v>1301</v>
      </c>
      <c r="F4049" s="4" t="str" cm="1">
        <f t="array" ref="F4049">_xlfn._xlws.FILTER(AnalysisMethods!$H$2:$H$33,AnalysisMethods!$E$2:$E$33=AnalysisResults!E4049,"")</f>
        <v>SD</v>
      </c>
      <c r="G4049" s="4" t="str" cm="1">
        <f t="array" ref="G4049">_xlfn._xlws.FILTER(AnalysisMethods!$I$2:$I$33,AnalysisMethods!$E$2:$E$33=AnalysisResults!E4049,"")</f>
        <v>(XX.XX)</v>
      </c>
      <c r="H4049" t="s">
        <v>1363</v>
      </c>
      <c r="I4049" t="s">
        <v>1366</v>
      </c>
      <c r="J4049" s="4" t="str" cm="1">
        <f t="array" ref="J4049">_xlfn._xlws.FILTER(AnalysisGroupings!$G$2:$G$36,(AnalysisGroupings!$F$2:$F$36=AnalysisResults!I4049)*LEN(I4049)&gt;0,"")</f>
        <v>Xanomeline High Dose</v>
      </c>
      <c r="L4049" t="s">
        <v>635</v>
      </c>
      <c r="M4049" t="s">
        <v>648</v>
      </c>
      <c r="N4049" s="4" t="str" cm="1">
        <f t="array" ref="N4049">_xlfn._xlws.FILTER(AnalysisGroupings!$G$2:$G$36,(AnalysisGroupings!$F$2:$F$36=AnalysisResults!M4049)*LEN(M4049)&gt;0,"")</f>
        <v>Diastolic Blood Pressure (mmHg)</v>
      </c>
      <c r="P4049" t="s">
        <v>651</v>
      </c>
      <c r="Q4049" t="s">
        <v>1281</v>
      </c>
      <c r="R4049" s="4" t="str" cm="1">
        <f t="array" ref="R4049">_xlfn._xlws.FILTER(AnalysisGroupings!$G$2:$G$36,(AnalysisGroupings!$F$2:$F$36=AnalysisResults!Q4049)*LEN(Q4049)&gt;0,"")</f>
        <v>Week 20</v>
      </c>
      <c r="T4049">
        <v>11.037133296</v>
      </c>
      <c r="U4049" s="6" t="s">
        <v>775</v>
      </c>
    </row>
    <row r="4050" spans="1:21" x14ac:dyDescent="0.45">
      <c r="A4050" t="s">
        <v>1453</v>
      </c>
      <c r="B4050" s="4" t="str" cm="1">
        <f t="array" ref="B4050">_xlfn._xlws.FILTER(AnalysisSets!B:B,AnalysisSets!A:A=_xlfn._xlws.FILTER(Analyses!G:G,Analyses!A:A=AnalysisResults!A4050,""),"")</f>
        <v>Safety Population</v>
      </c>
      <c r="C4050" t="s">
        <v>1294</v>
      </c>
      <c r="D4050" s="4" t="str" cm="1">
        <f t="array" ref="D4050">_xlfn.UNIQUE(_xlfn._xlws.FILTER(AnalysisMethods!$C$2:$C$33,AnalysisMethods!$A$2:$A$33=AnalysisResults!C4050,""))</f>
        <v>Grouped summary of continuous variable</v>
      </c>
      <c r="E4050" t="s">
        <v>1302</v>
      </c>
      <c r="F4050" s="4" t="str" cm="1">
        <f t="array" ref="F4050">_xlfn._xlws.FILTER(AnalysisMethods!$H$2:$H$33,AnalysisMethods!$E$2:$E$33=AnalysisResults!E4050,"")</f>
        <v>Median</v>
      </c>
      <c r="G4050" s="4" t="str" cm="1">
        <f t="array" ref="G4050">_xlfn._xlws.FILTER(AnalysisMethods!$I$2:$I$33,AnalysisMethods!$E$2:$E$33=AnalysisResults!E4050,"")</f>
        <v>XX.X</v>
      </c>
      <c r="H4050" t="s">
        <v>1363</v>
      </c>
      <c r="I4050" t="s">
        <v>1366</v>
      </c>
      <c r="J4050" s="4" t="str" cm="1">
        <f t="array" ref="J4050">_xlfn._xlws.FILTER(AnalysisGroupings!$G$2:$G$36,(AnalysisGroupings!$F$2:$F$36=AnalysisResults!I4050)*LEN(I4050)&gt;0,"")</f>
        <v>Xanomeline High Dose</v>
      </c>
      <c r="L4050" t="s">
        <v>635</v>
      </c>
      <c r="M4050" t="s">
        <v>648</v>
      </c>
      <c r="N4050" s="4" t="str" cm="1">
        <f t="array" ref="N4050">_xlfn._xlws.FILTER(AnalysisGroupings!$G$2:$G$36,(AnalysisGroupings!$F$2:$F$36=AnalysisResults!M4050)*LEN(M4050)&gt;0,"")</f>
        <v>Diastolic Blood Pressure (mmHg)</v>
      </c>
      <c r="P4050" t="s">
        <v>651</v>
      </c>
      <c r="Q4050" t="s">
        <v>1281</v>
      </c>
      <c r="R4050" s="4" t="str" cm="1">
        <f t="array" ref="R4050">_xlfn._xlws.FILTER(AnalysisGroupings!$G$2:$G$36,(AnalysisGroupings!$F$2:$F$36=AnalysisResults!Q4050)*LEN(Q4050)&gt;0,"")</f>
        <v>Week 20</v>
      </c>
      <c r="T4050">
        <v>-2</v>
      </c>
      <c r="U4050" s="6" t="s">
        <v>1023</v>
      </c>
    </row>
    <row r="4051" spans="1:21" x14ac:dyDescent="0.45">
      <c r="A4051" t="s">
        <v>1453</v>
      </c>
      <c r="B4051" s="4" t="str" cm="1">
        <f t="array" ref="B4051">_xlfn._xlws.FILTER(AnalysisSets!B:B,AnalysisSets!A:A=_xlfn._xlws.FILTER(Analyses!G:G,Analyses!A:A=AnalysisResults!A4051,""),"")</f>
        <v>Safety Population</v>
      </c>
      <c r="C4051" t="s">
        <v>1294</v>
      </c>
      <c r="D4051" s="4" t="str" cm="1">
        <f t="array" ref="D4051">_xlfn.UNIQUE(_xlfn._xlws.FILTER(AnalysisMethods!$C$2:$C$33,AnalysisMethods!$A$2:$A$33=AnalysisResults!C4051,""))</f>
        <v>Grouped summary of continuous variable</v>
      </c>
      <c r="E4051" t="s">
        <v>1303</v>
      </c>
      <c r="F4051" s="4" t="str" cm="1">
        <f t="array" ref="F4051">_xlfn._xlws.FILTER(AnalysisMethods!$H$2:$H$33,AnalysisMethods!$E$2:$E$33=AnalysisResults!E4051,"")</f>
        <v>Q1</v>
      </c>
      <c r="G4051" s="4" t="str" cm="1">
        <f t="array" ref="G4051">_xlfn._xlws.FILTER(AnalysisMethods!$I$2:$I$33,AnalysisMethods!$E$2:$E$33=AnalysisResults!E4051,"")</f>
        <v>XX.X</v>
      </c>
      <c r="H4051" t="s">
        <v>1363</v>
      </c>
      <c r="I4051" t="s">
        <v>1366</v>
      </c>
      <c r="J4051" s="4" t="str" cm="1">
        <f t="array" ref="J4051">_xlfn._xlws.FILTER(AnalysisGroupings!$G$2:$G$36,(AnalysisGroupings!$F$2:$F$36=AnalysisResults!I4051)*LEN(I4051)&gt;0,"")</f>
        <v>Xanomeline High Dose</v>
      </c>
      <c r="L4051" t="s">
        <v>635</v>
      </c>
      <c r="M4051" t="s">
        <v>648</v>
      </c>
      <c r="N4051" s="4" t="str" cm="1">
        <f t="array" ref="N4051">_xlfn._xlws.FILTER(AnalysisGroupings!$G$2:$G$36,(AnalysisGroupings!$F$2:$F$36=AnalysisResults!M4051)*LEN(M4051)&gt;0,"")</f>
        <v>Diastolic Blood Pressure (mmHg)</v>
      </c>
      <c r="P4051" t="s">
        <v>651</v>
      </c>
      <c r="Q4051" t="s">
        <v>1281</v>
      </c>
      <c r="R4051" s="4" t="str" cm="1">
        <f t="array" ref="R4051">_xlfn._xlws.FILTER(AnalysisGroupings!$G$2:$G$36,(AnalysisGroupings!$F$2:$F$36=AnalysisResults!Q4051)*LEN(Q4051)&gt;0,"")</f>
        <v>Week 20</v>
      </c>
      <c r="T4051">
        <v>-8</v>
      </c>
      <c r="U4051" s="6" t="s">
        <v>1072</v>
      </c>
    </row>
    <row r="4052" spans="1:21" x14ac:dyDescent="0.45">
      <c r="A4052" t="s">
        <v>1453</v>
      </c>
      <c r="B4052" s="4" t="str" cm="1">
        <f t="array" ref="B4052">_xlfn._xlws.FILTER(AnalysisSets!B:B,AnalysisSets!A:A=_xlfn._xlws.FILTER(Analyses!G:G,Analyses!A:A=AnalysisResults!A4052,""),"")</f>
        <v>Safety Population</v>
      </c>
      <c r="C4052" t="s">
        <v>1294</v>
      </c>
      <c r="D4052" s="4" t="str" cm="1">
        <f t="array" ref="D4052">_xlfn.UNIQUE(_xlfn._xlws.FILTER(AnalysisMethods!$C$2:$C$33,AnalysisMethods!$A$2:$A$33=AnalysisResults!C4052,""))</f>
        <v>Grouped summary of continuous variable</v>
      </c>
      <c r="E4052" t="s">
        <v>1304</v>
      </c>
      <c r="F4052" s="4" t="str" cm="1">
        <f t="array" ref="F4052">_xlfn._xlws.FILTER(AnalysisMethods!$H$2:$H$33,AnalysisMethods!$E$2:$E$33=AnalysisResults!E4052,"")</f>
        <v>Q3</v>
      </c>
      <c r="G4052" s="4" t="str" cm="1">
        <f t="array" ref="G4052">_xlfn._xlws.FILTER(AnalysisMethods!$I$2:$I$33,AnalysisMethods!$E$2:$E$33=AnalysisResults!E4052,"")</f>
        <v>XX.X</v>
      </c>
      <c r="H4052" t="s">
        <v>1363</v>
      </c>
      <c r="I4052" t="s">
        <v>1366</v>
      </c>
      <c r="J4052" s="4" t="str" cm="1">
        <f t="array" ref="J4052">_xlfn._xlws.FILTER(AnalysisGroupings!$G$2:$G$36,(AnalysisGroupings!$F$2:$F$36=AnalysisResults!I4052)*LEN(I4052)&gt;0,"")</f>
        <v>Xanomeline High Dose</v>
      </c>
      <c r="L4052" t="s">
        <v>635</v>
      </c>
      <c r="M4052" t="s">
        <v>648</v>
      </c>
      <c r="N4052" s="4" t="str" cm="1">
        <f t="array" ref="N4052">_xlfn._xlws.FILTER(AnalysisGroupings!$G$2:$G$36,(AnalysisGroupings!$F$2:$F$36=AnalysisResults!M4052)*LEN(M4052)&gt;0,"")</f>
        <v>Diastolic Blood Pressure (mmHg)</v>
      </c>
      <c r="P4052" t="s">
        <v>651</v>
      </c>
      <c r="Q4052" t="s">
        <v>1281</v>
      </c>
      <c r="R4052" s="4" t="str" cm="1">
        <f t="array" ref="R4052">_xlfn._xlws.FILTER(AnalysisGroupings!$G$2:$G$36,(AnalysisGroupings!$F$2:$F$36=AnalysisResults!Q4052)*LEN(Q4052)&gt;0,"")</f>
        <v>Week 20</v>
      </c>
      <c r="T4052">
        <v>2</v>
      </c>
      <c r="U4052" s="6" t="s">
        <v>1077</v>
      </c>
    </row>
    <row r="4053" spans="1:21" x14ac:dyDescent="0.45">
      <c r="A4053" t="s">
        <v>1453</v>
      </c>
      <c r="B4053" s="4" t="str" cm="1">
        <f t="array" ref="B4053">_xlfn._xlws.FILTER(AnalysisSets!B:B,AnalysisSets!A:A=_xlfn._xlws.FILTER(Analyses!G:G,Analyses!A:A=AnalysisResults!A4053,""),"")</f>
        <v>Safety Population</v>
      </c>
      <c r="C4053" t="s">
        <v>1294</v>
      </c>
      <c r="D4053" s="4" t="str" cm="1">
        <f t="array" ref="D4053">_xlfn.UNIQUE(_xlfn._xlws.FILTER(AnalysisMethods!$C$2:$C$33,AnalysisMethods!$A$2:$A$33=AnalysisResults!C4053,""))</f>
        <v>Grouped summary of continuous variable</v>
      </c>
      <c r="E4053" t="s">
        <v>1305</v>
      </c>
      <c r="F4053" s="4" t="str" cm="1">
        <f t="array" ref="F4053">_xlfn._xlws.FILTER(AnalysisMethods!$H$2:$H$33,AnalysisMethods!$E$2:$E$33=AnalysisResults!E4053,"")</f>
        <v>Min</v>
      </c>
      <c r="G4053" s="4" t="str" cm="1">
        <f t="array" ref="G4053">_xlfn._xlws.FILTER(AnalysisMethods!$I$2:$I$33,AnalysisMethods!$E$2:$E$33=AnalysisResults!E4053,"")</f>
        <v>XX</v>
      </c>
      <c r="H4053" t="s">
        <v>1363</v>
      </c>
      <c r="I4053" t="s">
        <v>1366</v>
      </c>
      <c r="J4053" s="4" t="str" cm="1">
        <f t="array" ref="J4053">_xlfn._xlws.FILTER(AnalysisGroupings!$G$2:$G$36,(AnalysisGroupings!$F$2:$F$36=AnalysisResults!I4053)*LEN(I4053)&gt;0,"")</f>
        <v>Xanomeline High Dose</v>
      </c>
      <c r="L4053" t="s">
        <v>635</v>
      </c>
      <c r="M4053" t="s">
        <v>648</v>
      </c>
      <c r="N4053" s="4" t="str" cm="1">
        <f t="array" ref="N4053">_xlfn._xlws.FILTER(AnalysisGroupings!$G$2:$G$36,(AnalysisGroupings!$F$2:$F$36=AnalysisResults!M4053)*LEN(M4053)&gt;0,"")</f>
        <v>Diastolic Blood Pressure (mmHg)</v>
      </c>
      <c r="P4053" t="s">
        <v>651</v>
      </c>
      <c r="Q4053" t="s">
        <v>1281</v>
      </c>
      <c r="R4053" s="4" t="str" cm="1">
        <f t="array" ref="R4053">_xlfn._xlws.FILTER(AnalysisGroupings!$G$2:$G$36,(AnalysisGroupings!$F$2:$F$36=AnalysisResults!Q4053)*LEN(Q4053)&gt;0,"")</f>
        <v>Week 20</v>
      </c>
      <c r="T4053">
        <v>-36</v>
      </c>
      <c r="U4053" s="6" t="s">
        <v>1057</v>
      </c>
    </row>
    <row r="4054" spans="1:21" x14ac:dyDescent="0.45">
      <c r="A4054" t="s">
        <v>1453</v>
      </c>
      <c r="B4054" s="4" t="str" cm="1">
        <f t="array" ref="B4054">_xlfn._xlws.FILTER(AnalysisSets!B:B,AnalysisSets!A:A=_xlfn._xlws.FILTER(Analyses!G:G,Analyses!A:A=AnalysisResults!A4054,""),"")</f>
        <v>Safety Population</v>
      </c>
      <c r="C4054" t="s">
        <v>1294</v>
      </c>
      <c r="D4054" s="4" t="str" cm="1">
        <f t="array" ref="D4054">_xlfn.UNIQUE(_xlfn._xlws.FILTER(AnalysisMethods!$C$2:$C$33,AnalysisMethods!$A$2:$A$33=AnalysisResults!C4054,""))</f>
        <v>Grouped summary of continuous variable</v>
      </c>
      <c r="E4054" t="s">
        <v>1306</v>
      </c>
      <c r="F4054" s="4" t="str" cm="1">
        <f t="array" ref="F4054">_xlfn._xlws.FILTER(AnalysisMethods!$H$2:$H$33,AnalysisMethods!$E$2:$E$33=AnalysisResults!E4054,"")</f>
        <v>Max</v>
      </c>
      <c r="G4054" s="4" t="str" cm="1">
        <f t="array" ref="G4054">_xlfn._xlws.FILTER(AnalysisMethods!$I$2:$I$33,AnalysisMethods!$E$2:$E$33=AnalysisResults!E4054,"")</f>
        <v>XX</v>
      </c>
      <c r="H4054" t="s">
        <v>1363</v>
      </c>
      <c r="I4054" t="s">
        <v>1366</v>
      </c>
      <c r="J4054" s="4" t="str" cm="1">
        <f t="array" ref="J4054">_xlfn._xlws.FILTER(AnalysisGroupings!$G$2:$G$36,(AnalysisGroupings!$F$2:$F$36=AnalysisResults!I4054)*LEN(I4054)&gt;0,"")</f>
        <v>Xanomeline High Dose</v>
      </c>
      <c r="L4054" t="s">
        <v>635</v>
      </c>
      <c r="M4054" t="s">
        <v>648</v>
      </c>
      <c r="N4054" s="4" t="str" cm="1">
        <f t="array" ref="N4054">_xlfn._xlws.FILTER(AnalysisGroupings!$G$2:$G$36,(AnalysisGroupings!$F$2:$F$36=AnalysisResults!M4054)*LEN(M4054)&gt;0,"")</f>
        <v>Diastolic Blood Pressure (mmHg)</v>
      </c>
      <c r="P4054" t="s">
        <v>651</v>
      </c>
      <c r="Q4054" t="s">
        <v>1281</v>
      </c>
      <c r="R4054" s="4" t="str" cm="1">
        <f t="array" ref="R4054">_xlfn._xlws.FILTER(AnalysisGroupings!$G$2:$G$36,(AnalysisGroupings!$F$2:$F$36=AnalysisResults!Q4054)*LEN(Q4054)&gt;0,"")</f>
        <v>Week 20</v>
      </c>
      <c r="T4054">
        <v>28</v>
      </c>
      <c r="U4054" s="6" t="s">
        <v>1017</v>
      </c>
    </row>
    <row r="4055" spans="1:21" x14ac:dyDescent="0.45">
      <c r="A4055" t="s">
        <v>1453</v>
      </c>
      <c r="B4055" s="4" t="str" cm="1">
        <f t="array" ref="B4055">_xlfn._xlws.FILTER(AnalysisSets!B:B,AnalysisSets!A:A=_xlfn._xlws.FILTER(Analyses!G:G,Analyses!A:A=AnalysisResults!A4055,""),"")</f>
        <v>Safety Population</v>
      </c>
      <c r="C4055" t="s">
        <v>1294</v>
      </c>
      <c r="D4055" s="4" t="str" cm="1">
        <f t="array" ref="D4055">_xlfn.UNIQUE(_xlfn._xlws.FILTER(AnalysisMethods!$C$2:$C$33,AnalysisMethods!$A$2:$A$33=AnalysisResults!C4055,""))</f>
        <v>Grouped summary of continuous variable</v>
      </c>
      <c r="E4055" t="s">
        <v>1299</v>
      </c>
      <c r="F4055" s="4" t="str" cm="1">
        <f t="array" ref="F4055">_xlfn._xlws.FILTER(AnalysisMethods!$H$2:$H$33,AnalysisMethods!$E$2:$E$33=AnalysisResults!E4055,"")</f>
        <v>n</v>
      </c>
      <c r="G4055" s="4" t="str" cm="1">
        <f t="array" ref="G4055">_xlfn._xlws.FILTER(AnalysisMethods!$I$2:$I$33,AnalysisMethods!$E$2:$E$33=AnalysisResults!E4055,"")</f>
        <v>XX</v>
      </c>
      <c r="H4055" t="s">
        <v>1363</v>
      </c>
      <c r="I4055" t="s">
        <v>1366</v>
      </c>
      <c r="J4055" s="4" t="str" cm="1">
        <f t="array" ref="J4055">_xlfn._xlws.FILTER(AnalysisGroupings!$G$2:$G$36,(AnalysisGroupings!$F$2:$F$36=AnalysisResults!I4055)*LEN(I4055)&gt;0,"")</f>
        <v>Xanomeline High Dose</v>
      </c>
      <c r="L4055" t="s">
        <v>635</v>
      </c>
      <c r="M4055" t="s">
        <v>648</v>
      </c>
      <c r="N4055" s="4" t="str" cm="1">
        <f t="array" ref="N4055">_xlfn._xlws.FILTER(AnalysisGroupings!$G$2:$G$36,(AnalysisGroupings!$F$2:$F$36=AnalysisResults!M4055)*LEN(M4055)&gt;0,"")</f>
        <v>Diastolic Blood Pressure (mmHg)</v>
      </c>
      <c r="P4055" t="s">
        <v>651</v>
      </c>
      <c r="Q4055" t="s">
        <v>1282</v>
      </c>
      <c r="R4055" s="4" t="str" cm="1">
        <f t="array" ref="R4055">_xlfn._xlws.FILTER(AnalysisGroupings!$G$2:$G$36,(AnalysisGroupings!$F$2:$F$36=AnalysisResults!Q4055)*LEN(Q4055)&gt;0,"")</f>
        <v>Week 24</v>
      </c>
      <c r="T4055">
        <v>90</v>
      </c>
      <c r="U4055" s="6" t="s">
        <v>688</v>
      </c>
    </row>
    <row r="4056" spans="1:21" x14ac:dyDescent="0.45">
      <c r="A4056" t="s">
        <v>1453</v>
      </c>
      <c r="B4056" s="4" t="str" cm="1">
        <f t="array" ref="B4056">_xlfn._xlws.FILTER(AnalysisSets!B:B,AnalysisSets!A:A=_xlfn._xlws.FILTER(Analyses!G:G,Analyses!A:A=AnalysisResults!A4056,""),"")</f>
        <v>Safety Population</v>
      </c>
      <c r="C4056" t="s">
        <v>1294</v>
      </c>
      <c r="D4056" s="4" t="str" cm="1">
        <f t="array" ref="D4056">_xlfn.UNIQUE(_xlfn._xlws.FILTER(AnalysisMethods!$C$2:$C$33,AnalysisMethods!$A$2:$A$33=AnalysisResults!C4056,""))</f>
        <v>Grouped summary of continuous variable</v>
      </c>
      <c r="E4056" t="s">
        <v>1300</v>
      </c>
      <c r="F4056" s="4" t="str" cm="1">
        <f t="array" ref="F4056">_xlfn._xlws.FILTER(AnalysisMethods!$H$2:$H$33,AnalysisMethods!$E$2:$E$33=AnalysisResults!E4056,"")</f>
        <v>Mean</v>
      </c>
      <c r="G4056" s="4" t="str" cm="1">
        <f t="array" ref="G4056">_xlfn._xlws.FILTER(AnalysisMethods!$I$2:$I$33,AnalysisMethods!$E$2:$E$33=AnalysisResults!E4056,"")</f>
        <v>XX.X</v>
      </c>
      <c r="H4056" t="s">
        <v>1363</v>
      </c>
      <c r="I4056" t="s">
        <v>1366</v>
      </c>
      <c r="J4056" s="4" t="str" cm="1">
        <f t="array" ref="J4056">_xlfn._xlws.FILTER(AnalysisGroupings!$G$2:$G$36,(AnalysisGroupings!$F$2:$F$36=AnalysisResults!I4056)*LEN(I4056)&gt;0,"")</f>
        <v>Xanomeline High Dose</v>
      </c>
      <c r="L4056" t="s">
        <v>635</v>
      </c>
      <c r="M4056" t="s">
        <v>648</v>
      </c>
      <c r="N4056" s="4" t="str" cm="1">
        <f t="array" ref="N4056">_xlfn._xlws.FILTER(AnalysisGroupings!$G$2:$G$36,(AnalysisGroupings!$F$2:$F$36=AnalysisResults!M4056)*LEN(M4056)&gt;0,"")</f>
        <v>Diastolic Blood Pressure (mmHg)</v>
      </c>
      <c r="P4056" t="s">
        <v>651</v>
      </c>
      <c r="Q4056" t="s">
        <v>1282</v>
      </c>
      <c r="R4056" s="4" t="str" cm="1">
        <f t="array" ref="R4056">_xlfn._xlws.FILTER(AnalysisGroupings!$G$2:$G$36,(AnalysisGroupings!$F$2:$F$36=AnalysisResults!Q4056)*LEN(Q4056)&gt;0,"")</f>
        <v>Week 24</v>
      </c>
      <c r="T4056">
        <v>-2.2000000000000002</v>
      </c>
      <c r="U4056" s="6" t="s">
        <v>1188</v>
      </c>
    </row>
    <row r="4057" spans="1:21" x14ac:dyDescent="0.45">
      <c r="A4057" t="s">
        <v>1453</v>
      </c>
      <c r="B4057" s="4" t="str" cm="1">
        <f t="array" ref="B4057">_xlfn._xlws.FILTER(AnalysisSets!B:B,AnalysisSets!A:A=_xlfn._xlws.FILTER(Analyses!G:G,Analyses!A:A=AnalysisResults!A4057,""),"")</f>
        <v>Safety Population</v>
      </c>
      <c r="C4057" t="s">
        <v>1294</v>
      </c>
      <c r="D4057" s="4" t="str" cm="1">
        <f t="array" ref="D4057">_xlfn.UNIQUE(_xlfn._xlws.FILTER(AnalysisMethods!$C$2:$C$33,AnalysisMethods!$A$2:$A$33=AnalysisResults!C4057,""))</f>
        <v>Grouped summary of continuous variable</v>
      </c>
      <c r="E4057" t="s">
        <v>1301</v>
      </c>
      <c r="F4057" s="4" t="str" cm="1">
        <f t="array" ref="F4057">_xlfn._xlws.FILTER(AnalysisMethods!$H$2:$H$33,AnalysisMethods!$E$2:$E$33=AnalysisResults!E4057,"")</f>
        <v>SD</v>
      </c>
      <c r="G4057" s="4" t="str" cm="1">
        <f t="array" ref="G4057">_xlfn._xlws.FILTER(AnalysisMethods!$I$2:$I$33,AnalysisMethods!$E$2:$E$33=AnalysisResults!E4057,"")</f>
        <v>(XX.XX)</v>
      </c>
      <c r="H4057" t="s">
        <v>1363</v>
      </c>
      <c r="I4057" t="s">
        <v>1366</v>
      </c>
      <c r="J4057" s="4" t="str" cm="1">
        <f t="array" ref="J4057">_xlfn._xlws.FILTER(AnalysisGroupings!$G$2:$G$36,(AnalysisGroupings!$F$2:$F$36=AnalysisResults!I4057)*LEN(I4057)&gt;0,"")</f>
        <v>Xanomeline High Dose</v>
      </c>
      <c r="L4057" t="s">
        <v>635</v>
      </c>
      <c r="M4057" t="s">
        <v>648</v>
      </c>
      <c r="N4057" s="4" t="str" cm="1">
        <f t="array" ref="N4057">_xlfn._xlws.FILTER(AnalysisGroupings!$G$2:$G$36,(AnalysisGroupings!$F$2:$F$36=AnalysisResults!M4057)*LEN(M4057)&gt;0,"")</f>
        <v>Diastolic Blood Pressure (mmHg)</v>
      </c>
      <c r="P4057" t="s">
        <v>651</v>
      </c>
      <c r="Q4057" t="s">
        <v>1282</v>
      </c>
      <c r="R4057" s="4" t="str" cm="1">
        <f t="array" ref="R4057">_xlfn._xlws.FILTER(AnalysisGroupings!$G$2:$G$36,(AnalysisGroupings!$F$2:$F$36=AnalysisResults!Q4057)*LEN(Q4057)&gt;0,"")</f>
        <v>Week 24</v>
      </c>
      <c r="T4057">
        <v>9.8519375838999999</v>
      </c>
      <c r="U4057" s="6" t="s">
        <v>1233</v>
      </c>
    </row>
    <row r="4058" spans="1:21" x14ac:dyDescent="0.45">
      <c r="A4058" t="s">
        <v>1453</v>
      </c>
      <c r="B4058" s="4" t="str" cm="1">
        <f t="array" ref="B4058">_xlfn._xlws.FILTER(AnalysisSets!B:B,AnalysisSets!A:A=_xlfn._xlws.FILTER(Analyses!G:G,Analyses!A:A=AnalysisResults!A4058,""),"")</f>
        <v>Safety Population</v>
      </c>
      <c r="C4058" t="s">
        <v>1294</v>
      </c>
      <c r="D4058" s="4" t="str" cm="1">
        <f t="array" ref="D4058">_xlfn.UNIQUE(_xlfn._xlws.FILTER(AnalysisMethods!$C$2:$C$33,AnalysisMethods!$A$2:$A$33=AnalysisResults!C4058,""))</f>
        <v>Grouped summary of continuous variable</v>
      </c>
      <c r="E4058" t="s">
        <v>1302</v>
      </c>
      <c r="F4058" s="4" t="str" cm="1">
        <f t="array" ref="F4058">_xlfn._xlws.FILTER(AnalysisMethods!$H$2:$H$33,AnalysisMethods!$E$2:$E$33=AnalysisResults!E4058,"")</f>
        <v>Median</v>
      </c>
      <c r="G4058" s="4" t="str" cm="1">
        <f t="array" ref="G4058">_xlfn._xlws.FILTER(AnalysisMethods!$I$2:$I$33,AnalysisMethods!$E$2:$E$33=AnalysisResults!E4058,"")</f>
        <v>XX.X</v>
      </c>
      <c r="H4058" t="s">
        <v>1363</v>
      </c>
      <c r="I4058" t="s">
        <v>1366</v>
      </c>
      <c r="J4058" s="4" t="str" cm="1">
        <f t="array" ref="J4058">_xlfn._xlws.FILTER(AnalysisGroupings!$G$2:$G$36,(AnalysisGroupings!$F$2:$F$36=AnalysisResults!I4058)*LEN(I4058)&gt;0,"")</f>
        <v>Xanomeline High Dose</v>
      </c>
      <c r="L4058" t="s">
        <v>635</v>
      </c>
      <c r="M4058" t="s">
        <v>648</v>
      </c>
      <c r="N4058" s="4" t="str" cm="1">
        <f t="array" ref="N4058">_xlfn._xlws.FILTER(AnalysisGroupings!$G$2:$G$36,(AnalysisGroupings!$F$2:$F$36=AnalysisResults!M4058)*LEN(M4058)&gt;0,"")</f>
        <v>Diastolic Blood Pressure (mmHg)</v>
      </c>
      <c r="P4058" t="s">
        <v>651</v>
      </c>
      <c r="Q4058" t="s">
        <v>1282</v>
      </c>
      <c r="R4058" s="4" t="str" cm="1">
        <f t="array" ref="R4058">_xlfn._xlws.FILTER(AnalysisGroupings!$G$2:$G$36,(AnalysisGroupings!$F$2:$F$36=AnalysisResults!Q4058)*LEN(Q4058)&gt;0,"")</f>
        <v>Week 24</v>
      </c>
      <c r="T4058">
        <v>-4</v>
      </c>
      <c r="U4058" s="6" t="s">
        <v>1044</v>
      </c>
    </row>
    <row r="4059" spans="1:21" x14ac:dyDescent="0.45">
      <c r="A4059" t="s">
        <v>1453</v>
      </c>
      <c r="B4059" s="4" t="str" cm="1">
        <f t="array" ref="B4059">_xlfn._xlws.FILTER(AnalysisSets!B:B,AnalysisSets!A:A=_xlfn._xlws.FILTER(Analyses!G:G,Analyses!A:A=AnalysisResults!A4059,""),"")</f>
        <v>Safety Population</v>
      </c>
      <c r="C4059" t="s">
        <v>1294</v>
      </c>
      <c r="D4059" s="4" t="str" cm="1">
        <f t="array" ref="D4059">_xlfn.UNIQUE(_xlfn._xlws.FILTER(AnalysisMethods!$C$2:$C$33,AnalysisMethods!$A$2:$A$33=AnalysisResults!C4059,""))</f>
        <v>Grouped summary of continuous variable</v>
      </c>
      <c r="E4059" t="s">
        <v>1303</v>
      </c>
      <c r="F4059" s="4" t="str" cm="1">
        <f t="array" ref="F4059">_xlfn._xlws.FILTER(AnalysisMethods!$H$2:$H$33,AnalysisMethods!$E$2:$E$33=AnalysisResults!E4059,"")</f>
        <v>Q1</v>
      </c>
      <c r="G4059" s="4" t="str" cm="1">
        <f t="array" ref="G4059">_xlfn._xlws.FILTER(AnalysisMethods!$I$2:$I$33,AnalysisMethods!$E$2:$E$33=AnalysisResults!E4059,"")</f>
        <v>XX.X</v>
      </c>
      <c r="H4059" t="s">
        <v>1363</v>
      </c>
      <c r="I4059" t="s">
        <v>1366</v>
      </c>
      <c r="J4059" s="4" t="str" cm="1">
        <f t="array" ref="J4059">_xlfn._xlws.FILTER(AnalysisGroupings!$G$2:$G$36,(AnalysisGroupings!$F$2:$F$36=AnalysisResults!I4059)*LEN(I4059)&gt;0,"")</f>
        <v>Xanomeline High Dose</v>
      </c>
      <c r="L4059" t="s">
        <v>635</v>
      </c>
      <c r="M4059" t="s">
        <v>648</v>
      </c>
      <c r="N4059" s="4" t="str" cm="1">
        <f t="array" ref="N4059">_xlfn._xlws.FILTER(AnalysisGroupings!$G$2:$G$36,(AnalysisGroupings!$F$2:$F$36=AnalysisResults!M4059)*LEN(M4059)&gt;0,"")</f>
        <v>Diastolic Blood Pressure (mmHg)</v>
      </c>
      <c r="P4059" t="s">
        <v>651</v>
      </c>
      <c r="Q4059" t="s">
        <v>1282</v>
      </c>
      <c r="R4059" s="4" t="str" cm="1">
        <f t="array" ref="R4059">_xlfn._xlws.FILTER(AnalysisGroupings!$G$2:$G$36,(AnalysisGroupings!$F$2:$F$36=AnalysisResults!Q4059)*LEN(Q4059)&gt;0,"")</f>
        <v>Week 24</v>
      </c>
      <c r="T4059">
        <v>-10</v>
      </c>
      <c r="U4059" s="6" t="s">
        <v>1039</v>
      </c>
    </row>
    <row r="4060" spans="1:21" x14ac:dyDescent="0.45">
      <c r="A4060" t="s">
        <v>1453</v>
      </c>
      <c r="B4060" s="4" t="str" cm="1">
        <f t="array" ref="B4060">_xlfn._xlws.FILTER(AnalysisSets!B:B,AnalysisSets!A:A=_xlfn._xlws.FILTER(Analyses!G:G,Analyses!A:A=AnalysisResults!A4060,""),"")</f>
        <v>Safety Population</v>
      </c>
      <c r="C4060" t="s">
        <v>1294</v>
      </c>
      <c r="D4060" s="4" t="str" cm="1">
        <f t="array" ref="D4060">_xlfn.UNIQUE(_xlfn._xlws.FILTER(AnalysisMethods!$C$2:$C$33,AnalysisMethods!$A$2:$A$33=AnalysisResults!C4060,""))</f>
        <v>Grouped summary of continuous variable</v>
      </c>
      <c r="E4060" t="s">
        <v>1304</v>
      </c>
      <c r="F4060" s="4" t="str" cm="1">
        <f t="array" ref="F4060">_xlfn._xlws.FILTER(AnalysisMethods!$H$2:$H$33,AnalysisMethods!$E$2:$E$33=AnalysisResults!E4060,"")</f>
        <v>Q3</v>
      </c>
      <c r="G4060" s="4" t="str" cm="1">
        <f t="array" ref="G4060">_xlfn._xlws.FILTER(AnalysisMethods!$I$2:$I$33,AnalysisMethods!$E$2:$E$33=AnalysisResults!E4060,"")</f>
        <v>XX.X</v>
      </c>
      <c r="H4060" t="s">
        <v>1363</v>
      </c>
      <c r="I4060" t="s">
        <v>1366</v>
      </c>
      <c r="J4060" s="4" t="str" cm="1">
        <f t="array" ref="J4060">_xlfn._xlws.FILTER(AnalysisGroupings!$G$2:$G$36,(AnalysisGroupings!$F$2:$F$36=AnalysisResults!I4060)*LEN(I4060)&gt;0,"")</f>
        <v>Xanomeline High Dose</v>
      </c>
      <c r="L4060" t="s">
        <v>635</v>
      </c>
      <c r="M4060" t="s">
        <v>648</v>
      </c>
      <c r="N4060" s="4" t="str" cm="1">
        <f t="array" ref="N4060">_xlfn._xlws.FILTER(AnalysisGroupings!$G$2:$G$36,(AnalysisGroupings!$F$2:$F$36=AnalysisResults!M4060)*LEN(M4060)&gt;0,"")</f>
        <v>Diastolic Blood Pressure (mmHg)</v>
      </c>
      <c r="P4060" t="s">
        <v>651</v>
      </c>
      <c r="Q4060" t="s">
        <v>1282</v>
      </c>
      <c r="R4060" s="4" t="str" cm="1">
        <f t="array" ref="R4060">_xlfn._xlws.FILTER(AnalysisGroupings!$G$2:$G$36,(AnalysisGroupings!$F$2:$F$36=AnalysisResults!Q4060)*LEN(Q4060)&gt;0,"")</f>
        <v>Week 24</v>
      </c>
      <c r="T4060">
        <v>4</v>
      </c>
      <c r="U4060" s="6" t="s">
        <v>1025</v>
      </c>
    </row>
    <row r="4061" spans="1:21" x14ac:dyDescent="0.45">
      <c r="A4061" t="s">
        <v>1453</v>
      </c>
      <c r="B4061" s="4" t="str" cm="1">
        <f t="array" ref="B4061">_xlfn._xlws.FILTER(AnalysisSets!B:B,AnalysisSets!A:A=_xlfn._xlws.FILTER(Analyses!G:G,Analyses!A:A=AnalysisResults!A4061,""),"")</f>
        <v>Safety Population</v>
      </c>
      <c r="C4061" t="s">
        <v>1294</v>
      </c>
      <c r="D4061" s="4" t="str" cm="1">
        <f t="array" ref="D4061">_xlfn.UNIQUE(_xlfn._xlws.FILTER(AnalysisMethods!$C$2:$C$33,AnalysisMethods!$A$2:$A$33=AnalysisResults!C4061,""))</f>
        <v>Grouped summary of continuous variable</v>
      </c>
      <c r="E4061" t="s">
        <v>1305</v>
      </c>
      <c r="F4061" s="4" t="str" cm="1">
        <f t="array" ref="F4061">_xlfn._xlws.FILTER(AnalysisMethods!$H$2:$H$33,AnalysisMethods!$E$2:$E$33=AnalysisResults!E4061,"")</f>
        <v>Min</v>
      </c>
      <c r="G4061" s="4" t="str" cm="1">
        <f t="array" ref="G4061">_xlfn._xlws.FILTER(AnalysisMethods!$I$2:$I$33,AnalysisMethods!$E$2:$E$33=AnalysisResults!E4061,"")</f>
        <v>XX</v>
      </c>
      <c r="H4061" t="s">
        <v>1363</v>
      </c>
      <c r="I4061" t="s">
        <v>1366</v>
      </c>
      <c r="J4061" s="4" t="str" cm="1">
        <f t="array" ref="J4061">_xlfn._xlws.FILTER(AnalysisGroupings!$G$2:$G$36,(AnalysisGroupings!$F$2:$F$36=AnalysisResults!I4061)*LEN(I4061)&gt;0,"")</f>
        <v>Xanomeline High Dose</v>
      </c>
      <c r="L4061" t="s">
        <v>635</v>
      </c>
      <c r="M4061" t="s">
        <v>648</v>
      </c>
      <c r="N4061" s="4" t="str" cm="1">
        <f t="array" ref="N4061">_xlfn._xlws.FILTER(AnalysisGroupings!$G$2:$G$36,(AnalysisGroupings!$F$2:$F$36=AnalysisResults!M4061)*LEN(M4061)&gt;0,"")</f>
        <v>Diastolic Blood Pressure (mmHg)</v>
      </c>
      <c r="P4061" t="s">
        <v>651</v>
      </c>
      <c r="Q4061" t="s">
        <v>1282</v>
      </c>
      <c r="R4061" s="4" t="str" cm="1">
        <f t="array" ref="R4061">_xlfn._xlws.FILTER(AnalysisGroupings!$G$2:$G$36,(AnalysisGroupings!$F$2:$F$36=AnalysisResults!Q4061)*LEN(Q4061)&gt;0,"")</f>
        <v>Week 24</v>
      </c>
      <c r="T4061">
        <v>-20</v>
      </c>
      <c r="U4061" s="6" t="s">
        <v>1170</v>
      </c>
    </row>
    <row r="4062" spans="1:21" x14ac:dyDescent="0.45">
      <c r="A4062" t="s">
        <v>1453</v>
      </c>
      <c r="B4062" s="4" t="str" cm="1">
        <f t="array" ref="B4062">_xlfn._xlws.FILTER(AnalysisSets!B:B,AnalysisSets!A:A=_xlfn._xlws.FILTER(Analyses!G:G,Analyses!A:A=AnalysisResults!A4062,""),"")</f>
        <v>Safety Population</v>
      </c>
      <c r="C4062" t="s">
        <v>1294</v>
      </c>
      <c r="D4062" s="4" t="str" cm="1">
        <f t="array" ref="D4062">_xlfn.UNIQUE(_xlfn._xlws.FILTER(AnalysisMethods!$C$2:$C$33,AnalysisMethods!$A$2:$A$33=AnalysisResults!C4062,""))</f>
        <v>Grouped summary of continuous variable</v>
      </c>
      <c r="E4062" t="s">
        <v>1306</v>
      </c>
      <c r="F4062" s="4" t="str" cm="1">
        <f t="array" ref="F4062">_xlfn._xlws.FILTER(AnalysisMethods!$H$2:$H$33,AnalysisMethods!$E$2:$E$33=AnalysisResults!E4062,"")</f>
        <v>Max</v>
      </c>
      <c r="G4062" s="4" t="str" cm="1">
        <f t="array" ref="G4062">_xlfn._xlws.FILTER(AnalysisMethods!$I$2:$I$33,AnalysisMethods!$E$2:$E$33=AnalysisResults!E4062,"")</f>
        <v>XX</v>
      </c>
      <c r="H4062" t="s">
        <v>1363</v>
      </c>
      <c r="I4062" t="s">
        <v>1366</v>
      </c>
      <c r="J4062" s="4" t="str" cm="1">
        <f t="array" ref="J4062">_xlfn._xlws.FILTER(AnalysisGroupings!$G$2:$G$36,(AnalysisGroupings!$F$2:$F$36=AnalysisResults!I4062)*LEN(I4062)&gt;0,"")</f>
        <v>Xanomeline High Dose</v>
      </c>
      <c r="L4062" t="s">
        <v>635</v>
      </c>
      <c r="M4062" t="s">
        <v>648</v>
      </c>
      <c r="N4062" s="4" t="str" cm="1">
        <f t="array" ref="N4062">_xlfn._xlws.FILTER(AnalysisGroupings!$G$2:$G$36,(AnalysisGroupings!$F$2:$F$36=AnalysisResults!M4062)*LEN(M4062)&gt;0,"")</f>
        <v>Diastolic Blood Pressure (mmHg)</v>
      </c>
      <c r="P4062" t="s">
        <v>651</v>
      </c>
      <c r="Q4062" t="s">
        <v>1282</v>
      </c>
      <c r="R4062" s="4" t="str" cm="1">
        <f t="array" ref="R4062">_xlfn._xlws.FILTER(AnalysisGroupings!$G$2:$G$36,(AnalysisGroupings!$F$2:$F$36=AnalysisResults!Q4062)*LEN(Q4062)&gt;0,"")</f>
        <v>Week 24</v>
      </c>
      <c r="T4062">
        <v>22</v>
      </c>
      <c r="U4062" s="6" t="s">
        <v>582</v>
      </c>
    </row>
    <row r="4063" spans="1:21" x14ac:dyDescent="0.45">
      <c r="A4063" t="s">
        <v>1453</v>
      </c>
      <c r="B4063" s="4" t="str" cm="1">
        <f t="array" ref="B4063">_xlfn._xlws.FILTER(AnalysisSets!B:B,AnalysisSets!A:A=_xlfn._xlws.FILTER(Analyses!G:G,Analyses!A:A=AnalysisResults!A4063,""),"")</f>
        <v>Safety Population</v>
      </c>
      <c r="C4063" t="s">
        <v>1294</v>
      </c>
      <c r="D4063" s="4" t="str" cm="1">
        <f t="array" ref="D4063">_xlfn.UNIQUE(_xlfn._xlws.FILTER(AnalysisMethods!$C$2:$C$33,AnalysisMethods!$A$2:$A$33=AnalysisResults!C4063,""))</f>
        <v>Grouped summary of continuous variable</v>
      </c>
      <c r="E4063" t="s">
        <v>1299</v>
      </c>
      <c r="F4063" s="4" t="str" cm="1">
        <f t="array" ref="F4063">_xlfn._xlws.FILTER(AnalysisMethods!$H$2:$H$33,AnalysisMethods!$E$2:$E$33=AnalysisResults!E4063,"")</f>
        <v>n</v>
      </c>
      <c r="G4063" s="4" t="str" cm="1">
        <f t="array" ref="G4063">_xlfn._xlws.FILTER(AnalysisMethods!$I$2:$I$33,AnalysisMethods!$E$2:$E$33=AnalysisResults!E4063,"")</f>
        <v>XX</v>
      </c>
      <c r="H4063" t="s">
        <v>1363</v>
      </c>
      <c r="I4063" t="s">
        <v>1366</v>
      </c>
      <c r="J4063" s="4" t="str" cm="1">
        <f t="array" ref="J4063">_xlfn._xlws.FILTER(AnalysisGroupings!$G$2:$G$36,(AnalysisGroupings!$F$2:$F$36=AnalysisResults!I4063)*LEN(I4063)&gt;0,"")</f>
        <v>Xanomeline High Dose</v>
      </c>
      <c r="L4063" t="s">
        <v>635</v>
      </c>
      <c r="M4063" t="s">
        <v>648</v>
      </c>
      <c r="N4063" s="4" t="str" cm="1">
        <f t="array" ref="N4063">_xlfn._xlws.FILTER(AnalysisGroupings!$G$2:$G$36,(AnalysisGroupings!$F$2:$F$36=AnalysisResults!M4063)*LEN(M4063)&gt;0,"")</f>
        <v>Diastolic Blood Pressure (mmHg)</v>
      </c>
      <c r="P4063" t="s">
        <v>651</v>
      </c>
      <c r="Q4063" t="s">
        <v>664</v>
      </c>
      <c r="R4063" s="4" t="str" cm="1">
        <f t="array" ref="R4063">_xlfn._xlws.FILTER(AnalysisGroupings!$G$2:$G$36,(AnalysisGroupings!$F$2:$F$36=AnalysisResults!Q4063)*LEN(Q4063)&gt;0,"")</f>
        <v>Week 26</v>
      </c>
      <c r="T4063">
        <v>84</v>
      </c>
      <c r="U4063" s="6" t="s">
        <v>174</v>
      </c>
    </row>
    <row r="4064" spans="1:21" x14ac:dyDescent="0.45">
      <c r="A4064" t="s">
        <v>1453</v>
      </c>
      <c r="B4064" s="4" t="str" cm="1">
        <f t="array" ref="B4064">_xlfn._xlws.FILTER(AnalysisSets!B:B,AnalysisSets!A:A=_xlfn._xlws.FILTER(Analyses!G:G,Analyses!A:A=AnalysisResults!A4064,""),"")</f>
        <v>Safety Population</v>
      </c>
      <c r="C4064" t="s">
        <v>1294</v>
      </c>
      <c r="D4064" s="4" t="str" cm="1">
        <f t="array" ref="D4064">_xlfn.UNIQUE(_xlfn._xlws.FILTER(AnalysisMethods!$C$2:$C$33,AnalysisMethods!$A$2:$A$33=AnalysisResults!C4064,""))</f>
        <v>Grouped summary of continuous variable</v>
      </c>
      <c r="E4064" t="s">
        <v>1300</v>
      </c>
      <c r="F4064" s="4" t="str" cm="1">
        <f t="array" ref="F4064">_xlfn._xlws.FILTER(AnalysisMethods!$H$2:$H$33,AnalysisMethods!$E$2:$E$33=AnalysisResults!E4064,"")</f>
        <v>Mean</v>
      </c>
      <c r="G4064" s="4" t="str" cm="1">
        <f t="array" ref="G4064">_xlfn._xlws.FILTER(AnalysisMethods!$I$2:$I$33,AnalysisMethods!$E$2:$E$33=AnalysisResults!E4064,"")</f>
        <v>XX.X</v>
      </c>
      <c r="H4064" t="s">
        <v>1363</v>
      </c>
      <c r="I4064" t="s">
        <v>1366</v>
      </c>
      <c r="J4064" s="4" t="str" cm="1">
        <f t="array" ref="J4064">_xlfn._xlws.FILTER(AnalysisGroupings!$G$2:$G$36,(AnalysisGroupings!$F$2:$F$36=AnalysisResults!I4064)*LEN(I4064)&gt;0,"")</f>
        <v>Xanomeline High Dose</v>
      </c>
      <c r="L4064" t="s">
        <v>635</v>
      </c>
      <c r="M4064" t="s">
        <v>648</v>
      </c>
      <c r="N4064" s="4" t="str" cm="1">
        <f t="array" ref="N4064">_xlfn._xlws.FILTER(AnalysisGroupings!$G$2:$G$36,(AnalysisGroupings!$F$2:$F$36=AnalysisResults!M4064)*LEN(M4064)&gt;0,"")</f>
        <v>Diastolic Blood Pressure (mmHg)</v>
      </c>
      <c r="P4064" t="s">
        <v>651</v>
      </c>
      <c r="Q4064" t="s">
        <v>664</v>
      </c>
      <c r="R4064" s="4" t="str" cm="1">
        <f t="array" ref="R4064">_xlfn._xlws.FILTER(AnalysisGroupings!$G$2:$G$36,(AnalysisGroupings!$F$2:$F$36=AnalysisResults!Q4064)*LEN(Q4064)&gt;0,"")</f>
        <v>Week 26</v>
      </c>
      <c r="T4064">
        <v>-3.0357142860000002</v>
      </c>
      <c r="U4064" s="6" t="s">
        <v>1027</v>
      </c>
    </row>
    <row r="4065" spans="1:21" x14ac:dyDescent="0.45">
      <c r="A4065" t="s">
        <v>1453</v>
      </c>
      <c r="B4065" s="4" t="str" cm="1">
        <f t="array" ref="B4065">_xlfn._xlws.FILTER(AnalysisSets!B:B,AnalysisSets!A:A=_xlfn._xlws.FILTER(Analyses!G:G,Analyses!A:A=AnalysisResults!A4065,""),"")</f>
        <v>Safety Population</v>
      </c>
      <c r="C4065" t="s">
        <v>1294</v>
      </c>
      <c r="D4065" s="4" t="str" cm="1">
        <f t="array" ref="D4065">_xlfn.UNIQUE(_xlfn._xlws.FILTER(AnalysisMethods!$C$2:$C$33,AnalysisMethods!$A$2:$A$33=AnalysisResults!C4065,""))</f>
        <v>Grouped summary of continuous variable</v>
      </c>
      <c r="E4065" t="s">
        <v>1301</v>
      </c>
      <c r="F4065" s="4" t="str" cm="1">
        <f t="array" ref="F4065">_xlfn._xlws.FILTER(AnalysisMethods!$H$2:$H$33,AnalysisMethods!$E$2:$E$33=AnalysisResults!E4065,"")</f>
        <v>SD</v>
      </c>
      <c r="G4065" s="4" t="str" cm="1">
        <f t="array" ref="G4065">_xlfn._xlws.FILTER(AnalysisMethods!$I$2:$I$33,AnalysisMethods!$E$2:$E$33=AnalysisResults!E4065,"")</f>
        <v>(XX.XX)</v>
      </c>
      <c r="H4065" t="s">
        <v>1363</v>
      </c>
      <c r="I4065" t="s">
        <v>1366</v>
      </c>
      <c r="J4065" s="4" t="str" cm="1">
        <f t="array" ref="J4065">_xlfn._xlws.FILTER(AnalysisGroupings!$G$2:$G$36,(AnalysisGroupings!$F$2:$F$36=AnalysisResults!I4065)*LEN(I4065)&gt;0,"")</f>
        <v>Xanomeline High Dose</v>
      </c>
      <c r="L4065" t="s">
        <v>635</v>
      </c>
      <c r="M4065" t="s">
        <v>648</v>
      </c>
      <c r="N4065" s="4" t="str" cm="1">
        <f t="array" ref="N4065">_xlfn._xlws.FILTER(AnalysisGroupings!$G$2:$G$36,(AnalysisGroupings!$F$2:$F$36=AnalysisResults!M4065)*LEN(M4065)&gt;0,"")</f>
        <v>Diastolic Blood Pressure (mmHg)</v>
      </c>
      <c r="P4065" t="s">
        <v>651</v>
      </c>
      <c r="Q4065" t="s">
        <v>664</v>
      </c>
      <c r="R4065" s="4" t="str" cm="1">
        <f t="array" ref="R4065">_xlfn._xlws.FILTER(AnalysisGroupings!$G$2:$G$36,(AnalysisGroupings!$F$2:$F$36=AnalysisResults!Q4065)*LEN(Q4065)&gt;0,"")</f>
        <v>Week 26</v>
      </c>
      <c r="T4065">
        <v>9.8267478945000004</v>
      </c>
      <c r="U4065" s="6" t="s">
        <v>1234</v>
      </c>
    </row>
    <row r="4066" spans="1:21" x14ac:dyDescent="0.45">
      <c r="A4066" t="s">
        <v>1453</v>
      </c>
      <c r="B4066" s="4" t="str" cm="1">
        <f t="array" ref="B4066">_xlfn._xlws.FILTER(AnalysisSets!B:B,AnalysisSets!A:A=_xlfn._xlws.FILTER(Analyses!G:G,Analyses!A:A=AnalysisResults!A4066,""),"")</f>
        <v>Safety Population</v>
      </c>
      <c r="C4066" t="s">
        <v>1294</v>
      </c>
      <c r="D4066" s="4" t="str" cm="1">
        <f t="array" ref="D4066">_xlfn.UNIQUE(_xlfn._xlws.FILTER(AnalysisMethods!$C$2:$C$33,AnalysisMethods!$A$2:$A$33=AnalysisResults!C4066,""))</f>
        <v>Grouped summary of continuous variable</v>
      </c>
      <c r="E4066" t="s">
        <v>1302</v>
      </c>
      <c r="F4066" s="4" t="str" cm="1">
        <f t="array" ref="F4066">_xlfn._xlws.FILTER(AnalysisMethods!$H$2:$H$33,AnalysisMethods!$E$2:$E$33=AnalysisResults!E4066,"")</f>
        <v>Median</v>
      </c>
      <c r="G4066" s="4" t="str" cm="1">
        <f t="array" ref="G4066">_xlfn._xlws.FILTER(AnalysisMethods!$I$2:$I$33,AnalysisMethods!$E$2:$E$33=AnalysisResults!E4066,"")</f>
        <v>XX.X</v>
      </c>
      <c r="H4066" t="s">
        <v>1363</v>
      </c>
      <c r="I4066" t="s">
        <v>1366</v>
      </c>
      <c r="J4066" s="4" t="str" cm="1">
        <f t="array" ref="J4066">_xlfn._xlws.FILTER(AnalysisGroupings!$G$2:$G$36,(AnalysisGroupings!$F$2:$F$36=AnalysisResults!I4066)*LEN(I4066)&gt;0,"")</f>
        <v>Xanomeline High Dose</v>
      </c>
      <c r="L4066" t="s">
        <v>635</v>
      </c>
      <c r="M4066" t="s">
        <v>648</v>
      </c>
      <c r="N4066" s="4" t="str" cm="1">
        <f t="array" ref="N4066">_xlfn._xlws.FILTER(AnalysisGroupings!$G$2:$G$36,(AnalysisGroupings!$F$2:$F$36=AnalysisResults!M4066)*LEN(M4066)&gt;0,"")</f>
        <v>Diastolic Blood Pressure (mmHg)</v>
      </c>
      <c r="P4066" t="s">
        <v>651</v>
      </c>
      <c r="Q4066" t="s">
        <v>664</v>
      </c>
      <c r="R4066" s="4" t="str" cm="1">
        <f t="array" ref="R4066">_xlfn._xlws.FILTER(AnalysisGroupings!$G$2:$G$36,(AnalysisGroupings!$F$2:$F$36=AnalysisResults!Q4066)*LEN(Q4066)&gt;0,"")</f>
        <v>Week 26</v>
      </c>
      <c r="T4066">
        <v>-4</v>
      </c>
      <c r="U4066" s="6" t="s">
        <v>1044</v>
      </c>
    </row>
    <row r="4067" spans="1:21" x14ac:dyDescent="0.45">
      <c r="A4067" t="s">
        <v>1453</v>
      </c>
      <c r="B4067" s="4" t="str" cm="1">
        <f t="array" ref="B4067">_xlfn._xlws.FILTER(AnalysisSets!B:B,AnalysisSets!A:A=_xlfn._xlws.FILTER(Analyses!G:G,Analyses!A:A=AnalysisResults!A4067,""),"")</f>
        <v>Safety Population</v>
      </c>
      <c r="C4067" t="s">
        <v>1294</v>
      </c>
      <c r="D4067" s="4" t="str" cm="1">
        <f t="array" ref="D4067">_xlfn.UNIQUE(_xlfn._xlws.FILTER(AnalysisMethods!$C$2:$C$33,AnalysisMethods!$A$2:$A$33=AnalysisResults!C4067,""))</f>
        <v>Grouped summary of continuous variable</v>
      </c>
      <c r="E4067" t="s">
        <v>1303</v>
      </c>
      <c r="F4067" s="4" t="str" cm="1">
        <f t="array" ref="F4067">_xlfn._xlws.FILTER(AnalysisMethods!$H$2:$H$33,AnalysisMethods!$E$2:$E$33=AnalysisResults!E4067,"")</f>
        <v>Q1</v>
      </c>
      <c r="G4067" s="4" t="str" cm="1">
        <f t="array" ref="G4067">_xlfn._xlws.FILTER(AnalysisMethods!$I$2:$I$33,AnalysisMethods!$E$2:$E$33=AnalysisResults!E4067,"")</f>
        <v>XX.X</v>
      </c>
      <c r="H4067" t="s">
        <v>1363</v>
      </c>
      <c r="I4067" t="s">
        <v>1366</v>
      </c>
      <c r="J4067" s="4" t="str" cm="1">
        <f t="array" ref="J4067">_xlfn._xlws.FILTER(AnalysisGroupings!$G$2:$G$36,(AnalysisGroupings!$F$2:$F$36=AnalysisResults!I4067)*LEN(I4067)&gt;0,"")</f>
        <v>Xanomeline High Dose</v>
      </c>
      <c r="L4067" t="s">
        <v>635</v>
      </c>
      <c r="M4067" t="s">
        <v>648</v>
      </c>
      <c r="N4067" s="4" t="str" cm="1">
        <f t="array" ref="N4067">_xlfn._xlws.FILTER(AnalysisGroupings!$G$2:$G$36,(AnalysisGroupings!$F$2:$F$36=AnalysisResults!M4067)*LEN(M4067)&gt;0,"")</f>
        <v>Diastolic Blood Pressure (mmHg)</v>
      </c>
      <c r="P4067" t="s">
        <v>651</v>
      </c>
      <c r="Q4067" t="s">
        <v>664</v>
      </c>
      <c r="R4067" s="4" t="str" cm="1">
        <f t="array" ref="R4067">_xlfn._xlws.FILTER(AnalysisGroupings!$G$2:$G$36,(AnalysisGroupings!$F$2:$F$36=AnalysisResults!Q4067)*LEN(Q4067)&gt;0,"")</f>
        <v>Week 26</v>
      </c>
      <c r="T4067">
        <v>-10</v>
      </c>
      <c r="U4067" s="6" t="s">
        <v>1039</v>
      </c>
    </row>
    <row r="4068" spans="1:21" x14ac:dyDescent="0.45">
      <c r="A4068" t="s">
        <v>1453</v>
      </c>
      <c r="B4068" s="4" t="str" cm="1">
        <f t="array" ref="B4068">_xlfn._xlws.FILTER(AnalysisSets!B:B,AnalysisSets!A:A=_xlfn._xlws.FILTER(Analyses!G:G,Analyses!A:A=AnalysisResults!A4068,""),"")</f>
        <v>Safety Population</v>
      </c>
      <c r="C4068" t="s">
        <v>1294</v>
      </c>
      <c r="D4068" s="4" t="str" cm="1">
        <f t="array" ref="D4068">_xlfn.UNIQUE(_xlfn._xlws.FILTER(AnalysisMethods!$C$2:$C$33,AnalysisMethods!$A$2:$A$33=AnalysisResults!C4068,""))</f>
        <v>Grouped summary of continuous variable</v>
      </c>
      <c r="E4068" t="s">
        <v>1304</v>
      </c>
      <c r="F4068" s="4" t="str" cm="1">
        <f t="array" ref="F4068">_xlfn._xlws.FILTER(AnalysisMethods!$H$2:$H$33,AnalysisMethods!$E$2:$E$33=AnalysisResults!E4068,"")</f>
        <v>Q3</v>
      </c>
      <c r="G4068" s="4" t="str" cm="1">
        <f t="array" ref="G4068">_xlfn._xlws.FILTER(AnalysisMethods!$I$2:$I$33,AnalysisMethods!$E$2:$E$33=AnalysisResults!E4068,"")</f>
        <v>XX.X</v>
      </c>
      <c r="H4068" t="s">
        <v>1363</v>
      </c>
      <c r="I4068" t="s">
        <v>1366</v>
      </c>
      <c r="J4068" s="4" t="str" cm="1">
        <f t="array" ref="J4068">_xlfn._xlws.FILTER(AnalysisGroupings!$G$2:$G$36,(AnalysisGroupings!$F$2:$F$36=AnalysisResults!I4068)*LEN(I4068)&gt;0,"")</f>
        <v>Xanomeline High Dose</v>
      </c>
      <c r="L4068" t="s">
        <v>635</v>
      </c>
      <c r="M4068" t="s">
        <v>648</v>
      </c>
      <c r="N4068" s="4" t="str" cm="1">
        <f t="array" ref="N4068">_xlfn._xlws.FILTER(AnalysisGroupings!$G$2:$G$36,(AnalysisGroupings!$F$2:$F$36=AnalysisResults!M4068)*LEN(M4068)&gt;0,"")</f>
        <v>Diastolic Blood Pressure (mmHg)</v>
      </c>
      <c r="P4068" t="s">
        <v>651</v>
      </c>
      <c r="Q4068" t="s">
        <v>664</v>
      </c>
      <c r="R4068" s="4" t="str" cm="1">
        <f t="array" ref="R4068">_xlfn._xlws.FILTER(AnalysisGroupings!$G$2:$G$36,(AnalysisGroupings!$F$2:$F$36=AnalysisResults!Q4068)*LEN(Q4068)&gt;0,"")</f>
        <v>Week 26</v>
      </c>
      <c r="T4068">
        <v>3.5</v>
      </c>
      <c r="U4068" s="6" t="s">
        <v>1235</v>
      </c>
    </row>
    <row r="4069" spans="1:21" x14ac:dyDescent="0.45">
      <c r="A4069" t="s">
        <v>1453</v>
      </c>
      <c r="B4069" s="4" t="str" cm="1">
        <f t="array" ref="B4069">_xlfn._xlws.FILTER(AnalysisSets!B:B,AnalysisSets!A:A=_xlfn._xlws.FILTER(Analyses!G:G,Analyses!A:A=AnalysisResults!A4069,""),"")</f>
        <v>Safety Population</v>
      </c>
      <c r="C4069" t="s">
        <v>1294</v>
      </c>
      <c r="D4069" s="4" t="str" cm="1">
        <f t="array" ref="D4069">_xlfn.UNIQUE(_xlfn._xlws.FILTER(AnalysisMethods!$C$2:$C$33,AnalysisMethods!$A$2:$A$33=AnalysisResults!C4069,""))</f>
        <v>Grouped summary of continuous variable</v>
      </c>
      <c r="E4069" t="s">
        <v>1305</v>
      </c>
      <c r="F4069" s="4" t="str" cm="1">
        <f t="array" ref="F4069">_xlfn._xlws.FILTER(AnalysisMethods!$H$2:$H$33,AnalysisMethods!$E$2:$E$33=AnalysisResults!E4069,"")</f>
        <v>Min</v>
      </c>
      <c r="G4069" s="4" t="str" cm="1">
        <f t="array" ref="G4069">_xlfn._xlws.FILTER(AnalysisMethods!$I$2:$I$33,AnalysisMethods!$E$2:$E$33=AnalysisResults!E4069,"")</f>
        <v>XX</v>
      </c>
      <c r="H4069" t="s">
        <v>1363</v>
      </c>
      <c r="I4069" t="s">
        <v>1366</v>
      </c>
      <c r="J4069" s="4" t="str" cm="1">
        <f t="array" ref="J4069">_xlfn._xlws.FILTER(AnalysisGroupings!$G$2:$G$36,(AnalysisGroupings!$F$2:$F$36=AnalysisResults!I4069)*LEN(I4069)&gt;0,"")</f>
        <v>Xanomeline High Dose</v>
      </c>
      <c r="L4069" t="s">
        <v>635</v>
      </c>
      <c r="M4069" t="s">
        <v>648</v>
      </c>
      <c r="N4069" s="4" t="str" cm="1">
        <f t="array" ref="N4069">_xlfn._xlws.FILTER(AnalysisGroupings!$G$2:$G$36,(AnalysisGroupings!$F$2:$F$36=AnalysisResults!M4069)*LEN(M4069)&gt;0,"")</f>
        <v>Diastolic Blood Pressure (mmHg)</v>
      </c>
      <c r="P4069" t="s">
        <v>651</v>
      </c>
      <c r="Q4069" t="s">
        <v>664</v>
      </c>
      <c r="R4069" s="4" t="str" cm="1">
        <f t="array" ref="R4069">_xlfn._xlws.FILTER(AnalysisGroupings!$G$2:$G$36,(AnalysisGroupings!$F$2:$F$36=AnalysisResults!Q4069)*LEN(Q4069)&gt;0,"")</f>
        <v>Week 26</v>
      </c>
      <c r="T4069">
        <v>-20</v>
      </c>
      <c r="U4069" s="6" t="s">
        <v>1170</v>
      </c>
    </row>
    <row r="4070" spans="1:21" x14ac:dyDescent="0.45">
      <c r="A4070" t="s">
        <v>1453</v>
      </c>
      <c r="B4070" s="4" t="str" cm="1">
        <f t="array" ref="B4070">_xlfn._xlws.FILTER(AnalysisSets!B:B,AnalysisSets!A:A=_xlfn._xlws.FILTER(Analyses!G:G,Analyses!A:A=AnalysisResults!A4070,""),"")</f>
        <v>Safety Population</v>
      </c>
      <c r="C4070" t="s">
        <v>1294</v>
      </c>
      <c r="D4070" s="4" t="str" cm="1">
        <f t="array" ref="D4070">_xlfn.UNIQUE(_xlfn._xlws.FILTER(AnalysisMethods!$C$2:$C$33,AnalysisMethods!$A$2:$A$33=AnalysisResults!C4070,""))</f>
        <v>Grouped summary of continuous variable</v>
      </c>
      <c r="E4070" t="s">
        <v>1306</v>
      </c>
      <c r="F4070" s="4" t="str" cm="1">
        <f t="array" ref="F4070">_xlfn._xlws.FILTER(AnalysisMethods!$H$2:$H$33,AnalysisMethods!$E$2:$E$33=AnalysisResults!E4070,"")</f>
        <v>Max</v>
      </c>
      <c r="G4070" s="4" t="str" cm="1">
        <f t="array" ref="G4070">_xlfn._xlws.FILTER(AnalysisMethods!$I$2:$I$33,AnalysisMethods!$E$2:$E$33=AnalysisResults!E4070,"")</f>
        <v>XX</v>
      </c>
      <c r="H4070" t="s">
        <v>1363</v>
      </c>
      <c r="I4070" t="s">
        <v>1366</v>
      </c>
      <c r="J4070" s="4" t="str" cm="1">
        <f t="array" ref="J4070">_xlfn._xlws.FILTER(AnalysisGroupings!$G$2:$G$36,(AnalysisGroupings!$F$2:$F$36=AnalysisResults!I4070)*LEN(I4070)&gt;0,"")</f>
        <v>Xanomeline High Dose</v>
      </c>
      <c r="L4070" t="s">
        <v>635</v>
      </c>
      <c r="M4070" t="s">
        <v>648</v>
      </c>
      <c r="N4070" s="4" t="str" cm="1">
        <f t="array" ref="N4070">_xlfn._xlws.FILTER(AnalysisGroupings!$G$2:$G$36,(AnalysisGroupings!$F$2:$F$36=AnalysisResults!M4070)*LEN(M4070)&gt;0,"")</f>
        <v>Diastolic Blood Pressure (mmHg)</v>
      </c>
      <c r="P4070" t="s">
        <v>651</v>
      </c>
      <c r="Q4070" t="s">
        <v>664</v>
      </c>
      <c r="R4070" s="4" t="str" cm="1">
        <f t="array" ref="R4070">_xlfn._xlws.FILTER(AnalysisGroupings!$G$2:$G$36,(AnalysisGroupings!$F$2:$F$36=AnalysisResults!Q4070)*LEN(Q4070)&gt;0,"")</f>
        <v>Week 26</v>
      </c>
      <c r="T4070">
        <v>20</v>
      </c>
      <c r="U4070" s="6" t="s">
        <v>558</v>
      </c>
    </row>
    <row r="4071" spans="1:21" x14ac:dyDescent="0.45">
      <c r="A4071" t="s">
        <v>1453</v>
      </c>
      <c r="B4071" s="4" t="str" cm="1">
        <f t="array" ref="B4071">_xlfn._xlws.FILTER(AnalysisSets!B:B,AnalysisSets!A:A=_xlfn._xlws.FILTER(Analyses!G:G,Analyses!A:A=AnalysisResults!A4071,""),"")</f>
        <v>Safety Population</v>
      </c>
      <c r="C4071" t="s">
        <v>1294</v>
      </c>
      <c r="D4071" s="4" t="str" cm="1">
        <f t="array" ref="D4071">_xlfn.UNIQUE(_xlfn._xlws.FILTER(AnalysisMethods!$C$2:$C$33,AnalysisMethods!$A$2:$A$33=AnalysisResults!C4071,""))</f>
        <v>Grouped summary of continuous variable</v>
      </c>
      <c r="E4071" t="s">
        <v>1299</v>
      </c>
      <c r="F4071" s="4" t="str" cm="1">
        <f t="array" ref="F4071">_xlfn._xlws.FILTER(AnalysisMethods!$H$2:$H$33,AnalysisMethods!$E$2:$E$33=AnalysisResults!E4071,"")</f>
        <v>n</v>
      </c>
      <c r="G4071" s="4" t="str" cm="1">
        <f t="array" ref="G4071">_xlfn._xlws.FILTER(AnalysisMethods!$I$2:$I$33,AnalysisMethods!$E$2:$E$33=AnalysisResults!E4071,"")</f>
        <v>XX</v>
      </c>
      <c r="H4071" t="s">
        <v>1363</v>
      </c>
      <c r="I4071" t="s">
        <v>1366</v>
      </c>
      <c r="J4071" s="4" t="str" cm="1">
        <f t="array" ref="J4071">_xlfn._xlws.FILTER(AnalysisGroupings!$G$2:$G$36,(AnalysisGroupings!$F$2:$F$36=AnalysisResults!I4071)*LEN(I4071)&gt;0,"")</f>
        <v>Xanomeline High Dose</v>
      </c>
      <c r="L4071" t="s">
        <v>635</v>
      </c>
      <c r="M4071" t="s">
        <v>648</v>
      </c>
      <c r="N4071" s="4" t="str" cm="1">
        <f t="array" ref="N4071">_xlfn._xlws.FILTER(AnalysisGroupings!$G$2:$G$36,(AnalysisGroupings!$F$2:$F$36=AnalysisResults!M4071)*LEN(M4071)&gt;0,"")</f>
        <v>Diastolic Blood Pressure (mmHg)</v>
      </c>
      <c r="P4071" t="s">
        <v>651</v>
      </c>
      <c r="Q4071" t="s">
        <v>665</v>
      </c>
      <c r="R4071" s="4" t="str" cm="1">
        <f t="array" ref="R4071">_xlfn._xlws.FILTER(AnalysisGroupings!$G$2:$G$36,(AnalysisGroupings!$F$2:$F$36=AnalysisResults!Q4071)*LEN(Q4071)&gt;0,"")</f>
        <v>End of Treatment</v>
      </c>
      <c r="T4071">
        <v>219</v>
      </c>
      <c r="U4071" s="6" t="s">
        <v>702</v>
      </c>
    </row>
    <row r="4072" spans="1:21" x14ac:dyDescent="0.45">
      <c r="A4072" t="s">
        <v>1453</v>
      </c>
      <c r="B4072" s="4" t="str" cm="1">
        <f t="array" ref="B4072">_xlfn._xlws.FILTER(AnalysisSets!B:B,AnalysisSets!A:A=_xlfn._xlws.FILTER(Analyses!G:G,Analyses!A:A=AnalysisResults!A4072,""),"")</f>
        <v>Safety Population</v>
      </c>
      <c r="C4072" t="s">
        <v>1294</v>
      </c>
      <c r="D4072" s="4" t="str" cm="1">
        <f t="array" ref="D4072">_xlfn.UNIQUE(_xlfn._xlws.FILTER(AnalysisMethods!$C$2:$C$33,AnalysisMethods!$A$2:$A$33=AnalysisResults!C4072,""))</f>
        <v>Grouped summary of continuous variable</v>
      </c>
      <c r="E4072" t="s">
        <v>1300</v>
      </c>
      <c r="F4072" s="4" t="str" cm="1">
        <f t="array" ref="F4072">_xlfn._xlws.FILTER(AnalysisMethods!$H$2:$H$33,AnalysisMethods!$E$2:$E$33=AnalysisResults!E4072,"")</f>
        <v>Mean</v>
      </c>
      <c r="G4072" s="4" t="str" cm="1">
        <f t="array" ref="G4072">_xlfn._xlws.FILTER(AnalysisMethods!$I$2:$I$33,AnalysisMethods!$E$2:$E$33=AnalysisResults!E4072,"")</f>
        <v>XX.X</v>
      </c>
      <c r="H4072" t="s">
        <v>1363</v>
      </c>
      <c r="I4072" t="s">
        <v>1366</v>
      </c>
      <c r="J4072" s="4" t="str" cm="1">
        <f t="array" ref="J4072">_xlfn._xlws.FILTER(AnalysisGroupings!$G$2:$G$36,(AnalysisGroupings!$F$2:$F$36=AnalysisResults!I4072)*LEN(I4072)&gt;0,"")</f>
        <v>Xanomeline High Dose</v>
      </c>
      <c r="L4072" t="s">
        <v>635</v>
      </c>
      <c r="M4072" t="s">
        <v>648</v>
      </c>
      <c r="N4072" s="4" t="str" cm="1">
        <f t="array" ref="N4072">_xlfn._xlws.FILTER(AnalysisGroupings!$G$2:$G$36,(AnalysisGroupings!$F$2:$F$36=AnalysisResults!M4072)*LEN(M4072)&gt;0,"")</f>
        <v>Diastolic Blood Pressure (mmHg)</v>
      </c>
      <c r="P4072" t="s">
        <v>651</v>
      </c>
      <c r="Q4072" t="s">
        <v>665</v>
      </c>
      <c r="R4072" s="4" t="str" cm="1">
        <f t="array" ref="R4072">_xlfn._xlws.FILTER(AnalysisGroupings!$G$2:$G$36,(AnalysisGroupings!$F$2:$F$36=AnalysisResults!Q4072)*LEN(Q4072)&gt;0,"")</f>
        <v>End of Treatment</v>
      </c>
      <c r="T4072">
        <v>-3.1369863009999999</v>
      </c>
      <c r="U4072" s="6" t="s">
        <v>1082</v>
      </c>
    </row>
    <row r="4073" spans="1:21" x14ac:dyDescent="0.45">
      <c r="A4073" t="s">
        <v>1453</v>
      </c>
      <c r="B4073" s="4" t="str" cm="1">
        <f t="array" ref="B4073">_xlfn._xlws.FILTER(AnalysisSets!B:B,AnalysisSets!A:A=_xlfn._xlws.FILTER(Analyses!G:G,Analyses!A:A=AnalysisResults!A4073,""),"")</f>
        <v>Safety Population</v>
      </c>
      <c r="C4073" t="s">
        <v>1294</v>
      </c>
      <c r="D4073" s="4" t="str" cm="1">
        <f t="array" ref="D4073">_xlfn.UNIQUE(_xlfn._xlws.FILTER(AnalysisMethods!$C$2:$C$33,AnalysisMethods!$A$2:$A$33=AnalysisResults!C4073,""))</f>
        <v>Grouped summary of continuous variable</v>
      </c>
      <c r="E4073" t="s">
        <v>1301</v>
      </c>
      <c r="F4073" s="4" t="str" cm="1">
        <f t="array" ref="F4073">_xlfn._xlws.FILTER(AnalysisMethods!$H$2:$H$33,AnalysisMethods!$E$2:$E$33=AnalysisResults!E4073,"")</f>
        <v>SD</v>
      </c>
      <c r="G4073" s="4" t="str" cm="1">
        <f t="array" ref="G4073">_xlfn._xlws.FILTER(AnalysisMethods!$I$2:$I$33,AnalysisMethods!$E$2:$E$33=AnalysisResults!E4073,"")</f>
        <v>(XX.XX)</v>
      </c>
      <c r="H4073" t="s">
        <v>1363</v>
      </c>
      <c r="I4073" t="s">
        <v>1366</v>
      </c>
      <c r="J4073" s="4" t="str" cm="1">
        <f t="array" ref="J4073">_xlfn._xlws.FILTER(AnalysisGroupings!$G$2:$G$36,(AnalysisGroupings!$F$2:$F$36=AnalysisResults!I4073)*LEN(I4073)&gt;0,"")</f>
        <v>Xanomeline High Dose</v>
      </c>
      <c r="L4073" t="s">
        <v>635</v>
      </c>
      <c r="M4073" t="s">
        <v>648</v>
      </c>
      <c r="N4073" s="4" t="str" cm="1">
        <f t="array" ref="N4073">_xlfn._xlws.FILTER(AnalysisGroupings!$G$2:$G$36,(AnalysisGroupings!$F$2:$F$36=AnalysisResults!M4073)*LEN(M4073)&gt;0,"")</f>
        <v>Diastolic Blood Pressure (mmHg)</v>
      </c>
      <c r="P4073" t="s">
        <v>651</v>
      </c>
      <c r="Q4073" t="s">
        <v>665</v>
      </c>
      <c r="R4073" s="4" t="str" cm="1">
        <f t="array" ref="R4073">_xlfn._xlws.FILTER(AnalysisGroupings!$G$2:$G$36,(AnalysisGroupings!$F$2:$F$36=AnalysisResults!Q4073)*LEN(Q4073)&gt;0,"")</f>
        <v>End of Treatment</v>
      </c>
      <c r="T4073">
        <v>10.50423471</v>
      </c>
      <c r="U4073" s="6" t="s">
        <v>988</v>
      </c>
    </row>
    <row r="4074" spans="1:21" x14ac:dyDescent="0.45">
      <c r="A4074" t="s">
        <v>1453</v>
      </c>
      <c r="B4074" s="4" t="str" cm="1">
        <f t="array" ref="B4074">_xlfn._xlws.FILTER(AnalysisSets!B:B,AnalysisSets!A:A=_xlfn._xlws.FILTER(Analyses!G:G,Analyses!A:A=AnalysisResults!A4074,""),"")</f>
        <v>Safety Population</v>
      </c>
      <c r="C4074" t="s">
        <v>1294</v>
      </c>
      <c r="D4074" s="4" t="str" cm="1">
        <f t="array" ref="D4074">_xlfn.UNIQUE(_xlfn._xlws.FILTER(AnalysisMethods!$C$2:$C$33,AnalysisMethods!$A$2:$A$33=AnalysisResults!C4074,""))</f>
        <v>Grouped summary of continuous variable</v>
      </c>
      <c r="E4074" t="s">
        <v>1302</v>
      </c>
      <c r="F4074" s="4" t="str" cm="1">
        <f t="array" ref="F4074">_xlfn._xlws.FILTER(AnalysisMethods!$H$2:$H$33,AnalysisMethods!$E$2:$E$33=AnalysisResults!E4074,"")</f>
        <v>Median</v>
      </c>
      <c r="G4074" s="4" t="str" cm="1">
        <f t="array" ref="G4074">_xlfn._xlws.FILTER(AnalysisMethods!$I$2:$I$33,AnalysisMethods!$E$2:$E$33=AnalysisResults!E4074,"")</f>
        <v>XX.X</v>
      </c>
      <c r="H4074" t="s">
        <v>1363</v>
      </c>
      <c r="I4074" t="s">
        <v>1366</v>
      </c>
      <c r="J4074" s="4" t="str" cm="1">
        <f t="array" ref="J4074">_xlfn._xlws.FILTER(AnalysisGroupings!$G$2:$G$36,(AnalysisGroupings!$F$2:$F$36=AnalysisResults!I4074)*LEN(I4074)&gt;0,"")</f>
        <v>Xanomeline High Dose</v>
      </c>
      <c r="L4074" t="s">
        <v>635</v>
      </c>
      <c r="M4074" t="s">
        <v>648</v>
      </c>
      <c r="N4074" s="4" t="str" cm="1">
        <f t="array" ref="N4074">_xlfn._xlws.FILTER(AnalysisGroupings!$G$2:$G$36,(AnalysisGroupings!$F$2:$F$36=AnalysisResults!M4074)*LEN(M4074)&gt;0,"")</f>
        <v>Diastolic Blood Pressure (mmHg)</v>
      </c>
      <c r="P4074" t="s">
        <v>651</v>
      </c>
      <c r="Q4074" t="s">
        <v>665</v>
      </c>
      <c r="R4074" s="4" t="str" cm="1">
        <f t="array" ref="R4074">_xlfn._xlws.FILTER(AnalysisGroupings!$G$2:$G$36,(AnalysisGroupings!$F$2:$F$36=AnalysisResults!Q4074)*LEN(Q4074)&gt;0,"")</f>
        <v>End of Treatment</v>
      </c>
      <c r="T4074">
        <v>-2</v>
      </c>
      <c r="U4074" s="6" t="s">
        <v>1023</v>
      </c>
    </row>
    <row r="4075" spans="1:21" x14ac:dyDescent="0.45">
      <c r="A4075" t="s">
        <v>1453</v>
      </c>
      <c r="B4075" s="4" t="str" cm="1">
        <f t="array" ref="B4075">_xlfn._xlws.FILTER(AnalysisSets!B:B,AnalysisSets!A:A=_xlfn._xlws.FILTER(Analyses!G:G,Analyses!A:A=AnalysisResults!A4075,""),"")</f>
        <v>Safety Population</v>
      </c>
      <c r="C4075" t="s">
        <v>1294</v>
      </c>
      <c r="D4075" s="4" t="str" cm="1">
        <f t="array" ref="D4075">_xlfn.UNIQUE(_xlfn._xlws.FILTER(AnalysisMethods!$C$2:$C$33,AnalysisMethods!$A$2:$A$33=AnalysisResults!C4075,""))</f>
        <v>Grouped summary of continuous variable</v>
      </c>
      <c r="E4075" t="s">
        <v>1303</v>
      </c>
      <c r="F4075" s="4" t="str" cm="1">
        <f t="array" ref="F4075">_xlfn._xlws.FILTER(AnalysisMethods!$H$2:$H$33,AnalysisMethods!$E$2:$E$33=AnalysisResults!E4075,"")</f>
        <v>Q1</v>
      </c>
      <c r="G4075" s="4" t="str" cm="1">
        <f t="array" ref="G4075">_xlfn._xlws.FILTER(AnalysisMethods!$I$2:$I$33,AnalysisMethods!$E$2:$E$33=AnalysisResults!E4075,"")</f>
        <v>XX.X</v>
      </c>
      <c r="H4075" t="s">
        <v>1363</v>
      </c>
      <c r="I4075" t="s">
        <v>1366</v>
      </c>
      <c r="J4075" s="4" t="str" cm="1">
        <f t="array" ref="J4075">_xlfn._xlws.FILTER(AnalysisGroupings!$G$2:$G$36,(AnalysisGroupings!$F$2:$F$36=AnalysisResults!I4075)*LEN(I4075)&gt;0,"")</f>
        <v>Xanomeline High Dose</v>
      </c>
      <c r="L4075" t="s">
        <v>635</v>
      </c>
      <c r="M4075" t="s">
        <v>648</v>
      </c>
      <c r="N4075" s="4" t="str" cm="1">
        <f t="array" ref="N4075">_xlfn._xlws.FILTER(AnalysisGroupings!$G$2:$G$36,(AnalysisGroupings!$F$2:$F$36=AnalysisResults!M4075)*LEN(M4075)&gt;0,"")</f>
        <v>Diastolic Blood Pressure (mmHg)</v>
      </c>
      <c r="P4075" t="s">
        <v>651</v>
      </c>
      <c r="Q4075" t="s">
        <v>665</v>
      </c>
      <c r="R4075" s="4" t="str" cm="1">
        <f t="array" ref="R4075">_xlfn._xlws.FILTER(AnalysisGroupings!$G$2:$G$36,(AnalysisGroupings!$F$2:$F$36=AnalysisResults!Q4075)*LEN(Q4075)&gt;0,"")</f>
        <v>End of Treatment</v>
      </c>
      <c r="T4075">
        <v>-10</v>
      </c>
      <c r="U4075" s="6" t="s">
        <v>1039</v>
      </c>
    </row>
    <row r="4076" spans="1:21" x14ac:dyDescent="0.45">
      <c r="A4076" t="s">
        <v>1453</v>
      </c>
      <c r="B4076" s="4" t="str" cm="1">
        <f t="array" ref="B4076">_xlfn._xlws.FILTER(AnalysisSets!B:B,AnalysisSets!A:A=_xlfn._xlws.FILTER(Analyses!G:G,Analyses!A:A=AnalysisResults!A4076,""),"")</f>
        <v>Safety Population</v>
      </c>
      <c r="C4076" t="s">
        <v>1294</v>
      </c>
      <c r="D4076" s="4" t="str" cm="1">
        <f t="array" ref="D4076">_xlfn.UNIQUE(_xlfn._xlws.FILTER(AnalysisMethods!$C$2:$C$33,AnalysisMethods!$A$2:$A$33=AnalysisResults!C4076,""))</f>
        <v>Grouped summary of continuous variable</v>
      </c>
      <c r="E4076" t="s">
        <v>1304</v>
      </c>
      <c r="F4076" s="4" t="str" cm="1">
        <f t="array" ref="F4076">_xlfn._xlws.FILTER(AnalysisMethods!$H$2:$H$33,AnalysisMethods!$E$2:$E$33=AnalysisResults!E4076,"")</f>
        <v>Q3</v>
      </c>
      <c r="G4076" s="4" t="str" cm="1">
        <f t="array" ref="G4076">_xlfn._xlws.FILTER(AnalysisMethods!$I$2:$I$33,AnalysisMethods!$E$2:$E$33=AnalysisResults!E4076,"")</f>
        <v>XX.X</v>
      </c>
      <c r="H4076" t="s">
        <v>1363</v>
      </c>
      <c r="I4076" t="s">
        <v>1366</v>
      </c>
      <c r="J4076" s="4" t="str" cm="1">
        <f t="array" ref="J4076">_xlfn._xlws.FILTER(AnalysisGroupings!$G$2:$G$36,(AnalysisGroupings!$F$2:$F$36=AnalysisResults!I4076)*LEN(I4076)&gt;0,"")</f>
        <v>Xanomeline High Dose</v>
      </c>
      <c r="L4076" t="s">
        <v>635</v>
      </c>
      <c r="M4076" t="s">
        <v>648</v>
      </c>
      <c r="N4076" s="4" t="str" cm="1">
        <f t="array" ref="N4076">_xlfn._xlws.FILTER(AnalysisGroupings!$G$2:$G$36,(AnalysisGroupings!$F$2:$F$36=AnalysisResults!M4076)*LEN(M4076)&gt;0,"")</f>
        <v>Diastolic Blood Pressure (mmHg)</v>
      </c>
      <c r="P4076" t="s">
        <v>651</v>
      </c>
      <c r="Q4076" t="s">
        <v>665</v>
      </c>
      <c r="R4076" s="4" t="str" cm="1">
        <f t="array" ref="R4076">_xlfn._xlws.FILTER(AnalysisGroupings!$G$2:$G$36,(AnalysisGroupings!$F$2:$F$36=AnalysisResults!Q4076)*LEN(Q4076)&gt;0,"")</f>
        <v>End of Treatment</v>
      </c>
      <c r="T4076">
        <v>4</v>
      </c>
      <c r="U4076" s="6" t="s">
        <v>1025</v>
      </c>
    </row>
    <row r="4077" spans="1:21" x14ac:dyDescent="0.45">
      <c r="A4077" t="s">
        <v>1453</v>
      </c>
      <c r="B4077" s="4" t="str" cm="1">
        <f t="array" ref="B4077">_xlfn._xlws.FILTER(AnalysisSets!B:B,AnalysisSets!A:A=_xlfn._xlws.FILTER(Analyses!G:G,Analyses!A:A=AnalysisResults!A4077,""),"")</f>
        <v>Safety Population</v>
      </c>
      <c r="C4077" t="s">
        <v>1294</v>
      </c>
      <c r="D4077" s="4" t="str" cm="1">
        <f t="array" ref="D4077">_xlfn.UNIQUE(_xlfn._xlws.FILTER(AnalysisMethods!$C$2:$C$33,AnalysisMethods!$A$2:$A$33=AnalysisResults!C4077,""))</f>
        <v>Grouped summary of continuous variable</v>
      </c>
      <c r="E4077" t="s">
        <v>1305</v>
      </c>
      <c r="F4077" s="4" t="str" cm="1">
        <f t="array" ref="F4077">_xlfn._xlws.FILTER(AnalysisMethods!$H$2:$H$33,AnalysisMethods!$E$2:$E$33=AnalysisResults!E4077,"")</f>
        <v>Min</v>
      </c>
      <c r="G4077" s="4" t="str" cm="1">
        <f t="array" ref="G4077">_xlfn._xlws.FILTER(AnalysisMethods!$I$2:$I$33,AnalysisMethods!$E$2:$E$33=AnalysisResults!E4077,"")</f>
        <v>XX</v>
      </c>
      <c r="H4077" t="s">
        <v>1363</v>
      </c>
      <c r="I4077" t="s">
        <v>1366</v>
      </c>
      <c r="J4077" s="4" t="str" cm="1">
        <f t="array" ref="J4077">_xlfn._xlws.FILTER(AnalysisGroupings!$G$2:$G$36,(AnalysisGroupings!$F$2:$F$36=AnalysisResults!I4077)*LEN(I4077)&gt;0,"")</f>
        <v>Xanomeline High Dose</v>
      </c>
      <c r="L4077" t="s">
        <v>635</v>
      </c>
      <c r="M4077" t="s">
        <v>648</v>
      </c>
      <c r="N4077" s="4" t="str" cm="1">
        <f t="array" ref="N4077">_xlfn._xlws.FILTER(AnalysisGroupings!$G$2:$G$36,(AnalysisGroupings!$F$2:$F$36=AnalysisResults!M4077)*LEN(M4077)&gt;0,"")</f>
        <v>Diastolic Blood Pressure (mmHg)</v>
      </c>
      <c r="P4077" t="s">
        <v>651</v>
      </c>
      <c r="Q4077" t="s">
        <v>665</v>
      </c>
      <c r="R4077" s="4" t="str" cm="1">
        <f t="array" ref="R4077">_xlfn._xlws.FILTER(AnalysisGroupings!$G$2:$G$36,(AnalysisGroupings!$F$2:$F$36=AnalysisResults!Q4077)*LEN(Q4077)&gt;0,"")</f>
        <v>End of Treatment</v>
      </c>
      <c r="T4077">
        <v>-40</v>
      </c>
      <c r="U4077" s="6" t="s">
        <v>1041</v>
      </c>
    </row>
    <row r="4078" spans="1:21" x14ac:dyDescent="0.45">
      <c r="A4078" t="s">
        <v>1453</v>
      </c>
      <c r="B4078" s="4" t="str" cm="1">
        <f t="array" ref="B4078">_xlfn._xlws.FILTER(AnalysisSets!B:B,AnalysisSets!A:A=_xlfn._xlws.FILTER(Analyses!G:G,Analyses!A:A=AnalysisResults!A4078,""),"")</f>
        <v>Safety Population</v>
      </c>
      <c r="C4078" t="s">
        <v>1294</v>
      </c>
      <c r="D4078" s="4" t="str" cm="1">
        <f t="array" ref="D4078">_xlfn.UNIQUE(_xlfn._xlws.FILTER(AnalysisMethods!$C$2:$C$33,AnalysisMethods!$A$2:$A$33=AnalysisResults!C4078,""))</f>
        <v>Grouped summary of continuous variable</v>
      </c>
      <c r="E4078" t="s">
        <v>1306</v>
      </c>
      <c r="F4078" s="4" t="str" cm="1">
        <f t="array" ref="F4078">_xlfn._xlws.FILTER(AnalysisMethods!$H$2:$H$33,AnalysisMethods!$E$2:$E$33=AnalysisResults!E4078,"")</f>
        <v>Max</v>
      </c>
      <c r="G4078" s="4" t="str" cm="1">
        <f t="array" ref="G4078">_xlfn._xlws.FILTER(AnalysisMethods!$I$2:$I$33,AnalysisMethods!$E$2:$E$33=AnalysisResults!E4078,"")</f>
        <v>XX</v>
      </c>
      <c r="H4078" t="s">
        <v>1363</v>
      </c>
      <c r="I4078" t="s">
        <v>1366</v>
      </c>
      <c r="J4078" s="4" t="str" cm="1">
        <f t="array" ref="J4078">_xlfn._xlws.FILTER(AnalysisGroupings!$G$2:$G$36,(AnalysisGroupings!$F$2:$F$36=AnalysisResults!I4078)*LEN(I4078)&gt;0,"")</f>
        <v>Xanomeline High Dose</v>
      </c>
      <c r="L4078" t="s">
        <v>635</v>
      </c>
      <c r="M4078" t="s">
        <v>648</v>
      </c>
      <c r="N4078" s="4" t="str" cm="1">
        <f t="array" ref="N4078">_xlfn._xlws.FILTER(AnalysisGroupings!$G$2:$G$36,(AnalysisGroupings!$F$2:$F$36=AnalysisResults!M4078)*LEN(M4078)&gt;0,"")</f>
        <v>Diastolic Blood Pressure (mmHg)</v>
      </c>
      <c r="P4078" t="s">
        <v>651</v>
      </c>
      <c r="Q4078" t="s">
        <v>665</v>
      </c>
      <c r="R4078" s="4" t="str" cm="1">
        <f t="array" ref="R4078">_xlfn._xlws.FILTER(AnalysisGroupings!$G$2:$G$36,(AnalysisGroupings!$F$2:$F$36=AnalysisResults!Q4078)*LEN(Q4078)&gt;0,"")</f>
        <v>End of Treatment</v>
      </c>
      <c r="T4078">
        <v>22</v>
      </c>
      <c r="U4078" s="6" t="s">
        <v>582</v>
      </c>
    </row>
    <row r="4079" spans="1:21" x14ac:dyDescent="0.45">
      <c r="A4079" t="s">
        <v>1453</v>
      </c>
      <c r="B4079" s="4" t="str" cm="1">
        <f t="array" ref="B4079">_xlfn._xlws.FILTER(AnalysisSets!B:B,AnalysisSets!A:A=_xlfn._xlws.FILTER(Analyses!G:G,Analyses!A:A=AnalysisResults!A4079,""),"")</f>
        <v>Safety Population</v>
      </c>
      <c r="C4079" t="s">
        <v>1294</v>
      </c>
      <c r="D4079" s="4" t="str" cm="1">
        <f t="array" ref="D4079">_xlfn.UNIQUE(_xlfn._xlws.FILTER(AnalysisMethods!$C$2:$C$33,AnalysisMethods!$A$2:$A$33=AnalysisResults!C4079,""))</f>
        <v>Grouped summary of continuous variable</v>
      </c>
      <c r="E4079" t="s">
        <v>1299</v>
      </c>
      <c r="F4079" s="4" t="str" cm="1">
        <f t="array" ref="F4079">_xlfn._xlws.FILTER(AnalysisMethods!$H$2:$H$33,AnalysisMethods!$E$2:$E$33=AnalysisResults!E4079,"")</f>
        <v>n</v>
      </c>
      <c r="G4079" s="4" t="str" cm="1">
        <f t="array" ref="G4079">_xlfn._xlws.FILTER(AnalysisMethods!$I$2:$I$33,AnalysisMethods!$E$2:$E$33=AnalysisResults!E4079,"")</f>
        <v>XX</v>
      </c>
      <c r="H4079" t="s">
        <v>1363</v>
      </c>
      <c r="I4079" t="s">
        <v>1366</v>
      </c>
      <c r="J4079" s="4" t="str" cm="1">
        <f t="array" ref="J4079">_xlfn._xlws.FILTER(AnalysisGroupings!$G$2:$G$36,(AnalysisGroupings!$F$2:$F$36=AnalysisResults!I4079)*LEN(I4079)&gt;0,"")</f>
        <v>Xanomeline High Dose</v>
      </c>
      <c r="L4079" t="s">
        <v>635</v>
      </c>
      <c r="M4079" t="s">
        <v>649</v>
      </c>
      <c r="N4079" s="4" t="str" cm="1">
        <f t="array" ref="N4079">_xlfn._xlws.FILTER(AnalysisGroupings!$G$2:$G$36,(AnalysisGroupings!$F$2:$F$36=AnalysisResults!M4079)*LEN(M4079)&gt;0,"")</f>
        <v>Pulse Rate (beats/min)</v>
      </c>
      <c r="P4079" t="s">
        <v>651</v>
      </c>
      <c r="Q4079" t="s">
        <v>1275</v>
      </c>
      <c r="R4079" s="4" t="str" cm="1">
        <f t="array" ref="R4079">_xlfn._xlws.FILTER(AnalysisGroupings!$G$2:$G$36,(AnalysisGroupings!$F$2:$F$36=AnalysisResults!Q4079)*LEN(Q4079)&gt;0,"")</f>
        <v>Week 2</v>
      </c>
      <c r="T4079">
        <v>243</v>
      </c>
      <c r="U4079" s="6" t="s">
        <v>933</v>
      </c>
    </row>
    <row r="4080" spans="1:21" x14ac:dyDescent="0.45">
      <c r="A4080" t="s">
        <v>1453</v>
      </c>
      <c r="B4080" s="4" t="str" cm="1">
        <f t="array" ref="B4080">_xlfn._xlws.FILTER(AnalysisSets!B:B,AnalysisSets!A:A=_xlfn._xlws.FILTER(Analyses!G:G,Analyses!A:A=AnalysisResults!A4080,""),"")</f>
        <v>Safety Population</v>
      </c>
      <c r="C4080" t="s">
        <v>1294</v>
      </c>
      <c r="D4080" s="4" t="str" cm="1">
        <f t="array" ref="D4080">_xlfn.UNIQUE(_xlfn._xlws.FILTER(AnalysisMethods!$C$2:$C$33,AnalysisMethods!$A$2:$A$33=AnalysisResults!C4080,""))</f>
        <v>Grouped summary of continuous variable</v>
      </c>
      <c r="E4080" t="s">
        <v>1300</v>
      </c>
      <c r="F4080" s="4" t="str" cm="1">
        <f t="array" ref="F4080">_xlfn._xlws.FILTER(AnalysisMethods!$H$2:$H$33,AnalysisMethods!$E$2:$E$33=AnalysisResults!E4080,"")</f>
        <v>Mean</v>
      </c>
      <c r="G4080" s="4" t="str" cm="1">
        <f t="array" ref="G4080">_xlfn._xlws.FILTER(AnalysisMethods!$I$2:$I$33,AnalysisMethods!$E$2:$E$33=AnalysisResults!E4080,"")</f>
        <v>XX.X</v>
      </c>
      <c r="H4080" t="s">
        <v>1363</v>
      </c>
      <c r="I4080" t="s">
        <v>1366</v>
      </c>
      <c r="J4080" s="4" t="str" cm="1">
        <f t="array" ref="J4080">_xlfn._xlws.FILTER(AnalysisGroupings!$G$2:$G$36,(AnalysisGroupings!$F$2:$F$36=AnalysisResults!I4080)*LEN(I4080)&gt;0,"")</f>
        <v>Xanomeline High Dose</v>
      </c>
      <c r="L4080" t="s">
        <v>635</v>
      </c>
      <c r="M4080" t="s">
        <v>649</v>
      </c>
      <c r="N4080" s="4" t="str" cm="1">
        <f t="array" ref="N4080">_xlfn._xlws.FILTER(AnalysisGroupings!$G$2:$G$36,(AnalysisGroupings!$F$2:$F$36=AnalysisResults!M4080)*LEN(M4080)&gt;0,"")</f>
        <v>Pulse Rate (beats/min)</v>
      </c>
      <c r="P4080" t="s">
        <v>651</v>
      </c>
      <c r="Q4080" t="s">
        <v>1275</v>
      </c>
      <c r="R4080" s="4" t="str" cm="1">
        <f t="array" ref="R4080">_xlfn._xlws.FILTER(AnalysisGroupings!$G$2:$G$36,(AnalysisGroupings!$F$2:$F$36=AnalysisResults!Q4080)*LEN(Q4080)&gt;0,"")</f>
        <v>Week 2</v>
      </c>
      <c r="T4080">
        <v>3.3786008230000002</v>
      </c>
      <c r="U4080" s="6" t="s">
        <v>1236</v>
      </c>
    </row>
    <row r="4081" spans="1:21" x14ac:dyDescent="0.45">
      <c r="A4081" t="s">
        <v>1453</v>
      </c>
      <c r="B4081" s="4" t="str" cm="1">
        <f t="array" ref="B4081">_xlfn._xlws.FILTER(AnalysisSets!B:B,AnalysisSets!A:A=_xlfn._xlws.FILTER(Analyses!G:G,Analyses!A:A=AnalysisResults!A4081,""),"")</f>
        <v>Safety Population</v>
      </c>
      <c r="C4081" t="s">
        <v>1294</v>
      </c>
      <c r="D4081" s="4" t="str" cm="1">
        <f t="array" ref="D4081">_xlfn.UNIQUE(_xlfn._xlws.FILTER(AnalysisMethods!$C$2:$C$33,AnalysisMethods!$A$2:$A$33=AnalysisResults!C4081,""))</f>
        <v>Grouped summary of continuous variable</v>
      </c>
      <c r="E4081" t="s">
        <v>1301</v>
      </c>
      <c r="F4081" s="4" t="str" cm="1">
        <f t="array" ref="F4081">_xlfn._xlws.FILTER(AnalysisMethods!$H$2:$H$33,AnalysisMethods!$E$2:$E$33=AnalysisResults!E4081,"")</f>
        <v>SD</v>
      </c>
      <c r="G4081" s="4" t="str" cm="1">
        <f t="array" ref="G4081">_xlfn._xlws.FILTER(AnalysisMethods!$I$2:$I$33,AnalysisMethods!$E$2:$E$33=AnalysisResults!E4081,"")</f>
        <v>(XX.XX)</v>
      </c>
      <c r="H4081" t="s">
        <v>1363</v>
      </c>
      <c r="I4081" t="s">
        <v>1366</v>
      </c>
      <c r="J4081" s="4" t="str" cm="1">
        <f t="array" ref="J4081">_xlfn._xlws.FILTER(AnalysisGroupings!$G$2:$G$36,(AnalysisGroupings!$F$2:$F$36=AnalysisResults!I4081)*LEN(I4081)&gt;0,"")</f>
        <v>Xanomeline High Dose</v>
      </c>
      <c r="L4081" t="s">
        <v>635</v>
      </c>
      <c r="M4081" t="s">
        <v>649</v>
      </c>
      <c r="N4081" s="4" t="str" cm="1">
        <f t="array" ref="N4081">_xlfn._xlws.FILTER(AnalysisGroupings!$G$2:$G$36,(AnalysisGroupings!$F$2:$F$36=AnalysisResults!M4081)*LEN(M4081)&gt;0,"")</f>
        <v>Pulse Rate (beats/min)</v>
      </c>
      <c r="P4081" t="s">
        <v>651</v>
      </c>
      <c r="Q4081" t="s">
        <v>1275</v>
      </c>
      <c r="R4081" s="4" t="str" cm="1">
        <f t="array" ref="R4081">_xlfn._xlws.FILTER(AnalysisGroupings!$G$2:$G$36,(AnalysisGroupings!$F$2:$F$36=AnalysisResults!Q4081)*LEN(Q4081)&gt;0,"")</f>
        <v>Week 2</v>
      </c>
      <c r="T4081">
        <v>9.0451504573000001</v>
      </c>
      <c r="U4081" s="6" t="s">
        <v>1237</v>
      </c>
    </row>
    <row r="4082" spans="1:21" x14ac:dyDescent="0.45">
      <c r="A4082" t="s">
        <v>1453</v>
      </c>
      <c r="B4082" s="4" t="str" cm="1">
        <f t="array" ref="B4082">_xlfn._xlws.FILTER(AnalysisSets!B:B,AnalysisSets!A:A=_xlfn._xlws.FILTER(Analyses!G:G,Analyses!A:A=AnalysisResults!A4082,""),"")</f>
        <v>Safety Population</v>
      </c>
      <c r="C4082" t="s">
        <v>1294</v>
      </c>
      <c r="D4082" s="4" t="str" cm="1">
        <f t="array" ref="D4082">_xlfn.UNIQUE(_xlfn._xlws.FILTER(AnalysisMethods!$C$2:$C$33,AnalysisMethods!$A$2:$A$33=AnalysisResults!C4082,""))</f>
        <v>Grouped summary of continuous variable</v>
      </c>
      <c r="E4082" t="s">
        <v>1302</v>
      </c>
      <c r="F4082" s="4" t="str" cm="1">
        <f t="array" ref="F4082">_xlfn._xlws.FILTER(AnalysisMethods!$H$2:$H$33,AnalysisMethods!$E$2:$E$33=AnalysisResults!E4082,"")</f>
        <v>Median</v>
      </c>
      <c r="G4082" s="4" t="str" cm="1">
        <f t="array" ref="G4082">_xlfn._xlws.FILTER(AnalysisMethods!$I$2:$I$33,AnalysisMethods!$E$2:$E$33=AnalysisResults!E4082,"")</f>
        <v>XX.X</v>
      </c>
      <c r="H4082" t="s">
        <v>1363</v>
      </c>
      <c r="I4082" t="s">
        <v>1366</v>
      </c>
      <c r="J4082" s="4" t="str" cm="1">
        <f t="array" ref="J4082">_xlfn._xlws.FILTER(AnalysisGroupings!$G$2:$G$36,(AnalysisGroupings!$F$2:$F$36=AnalysisResults!I4082)*LEN(I4082)&gt;0,"")</f>
        <v>Xanomeline High Dose</v>
      </c>
      <c r="L4082" t="s">
        <v>635</v>
      </c>
      <c r="M4082" t="s">
        <v>649</v>
      </c>
      <c r="N4082" s="4" t="str" cm="1">
        <f t="array" ref="N4082">_xlfn._xlws.FILTER(AnalysisGroupings!$G$2:$G$36,(AnalysisGroupings!$F$2:$F$36=AnalysisResults!M4082)*LEN(M4082)&gt;0,"")</f>
        <v>Pulse Rate (beats/min)</v>
      </c>
      <c r="P4082" t="s">
        <v>651</v>
      </c>
      <c r="Q4082" t="s">
        <v>1275</v>
      </c>
      <c r="R4082" s="4" t="str" cm="1">
        <f t="array" ref="R4082">_xlfn._xlws.FILTER(AnalysisGroupings!$G$2:$G$36,(AnalysisGroupings!$F$2:$F$36=AnalysisResults!Q4082)*LEN(Q4082)&gt;0,"")</f>
        <v>Week 2</v>
      </c>
      <c r="T4082">
        <v>3</v>
      </c>
      <c r="U4082" s="6" t="s">
        <v>1090</v>
      </c>
    </row>
    <row r="4083" spans="1:21" x14ac:dyDescent="0.45">
      <c r="A4083" t="s">
        <v>1453</v>
      </c>
      <c r="B4083" s="4" t="str" cm="1">
        <f t="array" ref="B4083">_xlfn._xlws.FILTER(AnalysisSets!B:B,AnalysisSets!A:A=_xlfn._xlws.FILTER(Analyses!G:G,Analyses!A:A=AnalysisResults!A4083,""),"")</f>
        <v>Safety Population</v>
      </c>
      <c r="C4083" t="s">
        <v>1294</v>
      </c>
      <c r="D4083" s="4" t="str" cm="1">
        <f t="array" ref="D4083">_xlfn.UNIQUE(_xlfn._xlws.FILTER(AnalysisMethods!$C$2:$C$33,AnalysisMethods!$A$2:$A$33=AnalysisResults!C4083,""))</f>
        <v>Grouped summary of continuous variable</v>
      </c>
      <c r="E4083" t="s">
        <v>1303</v>
      </c>
      <c r="F4083" s="4" t="str" cm="1">
        <f t="array" ref="F4083">_xlfn._xlws.FILTER(AnalysisMethods!$H$2:$H$33,AnalysisMethods!$E$2:$E$33=AnalysisResults!E4083,"")</f>
        <v>Q1</v>
      </c>
      <c r="G4083" s="4" t="str" cm="1">
        <f t="array" ref="G4083">_xlfn._xlws.FILTER(AnalysisMethods!$I$2:$I$33,AnalysisMethods!$E$2:$E$33=AnalysisResults!E4083,"")</f>
        <v>XX.X</v>
      </c>
      <c r="H4083" t="s">
        <v>1363</v>
      </c>
      <c r="I4083" t="s">
        <v>1366</v>
      </c>
      <c r="J4083" s="4" t="str" cm="1">
        <f t="array" ref="J4083">_xlfn._xlws.FILTER(AnalysisGroupings!$G$2:$G$36,(AnalysisGroupings!$F$2:$F$36=AnalysisResults!I4083)*LEN(I4083)&gt;0,"")</f>
        <v>Xanomeline High Dose</v>
      </c>
      <c r="L4083" t="s">
        <v>635</v>
      </c>
      <c r="M4083" t="s">
        <v>649</v>
      </c>
      <c r="N4083" s="4" t="str" cm="1">
        <f t="array" ref="N4083">_xlfn._xlws.FILTER(AnalysisGroupings!$G$2:$G$36,(AnalysisGroupings!$F$2:$F$36=AnalysisResults!M4083)*LEN(M4083)&gt;0,"")</f>
        <v>Pulse Rate (beats/min)</v>
      </c>
      <c r="P4083" t="s">
        <v>651</v>
      </c>
      <c r="Q4083" t="s">
        <v>1275</v>
      </c>
      <c r="R4083" s="4" t="str" cm="1">
        <f t="array" ref="R4083">_xlfn._xlws.FILTER(AnalysisGroupings!$G$2:$G$36,(AnalysisGroupings!$F$2:$F$36=AnalysisResults!Q4083)*LEN(Q4083)&gt;0,"")</f>
        <v>Week 2</v>
      </c>
      <c r="T4083">
        <v>-2</v>
      </c>
      <c r="U4083" s="6" t="s">
        <v>1023</v>
      </c>
    </row>
    <row r="4084" spans="1:21" x14ac:dyDescent="0.45">
      <c r="A4084" t="s">
        <v>1453</v>
      </c>
      <c r="B4084" s="4" t="str" cm="1">
        <f t="array" ref="B4084">_xlfn._xlws.FILTER(AnalysisSets!B:B,AnalysisSets!A:A=_xlfn._xlws.FILTER(Analyses!G:G,Analyses!A:A=AnalysisResults!A4084,""),"")</f>
        <v>Safety Population</v>
      </c>
      <c r="C4084" t="s">
        <v>1294</v>
      </c>
      <c r="D4084" s="4" t="str" cm="1">
        <f t="array" ref="D4084">_xlfn.UNIQUE(_xlfn._xlws.FILTER(AnalysisMethods!$C$2:$C$33,AnalysisMethods!$A$2:$A$33=AnalysisResults!C4084,""))</f>
        <v>Grouped summary of continuous variable</v>
      </c>
      <c r="E4084" t="s">
        <v>1304</v>
      </c>
      <c r="F4084" s="4" t="str" cm="1">
        <f t="array" ref="F4084">_xlfn._xlws.FILTER(AnalysisMethods!$H$2:$H$33,AnalysisMethods!$E$2:$E$33=AnalysisResults!E4084,"")</f>
        <v>Q3</v>
      </c>
      <c r="G4084" s="4" t="str" cm="1">
        <f t="array" ref="G4084">_xlfn._xlws.FILTER(AnalysisMethods!$I$2:$I$33,AnalysisMethods!$E$2:$E$33=AnalysisResults!E4084,"")</f>
        <v>XX.X</v>
      </c>
      <c r="H4084" t="s">
        <v>1363</v>
      </c>
      <c r="I4084" t="s">
        <v>1366</v>
      </c>
      <c r="J4084" s="4" t="str" cm="1">
        <f t="array" ref="J4084">_xlfn._xlws.FILTER(AnalysisGroupings!$G$2:$G$36,(AnalysisGroupings!$F$2:$F$36=AnalysisResults!I4084)*LEN(I4084)&gt;0,"")</f>
        <v>Xanomeline High Dose</v>
      </c>
      <c r="L4084" t="s">
        <v>635</v>
      </c>
      <c r="M4084" t="s">
        <v>649</v>
      </c>
      <c r="N4084" s="4" t="str" cm="1">
        <f t="array" ref="N4084">_xlfn._xlws.FILTER(AnalysisGroupings!$G$2:$G$36,(AnalysisGroupings!$F$2:$F$36=AnalysisResults!M4084)*LEN(M4084)&gt;0,"")</f>
        <v>Pulse Rate (beats/min)</v>
      </c>
      <c r="P4084" t="s">
        <v>651</v>
      </c>
      <c r="Q4084" t="s">
        <v>1275</v>
      </c>
      <c r="R4084" s="4" t="str" cm="1">
        <f t="array" ref="R4084">_xlfn._xlws.FILTER(AnalysisGroupings!$G$2:$G$36,(AnalysisGroupings!$F$2:$F$36=AnalysisResults!Q4084)*LEN(Q4084)&gt;0,"")</f>
        <v>Week 2</v>
      </c>
      <c r="T4084">
        <v>9</v>
      </c>
      <c r="U4084" s="6" t="s">
        <v>1145</v>
      </c>
    </row>
    <row r="4085" spans="1:21" x14ac:dyDescent="0.45">
      <c r="A4085" t="s">
        <v>1453</v>
      </c>
      <c r="B4085" s="4" t="str" cm="1">
        <f t="array" ref="B4085">_xlfn._xlws.FILTER(AnalysisSets!B:B,AnalysisSets!A:A=_xlfn._xlws.FILTER(Analyses!G:G,Analyses!A:A=AnalysisResults!A4085,""),"")</f>
        <v>Safety Population</v>
      </c>
      <c r="C4085" t="s">
        <v>1294</v>
      </c>
      <c r="D4085" s="4" t="str" cm="1">
        <f t="array" ref="D4085">_xlfn.UNIQUE(_xlfn._xlws.FILTER(AnalysisMethods!$C$2:$C$33,AnalysisMethods!$A$2:$A$33=AnalysisResults!C4085,""))</f>
        <v>Grouped summary of continuous variable</v>
      </c>
      <c r="E4085" t="s">
        <v>1305</v>
      </c>
      <c r="F4085" s="4" t="str" cm="1">
        <f t="array" ref="F4085">_xlfn._xlws.FILTER(AnalysisMethods!$H$2:$H$33,AnalysisMethods!$E$2:$E$33=AnalysisResults!E4085,"")</f>
        <v>Min</v>
      </c>
      <c r="G4085" s="4" t="str" cm="1">
        <f t="array" ref="G4085">_xlfn._xlws.FILTER(AnalysisMethods!$I$2:$I$33,AnalysisMethods!$E$2:$E$33=AnalysisResults!E4085,"")</f>
        <v>XX</v>
      </c>
      <c r="H4085" t="s">
        <v>1363</v>
      </c>
      <c r="I4085" t="s">
        <v>1366</v>
      </c>
      <c r="J4085" s="4" t="str" cm="1">
        <f t="array" ref="J4085">_xlfn._xlws.FILTER(AnalysisGroupings!$G$2:$G$36,(AnalysisGroupings!$F$2:$F$36=AnalysisResults!I4085)*LEN(I4085)&gt;0,"")</f>
        <v>Xanomeline High Dose</v>
      </c>
      <c r="L4085" t="s">
        <v>635</v>
      </c>
      <c r="M4085" t="s">
        <v>649</v>
      </c>
      <c r="N4085" s="4" t="str" cm="1">
        <f t="array" ref="N4085">_xlfn._xlws.FILTER(AnalysisGroupings!$G$2:$G$36,(AnalysisGroupings!$F$2:$F$36=AnalysisResults!M4085)*LEN(M4085)&gt;0,"")</f>
        <v>Pulse Rate (beats/min)</v>
      </c>
      <c r="P4085" t="s">
        <v>651</v>
      </c>
      <c r="Q4085" t="s">
        <v>1275</v>
      </c>
      <c r="R4085" s="4" t="str" cm="1">
        <f t="array" ref="R4085">_xlfn._xlws.FILTER(AnalysisGroupings!$G$2:$G$36,(AnalysisGroupings!$F$2:$F$36=AnalysisResults!Q4085)*LEN(Q4085)&gt;0,"")</f>
        <v>Week 2</v>
      </c>
      <c r="T4085">
        <v>-20</v>
      </c>
      <c r="U4085" s="6" t="s">
        <v>1170</v>
      </c>
    </row>
    <row r="4086" spans="1:21" x14ac:dyDescent="0.45">
      <c r="A4086" t="s">
        <v>1453</v>
      </c>
      <c r="B4086" s="4" t="str" cm="1">
        <f t="array" ref="B4086">_xlfn._xlws.FILTER(AnalysisSets!B:B,AnalysisSets!A:A=_xlfn._xlws.FILTER(Analyses!G:G,Analyses!A:A=AnalysisResults!A4086,""),"")</f>
        <v>Safety Population</v>
      </c>
      <c r="C4086" t="s">
        <v>1294</v>
      </c>
      <c r="D4086" s="4" t="str" cm="1">
        <f t="array" ref="D4086">_xlfn.UNIQUE(_xlfn._xlws.FILTER(AnalysisMethods!$C$2:$C$33,AnalysisMethods!$A$2:$A$33=AnalysisResults!C4086,""))</f>
        <v>Grouped summary of continuous variable</v>
      </c>
      <c r="E4086" t="s">
        <v>1306</v>
      </c>
      <c r="F4086" s="4" t="str" cm="1">
        <f t="array" ref="F4086">_xlfn._xlws.FILTER(AnalysisMethods!$H$2:$H$33,AnalysisMethods!$E$2:$E$33=AnalysisResults!E4086,"")</f>
        <v>Max</v>
      </c>
      <c r="G4086" s="4" t="str" cm="1">
        <f t="array" ref="G4086">_xlfn._xlws.FILTER(AnalysisMethods!$I$2:$I$33,AnalysisMethods!$E$2:$E$33=AnalysisResults!E4086,"")</f>
        <v>XX</v>
      </c>
      <c r="H4086" t="s">
        <v>1363</v>
      </c>
      <c r="I4086" t="s">
        <v>1366</v>
      </c>
      <c r="J4086" s="4" t="str" cm="1">
        <f t="array" ref="J4086">_xlfn._xlws.FILTER(AnalysisGroupings!$G$2:$G$36,(AnalysisGroupings!$F$2:$F$36=AnalysisResults!I4086)*LEN(I4086)&gt;0,"")</f>
        <v>Xanomeline High Dose</v>
      </c>
      <c r="L4086" t="s">
        <v>635</v>
      </c>
      <c r="M4086" t="s">
        <v>649</v>
      </c>
      <c r="N4086" s="4" t="str" cm="1">
        <f t="array" ref="N4086">_xlfn._xlws.FILTER(AnalysisGroupings!$G$2:$G$36,(AnalysisGroupings!$F$2:$F$36=AnalysisResults!M4086)*LEN(M4086)&gt;0,"")</f>
        <v>Pulse Rate (beats/min)</v>
      </c>
      <c r="P4086" t="s">
        <v>651</v>
      </c>
      <c r="Q4086" t="s">
        <v>1275</v>
      </c>
      <c r="R4086" s="4" t="str" cm="1">
        <f t="array" ref="R4086">_xlfn._xlws.FILTER(AnalysisGroupings!$G$2:$G$36,(AnalysisGroupings!$F$2:$F$36=AnalysisResults!Q4086)*LEN(Q4086)&gt;0,"")</f>
        <v>Week 2</v>
      </c>
      <c r="T4086">
        <v>32</v>
      </c>
      <c r="U4086" s="6" t="s">
        <v>1013</v>
      </c>
    </row>
    <row r="4087" spans="1:21" x14ac:dyDescent="0.45">
      <c r="A4087" t="s">
        <v>1453</v>
      </c>
      <c r="B4087" s="4" t="str" cm="1">
        <f t="array" ref="B4087">_xlfn._xlws.FILTER(AnalysisSets!B:B,AnalysisSets!A:A=_xlfn._xlws.FILTER(Analyses!G:G,Analyses!A:A=AnalysisResults!A4087,""),"")</f>
        <v>Safety Population</v>
      </c>
      <c r="C4087" t="s">
        <v>1294</v>
      </c>
      <c r="D4087" s="4" t="str" cm="1">
        <f t="array" ref="D4087">_xlfn.UNIQUE(_xlfn._xlws.FILTER(AnalysisMethods!$C$2:$C$33,AnalysisMethods!$A$2:$A$33=AnalysisResults!C4087,""))</f>
        <v>Grouped summary of continuous variable</v>
      </c>
      <c r="E4087" t="s">
        <v>1299</v>
      </c>
      <c r="F4087" s="4" t="str" cm="1">
        <f t="array" ref="F4087">_xlfn._xlws.FILTER(AnalysisMethods!$H$2:$H$33,AnalysisMethods!$E$2:$E$33=AnalysisResults!E4087,"")</f>
        <v>n</v>
      </c>
      <c r="G4087" s="4" t="str" cm="1">
        <f t="array" ref="G4087">_xlfn._xlws.FILTER(AnalysisMethods!$I$2:$I$33,AnalysisMethods!$E$2:$E$33=AnalysisResults!E4087,"")</f>
        <v>XX</v>
      </c>
      <c r="H4087" t="s">
        <v>1363</v>
      </c>
      <c r="I4087" t="s">
        <v>1366</v>
      </c>
      <c r="J4087" s="4" t="str" cm="1">
        <f t="array" ref="J4087">_xlfn._xlws.FILTER(AnalysisGroupings!$G$2:$G$36,(AnalysisGroupings!$F$2:$F$36=AnalysisResults!I4087)*LEN(I4087)&gt;0,"")</f>
        <v>Xanomeline High Dose</v>
      </c>
      <c r="L4087" t="s">
        <v>635</v>
      </c>
      <c r="M4087" t="s">
        <v>649</v>
      </c>
      <c r="N4087" s="4" t="str" cm="1">
        <f t="array" ref="N4087">_xlfn._xlws.FILTER(AnalysisGroupings!$G$2:$G$36,(AnalysisGroupings!$F$2:$F$36=AnalysisResults!M4087)*LEN(M4087)&gt;0,"")</f>
        <v>Pulse Rate (beats/min)</v>
      </c>
      <c r="P4087" t="s">
        <v>651</v>
      </c>
      <c r="Q4087" t="s">
        <v>1276</v>
      </c>
      <c r="R4087" s="4" t="str" cm="1">
        <f t="array" ref="R4087">_xlfn._xlws.FILTER(AnalysisGroupings!$G$2:$G$36,(AnalysisGroupings!$F$2:$F$36=AnalysisResults!Q4087)*LEN(Q4087)&gt;0,"")</f>
        <v>Week 4</v>
      </c>
      <c r="T4087">
        <v>219</v>
      </c>
      <c r="U4087" s="6" t="s">
        <v>702</v>
      </c>
    </row>
    <row r="4088" spans="1:21" x14ac:dyDescent="0.45">
      <c r="A4088" t="s">
        <v>1453</v>
      </c>
      <c r="B4088" s="4" t="str" cm="1">
        <f t="array" ref="B4088">_xlfn._xlws.FILTER(AnalysisSets!B:B,AnalysisSets!A:A=_xlfn._xlws.FILTER(Analyses!G:G,Analyses!A:A=AnalysisResults!A4088,""),"")</f>
        <v>Safety Population</v>
      </c>
      <c r="C4088" t="s">
        <v>1294</v>
      </c>
      <c r="D4088" s="4" t="str" cm="1">
        <f t="array" ref="D4088">_xlfn.UNIQUE(_xlfn._xlws.FILTER(AnalysisMethods!$C$2:$C$33,AnalysisMethods!$A$2:$A$33=AnalysisResults!C4088,""))</f>
        <v>Grouped summary of continuous variable</v>
      </c>
      <c r="E4088" t="s">
        <v>1300</v>
      </c>
      <c r="F4088" s="4" t="str" cm="1">
        <f t="array" ref="F4088">_xlfn._xlws.FILTER(AnalysisMethods!$H$2:$H$33,AnalysisMethods!$E$2:$E$33=AnalysisResults!E4088,"")</f>
        <v>Mean</v>
      </c>
      <c r="G4088" s="4" t="str" cm="1">
        <f t="array" ref="G4088">_xlfn._xlws.FILTER(AnalysisMethods!$I$2:$I$33,AnalysisMethods!$E$2:$E$33=AnalysisResults!E4088,"")</f>
        <v>XX.X</v>
      </c>
      <c r="H4088" t="s">
        <v>1363</v>
      </c>
      <c r="I4088" t="s">
        <v>1366</v>
      </c>
      <c r="J4088" s="4" t="str" cm="1">
        <f t="array" ref="J4088">_xlfn._xlws.FILTER(AnalysisGroupings!$G$2:$G$36,(AnalysisGroupings!$F$2:$F$36=AnalysisResults!I4088)*LEN(I4088)&gt;0,"")</f>
        <v>Xanomeline High Dose</v>
      </c>
      <c r="L4088" t="s">
        <v>635</v>
      </c>
      <c r="M4088" t="s">
        <v>649</v>
      </c>
      <c r="N4088" s="4" t="str" cm="1">
        <f t="array" ref="N4088">_xlfn._xlws.FILTER(AnalysisGroupings!$G$2:$G$36,(AnalysisGroupings!$F$2:$F$36=AnalysisResults!M4088)*LEN(M4088)&gt;0,"")</f>
        <v>Pulse Rate (beats/min)</v>
      </c>
      <c r="P4088" t="s">
        <v>651</v>
      </c>
      <c r="Q4088" t="s">
        <v>1276</v>
      </c>
      <c r="R4088" s="4" t="str" cm="1">
        <f t="array" ref="R4088">_xlfn._xlws.FILTER(AnalysisGroupings!$G$2:$G$36,(AnalysisGroupings!$F$2:$F$36=AnalysisResults!Q4088)*LEN(Q4088)&gt;0,"")</f>
        <v>Week 4</v>
      </c>
      <c r="T4088">
        <v>3.3607305936</v>
      </c>
      <c r="U4088" s="6" t="s">
        <v>1236</v>
      </c>
    </row>
    <row r="4089" spans="1:21" x14ac:dyDescent="0.45">
      <c r="A4089" t="s">
        <v>1453</v>
      </c>
      <c r="B4089" s="4" t="str" cm="1">
        <f t="array" ref="B4089">_xlfn._xlws.FILTER(AnalysisSets!B:B,AnalysisSets!A:A=_xlfn._xlws.FILTER(Analyses!G:G,Analyses!A:A=AnalysisResults!A4089,""),"")</f>
        <v>Safety Population</v>
      </c>
      <c r="C4089" t="s">
        <v>1294</v>
      </c>
      <c r="D4089" s="4" t="str" cm="1">
        <f t="array" ref="D4089">_xlfn.UNIQUE(_xlfn._xlws.FILTER(AnalysisMethods!$C$2:$C$33,AnalysisMethods!$A$2:$A$33=AnalysisResults!C4089,""))</f>
        <v>Grouped summary of continuous variable</v>
      </c>
      <c r="E4089" t="s">
        <v>1301</v>
      </c>
      <c r="F4089" s="4" t="str" cm="1">
        <f t="array" ref="F4089">_xlfn._xlws.FILTER(AnalysisMethods!$H$2:$H$33,AnalysisMethods!$E$2:$E$33=AnalysisResults!E4089,"")</f>
        <v>SD</v>
      </c>
      <c r="G4089" s="4" t="str" cm="1">
        <f t="array" ref="G4089">_xlfn._xlws.FILTER(AnalysisMethods!$I$2:$I$33,AnalysisMethods!$E$2:$E$33=AnalysisResults!E4089,"")</f>
        <v>(XX.XX)</v>
      </c>
      <c r="H4089" t="s">
        <v>1363</v>
      </c>
      <c r="I4089" t="s">
        <v>1366</v>
      </c>
      <c r="J4089" s="4" t="str" cm="1">
        <f t="array" ref="J4089">_xlfn._xlws.FILTER(AnalysisGroupings!$G$2:$G$36,(AnalysisGroupings!$F$2:$F$36=AnalysisResults!I4089)*LEN(I4089)&gt;0,"")</f>
        <v>Xanomeline High Dose</v>
      </c>
      <c r="L4089" t="s">
        <v>635</v>
      </c>
      <c r="M4089" t="s">
        <v>649</v>
      </c>
      <c r="N4089" s="4" t="str" cm="1">
        <f t="array" ref="N4089">_xlfn._xlws.FILTER(AnalysisGroupings!$G$2:$G$36,(AnalysisGroupings!$F$2:$F$36=AnalysisResults!M4089)*LEN(M4089)&gt;0,"")</f>
        <v>Pulse Rate (beats/min)</v>
      </c>
      <c r="P4089" t="s">
        <v>651</v>
      </c>
      <c r="Q4089" t="s">
        <v>1276</v>
      </c>
      <c r="R4089" s="4" t="str" cm="1">
        <f t="array" ref="R4089">_xlfn._xlws.FILTER(AnalysisGroupings!$G$2:$G$36,(AnalysisGroupings!$F$2:$F$36=AnalysisResults!Q4089)*LEN(Q4089)&gt;0,"")</f>
        <v>Week 4</v>
      </c>
      <c r="T4089">
        <v>10.328215180999999</v>
      </c>
      <c r="U4089" s="6" t="s">
        <v>1238</v>
      </c>
    </row>
    <row r="4090" spans="1:21" x14ac:dyDescent="0.45">
      <c r="A4090" t="s">
        <v>1453</v>
      </c>
      <c r="B4090" s="4" t="str" cm="1">
        <f t="array" ref="B4090">_xlfn._xlws.FILTER(AnalysisSets!B:B,AnalysisSets!A:A=_xlfn._xlws.FILTER(Analyses!G:G,Analyses!A:A=AnalysisResults!A4090,""),"")</f>
        <v>Safety Population</v>
      </c>
      <c r="C4090" t="s">
        <v>1294</v>
      </c>
      <c r="D4090" s="4" t="str" cm="1">
        <f t="array" ref="D4090">_xlfn.UNIQUE(_xlfn._xlws.FILTER(AnalysisMethods!$C$2:$C$33,AnalysisMethods!$A$2:$A$33=AnalysisResults!C4090,""))</f>
        <v>Grouped summary of continuous variable</v>
      </c>
      <c r="E4090" t="s">
        <v>1302</v>
      </c>
      <c r="F4090" s="4" t="str" cm="1">
        <f t="array" ref="F4090">_xlfn._xlws.FILTER(AnalysisMethods!$H$2:$H$33,AnalysisMethods!$E$2:$E$33=AnalysisResults!E4090,"")</f>
        <v>Median</v>
      </c>
      <c r="G4090" s="4" t="str" cm="1">
        <f t="array" ref="G4090">_xlfn._xlws.FILTER(AnalysisMethods!$I$2:$I$33,AnalysisMethods!$E$2:$E$33=AnalysisResults!E4090,"")</f>
        <v>XX.X</v>
      </c>
      <c r="H4090" t="s">
        <v>1363</v>
      </c>
      <c r="I4090" t="s">
        <v>1366</v>
      </c>
      <c r="J4090" s="4" t="str" cm="1">
        <f t="array" ref="J4090">_xlfn._xlws.FILTER(AnalysisGroupings!$G$2:$G$36,(AnalysisGroupings!$F$2:$F$36=AnalysisResults!I4090)*LEN(I4090)&gt;0,"")</f>
        <v>Xanomeline High Dose</v>
      </c>
      <c r="L4090" t="s">
        <v>635</v>
      </c>
      <c r="M4090" t="s">
        <v>649</v>
      </c>
      <c r="N4090" s="4" t="str" cm="1">
        <f t="array" ref="N4090">_xlfn._xlws.FILTER(AnalysisGroupings!$G$2:$G$36,(AnalysisGroupings!$F$2:$F$36=AnalysisResults!M4090)*LEN(M4090)&gt;0,"")</f>
        <v>Pulse Rate (beats/min)</v>
      </c>
      <c r="P4090" t="s">
        <v>651</v>
      </c>
      <c r="Q4090" t="s">
        <v>1276</v>
      </c>
      <c r="R4090" s="4" t="str" cm="1">
        <f t="array" ref="R4090">_xlfn._xlws.FILTER(AnalysisGroupings!$G$2:$G$36,(AnalysisGroupings!$F$2:$F$36=AnalysisResults!Q4090)*LEN(Q4090)&gt;0,"")</f>
        <v>Week 4</v>
      </c>
      <c r="T4090">
        <v>4</v>
      </c>
      <c r="U4090" s="6" t="s">
        <v>1025</v>
      </c>
    </row>
    <row r="4091" spans="1:21" x14ac:dyDescent="0.45">
      <c r="A4091" t="s">
        <v>1453</v>
      </c>
      <c r="B4091" s="4" t="str" cm="1">
        <f t="array" ref="B4091">_xlfn._xlws.FILTER(AnalysisSets!B:B,AnalysisSets!A:A=_xlfn._xlws.FILTER(Analyses!G:G,Analyses!A:A=AnalysisResults!A4091,""),"")</f>
        <v>Safety Population</v>
      </c>
      <c r="C4091" t="s">
        <v>1294</v>
      </c>
      <c r="D4091" s="4" t="str" cm="1">
        <f t="array" ref="D4091">_xlfn.UNIQUE(_xlfn._xlws.FILTER(AnalysisMethods!$C$2:$C$33,AnalysisMethods!$A$2:$A$33=AnalysisResults!C4091,""))</f>
        <v>Grouped summary of continuous variable</v>
      </c>
      <c r="E4091" t="s">
        <v>1303</v>
      </c>
      <c r="F4091" s="4" t="str" cm="1">
        <f t="array" ref="F4091">_xlfn._xlws.FILTER(AnalysisMethods!$H$2:$H$33,AnalysisMethods!$E$2:$E$33=AnalysisResults!E4091,"")</f>
        <v>Q1</v>
      </c>
      <c r="G4091" s="4" t="str" cm="1">
        <f t="array" ref="G4091">_xlfn._xlws.FILTER(AnalysisMethods!$I$2:$I$33,AnalysisMethods!$E$2:$E$33=AnalysisResults!E4091,"")</f>
        <v>XX.X</v>
      </c>
      <c r="H4091" t="s">
        <v>1363</v>
      </c>
      <c r="I4091" t="s">
        <v>1366</v>
      </c>
      <c r="J4091" s="4" t="str" cm="1">
        <f t="array" ref="J4091">_xlfn._xlws.FILTER(AnalysisGroupings!$G$2:$G$36,(AnalysisGroupings!$F$2:$F$36=AnalysisResults!I4091)*LEN(I4091)&gt;0,"")</f>
        <v>Xanomeline High Dose</v>
      </c>
      <c r="L4091" t="s">
        <v>635</v>
      </c>
      <c r="M4091" t="s">
        <v>649</v>
      </c>
      <c r="N4091" s="4" t="str" cm="1">
        <f t="array" ref="N4091">_xlfn._xlws.FILTER(AnalysisGroupings!$G$2:$G$36,(AnalysisGroupings!$F$2:$F$36=AnalysisResults!M4091)*LEN(M4091)&gt;0,"")</f>
        <v>Pulse Rate (beats/min)</v>
      </c>
      <c r="P4091" t="s">
        <v>651</v>
      </c>
      <c r="Q4091" t="s">
        <v>1276</v>
      </c>
      <c r="R4091" s="4" t="str" cm="1">
        <f t="array" ref="R4091">_xlfn._xlws.FILTER(AnalysisGroupings!$G$2:$G$36,(AnalysisGroupings!$F$2:$F$36=AnalysisResults!Q4091)*LEN(Q4091)&gt;0,"")</f>
        <v>Week 4</v>
      </c>
      <c r="T4091">
        <v>-4</v>
      </c>
      <c r="U4091" s="6" t="s">
        <v>1044</v>
      </c>
    </row>
    <row r="4092" spans="1:21" x14ac:dyDescent="0.45">
      <c r="A4092" t="s">
        <v>1453</v>
      </c>
      <c r="B4092" s="4" t="str" cm="1">
        <f t="array" ref="B4092">_xlfn._xlws.FILTER(AnalysisSets!B:B,AnalysisSets!A:A=_xlfn._xlws.FILTER(Analyses!G:G,Analyses!A:A=AnalysisResults!A4092,""),"")</f>
        <v>Safety Population</v>
      </c>
      <c r="C4092" t="s">
        <v>1294</v>
      </c>
      <c r="D4092" s="4" t="str" cm="1">
        <f t="array" ref="D4092">_xlfn.UNIQUE(_xlfn._xlws.FILTER(AnalysisMethods!$C$2:$C$33,AnalysisMethods!$A$2:$A$33=AnalysisResults!C4092,""))</f>
        <v>Grouped summary of continuous variable</v>
      </c>
      <c r="E4092" t="s">
        <v>1304</v>
      </c>
      <c r="F4092" s="4" t="str" cm="1">
        <f t="array" ref="F4092">_xlfn._xlws.FILTER(AnalysisMethods!$H$2:$H$33,AnalysisMethods!$E$2:$E$33=AnalysisResults!E4092,"")</f>
        <v>Q3</v>
      </c>
      <c r="G4092" s="4" t="str" cm="1">
        <f t="array" ref="G4092">_xlfn._xlws.FILTER(AnalysisMethods!$I$2:$I$33,AnalysisMethods!$E$2:$E$33=AnalysisResults!E4092,"")</f>
        <v>XX.X</v>
      </c>
      <c r="H4092" t="s">
        <v>1363</v>
      </c>
      <c r="I4092" t="s">
        <v>1366</v>
      </c>
      <c r="J4092" s="4" t="str" cm="1">
        <f t="array" ref="J4092">_xlfn._xlws.FILTER(AnalysisGroupings!$G$2:$G$36,(AnalysisGroupings!$F$2:$F$36=AnalysisResults!I4092)*LEN(I4092)&gt;0,"")</f>
        <v>Xanomeline High Dose</v>
      </c>
      <c r="L4092" t="s">
        <v>635</v>
      </c>
      <c r="M4092" t="s">
        <v>649</v>
      </c>
      <c r="N4092" s="4" t="str" cm="1">
        <f t="array" ref="N4092">_xlfn._xlws.FILTER(AnalysisGroupings!$G$2:$G$36,(AnalysisGroupings!$F$2:$F$36=AnalysisResults!M4092)*LEN(M4092)&gt;0,"")</f>
        <v>Pulse Rate (beats/min)</v>
      </c>
      <c r="P4092" t="s">
        <v>651</v>
      </c>
      <c r="Q4092" t="s">
        <v>1276</v>
      </c>
      <c r="R4092" s="4" t="str" cm="1">
        <f t="array" ref="R4092">_xlfn._xlws.FILTER(AnalysisGroupings!$G$2:$G$36,(AnalysisGroupings!$F$2:$F$36=AnalysisResults!Q4092)*LEN(Q4092)&gt;0,"")</f>
        <v>Week 4</v>
      </c>
      <c r="T4092">
        <v>10</v>
      </c>
      <c r="U4092" s="6" t="s">
        <v>1051</v>
      </c>
    </row>
    <row r="4093" spans="1:21" x14ac:dyDescent="0.45">
      <c r="A4093" t="s">
        <v>1453</v>
      </c>
      <c r="B4093" s="4" t="str" cm="1">
        <f t="array" ref="B4093">_xlfn._xlws.FILTER(AnalysisSets!B:B,AnalysisSets!A:A=_xlfn._xlws.FILTER(Analyses!G:G,Analyses!A:A=AnalysisResults!A4093,""),"")</f>
        <v>Safety Population</v>
      </c>
      <c r="C4093" t="s">
        <v>1294</v>
      </c>
      <c r="D4093" s="4" t="str" cm="1">
        <f t="array" ref="D4093">_xlfn.UNIQUE(_xlfn._xlws.FILTER(AnalysisMethods!$C$2:$C$33,AnalysisMethods!$A$2:$A$33=AnalysisResults!C4093,""))</f>
        <v>Grouped summary of continuous variable</v>
      </c>
      <c r="E4093" t="s">
        <v>1305</v>
      </c>
      <c r="F4093" s="4" t="str" cm="1">
        <f t="array" ref="F4093">_xlfn._xlws.FILTER(AnalysisMethods!$H$2:$H$33,AnalysisMethods!$E$2:$E$33=AnalysisResults!E4093,"")</f>
        <v>Min</v>
      </c>
      <c r="G4093" s="4" t="str" cm="1">
        <f t="array" ref="G4093">_xlfn._xlws.FILTER(AnalysisMethods!$I$2:$I$33,AnalysisMethods!$E$2:$E$33=AnalysisResults!E4093,"")</f>
        <v>XX</v>
      </c>
      <c r="H4093" t="s">
        <v>1363</v>
      </c>
      <c r="I4093" t="s">
        <v>1366</v>
      </c>
      <c r="J4093" s="4" t="str" cm="1">
        <f t="array" ref="J4093">_xlfn._xlws.FILTER(AnalysisGroupings!$G$2:$G$36,(AnalysisGroupings!$F$2:$F$36=AnalysisResults!I4093)*LEN(I4093)&gt;0,"")</f>
        <v>Xanomeline High Dose</v>
      </c>
      <c r="L4093" t="s">
        <v>635</v>
      </c>
      <c r="M4093" t="s">
        <v>649</v>
      </c>
      <c r="N4093" s="4" t="str" cm="1">
        <f t="array" ref="N4093">_xlfn._xlws.FILTER(AnalysisGroupings!$G$2:$G$36,(AnalysisGroupings!$F$2:$F$36=AnalysisResults!M4093)*LEN(M4093)&gt;0,"")</f>
        <v>Pulse Rate (beats/min)</v>
      </c>
      <c r="P4093" t="s">
        <v>651</v>
      </c>
      <c r="Q4093" t="s">
        <v>1276</v>
      </c>
      <c r="R4093" s="4" t="str" cm="1">
        <f t="array" ref="R4093">_xlfn._xlws.FILTER(AnalysisGroupings!$G$2:$G$36,(AnalysisGroupings!$F$2:$F$36=AnalysisResults!Q4093)*LEN(Q4093)&gt;0,"")</f>
        <v>Week 4</v>
      </c>
      <c r="T4093">
        <v>-24</v>
      </c>
      <c r="U4093" s="6" t="s">
        <v>1187</v>
      </c>
    </row>
    <row r="4094" spans="1:21" x14ac:dyDescent="0.45">
      <c r="A4094" t="s">
        <v>1453</v>
      </c>
      <c r="B4094" s="4" t="str" cm="1">
        <f t="array" ref="B4094">_xlfn._xlws.FILTER(AnalysisSets!B:B,AnalysisSets!A:A=_xlfn._xlws.FILTER(Analyses!G:G,Analyses!A:A=AnalysisResults!A4094,""),"")</f>
        <v>Safety Population</v>
      </c>
      <c r="C4094" t="s">
        <v>1294</v>
      </c>
      <c r="D4094" s="4" t="str" cm="1">
        <f t="array" ref="D4094">_xlfn.UNIQUE(_xlfn._xlws.FILTER(AnalysisMethods!$C$2:$C$33,AnalysisMethods!$A$2:$A$33=AnalysisResults!C4094,""))</f>
        <v>Grouped summary of continuous variable</v>
      </c>
      <c r="E4094" t="s">
        <v>1306</v>
      </c>
      <c r="F4094" s="4" t="str" cm="1">
        <f t="array" ref="F4094">_xlfn._xlws.FILTER(AnalysisMethods!$H$2:$H$33,AnalysisMethods!$E$2:$E$33=AnalysisResults!E4094,"")</f>
        <v>Max</v>
      </c>
      <c r="G4094" s="4" t="str" cm="1">
        <f t="array" ref="G4094">_xlfn._xlws.FILTER(AnalysisMethods!$I$2:$I$33,AnalysisMethods!$E$2:$E$33=AnalysisResults!E4094,"")</f>
        <v>XX</v>
      </c>
      <c r="H4094" t="s">
        <v>1363</v>
      </c>
      <c r="I4094" t="s">
        <v>1366</v>
      </c>
      <c r="J4094" s="4" t="str" cm="1">
        <f t="array" ref="J4094">_xlfn._xlws.FILTER(AnalysisGroupings!$G$2:$G$36,(AnalysisGroupings!$F$2:$F$36=AnalysisResults!I4094)*LEN(I4094)&gt;0,"")</f>
        <v>Xanomeline High Dose</v>
      </c>
      <c r="L4094" t="s">
        <v>635</v>
      </c>
      <c r="M4094" t="s">
        <v>649</v>
      </c>
      <c r="N4094" s="4" t="str" cm="1">
        <f t="array" ref="N4094">_xlfn._xlws.FILTER(AnalysisGroupings!$G$2:$G$36,(AnalysisGroupings!$F$2:$F$36=AnalysisResults!M4094)*LEN(M4094)&gt;0,"")</f>
        <v>Pulse Rate (beats/min)</v>
      </c>
      <c r="P4094" t="s">
        <v>651</v>
      </c>
      <c r="Q4094" t="s">
        <v>1276</v>
      </c>
      <c r="R4094" s="4" t="str" cm="1">
        <f t="array" ref="R4094">_xlfn._xlws.FILTER(AnalysisGroupings!$G$2:$G$36,(AnalysisGroupings!$F$2:$F$36=AnalysisResults!Q4094)*LEN(Q4094)&gt;0,"")</f>
        <v>Week 4</v>
      </c>
      <c r="T4094">
        <v>36</v>
      </c>
      <c r="U4094" s="6" t="s">
        <v>1106</v>
      </c>
    </row>
    <row r="4095" spans="1:21" x14ac:dyDescent="0.45">
      <c r="A4095" t="s">
        <v>1453</v>
      </c>
      <c r="B4095" s="4" t="str" cm="1">
        <f t="array" ref="B4095">_xlfn._xlws.FILTER(AnalysisSets!B:B,AnalysisSets!A:A=_xlfn._xlws.FILTER(Analyses!G:G,Analyses!A:A=AnalysisResults!A4095,""),"")</f>
        <v>Safety Population</v>
      </c>
      <c r="C4095" t="s">
        <v>1294</v>
      </c>
      <c r="D4095" s="4" t="str" cm="1">
        <f t="array" ref="D4095">_xlfn.UNIQUE(_xlfn._xlws.FILTER(AnalysisMethods!$C$2:$C$33,AnalysisMethods!$A$2:$A$33=AnalysisResults!C4095,""))</f>
        <v>Grouped summary of continuous variable</v>
      </c>
      <c r="E4095" t="s">
        <v>1299</v>
      </c>
      <c r="F4095" s="4" t="str" cm="1">
        <f t="array" ref="F4095">_xlfn._xlws.FILTER(AnalysisMethods!$H$2:$H$33,AnalysisMethods!$E$2:$E$33=AnalysisResults!E4095,"")</f>
        <v>n</v>
      </c>
      <c r="G4095" s="4" t="str" cm="1">
        <f t="array" ref="G4095">_xlfn._xlws.FILTER(AnalysisMethods!$I$2:$I$33,AnalysisMethods!$E$2:$E$33=AnalysisResults!E4095,"")</f>
        <v>XX</v>
      </c>
      <c r="H4095" t="s">
        <v>1363</v>
      </c>
      <c r="I4095" t="s">
        <v>1366</v>
      </c>
      <c r="J4095" s="4" t="str" cm="1">
        <f t="array" ref="J4095">_xlfn._xlws.FILTER(AnalysisGroupings!$G$2:$G$36,(AnalysisGroupings!$F$2:$F$36=AnalysisResults!I4095)*LEN(I4095)&gt;0,"")</f>
        <v>Xanomeline High Dose</v>
      </c>
      <c r="L4095" t="s">
        <v>635</v>
      </c>
      <c r="M4095" t="s">
        <v>649</v>
      </c>
      <c r="N4095" s="4" t="str" cm="1">
        <f t="array" ref="N4095">_xlfn._xlws.FILTER(AnalysisGroupings!$G$2:$G$36,(AnalysisGroupings!$F$2:$F$36=AnalysisResults!M4095)*LEN(M4095)&gt;0,"")</f>
        <v>Pulse Rate (beats/min)</v>
      </c>
      <c r="P4095" t="s">
        <v>651</v>
      </c>
      <c r="Q4095" t="s">
        <v>1277</v>
      </c>
      <c r="R4095" s="4" t="str" cm="1">
        <f t="array" ref="R4095">_xlfn._xlws.FILTER(AnalysisGroupings!$G$2:$G$36,(AnalysisGroupings!$F$2:$F$36=AnalysisResults!Q4095)*LEN(Q4095)&gt;0,"")</f>
        <v>Week 6</v>
      </c>
      <c r="T4095">
        <v>203</v>
      </c>
      <c r="U4095" s="6" t="s">
        <v>941</v>
      </c>
    </row>
    <row r="4096" spans="1:21" x14ac:dyDescent="0.45">
      <c r="A4096" t="s">
        <v>1453</v>
      </c>
      <c r="B4096" s="4" t="str" cm="1">
        <f t="array" ref="B4096">_xlfn._xlws.FILTER(AnalysisSets!B:B,AnalysisSets!A:A=_xlfn._xlws.FILTER(Analyses!G:G,Analyses!A:A=AnalysisResults!A4096,""),"")</f>
        <v>Safety Population</v>
      </c>
      <c r="C4096" t="s">
        <v>1294</v>
      </c>
      <c r="D4096" s="4" t="str" cm="1">
        <f t="array" ref="D4096">_xlfn.UNIQUE(_xlfn._xlws.FILTER(AnalysisMethods!$C$2:$C$33,AnalysisMethods!$A$2:$A$33=AnalysisResults!C4096,""))</f>
        <v>Grouped summary of continuous variable</v>
      </c>
      <c r="E4096" t="s">
        <v>1300</v>
      </c>
      <c r="F4096" s="4" t="str" cm="1">
        <f t="array" ref="F4096">_xlfn._xlws.FILTER(AnalysisMethods!$H$2:$H$33,AnalysisMethods!$E$2:$E$33=AnalysisResults!E4096,"")</f>
        <v>Mean</v>
      </c>
      <c r="G4096" s="4" t="str" cm="1">
        <f t="array" ref="G4096">_xlfn._xlws.FILTER(AnalysisMethods!$I$2:$I$33,AnalysisMethods!$E$2:$E$33=AnalysisResults!E4096,"")</f>
        <v>XX.X</v>
      </c>
      <c r="H4096" t="s">
        <v>1363</v>
      </c>
      <c r="I4096" t="s">
        <v>1366</v>
      </c>
      <c r="J4096" s="4" t="str" cm="1">
        <f t="array" ref="J4096">_xlfn._xlws.FILTER(AnalysisGroupings!$G$2:$G$36,(AnalysisGroupings!$F$2:$F$36=AnalysisResults!I4096)*LEN(I4096)&gt;0,"")</f>
        <v>Xanomeline High Dose</v>
      </c>
      <c r="L4096" t="s">
        <v>635</v>
      </c>
      <c r="M4096" t="s">
        <v>649</v>
      </c>
      <c r="N4096" s="4" t="str" cm="1">
        <f t="array" ref="N4096">_xlfn._xlws.FILTER(AnalysisGroupings!$G$2:$G$36,(AnalysisGroupings!$F$2:$F$36=AnalysisResults!M4096)*LEN(M4096)&gt;0,"")</f>
        <v>Pulse Rate (beats/min)</v>
      </c>
      <c r="P4096" t="s">
        <v>651</v>
      </c>
      <c r="Q4096" t="s">
        <v>1277</v>
      </c>
      <c r="R4096" s="4" t="str" cm="1">
        <f t="array" ref="R4096">_xlfn._xlws.FILTER(AnalysisGroupings!$G$2:$G$36,(AnalysisGroupings!$F$2:$F$36=AnalysisResults!Q4096)*LEN(Q4096)&gt;0,"")</f>
        <v>Week 6</v>
      </c>
      <c r="T4096">
        <v>1.9507389163</v>
      </c>
      <c r="U4096" s="6" t="s">
        <v>1077</v>
      </c>
    </row>
    <row r="4097" spans="1:21" x14ac:dyDescent="0.45">
      <c r="A4097" t="s">
        <v>1453</v>
      </c>
      <c r="B4097" s="4" t="str" cm="1">
        <f t="array" ref="B4097">_xlfn._xlws.FILTER(AnalysisSets!B:B,AnalysisSets!A:A=_xlfn._xlws.FILTER(Analyses!G:G,Analyses!A:A=AnalysisResults!A4097,""),"")</f>
        <v>Safety Population</v>
      </c>
      <c r="C4097" t="s">
        <v>1294</v>
      </c>
      <c r="D4097" s="4" t="str" cm="1">
        <f t="array" ref="D4097">_xlfn.UNIQUE(_xlfn._xlws.FILTER(AnalysisMethods!$C$2:$C$33,AnalysisMethods!$A$2:$A$33=AnalysisResults!C4097,""))</f>
        <v>Grouped summary of continuous variable</v>
      </c>
      <c r="E4097" t="s">
        <v>1301</v>
      </c>
      <c r="F4097" s="4" t="str" cm="1">
        <f t="array" ref="F4097">_xlfn._xlws.FILTER(AnalysisMethods!$H$2:$H$33,AnalysisMethods!$E$2:$E$33=AnalysisResults!E4097,"")</f>
        <v>SD</v>
      </c>
      <c r="G4097" s="4" t="str" cm="1">
        <f t="array" ref="G4097">_xlfn._xlws.FILTER(AnalysisMethods!$I$2:$I$33,AnalysisMethods!$E$2:$E$33=AnalysisResults!E4097,"")</f>
        <v>(XX.XX)</v>
      </c>
      <c r="H4097" t="s">
        <v>1363</v>
      </c>
      <c r="I4097" t="s">
        <v>1366</v>
      </c>
      <c r="J4097" s="4" t="str" cm="1">
        <f t="array" ref="J4097">_xlfn._xlws.FILTER(AnalysisGroupings!$G$2:$G$36,(AnalysisGroupings!$F$2:$F$36=AnalysisResults!I4097)*LEN(I4097)&gt;0,"")</f>
        <v>Xanomeline High Dose</v>
      </c>
      <c r="L4097" t="s">
        <v>635</v>
      </c>
      <c r="M4097" t="s">
        <v>649</v>
      </c>
      <c r="N4097" s="4" t="str" cm="1">
        <f t="array" ref="N4097">_xlfn._xlws.FILTER(AnalysisGroupings!$G$2:$G$36,(AnalysisGroupings!$F$2:$F$36=AnalysisResults!M4097)*LEN(M4097)&gt;0,"")</f>
        <v>Pulse Rate (beats/min)</v>
      </c>
      <c r="P4097" t="s">
        <v>651</v>
      </c>
      <c r="Q4097" t="s">
        <v>1277</v>
      </c>
      <c r="R4097" s="4" t="str" cm="1">
        <f t="array" ref="R4097">_xlfn._xlws.FILTER(AnalysisGroupings!$G$2:$G$36,(AnalysisGroupings!$F$2:$F$36=AnalysisResults!Q4097)*LEN(Q4097)&gt;0,"")</f>
        <v>Week 6</v>
      </c>
      <c r="T4097">
        <v>10.441612150999999</v>
      </c>
      <c r="U4097" s="6" t="s">
        <v>1167</v>
      </c>
    </row>
    <row r="4098" spans="1:21" x14ac:dyDescent="0.45">
      <c r="A4098" t="s">
        <v>1453</v>
      </c>
      <c r="B4098" s="4" t="str" cm="1">
        <f t="array" ref="B4098">_xlfn._xlws.FILTER(AnalysisSets!B:B,AnalysisSets!A:A=_xlfn._xlws.FILTER(Analyses!G:G,Analyses!A:A=AnalysisResults!A4098,""),"")</f>
        <v>Safety Population</v>
      </c>
      <c r="C4098" t="s">
        <v>1294</v>
      </c>
      <c r="D4098" s="4" t="str" cm="1">
        <f t="array" ref="D4098">_xlfn.UNIQUE(_xlfn._xlws.FILTER(AnalysisMethods!$C$2:$C$33,AnalysisMethods!$A$2:$A$33=AnalysisResults!C4098,""))</f>
        <v>Grouped summary of continuous variable</v>
      </c>
      <c r="E4098" t="s">
        <v>1302</v>
      </c>
      <c r="F4098" s="4" t="str" cm="1">
        <f t="array" ref="F4098">_xlfn._xlws.FILTER(AnalysisMethods!$H$2:$H$33,AnalysisMethods!$E$2:$E$33=AnalysisResults!E4098,"")</f>
        <v>Median</v>
      </c>
      <c r="G4098" s="4" t="str" cm="1">
        <f t="array" ref="G4098">_xlfn._xlws.FILTER(AnalysisMethods!$I$2:$I$33,AnalysisMethods!$E$2:$E$33=AnalysisResults!E4098,"")</f>
        <v>XX.X</v>
      </c>
      <c r="H4098" t="s">
        <v>1363</v>
      </c>
      <c r="I4098" t="s">
        <v>1366</v>
      </c>
      <c r="J4098" s="4" t="str" cm="1">
        <f t="array" ref="J4098">_xlfn._xlws.FILTER(AnalysisGroupings!$G$2:$G$36,(AnalysisGroupings!$F$2:$F$36=AnalysisResults!I4098)*LEN(I4098)&gt;0,"")</f>
        <v>Xanomeline High Dose</v>
      </c>
      <c r="L4098" t="s">
        <v>635</v>
      </c>
      <c r="M4098" t="s">
        <v>649</v>
      </c>
      <c r="N4098" s="4" t="str" cm="1">
        <f t="array" ref="N4098">_xlfn._xlws.FILTER(AnalysisGroupings!$G$2:$G$36,(AnalysisGroupings!$F$2:$F$36=AnalysisResults!M4098)*LEN(M4098)&gt;0,"")</f>
        <v>Pulse Rate (beats/min)</v>
      </c>
      <c r="P4098" t="s">
        <v>651</v>
      </c>
      <c r="Q4098" t="s">
        <v>1277</v>
      </c>
      <c r="R4098" s="4" t="str" cm="1">
        <f t="array" ref="R4098">_xlfn._xlws.FILTER(AnalysisGroupings!$G$2:$G$36,(AnalysisGroupings!$F$2:$F$36=AnalysisResults!Q4098)*LEN(Q4098)&gt;0,"")</f>
        <v>Week 6</v>
      </c>
      <c r="T4098">
        <v>2</v>
      </c>
      <c r="U4098" s="6" t="s">
        <v>1077</v>
      </c>
    </row>
    <row r="4099" spans="1:21" x14ac:dyDescent="0.45">
      <c r="A4099" t="s">
        <v>1453</v>
      </c>
      <c r="B4099" s="4" t="str" cm="1">
        <f t="array" ref="B4099">_xlfn._xlws.FILTER(AnalysisSets!B:B,AnalysisSets!A:A=_xlfn._xlws.FILTER(Analyses!G:G,Analyses!A:A=AnalysisResults!A4099,""),"")</f>
        <v>Safety Population</v>
      </c>
      <c r="C4099" t="s">
        <v>1294</v>
      </c>
      <c r="D4099" s="4" t="str" cm="1">
        <f t="array" ref="D4099">_xlfn.UNIQUE(_xlfn._xlws.FILTER(AnalysisMethods!$C$2:$C$33,AnalysisMethods!$A$2:$A$33=AnalysisResults!C4099,""))</f>
        <v>Grouped summary of continuous variable</v>
      </c>
      <c r="E4099" t="s">
        <v>1303</v>
      </c>
      <c r="F4099" s="4" t="str" cm="1">
        <f t="array" ref="F4099">_xlfn._xlws.FILTER(AnalysisMethods!$H$2:$H$33,AnalysisMethods!$E$2:$E$33=AnalysisResults!E4099,"")</f>
        <v>Q1</v>
      </c>
      <c r="G4099" s="4" t="str" cm="1">
        <f t="array" ref="G4099">_xlfn._xlws.FILTER(AnalysisMethods!$I$2:$I$33,AnalysisMethods!$E$2:$E$33=AnalysisResults!E4099,"")</f>
        <v>XX.X</v>
      </c>
      <c r="H4099" t="s">
        <v>1363</v>
      </c>
      <c r="I4099" t="s">
        <v>1366</v>
      </c>
      <c r="J4099" s="4" t="str" cm="1">
        <f t="array" ref="J4099">_xlfn._xlws.FILTER(AnalysisGroupings!$G$2:$G$36,(AnalysisGroupings!$F$2:$F$36=AnalysisResults!I4099)*LEN(I4099)&gt;0,"")</f>
        <v>Xanomeline High Dose</v>
      </c>
      <c r="L4099" t="s">
        <v>635</v>
      </c>
      <c r="M4099" t="s">
        <v>649</v>
      </c>
      <c r="N4099" s="4" t="str" cm="1">
        <f t="array" ref="N4099">_xlfn._xlws.FILTER(AnalysisGroupings!$G$2:$G$36,(AnalysisGroupings!$F$2:$F$36=AnalysisResults!M4099)*LEN(M4099)&gt;0,"")</f>
        <v>Pulse Rate (beats/min)</v>
      </c>
      <c r="P4099" t="s">
        <v>651</v>
      </c>
      <c r="Q4099" t="s">
        <v>1277</v>
      </c>
      <c r="R4099" s="4" t="str" cm="1">
        <f t="array" ref="R4099">_xlfn._xlws.FILTER(AnalysisGroupings!$G$2:$G$36,(AnalysisGroupings!$F$2:$F$36=AnalysisResults!Q4099)*LEN(Q4099)&gt;0,"")</f>
        <v>Week 6</v>
      </c>
      <c r="T4099">
        <v>-4</v>
      </c>
      <c r="U4099" s="6" t="s">
        <v>1044</v>
      </c>
    </row>
    <row r="4100" spans="1:21" x14ac:dyDescent="0.45">
      <c r="A4100" t="s">
        <v>1453</v>
      </c>
      <c r="B4100" s="4" t="str" cm="1">
        <f t="array" ref="B4100">_xlfn._xlws.FILTER(AnalysisSets!B:B,AnalysisSets!A:A=_xlfn._xlws.FILTER(Analyses!G:G,Analyses!A:A=AnalysisResults!A4100,""),"")</f>
        <v>Safety Population</v>
      </c>
      <c r="C4100" t="s">
        <v>1294</v>
      </c>
      <c r="D4100" s="4" t="str" cm="1">
        <f t="array" ref="D4100">_xlfn.UNIQUE(_xlfn._xlws.FILTER(AnalysisMethods!$C$2:$C$33,AnalysisMethods!$A$2:$A$33=AnalysisResults!C4100,""))</f>
        <v>Grouped summary of continuous variable</v>
      </c>
      <c r="E4100" t="s">
        <v>1304</v>
      </c>
      <c r="F4100" s="4" t="str" cm="1">
        <f t="array" ref="F4100">_xlfn._xlws.FILTER(AnalysisMethods!$H$2:$H$33,AnalysisMethods!$E$2:$E$33=AnalysisResults!E4100,"")</f>
        <v>Q3</v>
      </c>
      <c r="G4100" s="4" t="str" cm="1">
        <f t="array" ref="G4100">_xlfn._xlws.FILTER(AnalysisMethods!$I$2:$I$33,AnalysisMethods!$E$2:$E$33=AnalysisResults!E4100,"")</f>
        <v>XX.X</v>
      </c>
      <c r="H4100" t="s">
        <v>1363</v>
      </c>
      <c r="I4100" t="s">
        <v>1366</v>
      </c>
      <c r="J4100" s="4" t="str" cm="1">
        <f t="array" ref="J4100">_xlfn._xlws.FILTER(AnalysisGroupings!$G$2:$G$36,(AnalysisGroupings!$F$2:$F$36=AnalysisResults!I4100)*LEN(I4100)&gt;0,"")</f>
        <v>Xanomeline High Dose</v>
      </c>
      <c r="L4100" t="s">
        <v>635</v>
      </c>
      <c r="M4100" t="s">
        <v>649</v>
      </c>
      <c r="N4100" s="4" t="str" cm="1">
        <f t="array" ref="N4100">_xlfn._xlws.FILTER(AnalysisGroupings!$G$2:$G$36,(AnalysisGroupings!$F$2:$F$36=AnalysisResults!M4100)*LEN(M4100)&gt;0,"")</f>
        <v>Pulse Rate (beats/min)</v>
      </c>
      <c r="P4100" t="s">
        <v>651</v>
      </c>
      <c r="Q4100" t="s">
        <v>1277</v>
      </c>
      <c r="R4100" s="4" t="str" cm="1">
        <f t="array" ref="R4100">_xlfn._xlws.FILTER(AnalysisGroupings!$G$2:$G$36,(AnalysisGroupings!$F$2:$F$36=AnalysisResults!Q4100)*LEN(Q4100)&gt;0,"")</f>
        <v>Week 6</v>
      </c>
      <c r="T4100">
        <v>8</v>
      </c>
      <c r="U4100" s="6" t="s">
        <v>1040</v>
      </c>
    </row>
    <row r="4101" spans="1:21" x14ac:dyDescent="0.45">
      <c r="A4101" t="s">
        <v>1453</v>
      </c>
      <c r="B4101" s="4" t="str" cm="1">
        <f t="array" ref="B4101">_xlfn._xlws.FILTER(AnalysisSets!B:B,AnalysisSets!A:A=_xlfn._xlws.FILTER(Analyses!G:G,Analyses!A:A=AnalysisResults!A4101,""),"")</f>
        <v>Safety Population</v>
      </c>
      <c r="C4101" t="s">
        <v>1294</v>
      </c>
      <c r="D4101" s="4" t="str" cm="1">
        <f t="array" ref="D4101">_xlfn.UNIQUE(_xlfn._xlws.FILTER(AnalysisMethods!$C$2:$C$33,AnalysisMethods!$A$2:$A$33=AnalysisResults!C4101,""))</f>
        <v>Grouped summary of continuous variable</v>
      </c>
      <c r="E4101" t="s">
        <v>1305</v>
      </c>
      <c r="F4101" s="4" t="str" cm="1">
        <f t="array" ref="F4101">_xlfn._xlws.FILTER(AnalysisMethods!$H$2:$H$33,AnalysisMethods!$E$2:$E$33=AnalysisResults!E4101,"")</f>
        <v>Min</v>
      </c>
      <c r="G4101" s="4" t="str" cm="1">
        <f t="array" ref="G4101">_xlfn._xlws.FILTER(AnalysisMethods!$I$2:$I$33,AnalysisMethods!$E$2:$E$33=AnalysisResults!E4101,"")</f>
        <v>XX</v>
      </c>
      <c r="H4101" t="s">
        <v>1363</v>
      </c>
      <c r="I4101" t="s">
        <v>1366</v>
      </c>
      <c r="J4101" s="4" t="str" cm="1">
        <f t="array" ref="J4101">_xlfn._xlws.FILTER(AnalysisGroupings!$G$2:$G$36,(AnalysisGroupings!$F$2:$F$36=AnalysisResults!I4101)*LEN(I4101)&gt;0,"")</f>
        <v>Xanomeline High Dose</v>
      </c>
      <c r="L4101" t="s">
        <v>635</v>
      </c>
      <c r="M4101" t="s">
        <v>649</v>
      </c>
      <c r="N4101" s="4" t="str" cm="1">
        <f t="array" ref="N4101">_xlfn._xlws.FILTER(AnalysisGroupings!$G$2:$G$36,(AnalysisGroupings!$F$2:$F$36=AnalysisResults!M4101)*LEN(M4101)&gt;0,"")</f>
        <v>Pulse Rate (beats/min)</v>
      </c>
      <c r="P4101" t="s">
        <v>651</v>
      </c>
      <c r="Q4101" t="s">
        <v>1277</v>
      </c>
      <c r="R4101" s="4" t="str" cm="1">
        <f t="array" ref="R4101">_xlfn._xlws.FILTER(AnalysisGroupings!$G$2:$G$36,(AnalysisGroupings!$F$2:$F$36=AnalysisResults!Q4101)*LEN(Q4101)&gt;0,"")</f>
        <v>Week 6</v>
      </c>
      <c r="T4101">
        <v>-32</v>
      </c>
      <c r="U4101" s="6" t="s">
        <v>1227</v>
      </c>
    </row>
    <row r="4102" spans="1:21" x14ac:dyDescent="0.45">
      <c r="A4102" t="s">
        <v>1453</v>
      </c>
      <c r="B4102" s="4" t="str" cm="1">
        <f t="array" ref="B4102">_xlfn._xlws.FILTER(AnalysisSets!B:B,AnalysisSets!A:A=_xlfn._xlws.FILTER(Analyses!G:G,Analyses!A:A=AnalysisResults!A4102,""),"")</f>
        <v>Safety Population</v>
      </c>
      <c r="C4102" t="s">
        <v>1294</v>
      </c>
      <c r="D4102" s="4" t="str" cm="1">
        <f t="array" ref="D4102">_xlfn.UNIQUE(_xlfn._xlws.FILTER(AnalysisMethods!$C$2:$C$33,AnalysisMethods!$A$2:$A$33=AnalysisResults!C4102,""))</f>
        <v>Grouped summary of continuous variable</v>
      </c>
      <c r="E4102" t="s">
        <v>1306</v>
      </c>
      <c r="F4102" s="4" t="str" cm="1">
        <f t="array" ref="F4102">_xlfn._xlws.FILTER(AnalysisMethods!$H$2:$H$33,AnalysisMethods!$E$2:$E$33=AnalysisResults!E4102,"")</f>
        <v>Max</v>
      </c>
      <c r="G4102" s="4" t="str" cm="1">
        <f t="array" ref="G4102">_xlfn._xlws.FILTER(AnalysisMethods!$I$2:$I$33,AnalysisMethods!$E$2:$E$33=AnalysisResults!E4102,"")</f>
        <v>XX</v>
      </c>
      <c r="H4102" t="s">
        <v>1363</v>
      </c>
      <c r="I4102" t="s">
        <v>1366</v>
      </c>
      <c r="J4102" s="4" t="str" cm="1">
        <f t="array" ref="J4102">_xlfn._xlws.FILTER(AnalysisGroupings!$G$2:$G$36,(AnalysisGroupings!$F$2:$F$36=AnalysisResults!I4102)*LEN(I4102)&gt;0,"")</f>
        <v>Xanomeline High Dose</v>
      </c>
      <c r="L4102" t="s">
        <v>635</v>
      </c>
      <c r="M4102" t="s">
        <v>649</v>
      </c>
      <c r="N4102" s="4" t="str" cm="1">
        <f t="array" ref="N4102">_xlfn._xlws.FILTER(AnalysisGroupings!$G$2:$G$36,(AnalysisGroupings!$F$2:$F$36=AnalysisResults!M4102)*LEN(M4102)&gt;0,"")</f>
        <v>Pulse Rate (beats/min)</v>
      </c>
      <c r="P4102" t="s">
        <v>651</v>
      </c>
      <c r="Q4102" t="s">
        <v>1277</v>
      </c>
      <c r="R4102" s="4" t="str" cm="1">
        <f t="array" ref="R4102">_xlfn._xlws.FILTER(AnalysisGroupings!$G$2:$G$36,(AnalysisGroupings!$F$2:$F$36=AnalysisResults!Q4102)*LEN(Q4102)&gt;0,"")</f>
        <v>Week 6</v>
      </c>
      <c r="T4102">
        <v>29</v>
      </c>
      <c r="U4102" s="6" t="s">
        <v>1016</v>
      </c>
    </row>
    <row r="4103" spans="1:21" x14ac:dyDescent="0.45">
      <c r="A4103" t="s">
        <v>1453</v>
      </c>
      <c r="B4103" s="4" t="str" cm="1">
        <f t="array" ref="B4103">_xlfn._xlws.FILTER(AnalysisSets!B:B,AnalysisSets!A:A=_xlfn._xlws.FILTER(Analyses!G:G,Analyses!A:A=AnalysisResults!A4103,""),"")</f>
        <v>Safety Population</v>
      </c>
      <c r="C4103" t="s">
        <v>1294</v>
      </c>
      <c r="D4103" s="4" t="str" cm="1">
        <f t="array" ref="D4103">_xlfn.UNIQUE(_xlfn._xlws.FILTER(AnalysisMethods!$C$2:$C$33,AnalysisMethods!$A$2:$A$33=AnalysisResults!C4103,""))</f>
        <v>Grouped summary of continuous variable</v>
      </c>
      <c r="E4103" t="s">
        <v>1299</v>
      </c>
      <c r="F4103" s="4" t="str" cm="1">
        <f t="array" ref="F4103">_xlfn._xlws.FILTER(AnalysisMethods!$H$2:$H$33,AnalysisMethods!$E$2:$E$33=AnalysisResults!E4103,"")</f>
        <v>n</v>
      </c>
      <c r="G4103" s="4" t="str" cm="1">
        <f t="array" ref="G4103">_xlfn._xlws.FILTER(AnalysisMethods!$I$2:$I$33,AnalysisMethods!$E$2:$E$33=AnalysisResults!E4103,"")</f>
        <v>XX</v>
      </c>
      <c r="H4103" t="s">
        <v>1363</v>
      </c>
      <c r="I4103" t="s">
        <v>1366</v>
      </c>
      <c r="J4103" s="4" t="str" cm="1">
        <f t="array" ref="J4103">_xlfn._xlws.FILTER(AnalysisGroupings!$G$2:$G$36,(AnalysisGroupings!$F$2:$F$36=AnalysisResults!I4103)*LEN(I4103)&gt;0,"")</f>
        <v>Xanomeline High Dose</v>
      </c>
      <c r="L4103" t="s">
        <v>635</v>
      </c>
      <c r="M4103" t="s">
        <v>649</v>
      </c>
      <c r="N4103" s="4" t="str" cm="1">
        <f t="array" ref="N4103">_xlfn._xlws.FILTER(AnalysisGroupings!$G$2:$G$36,(AnalysisGroupings!$F$2:$F$36=AnalysisResults!M4103)*LEN(M4103)&gt;0,"")</f>
        <v>Pulse Rate (beats/min)</v>
      </c>
      <c r="P4103" t="s">
        <v>651</v>
      </c>
      <c r="Q4103" t="s">
        <v>1278</v>
      </c>
      <c r="R4103" s="4" t="str" cm="1">
        <f t="array" ref="R4103">_xlfn._xlws.FILTER(AnalysisGroupings!$G$2:$G$36,(AnalysisGroupings!$F$2:$F$36=AnalysisResults!Q4103)*LEN(Q4103)&gt;0,"")</f>
        <v>Week 8</v>
      </c>
      <c r="T4103">
        <v>168</v>
      </c>
      <c r="U4103" s="6" t="s">
        <v>714</v>
      </c>
    </row>
    <row r="4104" spans="1:21" x14ac:dyDescent="0.45">
      <c r="A4104" t="s">
        <v>1453</v>
      </c>
      <c r="B4104" s="4" t="str" cm="1">
        <f t="array" ref="B4104">_xlfn._xlws.FILTER(AnalysisSets!B:B,AnalysisSets!A:A=_xlfn._xlws.FILTER(Analyses!G:G,Analyses!A:A=AnalysisResults!A4104,""),"")</f>
        <v>Safety Population</v>
      </c>
      <c r="C4104" t="s">
        <v>1294</v>
      </c>
      <c r="D4104" s="4" t="str" cm="1">
        <f t="array" ref="D4104">_xlfn.UNIQUE(_xlfn._xlws.FILTER(AnalysisMethods!$C$2:$C$33,AnalysisMethods!$A$2:$A$33=AnalysisResults!C4104,""))</f>
        <v>Grouped summary of continuous variable</v>
      </c>
      <c r="E4104" t="s">
        <v>1300</v>
      </c>
      <c r="F4104" s="4" t="str" cm="1">
        <f t="array" ref="F4104">_xlfn._xlws.FILTER(AnalysisMethods!$H$2:$H$33,AnalysisMethods!$E$2:$E$33=AnalysisResults!E4104,"")</f>
        <v>Mean</v>
      </c>
      <c r="G4104" s="4" t="str" cm="1">
        <f t="array" ref="G4104">_xlfn._xlws.FILTER(AnalysisMethods!$I$2:$I$33,AnalysisMethods!$E$2:$E$33=AnalysisResults!E4104,"")</f>
        <v>XX.X</v>
      </c>
      <c r="H4104" t="s">
        <v>1363</v>
      </c>
      <c r="I4104" t="s">
        <v>1366</v>
      </c>
      <c r="J4104" s="4" t="str" cm="1">
        <f t="array" ref="J4104">_xlfn._xlws.FILTER(AnalysisGroupings!$G$2:$G$36,(AnalysisGroupings!$F$2:$F$36=AnalysisResults!I4104)*LEN(I4104)&gt;0,"")</f>
        <v>Xanomeline High Dose</v>
      </c>
      <c r="L4104" t="s">
        <v>635</v>
      </c>
      <c r="M4104" t="s">
        <v>649</v>
      </c>
      <c r="N4104" s="4" t="str" cm="1">
        <f t="array" ref="N4104">_xlfn._xlws.FILTER(AnalysisGroupings!$G$2:$G$36,(AnalysisGroupings!$F$2:$F$36=AnalysisResults!M4104)*LEN(M4104)&gt;0,"")</f>
        <v>Pulse Rate (beats/min)</v>
      </c>
      <c r="P4104" t="s">
        <v>651</v>
      </c>
      <c r="Q4104" t="s">
        <v>1278</v>
      </c>
      <c r="R4104" s="4" t="str" cm="1">
        <f t="array" ref="R4104">_xlfn._xlws.FILTER(AnalysisGroupings!$G$2:$G$36,(AnalysisGroupings!$F$2:$F$36=AnalysisResults!Q4104)*LEN(Q4104)&gt;0,"")</f>
        <v>Week 8</v>
      </c>
      <c r="T4104">
        <v>1.5535714286</v>
      </c>
      <c r="U4104" s="6" t="s">
        <v>1239</v>
      </c>
    </row>
    <row r="4105" spans="1:21" x14ac:dyDescent="0.45">
      <c r="A4105" t="s">
        <v>1453</v>
      </c>
      <c r="B4105" s="4" t="str" cm="1">
        <f t="array" ref="B4105">_xlfn._xlws.FILTER(AnalysisSets!B:B,AnalysisSets!A:A=_xlfn._xlws.FILTER(Analyses!G:G,Analyses!A:A=AnalysisResults!A4105,""),"")</f>
        <v>Safety Population</v>
      </c>
      <c r="C4105" t="s">
        <v>1294</v>
      </c>
      <c r="D4105" s="4" t="str" cm="1">
        <f t="array" ref="D4105">_xlfn.UNIQUE(_xlfn._xlws.FILTER(AnalysisMethods!$C$2:$C$33,AnalysisMethods!$A$2:$A$33=AnalysisResults!C4105,""))</f>
        <v>Grouped summary of continuous variable</v>
      </c>
      <c r="E4105" t="s">
        <v>1301</v>
      </c>
      <c r="F4105" s="4" t="str" cm="1">
        <f t="array" ref="F4105">_xlfn._xlws.FILTER(AnalysisMethods!$H$2:$H$33,AnalysisMethods!$E$2:$E$33=AnalysisResults!E4105,"")</f>
        <v>SD</v>
      </c>
      <c r="G4105" s="4" t="str" cm="1">
        <f t="array" ref="G4105">_xlfn._xlws.FILTER(AnalysisMethods!$I$2:$I$33,AnalysisMethods!$E$2:$E$33=AnalysisResults!E4105,"")</f>
        <v>(XX.XX)</v>
      </c>
      <c r="H4105" t="s">
        <v>1363</v>
      </c>
      <c r="I4105" t="s">
        <v>1366</v>
      </c>
      <c r="J4105" s="4" t="str" cm="1">
        <f t="array" ref="J4105">_xlfn._xlws.FILTER(AnalysisGroupings!$G$2:$G$36,(AnalysisGroupings!$F$2:$F$36=AnalysisResults!I4105)*LEN(I4105)&gt;0,"")</f>
        <v>Xanomeline High Dose</v>
      </c>
      <c r="L4105" t="s">
        <v>635</v>
      </c>
      <c r="M4105" t="s">
        <v>649</v>
      </c>
      <c r="N4105" s="4" t="str" cm="1">
        <f t="array" ref="N4105">_xlfn._xlws.FILTER(AnalysisGroupings!$G$2:$G$36,(AnalysisGroupings!$F$2:$F$36=AnalysisResults!M4105)*LEN(M4105)&gt;0,"")</f>
        <v>Pulse Rate (beats/min)</v>
      </c>
      <c r="P4105" t="s">
        <v>651</v>
      </c>
      <c r="Q4105" t="s">
        <v>1278</v>
      </c>
      <c r="R4105" s="4" t="str" cm="1">
        <f t="array" ref="R4105">_xlfn._xlws.FILTER(AnalysisGroupings!$G$2:$G$36,(AnalysisGroupings!$F$2:$F$36=AnalysisResults!Q4105)*LEN(Q4105)&gt;0,"")</f>
        <v>Week 8</v>
      </c>
      <c r="T4105">
        <v>8.7812803947999996</v>
      </c>
      <c r="U4105" s="6" t="s">
        <v>1096</v>
      </c>
    </row>
    <row r="4106" spans="1:21" x14ac:dyDescent="0.45">
      <c r="A4106" t="s">
        <v>1453</v>
      </c>
      <c r="B4106" s="4" t="str" cm="1">
        <f t="array" ref="B4106">_xlfn._xlws.FILTER(AnalysisSets!B:B,AnalysisSets!A:A=_xlfn._xlws.FILTER(Analyses!G:G,Analyses!A:A=AnalysisResults!A4106,""),"")</f>
        <v>Safety Population</v>
      </c>
      <c r="C4106" t="s">
        <v>1294</v>
      </c>
      <c r="D4106" s="4" t="str" cm="1">
        <f t="array" ref="D4106">_xlfn.UNIQUE(_xlfn._xlws.FILTER(AnalysisMethods!$C$2:$C$33,AnalysisMethods!$A$2:$A$33=AnalysisResults!C4106,""))</f>
        <v>Grouped summary of continuous variable</v>
      </c>
      <c r="E4106" t="s">
        <v>1302</v>
      </c>
      <c r="F4106" s="4" t="str" cm="1">
        <f t="array" ref="F4106">_xlfn._xlws.FILTER(AnalysisMethods!$H$2:$H$33,AnalysisMethods!$E$2:$E$33=AnalysisResults!E4106,"")</f>
        <v>Median</v>
      </c>
      <c r="G4106" s="4" t="str" cm="1">
        <f t="array" ref="G4106">_xlfn._xlws.FILTER(AnalysisMethods!$I$2:$I$33,AnalysisMethods!$E$2:$E$33=AnalysisResults!E4106,"")</f>
        <v>XX.X</v>
      </c>
      <c r="H4106" t="s">
        <v>1363</v>
      </c>
      <c r="I4106" t="s">
        <v>1366</v>
      </c>
      <c r="J4106" s="4" t="str" cm="1">
        <f t="array" ref="J4106">_xlfn._xlws.FILTER(AnalysisGroupings!$G$2:$G$36,(AnalysisGroupings!$F$2:$F$36=AnalysisResults!I4106)*LEN(I4106)&gt;0,"")</f>
        <v>Xanomeline High Dose</v>
      </c>
      <c r="L4106" t="s">
        <v>635</v>
      </c>
      <c r="M4106" t="s">
        <v>649</v>
      </c>
      <c r="N4106" s="4" t="str" cm="1">
        <f t="array" ref="N4106">_xlfn._xlws.FILTER(AnalysisGroupings!$G$2:$G$36,(AnalysisGroupings!$F$2:$F$36=AnalysisResults!M4106)*LEN(M4106)&gt;0,"")</f>
        <v>Pulse Rate (beats/min)</v>
      </c>
      <c r="P4106" t="s">
        <v>651</v>
      </c>
      <c r="Q4106" t="s">
        <v>1278</v>
      </c>
      <c r="R4106" s="4" t="str" cm="1">
        <f t="array" ref="R4106">_xlfn._xlws.FILTER(AnalysisGroupings!$G$2:$G$36,(AnalysisGroupings!$F$2:$F$36=AnalysisResults!Q4106)*LEN(Q4106)&gt;0,"")</f>
        <v>Week 8</v>
      </c>
      <c r="T4106">
        <v>2</v>
      </c>
      <c r="U4106" s="6" t="s">
        <v>1077</v>
      </c>
    </row>
    <row r="4107" spans="1:21" x14ac:dyDescent="0.45">
      <c r="A4107" t="s">
        <v>1453</v>
      </c>
      <c r="B4107" s="4" t="str" cm="1">
        <f t="array" ref="B4107">_xlfn._xlws.FILTER(AnalysisSets!B:B,AnalysisSets!A:A=_xlfn._xlws.FILTER(Analyses!G:G,Analyses!A:A=AnalysisResults!A4107,""),"")</f>
        <v>Safety Population</v>
      </c>
      <c r="C4107" t="s">
        <v>1294</v>
      </c>
      <c r="D4107" s="4" t="str" cm="1">
        <f t="array" ref="D4107">_xlfn.UNIQUE(_xlfn._xlws.FILTER(AnalysisMethods!$C$2:$C$33,AnalysisMethods!$A$2:$A$33=AnalysisResults!C4107,""))</f>
        <v>Grouped summary of continuous variable</v>
      </c>
      <c r="E4107" t="s">
        <v>1303</v>
      </c>
      <c r="F4107" s="4" t="str" cm="1">
        <f t="array" ref="F4107">_xlfn._xlws.FILTER(AnalysisMethods!$H$2:$H$33,AnalysisMethods!$E$2:$E$33=AnalysisResults!E4107,"")</f>
        <v>Q1</v>
      </c>
      <c r="G4107" s="4" t="str" cm="1">
        <f t="array" ref="G4107">_xlfn._xlws.FILTER(AnalysisMethods!$I$2:$I$33,AnalysisMethods!$E$2:$E$33=AnalysisResults!E4107,"")</f>
        <v>XX.X</v>
      </c>
      <c r="H4107" t="s">
        <v>1363</v>
      </c>
      <c r="I4107" t="s">
        <v>1366</v>
      </c>
      <c r="J4107" s="4" t="str" cm="1">
        <f t="array" ref="J4107">_xlfn._xlws.FILTER(AnalysisGroupings!$G$2:$G$36,(AnalysisGroupings!$F$2:$F$36=AnalysisResults!I4107)*LEN(I4107)&gt;0,"")</f>
        <v>Xanomeline High Dose</v>
      </c>
      <c r="L4107" t="s">
        <v>635</v>
      </c>
      <c r="M4107" t="s">
        <v>649</v>
      </c>
      <c r="N4107" s="4" t="str" cm="1">
        <f t="array" ref="N4107">_xlfn._xlws.FILTER(AnalysisGroupings!$G$2:$G$36,(AnalysisGroupings!$F$2:$F$36=AnalysisResults!M4107)*LEN(M4107)&gt;0,"")</f>
        <v>Pulse Rate (beats/min)</v>
      </c>
      <c r="P4107" t="s">
        <v>651</v>
      </c>
      <c r="Q4107" t="s">
        <v>1278</v>
      </c>
      <c r="R4107" s="4" t="str" cm="1">
        <f t="array" ref="R4107">_xlfn._xlws.FILTER(AnalysisGroupings!$G$2:$G$36,(AnalysisGroupings!$F$2:$F$36=AnalysisResults!Q4107)*LEN(Q4107)&gt;0,"")</f>
        <v>Week 8</v>
      </c>
      <c r="T4107">
        <v>-4</v>
      </c>
      <c r="U4107" s="6" t="s">
        <v>1044</v>
      </c>
    </row>
    <row r="4108" spans="1:21" x14ac:dyDescent="0.45">
      <c r="A4108" t="s">
        <v>1453</v>
      </c>
      <c r="B4108" s="4" t="str" cm="1">
        <f t="array" ref="B4108">_xlfn._xlws.FILTER(AnalysisSets!B:B,AnalysisSets!A:A=_xlfn._xlws.FILTER(Analyses!G:G,Analyses!A:A=AnalysisResults!A4108,""),"")</f>
        <v>Safety Population</v>
      </c>
      <c r="C4108" t="s">
        <v>1294</v>
      </c>
      <c r="D4108" s="4" t="str" cm="1">
        <f t="array" ref="D4108">_xlfn.UNIQUE(_xlfn._xlws.FILTER(AnalysisMethods!$C$2:$C$33,AnalysisMethods!$A$2:$A$33=AnalysisResults!C4108,""))</f>
        <v>Grouped summary of continuous variable</v>
      </c>
      <c r="E4108" t="s">
        <v>1304</v>
      </c>
      <c r="F4108" s="4" t="str" cm="1">
        <f t="array" ref="F4108">_xlfn._xlws.FILTER(AnalysisMethods!$H$2:$H$33,AnalysisMethods!$E$2:$E$33=AnalysisResults!E4108,"")</f>
        <v>Q3</v>
      </c>
      <c r="G4108" s="4" t="str" cm="1">
        <f t="array" ref="G4108">_xlfn._xlws.FILTER(AnalysisMethods!$I$2:$I$33,AnalysisMethods!$E$2:$E$33=AnalysisResults!E4108,"")</f>
        <v>XX.X</v>
      </c>
      <c r="H4108" t="s">
        <v>1363</v>
      </c>
      <c r="I4108" t="s">
        <v>1366</v>
      </c>
      <c r="J4108" s="4" t="str" cm="1">
        <f t="array" ref="J4108">_xlfn._xlws.FILTER(AnalysisGroupings!$G$2:$G$36,(AnalysisGroupings!$F$2:$F$36=AnalysisResults!I4108)*LEN(I4108)&gt;0,"")</f>
        <v>Xanomeline High Dose</v>
      </c>
      <c r="L4108" t="s">
        <v>635</v>
      </c>
      <c r="M4108" t="s">
        <v>649</v>
      </c>
      <c r="N4108" s="4" t="str" cm="1">
        <f t="array" ref="N4108">_xlfn._xlws.FILTER(AnalysisGroupings!$G$2:$G$36,(AnalysisGroupings!$F$2:$F$36=AnalysisResults!M4108)*LEN(M4108)&gt;0,"")</f>
        <v>Pulse Rate (beats/min)</v>
      </c>
      <c r="P4108" t="s">
        <v>651</v>
      </c>
      <c r="Q4108" t="s">
        <v>1278</v>
      </c>
      <c r="R4108" s="4" t="str" cm="1">
        <f t="array" ref="R4108">_xlfn._xlws.FILTER(AnalysisGroupings!$G$2:$G$36,(AnalysisGroupings!$F$2:$F$36=AnalysisResults!Q4108)*LEN(Q4108)&gt;0,"")</f>
        <v>Week 8</v>
      </c>
      <c r="T4108">
        <v>8</v>
      </c>
      <c r="U4108" s="6" t="s">
        <v>1040</v>
      </c>
    </row>
    <row r="4109" spans="1:21" x14ac:dyDescent="0.45">
      <c r="A4109" t="s">
        <v>1453</v>
      </c>
      <c r="B4109" s="4" t="str" cm="1">
        <f t="array" ref="B4109">_xlfn._xlws.FILTER(AnalysisSets!B:B,AnalysisSets!A:A=_xlfn._xlws.FILTER(Analyses!G:G,Analyses!A:A=AnalysisResults!A4109,""),"")</f>
        <v>Safety Population</v>
      </c>
      <c r="C4109" t="s">
        <v>1294</v>
      </c>
      <c r="D4109" s="4" t="str" cm="1">
        <f t="array" ref="D4109">_xlfn.UNIQUE(_xlfn._xlws.FILTER(AnalysisMethods!$C$2:$C$33,AnalysisMethods!$A$2:$A$33=AnalysisResults!C4109,""))</f>
        <v>Grouped summary of continuous variable</v>
      </c>
      <c r="E4109" t="s">
        <v>1305</v>
      </c>
      <c r="F4109" s="4" t="str" cm="1">
        <f t="array" ref="F4109">_xlfn._xlws.FILTER(AnalysisMethods!$H$2:$H$33,AnalysisMethods!$E$2:$E$33=AnalysisResults!E4109,"")</f>
        <v>Min</v>
      </c>
      <c r="G4109" s="4" t="str" cm="1">
        <f t="array" ref="G4109">_xlfn._xlws.FILTER(AnalysisMethods!$I$2:$I$33,AnalysisMethods!$E$2:$E$33=AnalysisResults!E4109,"")</f>
        <v>XX</v>
      </c>
      <c r="H4109" t="s">
        <v>1363</v>
      </c>
      <c r="I4109" t="s">
        <v>1366</v>
      </c>
      <c r="J4109" s="4" t="str" cm="1">
        <f t="array" ref="J4109">_xlfn._xlws.FILTER(AnalysisGroupings!$G$2:$G$36,(AnalysisGroupings!$F$2:$F$36=AnalysisResults!I4109)*LEN(I4109)&gt;0,"")</f>
        <v>Xanomeline High Dose</v>
      </c>
      <c r="L4109" t="s">
        <v>635</v>
      </c>
      <c r="M4109" t="s">
        <v>649</v>
      </c>
      <c r="N4109" s="4" t="str" cm="1">
        <f t="array" ref="N4109">_xlfn._xlws.FILTER(AnalysisGroupings!$G$2:$G$36,(AnalysisGroupings!$F$2:$F$36=AnalysisResults!M4109)*LEN(M4109)&gt;0,"")</f>
        <v>Pulse Rate (beats/min)</v>
      </c>
      <c r="P4109" t="s">
        <v>651</v>
      </c>
      <c r="Q4109" t="s">
        <v>1278</v>
      </c>
      <c r="R4109" s="4" t="str" cm="1">
        <f t="array" ref="R4109">_xlfn._xlws.FILTER(AnalysisGroupings!$G$2:$G$36,(AnalysisGroupings!$F$2:$F$36=AnalysisResults!Q4109)*LEN(Q4109)&gt;0,"")</f>
        <v>Week 8</v>
      </c>
      <c r="T4109">
        <v>-20</v>
      </c>
      <c r="U4109" s="6" t="s">
        <v>1170</v>
      </c>
    </row>
    <row r="4110" spans="1:21" x14ac:dyDescent="0.45">
      <c r="A4110" t="s">
        <v>1453</v>
      </c>
      <c r="B4110" s="4" t="str" cm="1">
        <f t="array" ref="B4110">_xlfn._xlws.FILTER(AnalysisSets!B:B,AnalysisSets!A:A=_xlfn._xlws.FILTER(Analyses!G:G,Analyses!A:A=AnalysisResults!A4110,""),"")</f>
        <v>Safety Population</v>
      </c>
      <c r="C4110" t="s">
        <v>1294</v>
      </c>
      <c r="D4110" s="4" t="str" cm="1">
        <f t="array" ref="D4110">_xlfn.UNIQUE(_xlfn._xlws.FILTER(AnalysisMethods!$C$2:$C$33,AnalysisMethods!$A$2:$A$33=AnalysisResults!C4110,""))</f>
        <v>Grouped summary of continuous variable</v>
      </c>
      <c r="E4110" t="s">
        <v>1306</v>
      </c>
      <c r="F4110" s="4" t="str" cm="1">
        <f t="array" ref="F4110">_xlfn._xlws.FILTER(AnalysisMethods!$H$2:$H$33,AnalysisMethods!$E$2:$E$33=AnalysisResults!E4110,"")</f>
        <v>Max</v>
      </c>
      <c r="G4110" s="4" t="str" cm="1">
        <f t="array" ref="G4110">_xlfn._xlws.FILTER(AnalysisMethods!$I$2:$I$33,AnalysisMethods!$E$2:$E$33=AnalysisResults!E4110,"")</f>
        <v>XX</v>
      </c>
      <c r="H4110" t="s">
        <v>1363</v>
      </c>
      <c r="I4110" t="s">
        <v>1366</v>
      </c>
      <c r="J4110" s="4" t="str" cm="1">
        <f t="array" ref="J4110">_xlfn._xlws.FILTER(AnalysisGroupings!$G$2:$G$36,(AnalysisGroupings!$F$2:$F$36=AnalysisResults!I4110)*LEN(I4110)&gt;0,"")</f>
        <v>Xanomeline High Dose</v>
      </c>
      <c r="L4110" t="s">
        <v>635</v>
      </c>
      <c r="M4110" t="s">
        <v>649</v>
      </c>
      <c r="N4110" s="4" t="str" cm="1">
        <f t="array" ref="N4110">_xlfn._xlws.FILTER(AnalysisGroupings!$G$2:$G$36,(AnalysisGroupings!$F$2:$F$36=AnalysisResults!M4110)*LEN(M4110)&gt;0,"")</f>
        <v>Pulse Rate (beats/min)</v>
      </c>
      <c r="P4110" t="s">
        <v>651</v>
      </c>
      <c r="Q4110" t="s">
        <v>1278</v>
      </c>
      <c r="R4110" s="4" t="str" cm="1">
        <f t="array" ref="R4110">_xlfn._xlws.FILTER(AnalysisGroupings!$G$2:$G$36,(AnalysisGroupings!$F$2:$F$36=AnalysisResults!Q4110)*LEN(Q4110)&gt;0,"")</f>
        <v>Week 8</v>
      </c>
      <c r="T4110">
        <v>26</v>
      </c>
      <c r="U4110" s="6" t="s">
        <v>585</v>
      </c>
    </row>
    <row r="4111" spans="1:21" x14ac:dyDescent="0.45">
      <c r="A4111" t="s">
        <v>1453</v>
      </c>
      <c r="B4111" s="4" t="str" cm="1">
        <f t="array" ref="B4111">_xlfn._xlws.FILTER(AnalysisSets!B:B,AnalysisSets!A:A=_xlfn._xlws.FILTER(Analyses!G:G,Analyses!A:A=AnalysisResults!A4111,""),"")</f>
        <v>Safety Population</v>
      </c>
      <c r="C4111" t="s">
        <v>1294</v>
      </c>
      <c r="D4111" s="4" t="str" cm="1">
        <f t="array" ref="D4111">_xlfn.UNIQUE(_xlfn._xlws.FILTER(AnalysisMethods!$C$2:$C$33,AnalysisMethods!$A$2:$A$33=AnalysisResults!C4111,""))</f>
        <v>Grouped summary of continuous variable</v>
      </c>
      <c r="E4111" t="s">
        <v>1299</v>
      </c>
      <c r="F4111" s="4" t="str" cm="1">
        <f t="array" ref="F4111">_xlfn._xlws.FILTER(AnalysisMethods!$H$2:$H$33,AnalysisMethods!$E$2:$E$33=AnalysisResults!E4111,"")</f>
        <v>n</v>
      </c>
      <c r="G4111" s="4" t="str" cm="1">
        <f t="array" ref="G4111">_xlfn._xlws.FILTER(AnalysisMethods!$I$2:$I$33,AnalysisMethods!$E$2:$E$33=AnalysisResults!E4111,"")</f>
        <v>XX</v>
      </c>
      <c r="H4111" t="s">
        <v>1363</v>
      </c>
      <c r="I4111" t="s">
        <v>1366</v>
      </c>
      <c r="J4111" s="4" t="str" cm="1">
        <f t="array" ref="J4111">_xlfn._xlws.FILTER(AnalysisGroupings!$G$2:$G$36,(AnalysisGroupings!$F$2:$F$36=AnalysisResults!I4111)*LEN(I4111)&gt;0,"")</f>
        <v>Xanomeline High Dose</v>
      </c>
      <c r="L4111" t="s">
        <v>635</v>
      </c>
      <c r="M4111" t="s">
        <v>649</v>
      </c>
      <c r="N4111" s="4" t="str" cm="1">
        <f t="array" ref="N4111">_xlfn._xlws.FILTER(AnalysisGroupings!$G$2:$G$36,(AnalysisGroupings!$F$2:$F$36=AnalysisResults!M4111)*LEN(M4111)&gt;0,"")</f>
        <v>Pulse Rate (beats/min)</v>
      </c>
      <c r="P4111" t="s">
        <v>651</v>
      </c>
      <c r="Q4111" t="s">
        <v>1279</v>
      </c>
      <c r="R4111" s="4" t="str" cm="1">
        <f t="array" ref="R4111">_xlfn._xlws.FILTER(AnalysisGroupings!$G$2:$G$36,(AnalysisGroupings!$F$2:$F$36=AnalysisResults!Q4111)*LEN(Q4111)&gt;0,"")</f>
        <v>Week 12</v>
      </c>
      <c r="T4111">
        <v>150</v>
      </c>
      <c r="U4111" s="6" t="s">
        <v>948</v>
      </c>
    </row>
    <row r="4112" spans="1:21" x14ac:dyDescent="0.45">
      <c r="A4112" t="s">
        <v>1453</v>
      </c>
      <c r="B4112" s="4" t="str" cm="1">
        <f t="array" ref="B4112">_xlfn._xlws.FILTER(AnalysisSets!B:B,AnalysisSets!A:A=_xlfn._xlws.FILTER(Analyses!G:G,Analyses!A:A=AnalysisResults!A4112,""),"")</f>
        <v>Safety Population</v>
      </c>
      <c r="C4112" t="s">
        <v>1294</v>
      </c>
      <c r="D4112" s="4" t="str" cm="1">
        <f t="array" ref="D4112">_xlfn.UNIQUE(_xlfn._xlws.FILTER(AnalysisMethods!$C$2:$C$33,AnalysisMethods!$A$2:$A$33=AnalysisResults!C4112,""))</f>
        <v>Grouped summary of continuous variable</v>
      </c>
      <c r="E4112" t="s">
        <v>1300</v>
      </c>
      <c r="F4112" s="4" t="str" cm="1">
        <f t="array" ref="F4112">_xlfn._xlws.FILTER(AnalysisMethods!$H$2:$H$33,AnalysisMethods!$E$2:$E$33=AnalysisResults!E4112,"")</f>
        <v>Mean</v>
      </c>
      <c r="G4112" s="4" t="str" cm="1">
        <f t="array" ref="G4112">_xlfn._xlws.FILTER(AnalysisMethods!$I$2:$I$33,AnalysisMethods!$E$2:$E$33=AnalysisResults!E4112,"")</f>
        <v>XX.X</v>
      </c>
      <c r="H4112" t="s">
        <v>1363</v>
      </c>
      <c r="I4112" t="s">
        <v>1366</v>
      </c>
      <c r="J4112" s="4" t="str" cm="1">
        <f t="array" ref="J4112">_xlfn._xlws.FILTER(AnalysisGroupings!$G$2:$G$36,(AnalysisGroupings!$F$2:$F$36=AnalysisResults!I4112)*LEN(I4112)&gt;0,"")</f>
        <v>Xanomeline High Dose</v>
      </c>
      <c r="L4112" t="s">
        <v>635</v>
      </c>
      <c r="M4112" t="s">
        <v>649</v>
      </c>
      <c r="N4112" s="4" t="str" cm="1">
        <f t="array" ref="N4112">_xlfn._xlws.FILTER(AnalysisGroupings!$G$2:$G$36,(AnalysisGroupings!$F$2:$F$36=AnalysisResults!M4112)*LEN(M4112)&gt;0,"")</f>
        <v>Pulse Rate (beats/min)</v>
      </c>
      <c r="P4112" t="s">
        <v>651</v>
      </c>
      <c r="Q4112" t="s">
        <v>1279</v>
      </c>
      <c r="R4112" s="4" t="str" cm="1">
        <f t="array" ref="R4112">_xlfn._xlws.FILTER(AnalysisGroupings!$G$2:$G$36,(AnalysisGroupings!$F$2:$F$36=AnalysisResults!Q4112)*LEN(Q4112)&gt;0,"")</f>
        <v>Week 12</v>
      </c>
      <c r="T4112">
        <v>0.69333333330000002</v>
      </c>
      <c r="U4112" s="6" t="s">
        <v>1240</v>
      </c>
    </row>
    <row r="4113" spans="1:21" x14ac:dyDescent="0.45">
      <c r="A4113" t="s">
        <v>1453</v>
      </c>
      <c r="B4113" s="4" t="str" cm="1">
        <f t="array" ref="B4113">_xlfn._xlws.FILTER(AnalysisSets!B:B,AnalysisSets!A:A=_xlfn._xlws.FILTER(Analyses!G:G,Analyses!A:A=AnalysisResults!A4113,""),"")</f>
        <v>Safety Population</v>
      </c>
      <c r="C4113" t="s">
        <v>1294</v>
      </c>
      <c r="D4113" s="4" t="str" cm="1">
        <f t="array" ref="D4113">_xlfn.UNIQUE(_xlfn._xlws.FILTER(AnalysisMethods!$C$2:$C$33,AnalysisMethods!$A$2:$A$33=AnalysisResults!C4113,""))</f>
        <v>Grouped summary of continuous variable</v>
      </c>
      <c r="E4113" t="s">
        <v>1301</v>
      </c>
      <c r="F4113" s="4" t="str" cm="1">
        <f t="array" ref="F4113">_xlfn._xlws.FILTER(AnalysisMethods!$H$2:$H$33,AnalysisMethods!$E$2:$E$33=AnalysisResults!E4113,"")</f>
        <v>SD</v>
      </c>
      <c r="G4113" s="4" t="str" cm="1">
        <f t="array" ref="G4113">_xlfn._xlws.FILTER(AnalysisMethods!$I$2:$I$33,AnalysisMethods!$E$2:$E$33=AnalysisResults!E4113,"")</f>
        <v>(XX.XX)</v>
      </c>
      <c r="H4113" t="s">
        <v>1363</v>
      </c>
      <c r="I4113" t="s">
        <v>1366</v>
      </c>
      <c r="J4113" s="4" t="str" cm="1">
        <f t="array" ref="J4113">_xlfn._xlws.FILTER(AnalysisGroupings!$G$2:$G$36,(AnalysisGroupings!$F$2:$F$36=AnalysisResults!I4113)*LEN(I4113)&gt;0,"")</f>
        <v>Xanomeline High Dose</v>
      </c>
      <c r="L4113" t="s">
        <v>635</v>
      </c>
      <c r="M4113" t="s">
        <v>649</v>
      </c>
      <c r="N4113" s="4" t="str" cm="1">
        <f t="array" ref="N4113">_xlfn._xlws.FILTER(AnalysisGroupings!$G$2:$G$36,(AnalysisGroupings!$F$2:$F$36=AnalysisResults!M4113)*LEN(M4113)&gt;0,"")</f>
        <v>Pulse Rate (beats/min)</v>
      </c>
      <c r="P4113" t="s">
        <v>651</v>
      </c>
      <c r="Q4113" t="s">
        <v>1279</v>
      </c>
      <c r="R4113" s="4" t="str" cm="1">
        <f t="array" ref="R4113">_xlfn._xlws.FILTER(AnalysisGroupings!$G$2:$G$36,(AnalysisGroupings!$F$2:$F$36=AnalysisResults!Q4113)*LEN(Q4113)&gt;0,"")</f>
        <v>Week 12</v>
      </c>
      <c r="T4113">
        <v>9.7718584210999992</v>
      </c>
      <c r="U4113" s="6" t="s">
        <v>1241</v>
      </c>
    </row>
    <row r="4114" spans="1:21" x14ac:dyDescent="0.45">
      <c r="A4114" t="s">
        <v>1453</v>
      </c>
      <c r="B4114" s="4" t="str" cm="1">
        <f t="array" ref="B4114">_xlfn._xlws.FILTER(AnalysisSets!B:B,AnalysisSets!A:A=_xlfn._xlws.FILTER(Analyses!G:G,Analyses!A:A=AnalysisResults!A4114,""),"")</f>
        <v>Safety Population</v>
      </c>
      <c r="C4114" t="s">
        <v>1294</v>
      </c>
      <c r="D4114" s="4" t="str" cm="1">
        <f t="array" ref="D4114">_xlfn.UNIQUE(_xlfn._xlws.FILTER(AnalysisMethods!$C$2:$C$33,AnalysisMethods!$A$2:$A$33=AnalysisResults!C4114,""))</f>
        <v>Grouped summary of continuous variable</v>
      </c>
      <c r="E4114" t="s">
        <v>1302</v>
      </c>
      <c r="F4114" s="4" t="str" cm="1">
        <f t="array" ref="F4114">_xlfn._xlws.FILTER(AnalysisMethods!$H$2:$H$33,AnalysisMethods!$E$2:$E$33=AnalysisResults!E4114,"")</f>
        <v>Median</v>
      </c>
      <c r="G4114" s="4" t="str" cm="1">
        <f t="array" ref="G4114">_xlfn._xlws.FILTER(AnalysisMethods!$I$2:$I$33,AnalysisMethods!$E$2:$E$33=AnalysisResults!E4114,"")</f>
        <v>XX.X</v>
      </c>
      <c r="H4114" t="s">
        <v>1363</v>
      </c>
      <c r="I4114" t="s">
        <v>1366</v>
      </c>
      <c r="J4114" s="4" t="str" cm="1">
        <f t="array" ref="J4114">_xlfn._xlws.FILTER(AnalysisGroupings!$G$2:$G$36,(AnalysisGroupings!$F$2:$F$36=AnalysisResults!I4114)*LEN(I4114)&gt;0,"")</f>
        <v>Xanomeline High Dose</v>
      </c>
      <c r="L4114" t="s">
        <v>635</v>
      </c>
      <c r="M4114" t="s">
        <v>649</v>
      </c>
      <c r="N4114" s="4" t="str" cm="1">
        <f t="array" ref="N4114">_xlfn._xlws.FILTER(AnalysisGroupings!$G$2:$G$36,(AnalysisGroupings!$F$2:$F$36=AnalysisResults!M4114)*LEN(M4114)&gt;0,"")</f>
        <v>Pulse Rate (beats/min)</v>
      </c>
      <c r="P4114" t="s">
        <v>651</v>
      </c>
      <c r="Q4114" t="s">
        <v>1279</v>
      </c>
      <c r="R4114" s="4" t="str" cm="1">
        <f t="array" ref="R4114">_xlfn._xlws.FILTER(AnalysisGroupings!$G$2:$G$36,(AnalysisGroupings!$F$2:$F$36=AnalysisResults!Q4114)*LEN(Q4114)&gt;0,"")</f>
        <v>Week 12</v>
      </c>
      <c r="T4114">
        <v>0</v>
      </c>
      <c r="U4114" s="6" t="s">
        <v>1038</v>
      </c>
    </row>
    <row r="4115" spans="1:21" x14ac:dyDescent="0.45">
      <c r="A4115" t="s">
        <v>1453</v>
      </c>
      <c r="B4115" s="4" t="str" cm="1">
        <f t="array" ref="B4115">_xlfn._xlws.FILTER(AnalysisSets!B:B,AnalysisSets!A:A=_xlfn._xlws.FILTER(Analyses!G:G,Analyses!A:A=AnalysisResults!A4115,""),"")</f>
        <v>Safety Population</v>
      </c>
      <c r="C4115" t="s">
        <v>1294</v>
      </c>
      <c r="D4115" s="4" t="str" cm="1">
        <f t="array" ref="D4115">_xlfn.UNIQUE(_xlfn._xlws.FILTER(AnalysisMethods!$C$2:$C$33,AnalysisMethods!$A$2:$A$33=AnalysisResults!C4115,""))</f>
        <v>Grouped summary of continuous variable</v>
      </c>
      <c r="E4115" t="s">
        <v>1303</v>
      </c>
      <c r="F4115" s="4" t="str" cm="1">
        <f t="array" ref="F4115">_xlfn._xlws.FILTER(AnalysisMethods!$H$2:$H$33,AnalysisMethods!$E$2:$E$33=AnalysisResults!E4115,"")</f>
        <v>Q1</v>
      </c>
      <c r="G4115" s="4" t="str" cm="1">
        <f t="array" ref="G4115">_xlfn._xlws.FILTER(AnalysisMethods!$I$2:$I$33,AnalysisMethods!$E$2:$E$33=AnalysisResults!E4115,"")</f>
        <v>XX.X</v>
      </c>
      <c r="H4115" t="s">
        <v>1363</v>
      </c>
      <c r="I4115" t="s">
        <v>1366</v>
      </c>
      <c r="J4115" s="4" t="str" cm="1">
        <f t="array" ref="J4115">_xlfn._xlws.FILTER(AnalysisGroupings!$G$2:$G$36,(AnalysisGroupings!$F$2:$F$36=AnalysisResults!I4115)*LEN(I4115)&gt;0,"")</f>
        <v>Xanomeline High Dose</v>
      </c>
      <c r="L4115" t="s">
        <v>635</v>
      </c>
      <c r="M4115" t="s">
        <v>649</v>
      </c>
      <c r="N4115" s="4" t="str" cm="1">
        <f t="array" ref="N4115">_xlfn._xlws.FILTER(AnalysisGroupings!$G$2:$G$36,(AnalysisGroupings!$F$2:$F$36=AnalysisResults!M4115)*LEN(M4115)&gt;0,"")</f>
        <v>Pulse Rate (beats/min)</v>
      </c>
      <c r="P4115" t="s">
        <v>651</v>
      </c>
      <c r="Q4115" t="s">
        <v>1279</v>
      </c>
      <c r="R4115" s="4" t="str" cm="1">
        <f t="array" ref="R4115">_xlfn._xlws.FILTER(AnalysisGroupings!$G$2:$G$36,(AnalysisGroupings!$F$2:$F$36=AnalysisResults!Q4115)*LEN(Q4115)&gt;0,"")</f>
        <v>Week 12</v>
      </c>
      <c r="T4115">
        <v>-6</v>
      </c>
      <c r="U4115" s="6" t="s">
        <v>1060</v>
      </c>
    </row>
    <row r="4116" spans="1:21" x14ac:dyDescent="0.45">
      <c r="A4116" t="s">
        <v>1453</v>
      </c>
      <c r="B4116" s="4" t="str" cm="1">
        <f t="array" ref="B4116">_xlfn._xlws.FILTER(AnalysisSets!B:B,AnalysisSets!A:A=_xlfn._xlws.FILTER(Analyses!G:G,Analyses!A:A=AnalysisResults!A4116,""),"")</f>
        <v>Safety Population</v>
      </c>
      <c r="C4116" t="s">
        <v>1294</v>
      </c>
      <c r="D4116" s="4" t="str" cm="1">
        <f t="array" ref="D4116">_xlfn.UNIQUE(_xlfn._xlws.FILTER(AnalysisMethods!$C$2:$C$33,AnalysisMethods!$A$2:$A$33=AnalysisResults!C4116,""))</f>
        <v>Grouped summary of continuous variable</v>
      </c>
      <c r="E4116" t="s">
        <v>1304</v>
      </c>
      <c r="F4116" s="4" t="str" cm="1">
        <f t="array" ref="F4116">_xlfn._xlws.FILTER(AnalysisMethods!$H$2:$H$33,AnalysisMethods!$E$2:$E$33=AnalysisResults!E4116,"")</f>
        <v>Q3</v>
      </c>
      <c r="G4116" s="4" t="str" cm="1">
        <f t="array" ref="G4116">_xlfn._xlws.FILTER(AnalysisMethods!$I$2:$I$33,AnalysisMethods!$E$2:$E$33=AnalysisResults!E4116,"")</f>
        <v>XX.X</v>
      </c>
      <c r="H4116" t="s">
        <v>1363</v>
      </c>
      <c r="I4116" t="s">
        <v>1366</v>
      </c>
      <c r="J4116" s="4" t="str" cm="1">
        <f t="array" ref="J4116">_xlfn._xlws.FILTER(AnalysisGroupings!$G$2:$G$36,(AnalysisGroupings!$F$2:$F$36=AnalysisResults!I4116)*LEN(I4116)&gt;0,"")</f>
        <v>Xanomeline High Dose</v>
      </c>
      <c r="L4116" t="s">
        <v>635</v>
      </c>
      <c r="M4116" t="s">
        <v>649</v>
      </c>
      <c r="N4116" s="4" t="str" cm="1">
        <f t="array" ref="N4116">_xlfn._xlws.FILTER(AnalysisGroupings!$G$2:$G$36,(AnalysisGroupings!$F$2:$F$36=AnalysisResults!M4116)*LEN(M4116)&gt;0,"")</f>
        <v>Pulse Rate (beats/min)</v>
      </c>
      <c r="P4116" t="s">
        <v>651</v>
      </c>
      <c r="Q4116" t="s">
        <v>1279</v>
      </c>
      <c r="R4116" s="4" t="str" cm="1">
        <f t="array" ref="R4116">_xlfn._xlws.FILTER(AnalysisGroupings!$G$2:$G$36,(AnalysisGroupings!$F$2:$F$36=AnalysisResults!Q4116)*LEN(Q4116)&gt;0,"")</f>
        <v>Week 12</v>
      </c>
      <c r="T4116">
        <v>6</v>
      </c>
      <c r="U4116" s="6" t="s">
        <v>1029</v>
      </c>
    </row>
    <row r="4117" spans="1:21" x14ac:dyDescent="0.45">
      <c r="A4117" t="s">
        <v>1453</v>
      </c>
      <c r="B4117" s="4" t="str" cm="1">
        <f t="array" ref="B4117">_xlfn._xlws.FILTER(AnalysisSets!B:B,AnalysisSets!A:A=_xlfn._xlws.FILTER(Analyses!G:G,Analyses!A:A=AnalysisResults!A4117,""),"")</f>
        <v>Safety Population</v>
      </c>
      <c r="C4117" t="s">
        <v>1294</v>
      </c>
      <c r="D4117" s="4" t="str" cm="1">
        <f t="array" ref="D4117">_xlfn.UNIQUE(_xlfn._xlws.FILTER(AnalysisMethods!$C$2:$C$33,AnalysisMethods!$A$2:$A$33=AnalysisResults!C4117,""))</f>
        <v>Grouped summary of continuous variable</v>
      </c>
      <c r="E4117" t="s">
        <v>1305</v>
      </c>
      <c r="F4117" s="4" t="str" cm="1">
        <f t="array" ref="F4117">_xlfn._xlws.FILTER(AnalysisMethods!$H$2:$H$33,AnalysisMethods!$E$2:$E$33=AnalysisResults!E4117,"")</f>
        <v>Min</v>
      </c>
      <c r="G4117" s="4" t="str" cm="1">
        <f t="array" ref="G4117">_xlfn._xlws.FILTER(AnalysisMethods!$I$2:$I$33,AnalysisMethods!$E$2:$E$33=AnalysisResults!E4117,"")</f>
        <v>XX</v>
      </c>
      <c r="H4117" t="s">
        <v>1363</v>
      </c>
      <c r="I4117" t="s">
        <v>1366</v>
      </c>
      <c r="J4117" s="4" t="str" cm="1">
        <f t="array" ref="J4117">_xlfn._xlws.FILTER(AnalysisGroupings!$G$2:$G$36,(AnalysisGroupings!$F$2:$F$36=AnalysisResults!I4117)*LEN(I4117)&gt;0,"")</f>
        <v>Xanomeline High Dose</v>
      </c>
      <c r="L4117" t="s">
        <v>635</v>
      </c>
      <c r="M4117" t="s">
        <v>649</v>
      </c>
      <c r="N4117" s="4" t="str" cm="1">
        <f t="array" ref="N4117">_xlfn._xlws.FILTER(AnalysisGroupings!$G$2:$G$36,(AnalysisGroupings!$F$2:$F$36=AnalysisResults!M4117)*LEN(M4117)&gt;0,"")</f>
        <v>Pulse Rate (beats/min)</v>
      </c>
      <c r="P4117" t="s">
        <v>651</v>
      </c>
      <c r="Q4117" t="s">
        <v>1279</v>
      </c>
      <c r="R4117" s="4" t="str" cm="1">
        <f t="array" ref="R4117">_xlfn._xlws.FILTER(AnalysisGroupings!$G$2:$G$36,(AnalysisGroupings!$F$2:$F$36=AnalysisResults!Q4117)*LEN(Q4117)&gt;0,"")</f>
        <v>Week 12</v>
      </c>
      <c r="T4117">
        <v>-20</v>
      </c>
      <c r="U4117" s="6" t="s">
        <v>1170</v>
      </c>
    </row>
    <row r="4118" spans="1:21" x14ac:dyDescent="0.45">
      <c r="A4118" t="s">
        <v>1453</v>
      </c>
      <c r="B4118" s="4" t="str" cm="1">
        <f t="array" ref="B4118">_xlfn._xlws.FILTER(AnalysisSets!B:B,AnalysisSets!A:A=_xlfn._xlws.FILTER(Analyses!G:G,Analyses!A:A=AnalysisResults!A4118,""),"")</f>
        <v>Safety Population</v>
      </c>
      <c r="C4118" t="s">
        <v>1294</v>
      </c>
      <c r="D4118" s="4" t="str" cm="1">
        <f t="array" ref="D4118">_xlfn.UNIQUE(_xlfn._xlws.FILTER(AnalysisMethods!$C$2:$C$33,AnalysisMethods!$A$2:$A$33=AnalysisResults!C4118,""))</f>
        <v>Grouped summary of continuous variable</v>
      </c>
      <c r="E4118" t="s">
        <v>1306</v>
      </c>
      <c r="F4118" s="4" t="str" cm="1">
        <f t="array" ref="F4118">_xlfn._xlws.FILTER(AnalysisMethods!$H$2:$H$33,AnalysisMethods!$E$2:$E$33=AnalysisResults!E4118,"")</f>
        <v>Max</v>
      </c>
      <c r="G4118" s="4" t="str" cm="1">
        <f t="array" ref="G4118">_xlfn._xlws.FILTER(AnalysisMethods!$I$2:$I$33,AnalysisMethods!$E$2:$E$33=AnalysisResults!E4118,"")</f>
        <v>XX</v>
      </c>
      <c r="H4118" t="s">
        <v>1363</v>
      </c>
      <c r="I4118" t="s">
        <v>1366</v>
      </c>
      <c r="J4118" s="4" t="str" cm="1">
        <f t="array" ref="J4118">_xlfn._xlws.FILTER(AnalysisGroupings!$G$2:$G$36,(AnalysisGroupings!$F$2:$F$36=AnalysisResults!I4118)*LEN(I4118)&gt;0,"")</f>
        <v>Xanomeline High Dose</v>
      </c>
      <c r="L4118" t="s">
        <v>635</v>
      </c>
      <c r="M4118" t="s">
        <v>649</v>
      </c>
      <c r="N4118" s="4" t="str" cm="1">
        <f t="array" ref="N4118">_xlfn._xlws.FILTER(AnalysisGroupings!$G$2:$G$36,(AnalysisGroupings!$F$2:$F$36=AnalysisResults!M4118)*LEN(M4118)&gt;0,"")</f>
        <v>Pulse Rate (beats/min)</v>
      </c>
      <c r="P4118" t="s">
        <v>651</v>
      </c>
      <c r="Q4118" t="s">
        <v>1279</v>
      </c>
      <c r="R4118" s="4" t="str" cm="1">
        <f t="array" ref="R4118">_xlfn._xlws.FILTER(AnalysisGroupings!$G$2:$G$36,(AnalysisGroupings!$F$2:$F$36=AnalysisResults!Q4118)*LEN(Q4118)&gt;0,"")</f>
        <v>Week 12</v>
      </c>
      <c r="T4118">
        <v>28</v>
      </c>
      <c r="U4118" s="6" t="s">
        <v>1017</v>
      </c>
    </row>
    <row r="4119" spans="1:21" x14ac:dyDescent="0.45">
      <c r="A4119" t="s">
        <v>1453</v>
      </c>
      <c r="B4119" s="4" t="str" cm="1">
        <f t="array" ref="B4119">_xlfn._xlws.FILTER(AnalysisSets!B:B,AnalysisSets!A:A=_xlfn._xlws.FILTER(Analyses!G:G,Analyses!A:A=AnalysisResults!A4119,""),"")</f>
        <v>Safety Population</v>
      </c>
      <c r="C4119" t="s">
        <v>1294</v>
      </c>
      <c r="D4119" s="4" t="str" cm="1">
        <f t="array" ref="D4119">_xlfn.UNIQUE(_xlfn._xlws.FILTER(AnalysisMethods!$C$2:$C$33,AnalysisMethods!$A$2:$A$33=AnalysisResults!C4119,""))</f>
        <v>Grouped summary of continuous variable</v>
      </c>
      <c r="E4119" t="s">
        <v>1299</v>
      </c>
      <c r="F4119" s="4" t="str" cm="1">
        <f t="array" ref="F4119">_xlfn._xlws.FILTER(AnalysisMethods!$H$2:$H$33,AnalysisMethods!$E$2:$E$33=AnalysisResults!E4119,"")</f>
        <v>n</v>
      </c>
      <c r="G4119" s="4" t="str" cm="1">
        <f t="array" ref="G4119">_xlfn._xlws.FILTER(AnalysisMethods!$I$2:$I$33,AnalysisMethods!$E$2:$E$33=AnalysisResults!E4119,"")</f>
        <v>XX</v>
      </c>
      <c r="H4119" t="s">
        <v>1363</v>
      </c>
      <c r="I4119" t="s">
        <v>1366</v>
      </c>
      <c r="J4119" s="4" t="str" cm="1">
        <f t="array" ref="J4119">_xlfn._xlws.FILTER(AnalysisGroupings!$G$2:$G$36,(AnalysisGroupings!$F$2:$F$36=AnalysisResults!I4119)*LEN(I4119)&gt;0,"")</f>
        <v>Xanomeline High Dose</v>
      </c>
      <c r="L4119" t="s">
        <v>635</v>
      </c>
      <c r="M4119" t="s">
        <v>649</v>
      </c>
      <c r="N4119" s="4" t="str" cm="1">
        <f t="array" ref="N4119">_xlfn._xlws.FILTER(AnalysisGroupings!$G$2:$G$36,(AnalysisGroupings!$F$2:$F$36=AnalysisResults!M4119)*LEN(M4119)&gt;0,"")</f>
        <v>Pulse Rate (beats/min)</v>
      </c>
      <c r="P4119" t="s">
        <v>651</v>
      </c>
      <c r="Q4119" t="s">
        <v>1280</v>
      </c>
      <c r="R4119" s="4" t="str" cm="1">
        <f t="array" ref="R4119">_xlfn._xlws.FILTER(AnalysisGroupings!$G$2:$G$36,(AnalysisGroupings!$F$2:$F$36=AnalysisResults!Q4119)*LEN(Q4119)&gt;0,"")</f>
        <v>Week 16</v>
      </c>
      <c r="T4119">
        <v>111</v>
      </c>
      <c r="U4119" s="6" t="s">
        <v>951</v>
      </c>
    </row>
    <row r="4120" spans="1:21" x14ac:dyDescent="0.45">
      <c r="A4120" t="s">
        <v>1453</v>
      </c>
      <c r="B4120" s="4" t="str" cm="1">
        <f t="array" ref="B4120">_xlfn._xlws.FILTER(AnalysisSets!B:B,AnalysisSets!A:A=_xlfn._xlws.FILTER(Analyses!G:G,Analyses!A:A=AnalysisResults!A4120,""),"")</f>
        <v>Safety Population</v>
      </c>
      <c r="C4120" t="s">
        <v>1294</v>
      </c>
      <c r="D4120" s="4" t="str" cm="1">
        <f t="array" ref="D4120">_xlfn.UNIQUE(_xlfn._xlws.FILTER(AnalysisMethods!$C$2:$C$33,AnalysisMethods!$A$2:$A$33=AnalysisResults!C4120,""))</f>
        <v>Grouped summary of continuous variable</v>
      </c>
      <c r="E4120" t="s">
        <v>1300</v>
      </c>
      <c r="F4120" s="4" t="str" cm="1">
        <f t="array" ref="F4120">_xlfn._xlws.FILTER(AnalysisMethods!$H$2:$H$33,AnalysisMethods!$E$2:$E$33=AnalysisResults!E4120,"")</f>
        <v>Mean</v>
      </c>
      <c r="G4120" s="4" t="str" cm="1">
        <f t="array" ref="G4120">_xlfn._xlws.FILTER(AnalysisMethods!$I$2:$I$33,AnalysisMethods!$E$2:$E$33=AnalysisResults!E4120,"")</f>
        <v>XX.X</v>
      </c>
      <c r="H4120" t="s">
        <v>1363</v>
      </c>
      <c r="I4120" t="s">
        <v>1366</v>
      </c>
      <c r="J4120" s="4" t="str" cm="1">
        <f t="array" ref="J4120">_xlfn._xlws.FILTER(AnalysisGroupings!$G$2:$G$36,(AnalysisGroupings!$F$2:$F$36=AnalysisResults!I4120)*LEN(I4120)&gt;0,"")</f>
        <v>Xanomeline High Dose</v>
      </c>
      <c r="L4120" t="s">
        <v>635</v>
      </c>
      <c r="M4120" t="s">
        <v>649</v>
      </c>
      <c r="N4120" s="4" t="str" cm="1">
        <f t="array" ref="N4120">_xlfn._xlws.FILTER(AnalysisGroupings!$G$2:$G$36,(AnalysisGroupings!$F$2:$F$36=AnalysisResults!M4120)*LEN(M4120)&gt;0,"")</f>
        <v>Pulse Rate (beats/min)</v>
      </c>
      <c r="P4120" t="s">
        <v>651</v>
      </c>
      <c r="Q4120" t="s">
        <v>1280</v>
      </c>
      <c r="R4120" s="4" t="str" cm="1">
        <f t="array" ref="R4120">_xlfn._xlws.FILTER(AnalysisGroupings!$G$2:$G$36,(AnalysisGroupings!$F$2:$F$36=AnalysisResults!Q4120)*LEN(Q4120)&gt;0,"")</f>
        <v>Week 16</v>
      </c>
      <c r="T4120">
        <v>0.58558558559999996</v>
      </c>
      <c r="U4120" s="6" t="s">
        <v>1242</v>
      </c>
    </row>
    <row r="4121" spans="1:21" x14ac:dyDescent="0.45">
      <c r="A4121" t="s">
        <v>1453</v>
      </c>
      <c r="B4121" s="4" t="str" cm="1">
        <f t="array" ref="B4121">_xlfn._xlws.FILTER(AnalysisSets!B:B,AnalysisSets!A:A=_xlfn._xlws.FILTER(Analyses!G:G,Analyses!A:A=AnalysisResults!A4121,""),"")</f>
        <v>Safety Population</v>
      </c>
      <c r="C4121" t="s">
        <v>1294</v>
      </c>
      <c r="D4121" s="4" t="str" cm="1">
        <f t="array" ref="D4121">_xlfn.UNIQUE(_xlfn._xlws.FILTER(AnalysisMethods!$C$2:$C$33,AnalysisMethods!$A$2:$A$33=AnalysisResults!C4121,""))</f>
        <v>Grouped summary of continuous variable</v>
      </c>
      <c r="E4121" t="s">
        <v>1301</v>
      </c>
      <c r="F4121" s="4" t="str" cm="1">
        <f t="array" ref="F4121">_xlfn._xlws.FILTER(AnalysisMethods!$H$2:$H$33,AnalysisMethods!$E$2:$E$33=AnalysisResults!E4121,"")</f>
        <v>SD</v>
      </c>
      <c r="G4121" s="4" t="str" cm="1">
        <f t="array" ref="G4121">_xlfn._xlws.FILTER(AnalysisMethods!$I$2:$I$33,AnalysisMethods!$E$2:$E$33=AnalysisResults!E4121,"")</f>
        <v>(XX.XX)</v>
      </c>
      <c r="H4121" t="s">
        <v>1363</v>
      </c>
      <c r="I4121" t="s">
        <v>1366</v>
      </c>
      <c r="J4121" s="4" t="str" cm="1">
        <f t="array" ref="J4121">_xlfn._xlws.FILTER(AnalysisGroupings!$G$2:$G$36,(AnalysisGroupings!$F$2:$F$36=AnalysisResults!I4121)*LEN(I4121)&gt;0,"")</f>
        <v>Xanomeline High Dose</v>
      </c>
      <c r="L4121" t="s">
        <v>635</v>
      </c>
      <c r="M4121" t="s">
        <v>649</v>
      </c>
      <c r="N4121" s="4" t="str" cm="1">
        <f t="array" ref="N4121">_xlfn._xlws.FILTER(AnalysisGroupings!$G$2:$G$36,(AnalysisGroupings!$F$2:$F$36=AnalysisResults!M4121)*LEN(M4121)&gt;0,"")</f>
        <v>Pulse Rate (beats/min)</v>
      </c>
      <c r="P4121" t="s">
        <v>651</v>
      </c>
      <c r="Q4121" t="s">
        <v>1280</v>
      </c>
      <c r="R4121" s="4" t="str" cm="1">
        <f t="array" ref="R4121">_xlfn._xlws.FILTER(AnalysisGroupings!$G$2:$G$36,(AnalysisGroupings!$F$2:$F$36=AnalysisResults!Q4121)*LEN(Q4121)&gt;0,"")</f>
        <v>Week 16</v>
      </c>
      <c r="T4121">
        <v>12.029107477</v>
      </c>
      <c r="U4121" s="6" t="s">
        <v>1243</v>
      </c>
    </row>
    <row r="4122" spans="1:21" x14ac:dyDescent="0.45">
      <c r="A4122" t="s">
        <v>1453</v>
      </c>
      <c r="B4122" s="4" t="str" cm="1">
        <f t="array" ref="B4122">_xlfn._xlws.FILTER(AnalysisSets!B:B,AnalysisSets!A:A=_xlfn._xlws.FILTER(Analyses!G:G,Analyses!A:A=AnalysisResults!A4122,""),"")</f>
        <v>Safety Population</v>
      </c>
      <c r="C4122" t="s">
        <v>1294</v>
      </c>
      <c r="D4122" s="4" t="str" cm="1">
        <f t="array" ref="D4122">_xlfn.UNIQUE(_xlfn._xlws.FILTER(AnalysisMethods!$C$2:$C$33,AnalysisMethods!$A$2:$A$33=AnalysisResults!C4122,""))</f>
        <v>Grouped summary of continuous variable</v>
      </c>
      <c r="E4122" t="s">
        <v>1302</v>
      </c>
      <c r="F4122" s="4" t="str" cm="1">
        <f t="array" ref="F4122">_xlfn._xlws.FILTER(AnalysisMethods!$H$2:$H$33,AnalysisMethods!$E$2:$E$33=AnalysisResults!E4122,"")</f>
        <v>Median</v>
      </c>
      <c r="G4122" s="4" t="str" cm="1">
        <f t="array" ref="G4122">_xlfn._xlws.FILTER(AnalysisMethods!$I$2:$I$33,AnalysisMethods!$E$2:$E$33=AnalysisResults!E4122,"")</f>
        <v>XX.X</v>
      </c>
      <c r="H4122" t="s">
        <v>1363</v>
      </c>
      <c r="I4122" t="s">
        <v>1366</v>
      </c>
      <c r="J4122" s="4" t="str" cm="1">
        <f t="array" ref="J4122">_xlfn._xlws.FILTER(AnalysisGroupings!$G$2:$G$36,(AnalysisGroupings!$F$2:$F$36=AnalysisResults!I4122)*LEN(I4122)&gt;0,"")</f>
        <v>Xanomeline High Dose</v>
      </c>
      <c r="L4122" t="s">
        <v>635</v>
      </c>
      <c r="M4122" t="s">
        <v>649</v>
      </c>
      <c r="N4122" s="4" t="str" cm="1">
        <f t="array" ref="N4122">_xlfn._xlws.FILTER(AnalysisGroupings!$G$2:$G$36,(AnalysisGroupings!$F$2:$F$36=AnalysisResults!M4122)*LEN(M4122)&gt;0,"")</f>
        <v>Pulse Rate (beats/min)</v>
      </c>
      <c r="P4122" t="s">
        <v>651</v>
      </c>
      <c r="Q4122" t="s">
        <v>1280</v>
      </c>
      <c r="R4122" s="4" t="str" cm="1">
        <f t="array" ref="R4122">_xlfn._xlws.FILTER(AnalysisGroupings!$G$2:$G$36,(AnalysisGroupings!$F$2:$F$36=AnalysisResults!Q4122)*LEN(Q4122)&gt;0,"")</f>
        <v>Week 16</v>
      </c>
      <c r="T4122">
        <v>0</v>
      </c>
      <c r="U4122" s="6" t="s">
        <v>1038</v>
      </c>
    </row>
    <row r="4123" spans="1:21" x14ac:dyDescent="0.45">
      <c r="A4123" t="s">
        <v>1453</v>
      </c>
      <c r="B4123" s="4" t="str" cm="1">
        <f t="array" ref="B4123">_xlfn._xlws.FILTER(AnalysisSets!B:B,AnalysisSets!A:A=_xlfn._xlws.FILTER(Analyses!G:G,Analyses!A:A=AnalysisResults!A4123,""),"")</f>
        <v>Safety Population</v>
      </c>
      <c r="C4123" t="s">
        <v>1294</v>
      </c>
      <c r="D4123" s="4" t="str" cm="1">
        <f t="array" ref="D4123">_xlfn.UNIQUE(_xlfn._xlws.FILTER(AnalysisMethods!$C$2:$C$33,AnalysisMethods!$A$2:$A$33=AnalysisResults!C4123,""))</f>
        <v>Grouped summary of continuous variable</v>
      </c>
      <c r="E4123" t="s">
        <v>1303</v>
      </c>
      <c r="F4123" s="4" t="str" cm="1">
        <f t="array" ref="F4123">_xlfn._xlws.FILTER(AnalysisMethods!$H$2:$H$33,AnalysisMethods!$E$2:$E$33=AnalysisResults!E4123,"")</f>
        <v>Q1</v>
      </c>
      <c r="G4123" s="4" t="str" cm="1">
        <f t="array" ref="G4123">_xlfn._xlws.FILTER(AnalysisMethods!$I$2:$I$33,AnalysisMethods!$E$2:$E$33=AnalysisResults!E4123,"")</f>
        <v>XX.X</v>
      </c>
      <c r="H4123" t="s">
        <v>1363</v>
      </c>
      <c r="I4123" t="s">
        <v>1366</v>
      </c>
      <c r="J4123" s="4" t="str" cm="1">
        <f t="array" ref="J4123">_xlfn._xlws.FILTER(AnalysisGroupings!$G$2:$G$36,(AnalysisGroupings!$F$2:$F$36=AnalysisResults!I4123)*LEN(I4123)&gt;0,"")</f>
        <v>Xanomeline High Dose</v>
      </c>
      <c r="L4123" t="s">
        <v>635</v>
      </c>
      <c r="M4123" t="s">
        <v>649</v>
      </c>
      <c r="N4123" s="4" t="str" cm="1">
        <f t="array" ref="N4123">_xlfn._xlws.FILTER(AnalysisGroupings!$G$2:$G$36,(AnalysisGroupings!$F$2:$F$36=AnalysisResults!M4123)*LEN(M4123)&gt;0,"")</f>
        <v>Pulse Rate (beats/min)</v>
      </c>
      <c r="P4123" t="s">
        <v>651</v>
      </c>
      <c r="Q4123" t="s">
        <v>1280</v>
      </c>
      <c r="R4123" s="4" t="str" cm="1">
        <f t="array" ref="R4123">_xlfn._xlws.FILTER(AnalysisGroupings!$G$2:$G$36,(AnalysisGroupings!$F$2:$F$36=AnalysisResults!Q4123)*LEN(Q4123)&gt;0,"")</f>
        <v>Week 16</v>
      </c>
      <c r="T4123">
        <v>-7</v>
      </c>
      <c r="U4123" s="6" t="s">
        <v>1206</v>
      </c>
    </row>
    <row r="4124" spans="1:21" x14ac:dyDescent="0.45">
      <c r="A4124" t="s">
        <v>1453</v>
      </c>
      <c r="B4124" s="4" t="str" cm="1">
        <f t="array" ref="B4124">_xlfn._xlws.FILTER(AnalysisSets!B:B,AnalysisSets!A:A=_xlfn._xlws.FILTER(Analyses!G:G,Analyses!A:A=AnalysisResults!A4124,""),"")</f>
        <v>Safety Population</v>
      </c>
      <c r="C4124" t="s">
        <v>1294</v>
      </c>
      <c r="D4124" s="4" t="str" cm="1">
        <f t="array" ref="D4124">_xlfn.UNIQUE(_xlfn._xlws.FILTER(AnalysisMethods!$C$2:$C$33,AnalysisMethods!$A$2:$A$33=AnalysisResults!C4124,""))</f>
        <v>Grouped summary of continuous variable</v>
      </c>
      <c r="E4124" t="s">
        <v>1304</v>
      </c>
      <c r="F4124" s="4" t="str" cm="1">
        <f t="array" ref="F4124">_xlfn._xlws.FILTER(AnalysisMethods!$H$2:$H$33,AnalysisMethods!$E$2:$E$33=AnalysisResults!E4124,"")</f>
        <v>Q3</v>
      </c>
      <c r="G4124" s="4" t="str" cm="1">
        <f t="array" ref="G4124">_xlfn._xlws.FILTER(AnalysisMethods!$I$2:$I$33,AnalysisMethods!$E$2:$E$33=AnalysisResults!E4124,"")</f>
        <v>XX.X</v>
      </c>
      <c r="H4124" t="s">
        <v>1363</v>
      </c>
      <c r="I4124" t="s">
        <v>1366</v>
      </c>
      <c r="J4124" s="4" t="str" cm="1">
        <f t="array" ref="J4124">_xlfn._xlws.FILTER(AnalysisGroupings!$G$2:$G$36,(AnalysisGroupings!$F$2:$F$36=AnalysisResults!I4124)*LEN(I4124)&gt;0,"")</f>
        <v>Xanomeline High Dose</v>
      </c>
      <c r="L4124" t="s">
        <v>635</v>
      </c>
      <c r="M4124" t="s">
        <v>649</v>
      </c>
      <c r="N4124" s="4" t="str" cm="1">
        <f t="array" ref="N4124">_xlfn._xlws.FILTER(AnalysisGroupings!$G$2:$G$36,(AnalysisGroupings!$F$2:$F$36=AnalysisResults!M4124)*LEN(M4124)&gt;0,"")</f>
        <v>Pulse Rate (beats/min)</v>
      </c>
      <c r="P4124" t="s">
        <v>651</v>
      </c>
      <c r="Q4124" t="s">
        <v>1280</v>
      </c>
      <c r="R4124" s="4" t="str" cm="1">
        <f t="array" ref="R4124">_xlfn._xlws.FILTER(AnalysisGroupings!$G$2:$G$36,(AnalysisGroupings!$F$2:$F$36=AnalysisResults!Q4124)*LEN(Q4124)&gt;0,"")</f>
        <v>Week 16</v>
      </c>
      <c r="T4124">
        <v>8</v>
      </c>
      <c r="U4124" s="6" t="s">
        <v>1040</v>
      </c>
    </row>
    <row r="4125" spans="1:21" x14ac:dyDescent="0.45">
      <c r="A4125" t="s">
        <v>1453</v>
      </c>
      <c r="B4125" s="4" t="str" cm="1">
        <f t="array" ref="B4125">_xlfn._xlws.FILTER(AnalysisSets!B:B,AnalysisSets!A:A=_xlfn._xlws.FILTER(Analyses!G:G,Analyses!A:A=AnalysisResults!A4125,""),"")</f>
        <v>Safety Population</v>
      </c>
      <c r="C4125" t="s">
        <v>1294</v>
      </c>
      <c r="D4125" s="4" t="str" cm="1">
        <f t="array" ref="D4125">_xlfn.UNIQUE(_xlfn._xlws.FILTER(AnalysisMethods!$C$2:$C$33,AnalysisMethods!$A$2:$A$33=AnalysisResults!C4125,""))</f>
        <v>Grouped summary of continuous variable</v>
      </c>
      <c r="E4125" t="s">
        <v>1305</v>
      </c>
      <c r="F4125" s="4" t="str" cm="1">
        <f t="array" ref="F4125">_xlfn._xlws.FILTER(AnalysisMethods!$H$2:$H$33,AnalysisMethods!$E$2:$E$33=AnalysisResults!E4125,"")</f>
        <v>Min</v>
      </c>
      <c r="G4125" s="4" t="str" cm="1">
        <f t="array" ref="G4125">_xlfn._xlws.FILTER(AnalysisMethods!$I$2:$I$33,AnalysisMethods!$E$2:$E$33=AnalysisResults!E4125,"")</f>
        <v>XX</v>
      </c>
      <c r="H4125" t="s">
        <v>1363</v>
      </c>
      <c r="I4125" t="s">
        <v>1366</v>
      </c>
      <c r="J4125" s="4" t="str" cm="1">
        <f t="array" ref="J4125">_xlfn._xlws.FILTER(AnalysisGroupings!$G$2:$G$36,(AnalysisGroupings!$F$2:$F$36=AnalysisResults!I4125)*LEN(I4125)&gt;0,"")</f>
        <v>Xanomeline High Dose</v>
      </c>
      <c r="L4125" t="s">
        <v>635</v>
      </c>
      <c r="M4125" t="s">
        <v>649</v>
      </c>
      <c r="N4125" s="4" t="str" cm="1">
        <f t="array" ref="N4125">_xlfn._xlws.FILTER(AnalysisGroupings!$G$2:$G$36,(AnalysisGroupings!$F$2:$F$36=AnalysisResults!M4125)*LEN(M4125)&gt;0,"")</f>
        <v>Pulse Rate (beats/min)</v>
      </c>
      <c r="P4125" t="s">
        <v>651</v>
      </c>
      <c r="Q4125" t="s">
        <v>1280</v>
      </c>
      <c r="R4125" s="4" t="str" cm="1">
        <f t="array" ref="R4125">_xlfn._xlws.FILTER(AnalysisGroupings!$G$2:$G$36,(AnalysisGroupings!$F$2:$F$36=AnalysisResults!Q4125)*LEN(Q4125)&gt;0,"")</f>
        <v>Week 16</v>
      </c>
      <c r="T4125">
        <v>-28</v>
      </c>
      <c r="U4125" s="6" t="s">
        <v>1074</v>
      </c>
    </row>
    <row r="4126" spans="1:21" x14ac:dyDescent="0.45">
      <c r="A4126" t="s">
        <v>1453</v>
      </c>
      <c r="B4126" s="4" t="str" cm="1">
        <f t="array" ref="B4126">_xlfn._xlws.FILTER(AnalysisSets!B:B,AnalysisSets!A:A=_xlfn._xlws.FILTER(Analyses!G:G,Analyses!A:A=AnalysisResults!A4126,""),"")</f>
        <v>Safety Population</v>
      </c>
      <c r="C4126" t="s">
        <v>1294</v>
      </c>
      <c r="D4126" s="4" t="str" cm="1">
        <f t="array" ref="D4126">_xlfn.UNIQUE(_xlfn._xlws.FILTER(AnalysisMethods!$C$2:$C$33,AnalysisMethods!$A$2:$A$33=AnalysisResults!C4126,""))</f>
        <v>Grouped summary of continuous variable</v>
      </c>
      <c r="E4126" t="s">
        <v>1306</v>
      </c>
      <c r="F4126" s="4" t="str" cm="1">
        <f t="array" ref="F4126">_xlfn._xlws.FILTER(AnalysisMethods!$H$2:$H$33,AnalysisMethods!$E$2:$E$33=AnalysisResults!E4126,"")</f>
        <v>Max</v>
      </c>
      <c r="G4126" s="4" t="str" cm="1">
        <f t="array" ref="G4126">_xlfn._xlws.FILTER(AnalysisMethods!$I$2:$I$33,AnalysisMethods!$E$2:$E$33=AnalysisResults!E4126,"")</f>
        <v>XX</v>
      </c>
      <c r="H4126" t="s">
        <v>1363</v>
      </c>
      <c r="I4126" t="s">
        <v>1366</v>
      </c>
      <c r="J4126" s="4" t="str" cm="1">
        <f t="array" ref="J4126">_xlfn._xlws.FILTER(AnalysisGroupings!$G$2:$G$36,(AnalysisGroupings!$F$2:$F$36=AnalysisResults!I4126)*LEN(I4126)&gt;0,"")</f>
        <v>Xanomeline High Dose</v>
      </c>
      <c r="L4126" t="s">
        <v>635</v>
      </c>
      <c r="M4126" t="s">
        <v>649</v>
      </c>
      <c r="N4126" s="4" t="str" cm="1">
        <f t="array" ref="N4126">_xlfn._xlws.FILTER(AnalysisGroupings!$G$2:$G$36,(AnalysisGroupings!$F$2:$F$36=AnalysisResults!M4126)*LEN(M4126)&gt;0,"")</f>
        <v>Pulse Rate (beats/min)</v>
      </c>
      <c r="P4126" t="s">
        <v>651</v>
      </c>
      <c r="Q4126" t="s">
        <v>1280</v>
      </c>
      <c r="R4126" s="4" t="str" cm="1">
        <f t="array" ref="R4126">_xlfn._xlws.FILTER(AnalysisGroupings!$G$2:$G$36,(AnalysisGroupings!$F$2:$F$36=AnalysisResults!Q4126)*LEN(Q4126)&gt;0,"")</f>
        <v>Week 16</v>
      </c>
      <c r="T4126">
        <v>32</v>
      </c>
      <c r="U4126" s="6" t="s">
        <v>1013</v>
      </c>
    </row>
    <row r="4127" spans="1:21" x14ac:dyDescent="0.45">
      <c r="A4127" t="s">
        <v>1453</v>
      </c>
      <c r="B4127" s="4" t="str" cm="1">
        <f t="array" ref="B4127">_xlfn._xlws.FILTER(AnalysisSets!B:B,AnalysisSets!A:A=_xlfn._xlws.FILTER(Analyses!G:G,Analyses!A:A=AnalysisResults!A4127,""),"")</f>
        <v>Safety Population</v>
      </c>
      <c r="C4127" t="s">
        <v>1294</v>
      </c>
      <c r="D4127" s="4" t="str" cm="1">
        <f t="array" ref="D4127">_xlfn.UNIQUE(_xlfn._xlws.FILTER(AnalysisMethods!$C$2:$C$33,AnalysisMethods!$A$2:$A$33=AnalysisResults!C4127,""))</f>
        <v>Grouped summary of continuous variable</v>
      </c>
      <c r="E4127" t="s">
        <v>1299</v>
      </c>
      <c r="F4127" s="4" t="str" cm="1">
        <f t="array" ref="F4127">_xlfn._xlws.FILTER(AnalysisMethods!$H$2:$H$33,AnalysisMethods!$E$2:$E$33=AnalysisResults!E4127,"")</f>
        <v>n</v>
      </c>
      <c r="G4127" s="4" t="str" cm="1">
        <f t="array" ref="G4127">_xlfn._xlws.FILTER(AnalysisMethods!$I$2:$I$33,AnalysisMethods!$E$2:$E$33=AnalysisResults!E4127,"")</f>
        <v>XX</v>
      </c>
      <c r="H4127" t="s">
        <v>1363</v>
      </c>
      <c r="I4127" t="s">
        <v>1366</v>
      </c>
      <c r="J4127" s="4" t="str" cm="1">
        <f t="array" ref="J4127">_xlfn._xlws.FILTER(AnalysisGroupings!$G$2:$G$36,(AnalysisGroupings!$F$2:$F$36=AnalysisResults!I4127)*LEN(I4127)&gt;0,"")</f>
        <v>Xanomeline High Dose</v>
      </c>
      <c r="L4127" t="s">
        <v>635</v>
      </c>
      <c r="M4127" t="s">
        <v>649</v>
      </c>
      <c r="N4127" s="4" t="str" cm="1">
        <f t="array" ref="N4127">_xlfn._xlws.FILTER(AnalysisGroupings!$G$2:$G$36,(AnalysisGroupings!$F$2:$F$36=AnalysisResults!M4127)*LEN(M4127)&gt;0,"")</f>
        <v>Pulse Rate (beats/min)</v>
      </c>
      <c r="P4127" t="s">
        <v>651</v>
      </c>
      <c r="Q4127" t="s">
        <v>1281</v>
      </c>
      <c r="R4127" s="4" t="str" cm="1">
        <f t="array" ref="R4127">_xlfn._xlws.FILTER(AnalysisGroupings!$G$2:$G$36,(AnalysisGroupings!$F$2:$F$36=AnalysisResults!Q4127)*LEN(Q4127)&gt;0,"")</f>
        <v>Week 20</v>
      </c>
      <c r="T4127">
        <v>96</v>
      </c>
      <c r="U4127" s="6" t="s">
        <v>798</v>
      </c>
    </row>
    <row r="4128" spans="1:21" x14ac:dyDescent="0.45">
      <c r="A4128" t="s">
        <v>1453</v>
      </c>
      <c r="B4128" s="4" t="str" cm="1">
        <f t="array" ref="B4128">_xlfn._xlws.FILTER(AnalysisSets!B:B,AnalysisSets!A:A=_xlfn._xlws.FILTER(Analyses!G:G,Analyses!A:A=AnalysisResults!A4128,""),"")</f>
        <v>Safety Population</v>
      </c>
      <c r="C4128" t="s">
        <v>1294</v>
      </c>
      <c r="D4128" s="4" t="str" cm="1">
        <f t="array" ref="D4128">_xlfn.UNIQUE(_xlfn._xlws.FILTER(AnalysisMethods!$C$2:$C$33,AnalysisMethods!$A$2:$A$33=AnalysisResults!C4128,""))</f>
        <v>Grouped summary of continuous variable</v>
      </c>
      <c r="E4128" t="s">
        <v>1300</v>
      </c>
      <c r="F4128" s="4" t="str" cm="1">
        <f t="array" ref="F4128">_xlfn._xlws.FILTER(AnalysisMethods!$H$2:$H$33,AnalysisMethods!$E$2:$E$33=AnalysisResults!E4128,"")</f>
        <v>Mean</v>
      </c>
      <c r="G4128" s="4" t="str" cm="1">
        <f t="array" ref="G4128">_xlfn._xlws.FILTER(AnalysisMethods!$I$2:$I$33,AnalysisMethods!$E$2:$E$33=AnalysisResults!E4128,"")</f>
        <v>XX.X</v>
      </c>
      <c r="H4128" t="s">
        <v>1363</v>
      </c>
      <c r="I4128" t="s">
        <v>1366</v>
      </c>
      <c r="J4128" s="4" t="str" cm="1">
        <f t="array" ref="J4128">_xlfn._xlws.FILTER(AnalysisGroupings!$G$2:$G$36,(AnalysisGroupings!$F$2:$F$36=AnalysisResults!I4128)*LEN(I4128)&gt;0,"")</f>
        <v>Xanomeline High Dose</v>
      </c>
      <c r="L4128" t="s">
        <v>635</v>
      </c>
      <c r="M4128" t="s">
        <v>649</v>
      </c>
      <c r="N4128" s="4" t="str" cm="1">
        <f t="array" ref="N4128">_xlfn._xlws.FILTER(AnalysisGroupings!$G$2:$G$36,(AnalysisGroupings!$F$2:$F$36=AnalysisResults!M4128)*LEN(M4128)&gt;0,"")</f>
        <v>Pulse Rate (beats/min)</v>
      </c>
      <c r="P4128" t="s">
        <v>651</v>
      </c>
      <c r="Q4128" t="s">
        <v>1281</v>
      </c>
      <c r="R4128" s="4" t="str" cm="1">
        <f t="array" ref="R4128">_xlfn._xlws.FILTER(AnalysisGroupings!$G$2:$G$36,(AnalysisGroupings!$F$2:$F$36=AnalysisResults!Q4128)*LEN(Q4128)&gt;0,"")</f>
        <v>Week 20</v>
      </c>
      <c r="T4128">
        <v>3.3854166666999999</v>
      </c>
      <c r="U4128" s="6" t="s">
        <v>1236</v>
      </c>
    </row>
    <row r="4129" spans="1:21" x14ac:dyDescent="0.45">
      <c r="A4129" t="s">
        <v>1453</v>
      </c>
      <c r="B4129" s="4" t="str" cm="1">
        <f t="array" ref="B4129">_xlfn._xlws.FILTER(AnalysisSets!B:B,AnalysisSets!A:A=_xlfn._xlws.FILTER(Analyses!G:G,Analyses!A:A=AnalysisResults!A4129,""),"")</f>
        <v>Safety Population</v>
      </c>
      <c r="C4129" t="s">
        <v>1294</v>
      </c>
      <c r="D4129" s="4" t="str" cm="1">
        <f t="array" ref="D4129">_xlfn.UNIQUE(_xlfn._xlws.FILTER(AnalysisMethods!$C$2:$C$33,AnalysisMethods!$A$2:$A$33=AnalysisResults!C4129,""))</f>
        <v>Grouped summary of continuous variable</v>
      </c>
      <c r="E4129" t="s">
        <v>1301</v>
      </c>
      <c r="F4129" s="4" t="str" cm="1">
        <f t="array" ref="F4129">_xlfn._xlws.FILTER(AnalysisMethods!$H$2:$H$33,AnalysisMethods!$E$2:$E$33=AnalysisResults!E4129,"")</f>
        <v>SD</v>
      </c>
      <c r="G4129" s="4" t="str" cm="1">
        <f t="array" ref="G4129">_xlfn._xlws.FILTER(AnalysisMethods!$I$2:$I$33,AnalysisMethods!$E$2:$E$33=AnalysisResults!E4129,"")</f>
        <v>(XX.XX)</v>
      </c>
      <c r="H4129" t="s">
        <v>1363</v>
      </c>
      <c r="I4129" t="s">
        <v>1366</v>
      </c>
      <c r="J4129" s="4" t="str" cm="1">
        <f t="array" ref="J4129">_xlfn._xlws.FILTER(AnalysisGroupings!$G$2:$G$36,(AnalysisGroupings!$F$2:$F$36=AnalysisResults!I4129)*LEN(I4129)&gt;0,"")</f>
        <v>Xanomeline High Dose</v>
      </c>
      <c r="L4129" t="s">
        <v>635</v>
      </c>
      <c r="M4129" t="s">
        <v>649</v>
      </c>
      <c r="N4129" s="4" t="str" cm="1">
        <f t="array" ref="N4129">_xlfn._xlws.FILTER(AnalysisGroupings!$G$2:$G$36,(AnalysisGroupings!$F$2:$F$36=AnalysisResults!M4129)*LEN(M4129)&gt;0,"")</f>
        <v>Pulse Rate (beats/min)</v>
      </c>
      <c r="P4129" t="s">
        <v>651</v>
      </c>
      <c r="Q4129" t="s">
        <v>1281</v>
      </c>
      <c r="R4129" s="4" t="str" cm="1">
        <f t="array" ref="R4129">_xlfn._xlws.FILTER(AnalysisGroupings!$G$2:$G$36,(AnalysisGroupings!$F$2:$F$36=AnalysisResults!Q4129)*LEN(Q4129)&gt;0,"")</f>
        <v>Week 20</v>
      </c>
      <c r="T4129">
        <v>10.522527005000001</v>
      </c>
      <c r="U4129" s="6" t="s">
        <v>985</v>
      </c>
    </row>
    <row r="4130" spans="1:21" x14ac:dyDescent="0.45">
      <c r="A4130" t="s">
        <v>1453</v>
      </c>
      <c r="B4130" s="4" t="str" cm="1">
        <f t="array" ref="B4130">_xlfn._xlws.FILTER(AnalysisSets!B:B,AnalysisSets!A:A=_xlfn._xlws.FILTER(Analyses!G:G,Analyses!A:A=AnalysisResults!A4130,""),"")</f>
        <v>Safety Population</v>
      </c>
      <c r="C4130" t="s">
        <v>1294</v>
      </c>
      <c r="D4130" s="4" t="str" cm="1">
        <f t="array" ref="D4130">_xlfn.UNIQUE(_xlfn._xlws.FILTER(AnalysisMethods!$C$2:$C$33,AnalysisMethods!$A$2:$A$33=AnalysisResults!C4130,""))</f>
        <v>Grouped summary of continuous variable</v>
      </c>
      <c r="E4130" t="s">
        <v>1302</v>
      </c>
      <c r="F4130" s="4" t="str" cm="1">
        <f t="array" ref="F4130">_xlfn._xlws.FILTER(AnalysisMethods!$H$2:$H$33,AnalysisMethods!$E$2:$E$33=AnalysisResults!E4130,"")</f>
        <v>Median</v>
      </c>
      <c r="G4130" s="4" t="str" cm="1">
        <f t="array" ref="G4130">_xlfn._xlws.FILTER(AnalysisMethods!$I$2:$I$33,AnalysisMethods!$E$2:$E$33=AnalysisResults!E4130,"")</f>
        <v>XX.X</v>
      </c>
      <c r="H4130" t="s">
        <v>1363</v>
      </c>
      <c r="I4130" t="s">
        <v>1366</v>
      </c>
      <c r="J4130" s="4" t="str" cm="1">
        <f t="array" ref="J4130">_xlfn._xlws.FILTER(AnalysisGroupings!$G$2:$G$36,(AnalysisGroupings!$F$2:$F$36=AnalysisResults!I4130)*LEN(I4130)&gt;0,"")</f>
        <v>Xanomeline High Dose</v>
      </c>
      <c r="L4130" t="s">
        <v>635</v>
      </c>
      <c r="M4130" t="s">
        <v>649</v>
      </c>
      <c r="N4130" s="4" t="str" cm="1">
        <f t="array" ref="N4130">_xlfn._xlws.FILTER(AnalysisGroupings!$G$2:$G$36,(AnalysisGroupings!$F$2:$F$36=AnalysisResults!M4130)*LEN(M4130)&gt;0,"")</f>
        <v>Pulse Rate (beats/min)</v>
      </c>
      <c r="P4130" t="s">
        <v>651</v>
      </c>
      <c r="Q4130" t="s">
        <v>1281</v>
      </c>
      <c r="R4130" s="4" t="str" cm="1">
        <f t="array" ref="R4130">_xlfn._xlws.FILTER(AnalysisGroupings!$G$2:$G$36,(AnalysisGroupings!$F$2:$F$36=AnalysisResults!Q4130)*LEN(Q4130)&gt;0,"")</f>
        <v>Week 20</v>
      </c>
      <c r="T4130">
        <v>4</v>
      </c>
      <c r="U4130" s="6" t="s">
        <v>1025</v>
      </c>
    </row>
    <row r="4131" spans="1:21" x14ac:dyDescent="0.45">
      <c r="A4131" t="s">
        <v>1453</v>
      </c>
      <c r="B4131" s="4" t="str" cm="1">
        <f t="array" ref="B4131">_xlfn._xlws.FILTER(AnalysisSets!B:B,AnalysisSets!A:A=_xlfn._xlws.FILTER(Analyses!G:G,Analyses!A:A=AnalysisResults!A4131,""),"")</f>
        <v>Safety Population</v>
      </c>
      <c r="C4131" t="s">
        <v>1294</v>
      </c>
      <c r="D4131" s="4" t="str" cm="1">
        <f t="array" ref="D4131">_xlfn.UNIQUE(_xlfn._xlws.FILTER(AnalysisMethods!$C$2:$C$33,AnalysisMethods!$A$2:$A$33=AnalysisResults!C4131,""))</f>
        <v>Grouped summary of continuous variable</v>
      </c>
      <c r="E4131" t="s">
        <v>1303</v>
      </c>
      <c r="F4131" s="4" t="str" cm="1">
        <f t="array" ref="F4131">_xlfn._xlws.FILTER(AnalysisMethods!$H$2:$H$33,AnalysisMethods!$E$2:$E$33=AnalysisResults!E4131,"")</f>
        <v>Q1</v>
      </c>
      <c r="G4131" s="4" t="str" cm="1">
        <f t="array" ref="G4131">_xlfn._xlws.FILTER(AnalysisMethods!$I$2:$I$33,AnalysisMethods!$E$2:$E$33=AnalysisResults!E4131,"")</f>
        <v>XX.X</v>
      </c>
      <c r="H4131" t="s">
        <v>1363</v>
      </c>
      <c r="I4131" t="s">
        <v>1366</v>
      </c>
      <c r="J4131" s="4" t="str" cm="1">
        <f t="array" ref="J4131">_xlfn._xlws.FILTER(AnalysisGroupings!$G$2:$G$36,(AnalysisGroupings!$F$2:$F$36=AnalysisResults!I4131)*LEN(I4131)&gt;0,"")</f>
        <v>Xanomeline High Dose</v>
      </c>
      <c r="L4131" t="s">
        <v>635</v>
      </c>
      <c r="M4131" t="s">
        <v>649</v>
      </c>
      <c r="N4131" s="4" t="str" cm="1">
        <f t="array" ref="N4131">_xlfn._xlws.FILTER(AnalysisGroupings!$G$2:$G$36,(AnalysisGroupings!$F$2:$F$36=AnalysisResults!M4131)*LEN(M4131)&gt;0,"")</f>
        <v>Pulse Rate (beats/min)</v>
      </c>
      <c r="P4131" t="s">
        <v>651</v>
      </c>
      <c r="Q4131" t="s">
        <v>1281</v>
      </c>
      <c r="R4131" s="4" t="str" cm="1">
        <f t="array" ref="R4131">_xlfn._xlws.FILTER(AnalysisGroupings!$G$2:$G$36,(AnalysisGroupings!$F$2:$F$36=AnalysisResults!Q4131)*LEN(Q4131)&gt;0,"")</f>
        <v>Week 20</v>
      </c>
      <c r="T4131">
        <v>-2.5</v>
      </c>
      <c r="U4131" s="6" t="s">
        <v>1032</v>
      </c>
    </row>
    <row r="4132" spans="1:21" x14ac:dyDescent="0.45">
      <c r="A4132" t="s">
        <v>1453</v>
      </c>
      <c r="B4132" s="4" t="str" cm="1">
        <f t="array" ref="B4132">_xlfn._xlws.FILTER(AnalysisSets!B:B,AnalysisSets!A:A=_xlfn._xlws.FILTER(Analyses!G:G,Analyses!A:A=AnalysisResults!A4132,""),"")</f>
        <v>Safety Population</v>
      </c>
      <c r="C4132" t="s">
        <v>1294</v>
      </c>
      <c r="D4132" s="4" t="str" cm="1">
        <f t="array" ref="D4132">_xlfn.UNIQUE(_xlfn._xlws.FILTER(AnalysisMethods!$C$2:$C$33,AnalysisMethods!$A$2:$A$33=AnalysisResults!C4132,""))</f>
        <v>Grouped summary of continuous variable</v>
      </c>
      <c r="E4132" t="s">
        <v>1304</v>
      </c>
      <c r="F4132" s="4" t="str" cm="1">
        <f t="array" ref="F4132">_xlfn._xlws.FILTER(AnalysisMethods!$H$2:$H$33,AnalysisMethods!$E$2:$E$33=AnalysisResults!E4132,"")</f>
        <v>Q3</v>
      </c>
      <c r="G4132" s="4" t="str" cm="1">
        <f t="array" ref="G4132">_xlfn._xlws.FILTER(AnalysisMethods!$I$2:$I$33,AnalysisMethods!$E$2:$E$33=AnalysisResults!E4132,"")</f>
        <v>XX.X</v>
      </c>
      <c r="H4132" t="s">
        <v>1363</v>
      </c>
      <c r="I4132" t="s">
        <v>1366</v>
      </c>
      <c r="J4132" s="4" t="str" cm="1">
        <f t="array" ref="J4132">_xlfn._xlws.FILTER(AnalysisGroupings!$G$2:$G$36,(AnalysisGroupings!$F$2:$F$36=AnalysisResults!I4132)*LEN(I4132)&gt;0,"")</f>
        <v>Xanomeline High Dose</v>
      </c>
      <c r="L4132" t="s">
        <v>635</v>
      </c>
      <c r="M4132" t="s">
        <v>649</v>
      </c>
      <c r="N4132" s="4" t="str" cm="1">
        <f t="array" ref="N4132">_xlfn._xlws.FILTER(AnalysisGroupings!$G$2:$G$36,(AnalysisGroupings!$F$2:$F$36=AnalysisResults!M4132)*LEN(M4132)&gt;0,"")</f>
        <v>Pulse Rate (beats/min)</v>
      </c>
      <c r="P4132" t="s">
        <v>651</v>
      </c>
      <c r="Q4132" t="s">
        <v>1281</v>
      </c>
      <c r="R4132" s="4" t="str" cm="1">
        <f t="array" ref="R4132">_xlfn._xlws.FILTER(AnalysisGroupings!$G$2:$G$36,(AnalysisGroupings!$F$2:$F$36=AnalysisResults!Q4132)*LEN(Q4132)&gt;0,"")</f>
        <v>Week 20</v>
      </c>
      <c r="T4132">
        <v>12</v>
      </c>
      <c r="U4132" s="6" t="s">
        <v>1244</v>
      </c>
    </row>
    <row r="4133" spans="1:21" x14ac:dyDescent="0.45">
      <c r="A4133" t="s">
        <v>1453</v>
      </c>
      <c r="B4133" s="4" t="str" cm="1">
        <f t="array" ref="B4133">_xlfn._xlws.FILTER(AnalysisSets!B:B,AnalysisSets!A:A=_xlfn._xlws.FILTER(Analyses!G:G,Analyses!A:A=AnalysisResults!A4133,""),"")</f>
        <v>Safety Population</v>
      </c>
      <c r="C4133" t="s">
        <v>1294</v>
      </c>
      <c r="D4133" s="4" t="str" cm="1">
        <f t="array" ref="D4133">_xlfn.UNIQUE(_xlfn._xlws.FILTER(AnalysisMethods!$C$2:$C$33,AnalysisMethods!$A$2:$A$33=AnalysisResults!C4133,""))</f>
        <v>Grouped summary of continuous variable</v>
      </c>
      <c r="E4133" t="s">
        <v>1305</v>
      </c>
      <c r="F4133" s="4" t="str" cm="1">
        <f t="array" ref="F4133">_xlfn._xlws.FILTER(AnalysisMethods!$H$2:$H$33,AnalysisMethods!$E$2:$E$33=AnalysisResults!E4133,"")</f>
        <v>Min</v>
      </c>
      <c r="G4133" s="4" t="str" cm="1">
        <f t="array" ref="G4133">_xlfn._xlws.FILTER(AnalysisMethods!$I$2:$I$33,AnalysisMethods!$E$2:$E$33=AnalysisResults!E4133,"")</f>
        <v>XX</v>
      </c>
      <c r="H4133" t="s">
        <v>1363</v>
      </c>
      <c r="I4133" t="s">
        <v>1366</v>
      </c>
      <c r="J4133" s="4" t="str" cm="1">
        <f t="array" ref="J4133">_xlfn._xlws.FILTER(AnalysisGroupings!$G$2:$G$36,(AnalysisGroupings!$F$2:$F$36=AnalysisResults!I4133)*LEN(I4133)&gt;0,"")</f>
        <v>Xanomeline High Dose</v>
      </c>
      <c r="L4133" t="s">
        <v>635</v>
      </c>
      <c r="M4133" t="s">
        <v>649</v>
      </c>
      <c r="N4133" s="4" t="str" cm="1">
        <f t="array" ref="N4133">_xlfn._xlws.FILTER(AnalysisGroupings!$G$2:$G$36,(AnalysisGroupings!$F$2:$F$36=AnalysisResults!M4133)*LEN(M4133)&gt;0,"")</f>
        <v>Pulse Rate (beats/min)</v>
      </c>
      <c r="P4133" t="s">
        <v>651</v>
      </c>
      <c r="Q4133" t="s">
        <v>1281</v>
      </c>
      <c r="R4133" s="4" t="str" cm="1">
        <f t="array" ref="R4133">_xlfn._xlws.FILTER(AnalysisGroupings!$G$2:$G$36,(AnalysisGroupings!$F$2:$F$36=AnalysisResults!Q4133)*LEN(Q4133)&gt;0,"")</f>
        <v>Week 20</v>
      </c>
      <c r="T4133">
        <v>-28</v>
      </c>
      <c r="U4133" s="6" t="s">
        <v>1074</v>
      </c>
    </row>
    <row r="4134" spans="1:21" x14ac:dyDescent="0.45">
      <c r="A4134" t="s">
        <v>1453</v>
      </c>
      <c r="B4134" s="4" t="str" cm="1">
        <f t="array" ref="B4134">_xlfn._xlws.FILTER(AnalysisSets!B:B,AnalysisSets!A:A=_xlfn._xlws.FILTER(Analyses!G:G,Analyses!A:A=AnalysisResults!A4134,""),"")</f>
        <v>Safety Population</v>
      </c>
      <c r="C4134" t="s">
        <v>1294</v>
      </c>
      <c r="D4134" s="4" t="str" cm="1">
        <f t="array" ref="D4134">_xlfn.UNIQUE(_xlfn._xlws.FILTER(AnalysisMethods!$C$2:$C$33,AnalysisMethods!$A$2:$A$33=AnalysisResults!C4134,""))</f>
        <v>Grouped summary of continuous variable</v>
      </c>
      <c r="E4134" t="s">
        <v>1306</v>
      </c>
      <c r="F4134" s="4" t="str" cm="1">
        <f t="array" ref="F4134">_xlfn._xlws.FILTER(AnalysisMethods!$H$2:$H$33,AnalysisMethods!$E$2:$E$33=AnalysisResults!E4134,"")</f>
        <v>Max</v>
      </c>
      <c r="G4134" s="4" t="str" cm="1">
        <f t="array" ref="G4134">_xlfn._xlws.FILTER(AnalysisMethods!$I$2:$I$33,AnalysisMethods!$E$2:$E$33=AnalysisResults!E4134,"")</f>
        <v>XX</v>
      </c>
      <c r="H4134" t="s">
        <v>1363</v>
      </c>
      <c r="I4134" t="s">
        <v>1366</v>
      </c>
      <c r="J4134" s="4" t="str" cm="1">
        <f t="array" ref="J4134">_xlfn._xlws.FILTER(AnalysisGroupings!$G$2:$G$36,(AnalysisGroupings!$F$2:$F$36=AnalysisResults!I4134)*LEN(I4134)&gt;0,"")</f>
        <v>Xanomeline High Dose</v>
      </c>
      <c r="L4134" t="s">
        <v>635</v>
      </c>
      <c r="M4134" t="s">
        <v>649</v>
      </c>
      <c r="N4134" s="4" t="str" cm="1">
        <f t="array" ref="N4134">_xlfn._xlws.FILTER(AnalysisGroupings!$G$2:$G$36,(AnalysisGroupings!$F$2:$F$36=AnalysisResults!M4134)*LEN(M4134)&gt;0,"")</f>
        <v>Pulse Rate (beats/min)</v>
      </c>
      <c r="P4134" t="s">
        <v>651</v>
      </c>
      <c r="Q4134" t="s">
        <v>1281</v>
      </c>
      <c r="R4134" s="4" t="str" cm="1">
        <f t="array" ref="R4134">_xlfn._xlws.FILTER(AnalysisGroupings!$G$2:$G$36,(AnalysisGroupings!$F$2:$F$36=AnalysisResults!Q4134)*LEN(Q4134)&gt;0,"")</f>
        <v>Week 20</v>
      </c>
      <c r="T4134">
        <v>30</v>
      </c>
      <c r="U4134" s="6" t="s">
        <v>922</v>
      </c>
    </row>
    <row r="4135" spans="1:21" x14ac:dyDescent="0.45">
      <c r="A4135" t="s">
        <v>1453</v>
      </c>
      <c r="B4135" s="4" t="str" cm="1">
        <f t="array" ref="B4135">_xlfn._xlws.FILTER(AnalysisSets!B:B,AnalysisSets!A:A=_xlfn._xlws.FILTER(Analyses!G:G,Analyses!A:A=AnalysisResults!A4135,""),"")</f>
        <v>Safety Population</v>
      </c>
      <c r="C4135" t="s">
        <v>1294</v>
      </c>
      <c r="D4135" s="4" t="str" cm="1">
        <f t="array" ref="D4135">_xlfn.UNIQUE(_xlfn._xlws.FILTER(AnalysisMethods!$C$2:$C$33,AnalysisMethods!$A$2:$A$33=AnalysisResults!C4135,""))</f>
        <v>Grouped summary of continuous variable</v>
      </c>
      <c r="E4135" t="s">
        <v>1299</v>
      </c>
      <c r="F4135" s="4" t="str" cm="1">
        <f t="array" ref="F4135">_xlfn._xlws.FILTER(AnalysisMethods!$H$2:$H$33,AnalysisMethods!$E$2:$E$33=AnalysisResults!E4135,"")</f>
        <v>n</v>
      </c>
      <c r="G4135" s="4" t="str" cm="1">
        <f t="array" ref="G4135">_xlfn._xlws.FILTER(AnalysisMethods!$I$2:$I$33,AnalysisMethods!$E$2:$E$33=AnalysisResults!E4135,"")</f>
        <v>XX</v>
      </c>
      <c r="H4135" t="s">
        <v>1363</v>
      </c>
      <c r="I4135" t="s">
        <v>1366</v>
      </c>
      <c r="J4135" s="4" t="str" cm="1">
        <f t="array" ref="J4135">_xlfn._xlws.FILTER(AnalysisGroupings!$G$2:$G$36,(AnalysisGroupings!$F$2:$F$36=AnalysisResults!I4135)*LEN(I4135)&gt;0,"")</f>
        <v>Xanomeline High Dose</v>
      </c>
      <c r="L4135" t="s">
        <v>635</v>
      </c>
      <c r="M4135" t="s">
        <v>649</v>
      </c>
      <c r="N4135" s="4" t="str" cm="1">
        <f t="array" ref="N4135">_xlfn._xlws.FILTER(AnalysisGroupings!$G$2:$G$36,(AnalysisGroupings!$F$2:$F$36=AnalysisResults!M4135)*LEN(M4135)&gt;0,"")</f>
        <v>Pulse Rate (beats/min)</v>
      </c>
      <c r="P4135" t="s">
        <v>651</v>
      </c>
      <c r="Q4135" t="s">
        <v>1282</v>
      </c>
      <c r="R4135" s="4" t="str" cm="1">
        <f t="array" ref="R4135">_xlfn._xlws.FILTER(AnalysisGroupings!$G$2:$G$36,(AnalysisGroupings!$F$2:$F$36=AnalysisResults!Q4135)*LEN(Q4135)&gt;0,"")</f>
        <v>Week 24</v>
      </c>
      <c r="T4135">
        <v>90</v>
      </c>
      <c r="U4135" s="6" t="s">
        <v>688</v>
      </c>
    </row>
    <row r="4136" spans="1:21" x14ac:dyDescent="0.45">
      <c r="A4136" t="s">
        <v>1453</v>
      </c>
      <c r="B4136" s="4" t="str" cm="1">
        <f t="array" ref="B4136">_xlfn._xlws.FILTER(AnalysisSets!B:B,AnalysisSets!A:A=_xlfn._xlws.FILTER(Analyses!G:G,Analyses!A:A=AnalysisResults!A4136,""),"")</f>
        <v>Safety Population</v>
      </c>
      <c r="C4136" t="s">
        <v>1294</v>
      </c>
      <c r="D4136" s="4" t="str" cm="1">
        <f t="array" ref="D4136">_xlfn.UNIQUE(_xlfn._xlws.FILTER(AnalysisMethods!$C$2:$C$33,AnalysisMethods!$A$2:$A$33=AnalysisResults!C4136,""))</f>
        <v>Grouped summary of continuous variable</v>
      </c>
      <c r="E4136" t="s">
        <v>1300</v>
      </c>
      <c r="F4136" s="4" t="str" cm="1">
        <f t="array" ref="F4136">_xlfn._xlws.FILTER(AnalysisMethods!$H$2:$H$33,AnalysisMethods!$E$2:$E$33=AnalysisResults!E4136,"")</f>
        <v>Mean</v>
      </c>
      <c r="G4136" s="4" t="str" cm="1">
        <f t="array" ref="G4136">_xlfn._xlws.FILTER(AnalysisMethods!$I$2:$I$33,AnalysisMethods!$E$2:$E$33=AnalysisResults!E4136,"")</f>
        <v>XX.X</v>
      </c>
      <c r="H4136" t="s">
        <v>1363</v>
      </c>
      <c r="I4136" t="s">
        <v>1366</v>
      </c>
      <c r="J4136" s="4" t="str" cm="1">
        <f t="array" ref="J4136">_xlfn._xlws.FILTER(AnalysisGroupings!$G$2:$G$36,(AnalysisGroupings!$F$2:$F$36=AnalysisResults!I4136)*LEN(I4136)&gt;0,"")</f>
        <v>Xanomeline High Dose</v>
      </c>
      <c r="L4136" t="s">
        <v>635</v>
      </c>
      <c r="M4136" t="s">
        <v>649</v>
      </c>
      <c r="N4136" s="4" t="str" cm="1">
        <f t="array" ref="N4136">_xlfn._xlws.FILTER(AnalysisGroupings!$G$2:$G$36,(AnalysisGroupings!$F$2:$F$36=AnalysisResults!M4136)*LEN(M4136)&gt;0,"")</f>
        <v>Pulse Rate (beats/min)</v>
      </c>
      <c r="P4136" t="s">
        <v>651</v>
      </c>
      <c r="Q4136" t="s">
        <v>1282</v>
      </c>
      <c r="R4136" s="4" t="str" cm="1">
        <f t="array" ref="R4136">_xlfn._xlws.FILTER(AnalysisGroupings!$G$2:$G$36,(AnalysisGroupings!$F$2:$F$36=AnalysisResults!Q4136)*LEN(Q4136)&gt;0,"")</f>
        <v>Week 24</v>
      </c>
      <c r="T4136">
        <v>-2.1555555559999999</v>
      </c>
      <c r="U4136" s="6" t="s">
        <v>1188</v>
      </c>
    </row>
    <row r="4137" spans="1:21" x14ac:dyDescent="0.45">
      <c r="A4137" t="s">
        <v>1453</v>
      </c>
      <c r="B4137" s="4" t="str" cm="1">
        <f t="array" ref="B4137">_xlfn._xlws.FILTER(AnalysisSets!B:B,AnalysisSets!A:A=_xlfn._xlws.FILTER(Analyses!G:G,Analyses!A:A=AnalysisResults!A4137,""),"")</f>
        <v>Safety Population</v>
      </c>
      <c r="C4137" t="s">
        <v>1294</v>
      </c>
      <c r="D4137" s="4" t="str" cm="1">
        <f t="array" ref="D4137">_xlfn.UNIQUE(_xlfn._xlws.FILTER(AnalysisMethods!$C$2:$C$33,AnalysisMethods!$A$2:$A$33=AnalysisResults!C4137,""))</f>
        <v>Grouped summary of continuous variable</v>
      </c>
      <c r="E4137" t="s">
        <v>1301</v>
      </c>
      <c r="F4137" s="4" t="str" cm="1">
        <f t="array" ref="F4137">_xlfn._xlws.FILTER(AnalysisMethods!$H$2:$H$33,AnalysisMethods!$E$2:$E$33=AnalysisResults!E4137,"")</f>
        <v>SD</v>
      </c>
      <c r="G4137" s="4" t="str" cm="1">
        <f t="array" ref="G4137">_xlfn._xlws.FILTER(AnalysisMethods!$I$2:$I$33,AnalysisMethods!$E$2:$E$33=AnalysisResults!E4137,"")</f>
        <v>(XX.XX)</v>
      </c>
      <c r="H4137" t="s">
        <v>1363</v>
      </c>
      <c r="I4137" t="s">
        <v>1366</v>
      </c>
      <c r="J4137" s="4" t="str" cm="1">
        <f t="array" ref="J4137">_xlfn._xlws.FILTER(AnalysisGroupings!$G$2:$G$36,(AnalysisGroupings!$F$2:$F$36=AnalysisResults!I4137)*LEN(I4137)&gt;0,"")</f>
        <v>Xanomeline High Dose</v>
      </c>
      <c r="L4137" t="s">
        <v>635</v>
      </c>
      <c r="M4137" t="s">
        <v>649</v>
      </c>
      <c r="N4137" s="4" t="str" cm="1">
        <f t="array" ref="N4137">_xlfn._xlws.FILTER(AnalysisGroupings!$G$2:$G$36,(AnalysisGroupings!$F$2:$F$36=AnalysisResults!M4137)*LEN(M4137)&gt;0,"")</f>
        <v>Pulse Rate (beats/min)</v>
      </c>
      <c r="P4137" t="s">
        <v>651</v>
      </c>
      <c r="Q4137" t="s">
        <v>1282</v>
      </c>
      <c r="R4137" s="4" t="str" cm="1">
        <f t="array" ref="R4137">_xlfn._xlws.FILTER(AnalysisGroupings!$G$2:$G$36,(AnalysisGroupings!$F$2:$F$36=AnalysisResults!Q4137)*LEN(Q4137)&gt;0,"")</f>
        <v>Week 24</v>
      </c>
      <c r="T4137">
        <v>11.817822296999999</v>
      </c>
      <c r="U4137" s="6" t="s">
        <v>1245</v>
      </c>
    </row>
    <row r="4138" spans="1:21" x14ac:dyDescent="0.45">
      <c r="A4138" t="s">
        <v>1453</v>
      </c>
      <c r="B4138" s="4" t="str" cm="1">
        <f t="array" ref="B4138">_xlfn._xlws.FILTER(AnalysisSets!B:B,AnalysisSets!A:A=_xlfn._xlws.FILTER(Analyses!G:G,Analyses!A:A=AnalysisResults!A4138,""),"")</f>
        <v>Safety Population</v>
      </c>
      <c r="C4138" t="s">
        <v>1294</v>
      </c>
      <c r="D4138" s="4" t="str" cm="1">
        <f t="array" ref="D4138">_xlfn.UNIQUE(_xlfn._xlws.FILTER(AnalysisMethods!$C$2:$C$33,AnalysisMethods!$A$2:$A$33=AnalysisResults!C4138,""))</f>
        <v>Grouped summary of continuous variable</v>
      </c>
      <c r="E4138" t="s">
        <v>1302</v>
      </c>
      <c r="F4138" s="4" t="str" cm="1">
        <f t="array" ref="F4138">_xlfn._xlws.FILTER(AnalysisMethods!$H$2:$H$33,AnalysisMethods!$E$2:$E$33=AnalysisResults!E4138,"")</f>
        <v>Median</v>
      </c>
      <c r="G4138" s="4" t="str" cm="1">
        <f t="array" ref="G4138">_xlfn._xlws.FILTER(AnalysisMethods!$I$2:$I$33,AnalysisMethods!$E$2:$E$33=AnalysisResults!E4138,"")</f>
        <v>XX.X</v>
      </c>
      <c r="H4138" t="s">
        <v>1363</v>
      </c>
      <c r="I4138" t="s">
        <v>1366</v>
      </c>
      <c r="J4138" s="4" t="str" cm="1">
        <f t="array" ref="J4138">_xlfn._xlws.FILTER(AnalysisGroupings!$G$2:$G$36,(AnalysisGroupings!$F$2:$F$36=AnalysisResults!I4138)*LEN(I4138)&gt;0,"")</f>
        <v>Xanomeline High Dose</v>
      </c>
      <c r="L4138" t="s">
        <v>635</v>
      </c>
      <c r="M4138" t="s">
        <v>649</v>
      </c>
      <c r="N4138" s="4" t="str" cm="1">
        <f t="array" ref="N4138">_xlfn._xlws.FILTER(AnalysisGroupings!$G$2:$G$36,(AnalysisGroupings!$F$2:$F$36=AnalysisResults!M4138)*LEN(M4138)&gt;0,"")</f>
        <v>Pulse Rate (beats/min)</v>
      </c>
      <c r="P4138" t="s">
        <v>651</v>
      </c>
      <c r="Q4138" t="s">
        <v>1282</v>
      </c>
      <c r="R4138" s="4" t="str" cm="1">
        <f t="array" ref="R4138">_xlfn._xlws.FILTER(AnalysisGroupings!$G$2:$G$36,(AnalysisGroupings!$F$2:$F$36=AnalysisResults!Q4138)*LEN(Q4138)&gt;0,"")</f>
        <v>Week 24</v>
      </c>
      <c r="T4138">
        <v>-2</v>
      </c>
      <c r="U4138" s="6" t="s">
        <v>1023</v>
      </c>
    </row>
    <row r="4139" spans="1:21" x14ac:dyDescent="0.45">
      <c r="A4139" t="s">
        <v>1453</v>
      </c>
      <c r="B4139" s="4" t="str" cm="1">
        <f t="array" ref="B4139">_xlfn._xlws.FILTER(AnalysisSets!B:B,AnalysisSets!A:A=_xlfn._xlws.FILTER(Analyses!G:G,Analyses!A:A=AnalysisResults!A4139,""),"")</f>
        <v>Safety Population</v>
      </c>
      <c r="C4139" t="s">
        <v>1294</v>
      </c>
      <c r="D4139" s="4" t="str" cm="1">
        <f t="array" ref="D4139">_xlfn.UNIQUE(_xlfn._xlws.FILTER(AnalysisMethods!$C$2:$C$33,AnalysisMethods!$A$2:$A$33=AnalysisResults!C4139,""))</f>
        <v>Grouped summary of continuous variable</v>
      </c>
      <c r="E4139" t="s">
        <v>1303</v>
      </c>
      <c r="F4139" s="4" t="str" cm="1">
        <f t="array" ref="F4139">_xlfn._xlws.FILTER(AnalysisMethods!$H$2:$H$33,AnalysisMethods!$E$2:$E$33=AnalysisResults!E4139,"")</f>
        <v>Q1</v>
      </c>
      <c r="G4139" s="4" t="str" cm="1">
        <f t="array" ref="G4139">_xlfn._xlws.FILTER(AnalysisMethods!$I$2:$I$33,AnalysisMethods!$E$2:$E$33=AnalysisResults!E4139,"")</f>
        <v>XX.X</v>
      </c>
      <c r="H4139" t="s">
        <v>1363</v>
      </c>
      <c r="I4139" t="s">
        <v>1366</v>
      </c>
      <c r="J4139" s="4" t="str" cm="1">
        <f t="array" ref="J4139">_xlfn._xlws.FILTER(AnalysisGroupings!$G$2:$G$36,(AnalysisGroupings!$F$2:$F$36=AnalysisResults!I4139)*LEN(I4139)&gt;0,"")</f>
        <v>Xanomeline High Dose</v>
      </c>
      <c r="L4139" t="s">
        <v>635</v>
      </c>
      <c r="M4139" t="s">
        <v>649</v>
      </c>
      <c r="N4139" s="4" t="str" cm="1">
        <f t="array" ref="N4139">_xlfn._xlws.FILTER(AnalysisGroupings!$G$2:$G$36,(AnalysisGroupings!$F$2:$F$36=AnalysisResults!M4139)*LEN(M4139)&gt;0,"")</f>
        <v>Pulse Rate (beats/min)</v>
      </c>
      <c r="P4139" t="s">
        <v>651</v>
      </c>
      <c r="Q4139" t="s">
        <v>1282</v>
      </c>
      <c r="R4139" s="4" t="str" cm="1">
        <f t="array" ref="R4139">_xlfn._xlws.FILTER(AnalysisGroupings!$G$2:$G$36,(AnalysisGroupings!$F$2:$F$36=AnalysisResults!Q4139)*LEN(Q4139)&gt;0,"")</f>
        <v>Week 24</v>
      </c>
      <c r="T4139">
        <v>-8</v>
      </c>
      <c r="U4139" s="6" t="s">
        <v>1072</v>
      </c>
    </row>
    <row r="4140" spans="1:21" x14ac:dyDescent="0.45">
      <c r="A4140" t="s">
        <v>1453</v>
      </c>
      <c r="B4140" s="4" t="str" cm="1">
        <f t="array" ref="B4140">_xlfn._xlws.FILTER(AnalysisSets!B:B,AnalysisSets!A:A=_xlfn._xlws.FILTER(Analyses!G:G,Analyses!A:A=AnalysisResults!A4140,""),"")</f>
        <v>Safety Population</v>
      </c>
      <c r="C4140" t="s">
        <v>1294</v>
      </c>
      <c r="D4140" s="4" t="str" cm="1">
        <f t="array" ref="D4140">_xlfn.UNIQUE(_xlfn._xlws.FILTER(AnalysisMethods!$C$2:$C$33,AnalysisMethods!$A$2:$A$33=AnalysisResults!C4140,""))</f>
        <v>Grouped summary of continuous variable</v>
      </c>
      <c r="E4140" t="s">
        <v>1304</v>
      </c>
      <c r="F4140" s="4" t="str" cm="1">
        <f t="array" ref="F4140">_xlfn._xlws.FILTER(AnalysisMethods!$H$2:$H$33,AnalysisMethods!$E$2:$E$33=AnalysisResults!E4140,"")</f>
        <v>Q3</v>
      </c>
      <c r="G4140" s="4" t="str" cm="1">
        <f t="array" ref="G4140">_xlfn._xlws.FILTER(AnalysisMethods!$I$2:$I$33,AnalysisMethods!$E$2:$E$33=AnalysisResults!E4140,"")</f>
        <v>XX.X</v>
      </c>
      <c r="H4140" t="s">
        <v>1363</v>
      </c>
      <c r="I4140" t="s">
        <v>1366</v>
      </c>
      <c r="J4140" s="4" t="str" cm="1">
        <f t="array" ref="J4140">_xlfn._xlws.FILTER(AnalysisGroupings!$G$2:$G$36,(AnalysisGroupings!$F$2:$F$36=AnalysisResults!I4140)*LEN(I4140)&gt;0,"")</f>
        <v>Xanomeline High Dose</v>
      </c>
      <c r="L4140" t="s">
        <v>635</v>
      </c>
      <c r="M4140" t="s">
        <v>649</v>
      </c>
      <c r="N4140" s="4" t="str" cm="1">
        <f t="array" ref="N4140">_xlfn._xlws.FILTER(AnalysisGroupings!$G$2:$G$36,(AnalysisGroupings!$F$2:$F$36=AnalysisResults!M4140)*LEN(M4140)&gt;0,"")</f>
        <v>Pulse Rate (beats/min)</v>
      </c>
      <c r="P4140" t="s">
        <v>651</v>
      </c>
      <c r="Q4140" t="s">
        <v>1282</v>
      </c>
      <c r="R4140" s="4" t="str" cm="1">
        <f t="array" ref="R4140">_xlfn._xlws.FILTER(AnalysisGroupings!$G$2:$G$36,(AnalysisGroupings!$F$2:$F$36=AnalysisResults!Q4140)*LEN(Q4140)&gt;0,"")</f>
        <v>Week 24</v>
      </c>
      <c r="T4140">
        <v>6</v>
      </c>
      <c r="U4140" s="6" t="s">
        <v>1029</v>
      </c>
    </row>
    <row r="4141" spans="1:21" x14ac:dyDescent="0.45">
      <c r="A4141" t="s">
        <v>1453</v>
      </c>
      <c r="B4141" s="4" t="str" cm="1">
        <f t="array" ref="B4141">_xlfn._xlws.FILTER(AnalysisSets!B:B,AnalysisSets!A:A=_xlfn._xlws.FILTER(Analyses!G:G,Analyses!A:A=AnalysisResults!A4141,""),"")</f>
        <v>Safety Population</v>
      </c>
      <c r="C4141" t="s">
        <v>1294</v>
      </c>
      <c r="D4141" s="4" t="str" cm="1">
        <f t="array" ref="D4141">_xlfn.UNIQUE(_xlfn._xlws.FILTER(AnalysisMethods!$C$2:$C$33,AnalysisMethods!$A$2:$A$33=AnalysisResults!C4141,""))</f>
        <v>Grouped summary of continuous variable</v>
      </c>
      <c r="E4141" t="s">
        <v>1305</v>
      </c>
      <c r="F4141" s="4" t="str" cm="1">
        <f t="array" ref="F4141">_xlfn._xlws.FILTER(AnalysisMethods!$H$2:$H$33,AnalysisMethods!$E$2:$E$33=AnalysisResults!E4141,"")</f>
        <v>Min</v>
      </c>
      <c r="G4141" s="4" t="str" cm="1">
        <f t="array" ref="G4141">_xlfn._xlws.FILTER(AnalysisMethods!$I$2:$I$33,AnalysisMethods!$E$2:$E$33=AnalysisResults!E4141,"")</f>
        <v>XX</v>
      </c>
      <c r="H4141" t="s">
        <v>1363</v>
      </c>
      <c r="I4141" t="s">
        <v>1366</v>
      </c>
      <c r="J4141" s="4" t="str" cm="1">
        <f t="array" ref="J4141">_xlfn._xlws.FILTER(AnalysisGroupings!$G$2:$G$36,(AnalysisGroupings!$F$2:$F$36=AnalysisResults!I4141)*LEN(I4141)&gt;0,"")</f>
        <v>Xanomeline High Dose</v>
      </c>
      <c r="L4141" t="s">
        <v>635</v>
      </c>
      <c r="M4141" t="s">
        <v>649</v>
      </c>
      <c r="N4141" s="4" t="str" cm="1">
        <f t="array" ref="N4141">_xlfn._xlws.FILTER(AnalysisGroupings!$G$2:$G$36,(AnalysisGroupings!$F$2:$F$36=AnalysisResults!M4141)*LEN(M4141)&gt;0,"")</f>
        <v>Pulse Rate (beats/min)</v>
      </c>
      <c r="P4141" t="s">
        <v>651</v>
      </c>
      <c r="Q4141" t="s">
        <v>1282</v>
      </c>
      <c r="R4141" s="4" t="str" cm="1">
        <f t="array" ref="R4141">_xlfn._xlws.FILTER(AnalysisGroupings!$G$2:$G$36,(AnalysisGroupings!$F$2:$F$36=AnalysisResults!Q4141)*LEN(Q4141)&gt;0,"")</f>
        <v>Week 24</v>
      </c>
      <c r="T4141">
        <v>-40</v>
      </c>
      <c r="U4141" s="6" t="s">
        <v>1041</v>
      </c>
    </row>
    <row r="4142" spans="1:21" x14ac:dyDescent="0.45">
      <c r="A4142" t="s">
        <v>1453</v>
      </c>
      <c r="B4142" s="4" t="str" cm="1">
        <f t="array" ref="B4142">_xlfn._xlws.FILTER(AnalysisSets!B:B,AnalysisSets!A:A=_xlfn._xlws.FILTER(Analyses!G:G,Analyses!A:A=AnalysisResults!A4142,""),"")</f>
        <v>Safety Population</v>
      </c>
      <c r="C4142" t="s">
        <v>1294</v>
      </c>
      <c r="D4142" s="4" t="str" cm="1">
        <f t="array" ref="D4142">_xlfn.UNIQUE(_xlfn._xlws.FILTER(AnalysisMethods!$C$2:$C$33,AnalysisMethods!$A$2:$A$33=AnalysisResults!C4142,""))</f>
        <v>Grouped summary of continuous variable</v>
      </c>
      <c r="E4142" t="s">
        <v>1306</v>
      </c>
      <c r="F4142" s="4" t="str" cm="1">
        <f t="array" ref="F4142">_xlfn._xlws.FILTER(AnalysisMethods!$H$2:$H$33,AnalysisMethods!$E$2:$E$33=AnalysisResults!E4142,"")</f>
        <v>Max</v>
      </c>
      <c r="G4142" s="4" t="str" cm="1">
        <f t="array" ref="G4142">_xlfn._xlws.FILTER(AnalysisMethods!$I$2:$I$33,AnalysisMethods!$E$2:$E$33=AnalysisResults!E4142,"")</f>
        <v>XX</v>
      </c>
      <c r="H4142" t="s">
        <v>1363</v>
      </c>
      <c r="I4142" t="s">
        <v>1366</v>
      </c>
      <c r="J4142" s="4" t="str" cm="1">
        <f t="array" ref="J4142">_xlfn._xlws.FILTER(AnalysisGroupings!$G$2:$G$36,(AnalysisGroupings!$F$2:$F$36=AnalysisResults!I4142)*LEN(I4142)&gt;0,"")</f>
        <v>Xanomeline High Dose</v>
      </c>
      <c r="L4142" t="s">
        <v>635</v>
      </c>
      <c r="M4142" t="s">
        <v>649</v>
      </c>
      <c r="N4142" s="4" t="str" cm="1">
        <f t="array" ref="N4142">_xlfn._xlws.FILTER(AnalysisGroupings!$G$2:$G$36,(AnalysisGroupings!$F$2:$F$36=AnalysisResults!M4142)*LEN(M4142)&gt;0,"")</f>
        <v>Pulse Rate (beats/min)</v>
      </c>
      <c r="P4142" t="s">
        <v>651</v>
      </c>
      <c r="Q4142" t="s">
        <v>1282</v>
      </c>
      <c r="R4142" s="4" t="str" cm="1">
        <f t="array" ref="R4142">_xlfn._xlws.FILTER(AnalysisGroupings!$G$2:$G$36,(AnalysisGroupings!$F$2:$F$36=AnalysisResults!Q4142)*LEN(Q4142)&gt;0,"")</f>
        <v>Week 24</v>
      </c>
      <c r="T4142">
        <v>20</v>
      </c>
      <c r="U4142" s="6" t="s">
        <v>558</v>
      </c>
    </row>
    <row r="4143" spans="1:21" x14ac:dyDescent="0.45">
      <c r="A4143" t="s">
        <v>1453</v>
      </c>
      <c r="B4143" s="4" t="str" cm="1">
        <f t="array" ref="B4143">_xlfn._xlws.FILTER(AnalysisSets!B:B,AnalysisSets!A:A=_xlfn._xlws.FILTER(Analyses!G:G,Analyses!A:A=AnalysisResults!A4143,""),"")</f>
        <v>Safety Population</v>
      </c>
      <c r="C4143" t="s">
        <v>1294</v>
      </c>
      <c r="D4143" s="4" t="str" cm="1">
        <f t="array" ref="D4143">_xlfn.UNIQUE(_xlfn._xlws.FILTER(AnalysisMethods!$C$2:$C$33,AnalysisMethods!$A$2:$A$33=AnalysisResults!C4143,""))</f>
        <v>Grouped summary of continuous variable</v>
      </c>
      <c r="E4143" t="s">
        <v>1299</v>
      </c>
      <c r="F4143" s="4" t="str" cm="1">
        <f t="array" ref="F4143">_xlfn._xlws.FILTER(AnalysisMethods!$H$2:$H$33,AnalysisMethods!$E$2:$E$33=AnalysisResults!E4143,"")</f>
        <v>n</v>
      </c>
      <c r="G4143" s="4" t="str" cm="1">
        <f t="array" ref="G4143">_xlfn._xlws.FILTER(AnalysisMethods!$I$2:$I$33,AnalysisMethods!$E$2:$E$33=AnalysisResults!E4143,"")</f>
        <v>XX</v>
      </c>
      <c r="H4143" t="s">
        <v>1363</v>
      </c>
      <c r="I4143" t="s">
        <v>1366</v>
      </c>
      <c r="J4143" s="4" t="str" cm="1">
        <f t="array" ref="J4143">_xlfn._xlws.FILTER(AnalysisGroupings!$G$2:$G$36,(AnalysisGroupings!$F$2:$F$36=AnalysisResults!I4143)*LEN(I4143)&gt;0,"")</f>
        <v>Xanomeline High Dose</v>
      </c>
      <c r="L4143" t="s">
        <v>635</v>
      </c>
      <c r="M4143" t="s">
        <v>649</v>
      </c>
      <c r="N4143" s="4" t="str" cm="1">
        <f t="array" ref="N4143">_xlfn._xlws.FILTER(AnalysisGroupings!$G$2:$G$36,(AnalysisGroupings!$F$2:$F$36=AnalysisResults!M4143)*LEN(M4143)&gt;0,"")</f>
        <v>Pulse Rate (beats/min)</v>
      </c>
      <c r="P4143" t="s">
        <v>651</v>
      </c>
      <c r="Q4143" t="s">
        <v>664</v>
      </c>
      <c r="R4143" s="4" t="str" cm="1">
        <f t="array" ref="R4143">_xlfn._xlws.FILTER(AnalysisGroupings!$G$2:$G$36,(AnalysisGroupings!$F$2:$F$36=AnalysisResults!Q4143)*LEN(Q4143)&gt;0,"")</f>
        <v>Week 26</v>
      </c>
      <c r="T4143">
        <v>84</v>
      </c>
      <c r="U4143" s="6" t="s">
        <v>174</v>
      </c>
    </row>
    <row r="4144" spans="1:21" x14ac:dyDescent="0.45">
      <c r="A4144" t="s">
        <v>1453</v>
      </c>
      <c r="B4144" s="4" t="str" cm="1">
        <f t="array" ref="B4144">_xlfn._xlws.FILTER(AnalysisSets!B:B,AnalysisSets!A:A=_xlfn._xlws.FILTER(Analyses!G:G,Analyses!A:A=AnalysisResults!A4144,""),"")</f>
        <v>Safety Population</v>
      </c>
      <c r="C4144" t="s">
        <v>1294</v>
      </c>
      <c r="D4144" s="4" t="str" cm="1">
        <f t="array" ref="D4144">_xlfn.UNIQUE(_xlfn._xlws.FILTER(AnalysisMethods!$C$2:$C$33,AnalysisMethods!$A$2:$A$33=AnalysisResults!C4144,""))</f>
        <v>Grouped summary of continuous variable</v>
      </c>
      <c r="E4144" t="s">
        <v>1300</v>
      </c>
      <c r="F4144" s="4" t="str" cm="1">
        <f t="array" ref="F4144">_xlfn._xlws.FILTER(AnalysisMethods!$H$2:$H$33,AnalysisMethods!$E$2:$E$33=AnalysisResults!E4144,"")</f>
        <v>Mean</v>
      </c>
      <c r="G4144" s="4" t="str" cm="1">
        <f t="array" ref="G4144">_xlfn._xlws.FILTER(AnalysisMethods!$I$2:$I$33,AnalysisMethods!$E$2:$E$33=AnalysisResults!E4144,"")</f>
        <v>XX.X</v>
      </c>
      <c r="H4144" t="s">
        <v>1363</v>
      </c>
      <c r="I4144" t="s">
        <v>1366</v>
      </c>
      <c r="J4144" s="4" t="str" cm="1">
        <f t="array" ref="J4144">_xlfn._xlws.FILTER(AnalysisGroupings!$G$2:$G$36,(AnalysisGroupings!$F$2:$F$36=AnalysisResults!I4144)*LEN(I4144)&gt;0,"")</f>
        <v>Xanomeline High Dose</v>
      </c>
      <c r="L4144" t="s">
        <v>635</v>
      </c>
      <c r="M4144" t="s">
        <v>649</v>
      </c>
      <c r="N4144" s="4" t="str" cm="1">
        <f t="array" ref="N4144">_xlfn._xlws.FILTER(AnalysisGroupings!$G$2:$G$36,(AnalysisGroupings!$F$2:$F$36=AnalysisResults!M4144)*LEN(M4144)&gt;0,"")</f>
        <v>Pulse Rate (beats/min)</v>
      </c>
      <c r="P4144" t="s">
        <v>651</v>
      </c>
      <c r="Q4144" t="s">
        <v>664</v>
      </c>
      <c r="R4144" s="4" t="str" cm="1">
        <f t="array" ref="R4144">_xlfn._xlws.FILTER(AnalysisGroupings!$G$2:$G$36,(AnalysisGroupings!$F$2:$F$36=AnalysisResults!Q4144)*LEN(Q4144)&gt;0,"")</f>
        <v>Week 26</v>
      </c>
      <c r="T4144">
        <v>-1.2976190480000001</v>
      </c>
      <c r="U4144" s="6" t="s">
        <v>1229</v>
      </c>
    </row>
    <row r="4145" spans="1:21" x14ac:dyDescent="0.45">
      <c r="A4145" t="s">
        <v>1453</v>
      </c>
      <c r="B4145" s="4" t="str" cm="1">
        <f t="array" ref="B4145">_xlfn._xlws.FILTER(AnalysisSets!B:B,AnalysisSets!A:A=_xlfn._xlws.FILTER(Analyses!G:G,Analyses!A:A=AnalysisResults!A4145,""),"")</f>
        <v>Safety Population</v>
      </c>
      <c r="C4145" t="s">
        <v>1294</v>
      </c>
      <c r="D4145" s="4" t="str" cm="1">
        <f t="array" ref="D4145">_xlfn.UNIQUE(_xlfn._xlws.FILTER(AnalysisMethods!$C$2:$C$33,AnalysisMethods!$A$2:$A$33=AnalysisResults!C4145,""))</f>
        <v>Grouped summary of continuous variable</v>
      </c>
      <c r="E4145" t="s">
        <v>1301</v>
      </c>
      <c r="F4145" s="4" t="str" cm="1">
        <f t="array" ref="F4145">_xlfn._xlws.FILTER(AnalysisMethods!$H$2:$H$33,AnalysisMethods!$E$2:$E$33=AnalysisResults!E4145,"")</f>
        <v>SD</v>
      </c>
      <c r="G4145" s="4" t="str" cm="1">
        <f t="array" ref="G4145">_xlfn._xlws.FILTER(AnalysisMethods!$I$2:$I$33,AnalysisMethods!$E$2:$E$33=AnalysisResults!E4145,"")</f>
        <v>(XX.XX)</v>
      </c>
      <c r="H4145" t="s">
        <v>1363</v>
      </c>
      <c r="I4145" t="s">
        <v>1366</v>
      </c>
      <c r="J4145" s="4" t="str" cm="1">
        <f t="array" ref="J4145">_xlfn._xlws.FILTER(AnalysisGroupings!$G$2:$G$36,(AnalysisGroupings!$F$2:$F$36=AnalysisResults!I4145)*LEN(I4145)&gt;0,"")</f>
        <v>Xanomeline High Dose</v>
      </c>
      <c r="L4145" t="s">
        <v>635</v>
      </c>
      <c r="M4145" t="s">
        <v>649</v>
      </c>
      <c r="N4145" s="4" t="str" cm="1">
        <f t="array" ref="N4145">_xlfn._xlws.FILTER(AnalysisGroupings!$G$2:$G$36,(AnalysisGroupings!$F$2:$F$36=AnalysisResults!M4145)*LEN(M4145)&gt;0,"")</f>
        <v>Pulse Rate (beats/min)</v>
      </c>
      <c r="P4145" t="s">
        <v>651</v>
      </c>
      <c r="Q4145" t="s">
        <v>664</v>
      </c>
      <c r="R4145" s="4" t="str" cm="1">
        <f t="array" ref="R4145">_xlfn._xlws.FILTER(AnalysisGroupings!$G$2:$G$36,(AnalysisGroupings!$F$2:$F$36=AnalysisResults!Q4145)*LEN(Q4145)&gt;0,"")</f>
        <v>Week 26</v>
      </c>
      <c r="T4145">
        <v>10.779028905000001</v>
      </c>
      <c r="U4145" s="6" t="s">
        <v>972</v>
      </c>
    </row>
    <row r="4146" spans="1:21" x14ac:dyDescent="0.45">
      <c r="A4146" t="s">
        <v>1453</v>
      </c>
      <c r="B4146" s="4" t="str" cm="1">
        <f t="array" ref="B4146">_xlfn._xlws.FILTER(AnalysisSets!B:B,AnalysisSets!A:A=_xlfn._xlws.FILTER(Analyses!G:G,Analyses!A:A=AnalysisResults!A4146,""),"")</f>
        <v>Safety Population</v>
      </c>
      <c r="C4146" t="s">
        <v>1294</v>
      </c>
      <c r="D4146" s="4" t="str" cm="1">
        <f t="array" ref="D4146">_xlfn.UNIQUE(_xlfn._xlws.FILTER(AnalysisMethods!$C$2:$C$33,AnalysisMethods!$A$2:$A$33=AnalysisResults!C4146,""))</f>
        <v>Grouped summary of continuous variable</v>
      </c>
      <c r="E4146" t="s">
        <v>1302</v>
      </c>
      <c r="F4146" s="4" t="str" cm="1">
        <f t="array" ref="F4146">_xlfn._xlws.FILTER(AnalysisMethods!$H$2:$H$33,AnalysisMethods!$E$2:$E$33=AnalysisResults!E4146,"")</f>
        <v>Median</v>
      </c>
      <c r="G4146" s="4" t="str" cm="1">
        <f t="array" ref="G4146">_xlfn._xlws.FILTER(AnalysisMethods!$I$2:$I$33,AnalysisMethods!$E$2:$E$33=AnalysisResults!E4146,"")</f>
        <v>XX.X</v>
      </c>
      <c r="H4146" t="s">
        <v>1363</v>
      </c>
      <c r="I4146" t="s">
        <v>1366</v>
      </c>
      <c r="J4146" s="4" t="str" cm="1">
        <f t="array" ref="J4146">_xlfn._xlws.FILTER(AnalysisGroupings!$G$2:$G$36,(AnalysisGroupings!$F$2:$F$36=AnalysisResults!I4146)*LEN(I4146)&gt;0,"")</f>
        <v>Xanomeline High Dose</v>
      </c>
      <c r="L4146" t="s">
        <v>635</v>
      </c>
      <c r="M4146" t="s">
        <v>649</v>
      </c>
      <c r="N4146" s="4" t="str" cm="1">
        <f t="array" ref="N4146">_xlfn._xlws.FILTER(AnalysisGroupings!$G$2:$G$36,(AnalysisGroupings!$F$2:$F$36=AnalysisResults!M4146)*LEN(M4146)&gt;0,"")</f>
        <v>Pulse Rate (beats/min)</v>
      </c>
      <c r="P4146" t="s">
        <v>651</v>
      </c>
      <c r="Q4146" t="s">
        <v>664</v>
      </c>
      <c r="R4146" s="4" t="str" cm="1">
        <f t="array" ref="R4146">_xlfn._xlws.FILTER(AnalysisGroupings!$G$2:$G$36,(AnalysisGroupings!$F$2:$F$36=AnalysisResults!Q4146)*LEN(Q4146)&gt;0,"")</f>
        <v>Week 26</v>
      </c>
      <c r="T4146">
        <v>-2</v>
      </c>
      <c r="U4146" s="6" t="s">
        <v>1023</v>
      </c>
    </row>
    <row r="4147" spans="1:21" x14ac:dyDescent="0.45">
      <c r="A4147" t="s">
        <v>1453</v>
      </c>
      <c r="B4147" s="4" t="str" cm="1">
        <f t="array" ref="B4147">_xlfn._xlws.FILTER(AnalysisSets!B:B,AnalysisSets!A:A=_xlfn._xlws.FILTER(Analyses!G:G,Analyses!A:A=AnalysisResults!A4147,""),"")</f>
        <v>Safety Population</v>
      </c>
      <c r="C4147" t="s">
        <v>1294</v>
      </c>
      <c r="D4147" s="4" t="str" cm="1">
        <f t="array" ref="D4147">_xlfn.UNIQUE(_xlfn._xlws.FILTER(AnalysisMethods!$C$2:$C$33,AnalysisMethods!$A$2:$A$33=AnalysisResults!C4147,""))</f>
        <v>Grouped summary of continuous variable</v>
      </c>
      <c r="E4147" t="s">
        <v>1303</v>
      </c>
      <c r="F4147" s="4" t="str" cm="1">
        <f t="array" ref="F4147">_xlfn._xlws.FILTER(AnalysisMethods!$H$2:$H$33,AnalysisMethods!$E$2:$E$33=AnalysisResults!E4147,"")</f>
        <v>Q1</v>
      </c>
      <c r="G4147" s="4" t="str" cm="1">
        <f t="array" ref="G4147">_xlfn._xlws.FILTER(AnalysisMethods!$I$2:$I$33,AnalysisMethods!$E$2:$E$33=AnalysisResults!E4147,"")</f>
        <v>XX.X</v>
      </c>
      <c r="H4147" t="s">
        <v>1363</v>
      </c>
      <c r="I4147" t="s">
        <v>1366</v>
      </c>
      <c r="J4147" s="4" t="str" cm="1">
        <f t="array" ref="J4147">_xlfn._xlws.FILTER(AnalysisGroupings!$G$2:$G$36,(AnalysisGroupings!$F$2:$F$36=AnalysisResults!I4147)*LEN(I4147)&gt;0,"")</f>
        <v>Xanomeline High Dose</v>
      </c>
      <c r="L4147" t="s">
        <v>635</v>
      </c>
      <c r="M4147" t="s">
        <v>649</v>
      </c>
      <c r="N4147" s="4" t="str" cm="1">
        <f t="array" ref="N4147">_xlfn._xlws.FILTER(AnalysisGroupings!$G$2:$G$36,(AnalysisGroupings!$F$2:$F$36=AnalysisResults!M4147)*LEN(M4147)&gt;0,"")</f>
        <v>Pulse Rate (beats/min)</v>
      </c>
      <c r="P4147" t="s">
        <v>651</v>
      </c>
      <c r="Q4147" t="s">
        <v>664</v>
      </c>
      <c r="R4147" s="4" t="str" cm="1">
        <f t="array" ref="R4147">_xlfn._xlws.FILTER(AnalysisGroupings!$G$2:$G$36,(AnalysisGroupings!$F$2:$F$36=AnalysisResults!Q4147)*LEN(Q4147)&gt;0,"")</f>
        <v>Week 26</v>
      </c>
      <c r="T4147">
        <v>-7</v>
      </c>
      <c r="U4147" s="6" t="s">
        <v>1206</v>
      </c>
    </row>
    <row r="4148" spans="1:21" x14ac:dyDescent="0.45">
      <c r="A4148" t="s">
        <v>1453</v>
      </c>
      <c r="B4148" s="4" t="str" cm="1">
        <f t="array" ref="B4148">_xlfn._xlws.FILTER(AnalysisSets!B:B,AnalysisSets!A:A=_xlfn._xlws.FILTER(Analyses!G:G,Analyses!A:A=AnalysisResults!A4148,""),"")</f>
        <v>Safety Population</v>
      </c>
      <c r="C4148" t="s">
        <v>1294</v>
      </c>
      <c r="D4148" s="4" t="str" cm="1">
        <f t="array" ref="D4148">_xlfn.UNIQUE(_xlfn._xlws.FILTER(AnalysisMethods!$C$2:$C$33,AnalysisMethods!$A$2:$A$33=AnalysisResults!C4148,""))</f>
        <v>Grouped summary of continuous variable</v>
      </c>
      <c r="E4148" t="s">
        <v>1304</v>
      </c>
      <c r="F4148" s="4" t="str" cm="1">
        <f t="array" ref="F4148">_xlfn._xlws.FILTER(AnalysisMethods!$H$2:$H$33,AnalysisMethods!$E$2:$E$33=AnalysisResults!E4148,"")</f>
        <v>Q3</v>
      </c>
      <c r="G4148" s="4" t="str" cm="1">
        <f t="array" ref="G4148">_xlfn._xlws.FILTER(AnalysisMethods!$I$2:$I$33,AnalysisMethods!$E$2:$E$33=AnalysisResults!E4148,"")</f>
        <v>XX.X</v>
      </c>
      <c r="H4148" t="s">
        <v>1363</v>
      </c>
      <c r="I4148" t="s">
        <v>1366</v>
      </c>
      <c r="J4148" s="4" t="str" cm="1">
        <f t="array" ref="J4148">_xlfn._xlws.FILTER(AnalysisGroupings!$G$2:$G$36,(AnalysisGroupings!$F$2:$F$36=AnalysisResults!I4148)*LEN(I4148)&gt;0,"")</f>
        <v>Xanomeline High Dose</v>
      </c>
      <c r="L4148" t="s">
        <v>635</v>
      </c>
      <c r="M4148" t="s">
        <v>649</v>
      </c>
      <c r="N4148" s="4" t="str" cm="1">
        <f t="array" ref="N4148">_xlfn._xlws.FILTER(AnalysisGroupings!$G$2:$G$36,(AnalysisGroupings!$F$2:$F$36=AnalysisResults!M4148)*LEN(M4148)&gt;0,"")</f>
        <v>Pulse Rate (beats/min)</v>
      </c>
      <c r="P4148" t="s">
        <v>651</v>
      </c>
      <c r="Q4148" t="s">
        <v>664</v>
      </c>
      <c r="R4148" s="4" t="str" cm="1">
        <f t="array" ref="R4148">_xlfn._xlws.FILTER(AnalysisGroupings!$G$2:$G$36,(AnalysisGroupings!$F$2:$F$36=AnalysisResults!Q4148)*LEN(Q4148)&gt;0,"")</f>
        <v>Week 26</v>
      </c>
      <c r="T4148">
        <v>4</v>
      </c>
      <c r="U4148" s="6" t="s">
        <v>1025</v>
      </c>
    </row>
    <row r="4149" spans="1:21" x14ac:dyDescent="0.45">
      <c r="A4149" t="s">
        <v>1453</v>
      </c>
      <c r="B4149" s="4" t="str" cm="1">
        <f t="array" ref="B4149">_xlfn._xlws.FILTER(AnalysisSets!B:B,AnalysisSets!A:A=_xlfn._xlws.FILTER(Analyses!G:G,Analyses!A:A=AnalysisResults!A4149,""),"")</f>
        <v>Safety Population</v>
      </c>
      <c r="C4149" t="s">
        <v>1294</v>
      </c>
      <c r="D4149" s="4" t="str" cm="1">
        <f t="array" ref="D4149">_xlfn.UNIQUE(_xlfn._xlws.FILTER(AnalysisMethods!$C$2:$C$33,AnalysisMethods!$A$2:$A$33=AnalysisResults!C4149,""))</f>
        <v>Grouped summary of continuous variable</v>
      </c>
      <c r="E4149" t="s">
        <v>1305</v>
      </c>
      <c r="F4149" s="4" t="str" cm="1">
        <f t="array" ref="F4149">_xlfn._xlws.FILTER(AnalysisMethods!$H$2:$H$33,AnalysisMethods!$E$2:$E$33=AnalysisResults!E4149,"")</f>
        <v>Min</v>
      </c>
      <c r="G4149" s="4" t="str" cm="1">
        <f t="array" ref="G4149">_xlfn._xlws.FILTER(AnalysisMethods!$I$2:$I$33,AnalysisMethods!$E$2:$E$33=AnalysisResults!E4149,"")</f>
        <v>XX</v>
      </c>
      <c r="H4149" t="s">
        <v>1363</v>
      </c>
      <c r="I4149" t="s">
        <v>1366</v>
      </c>
      <c r="J4149" s="4" t="str" cm="1">
        <f t="array" ref="J4149">_xlfn._xlws.FILTER(AnalysisGroupings!$G$2:$G$36,(AnalysisGroupings!$F$2:$F$36=AnalysisResults!I4149)*LEN(I4149)&gt;0,"")</f>
        <v>Xanomeline High Dose</v>
      </c>
      <c r="L4149" t="s">
        <v>635</v>
      </c>
      <c r="M4149" t="s">
        <v>649</v>
      </c>
      <c r="N4149" s="4" t="str" cm="1">
        <f t="array" ref="N4149">_xlfn._xlws.FILTER(AnalysisGroupings!$G$2:$G$36,(AnalysisGroupings!$F$2:$F$36=AnalysisResults!M4149)*LEN(M4149)&gt;0,"")</f>
        <v>Pulse Rate (beats/min)</v>
      </c>
      <c r="P4149" t="s">
        <v>651</v>
      </c>
      <c r="Q4149" t="s">
        <v>664</v>
      </c>
      <c r="R4149" s="4" t="str" cm="1">
        <f t="array" ref="R4149">_xlfn._xlws.FILTER(AnalysisGroupings!$G$2:$G$36,(AnalysisGroupings!$F$2:$F$36=AnalysisResults!Q4149)*LEN(Q4149)&gt;0,"")</f>
        <v>Week 26</v>
      </c>
      <c r="T4149">
        <v>-32</v>
      </c>
      <c r="U4149" s="6" t="s">
        <v>1227</v>
      </c>
    </row>
    <row r="4150" spans="1:21" x14ac:dyDescent="0.45">
      <c r="A4150" t="s">
        <v>1453</v>
      </c>
      <c r="B4150" s="4" t="str" cm="1">
        <f t="array" ref="B4150">_xlfn._xlws.FILTER(AnalysisSets!B:B,AnalysisSets!A:A=_xlfn._xlws.FILTER(Analyses!G:G,Analyses!A:A=AnalysisResults!A4150,""),"")</f>
        <v>Safety Population</v>
      </c>
      <c r="C4150" t="s">
        <v>1294</v>
      </c>
      <c r="D4150" s="4" t="str" cm="1">
        <f t="array" ref="D4150">_xlfn.UNIQUE(_xlfn._xlws.FILTER(AnalysisMethods!$C$2:$C$33,AnalysisMethods!$A$2:$A$33=AnalysisResults!C4150,""))</f>
        <v>Grouped summary of continuous variable</v>
      </c>
      <c r="E4150" t="s">
        <v>1306</v>
      </c>
      <c r="F4150" s="4" t="str" cm="1">
        <f t="array" ref="F4150">_xlfn._xlws.FILTER(AnalysisMethods!$H$2:$H$33,AnalysisMethods!$E$2:$E$33=AnalysisResults!E4150,"")</f>
        <v>Max</v>
      </c>
      <c r="G4150" s="4" t="str" cm="1">
        <f t="array" ref="G4150">_xlfn._xlws.FILTER(AnalysisMethods!$I$2:$I$33,AnalysisMethods!$E$2:$E$33=AnalysisResults!E4150,"")</f>
        <v>XX</v>
      </c>
      <c r="H4150" t="s">
        <v>1363</v>
      </c>
      <c r="I4150" t="s">
        <v>1366</v>
      </c>
      <c r="J4150" s="4" t="str" cm="1">
        <f t="array" ref="J4150">_xlfn._xlws.FILTER(AnalysisGroupings!$G$2:$G$36,(AnalysisGroupings!$F$2:$F$36=AnalysisResults!I4150)*LEN(I4150)&gt;0,"")</f>
        <v>Xanomeline High Dose</v>
      </c>
      <c r="L4150" t="s">
        <v>635</v>
      </c>
      <c r="M4150" t="s">
        <v>649</v>
      </c>
      <c r="N4150" s="4" t="str" cm="1">
        <f t="array" ref="N4150">_xlfn._xlws.FILTER(AnalysisGroupings!$G$2:$G$36,(AnalysisGroupings!$F$2:$F$36=AnalysisResults!M4150)*LEN(M4150)&gt;0,"")</f>
        <v>Pulse Rate (beats/min)</v>
      </c>
      <c r="P4150" t="s">
        <v>651</v>
      </c>
      <c r="Q4150" t="s">
        <v>664</v>
      </c>
      <c r="R4150" s="4" t="str" cm="1">
        <f t="array" ref="R4150">_xlfn._xlws.FILTER(AnalysisGroupings!$G$2:$G$36,(AnalysisGroupings!$F$2:$F$36=AnalysisResults!Q4150)*LEN(Q4150)&gt;0,"")</f>
        <v>Week 26</v>
      </c>
      <c r="T4150">
        <v>24</v>
      </c>
      <c r="U4150" s="6" t="s">
        <v>927</v>
      </c>
    </row>
    <row r="4151" spans="1:21" x14ac:dyDescent="0.45">
      <c r="A4151" t="s">
        <v>1453</v>
      </c>
      <c r="B4151" s="4" t="str" cm="1">
        <f t="array" ref="B4151">_xlfn._xlws.FILTER(AnalysisSets!B:B,AnalysisSets!A:A=_xlfn._xlws.FILTER(Analyses!G:G,Analyses!A:A=AnalysisResults!A4151,""),"")</f>
        <v>Safety Population</v>
      </c>
      <c r="C4151" t="s">
        <v>1294</v>
      </c>
      <c r="D4151" s="4" t="str" cm="1">
        <f t="array" ref="D4151">_xlfn.UNIQUE(_xlfn._xlws.FILTER(AnalysisMethods!$C$2:$C$33,AnalysisMethods!$A$2:$A$33=AnalysisResults!C4151,""))</f>
        <v>Grouped summary of continuous variable</v>
      </c>
      <c r="E4151" t="s">
        <v>1299</v>
      </c>
      <c r="F4151" s="4" t="str" cm="1">
        <f t="array" ref="F4151">_xlfn._xlws.FILTER(AnalysisMethods!$H$2:$H$33,AnalysisMethods!$E$2:$E$33=AnalysisResults!E4151,"")</f>
        <v>n</v>
      </c>
      <c r="G4151" s="4" t="str" cm="1">
        <f t="array" ref="G4151">_xlfn._xlws.FILTER(AnalysisMethods!$I$2:$I$33,AnalysisMethods!$E$2:$E$33=AnalysisResults!E4151,"")</f>
        <v>XX</v>
      </c>
      <c r="H4151" t="s">
        <v>1363</v>
      </c>
      <c r="I4151" t="s">
        <v>1366</v>
      </c>
      <c r="J4151" s="4" t="str" cm="1">
        <f t="array" ref="J4151">_xlfn._xlws.FILTER(AnalysisGroupings!$G$2:$G$36,(AnalysisGroupings!$F$2:$F$36=AnalysisResults!I4151)*LEN(I4151)&gt;0,"")</f>
        <v>Xanomeline High Dose</v>
      </c>
      <c r="L4151" t="s">
        <v>635</v>
      </c>
      <c r="M4151" t="s">
        <v>649</v>
      </c>
      <c r="N4151" s="4" t="str" cm="1">
        <f t="array" ref="N4151">_xlfn._xlws.FILTER(AnalysisGroupings!$G$2:$G$36,(AnalysisGroupings!$F$2:$F$36=AnalysisResults!M4151)*LEN(M4151)&gt;0,"")</f>
        <v>Pulse Rate (beats/min)</v>
      </c>
      <c r="P4151" t="s">
        <v>651</v>
      </c>
      <c r="Q4151" t="s">
        <v>665</v>
      </c>
      <c r="R4151" s="4" t="str" cm="1">
        <f t="array" ref="R4151">_xlfn._xlws.FILTER(AnalysisGroupings!$G$2:$G$36,(AnalysisGroupings!$F$2:$F$36=AnalysisResults!Q4151)*LEN(Q4151)&gt;0,"")</f>
        <v>End of Treatment</v>
      </c>
      <c r="T4151">
        <v>218</v>
      </c>
      <c r="U4151" s="6" t="s">
        <v>965</v>
      </c>
    </row>
    <row r="4152" spans="1:21" x14ac:dyDescent="0.45">
      <c r="A4152" t="s">
        <v>1453</v>
      </c>
      <c r="B4152" s="4" t="str" cm="1">
        <f t="array" ref="B4152">_xlfn._xlws.FILTER(AnalysisSets!B:B,AnalysisSets!A:A=_xlfn._xlws.FILTER(Analyses!G:G,Analyses!A:A=AnalysisResults!A4152,""),"")</f>
        <v>Safety Population</v>
      </c>
      <c r="C4152" t="s">
        <v>1294</v>
      </c>
      <c r="D4152" s="4" t="str" cm="1">
        <f t="array" ref="D4152">_xlfn.UNIQUE(_xlfn._xlws.FILTER(AnalysisMethods!$C$2:$C$33,AnalysisMethods!$A$2:$A$33=AnalysisResults!C4152,""))</f>
        <v>Grouped summary of continuous variable</v>
      </c>
      <c r="E4152" t="s">
        <v>1300</v>
      </c>
      <c r="F4152" s="4" t="str" cm="1">
        <f t="array" ref="F4152">_xlfn._xlws.FILTER(AnalysisMethods!$H$2:$H$33,AnalysisMethods!$E$2:$E$33=AnalysisResults!E4152,"")</f>
        <v>Mean</v>
      </c>
      <c r="G4152" s="4" t="str" cm="1">
        <f t="array" ref="G4152">_xlfn._xlws.FILTER(AnalysisMethods!$I$2:$I$33,AnalysisMethods!$E$2:$E$33=AnalysisResults!E4152,"")</f>
        <v>XX.X</v>
      </c>
      <c r="H4152" t="s">
        <v>1363</v>
      </c>
      <c r="I4152" t="s">
        <v>1366</v>
      </c>
      <c r="J4152" s="4" t="str" cm="1">
        <f t="array" ref="J4152">_xlfn._xlws.FILTER(AnalysisGroupings!$G$2:$G$36,(AnalysisGroupings!$F$2:$F$36=AnalysisResults!I4152)*LEN(I4152)&gt;0,"")</f>
        <v>Xanomeline High Dose</v>
      </c>
      <c r="L4152" t="s">
        <v>635</v>
      </c>
      <c r="M4152" t="s">
        <v>649</v>
      </c>
      <c r="N4152" s="4" t="str" cm="1">
        <f t="array" ref="N4152">_xlfn._xlws.FILTER(AnalysisGroupings!$G$2:$G$36,(AnalysisGroupings!$F$2:$F$36=AnalysisResults!M4152)*LEN(M4152)&gt;0,"")</f>
        <v>Pulse Rate (beats/min)</v>
      </c>
      <c r="P4152" t="s">
        <v>651</v>
      </c>
      <c r="Q4152" t="s">
        <v>665</v>
      </c>
      <c r="R4152" s="4" t="str" cm="1">
        <f t="array" ref="R4152">_xlfn._xlws.FILTER(AnalysisGroupings!$G$2:$G$36,(AnalysisGroupings!$F$2:$F$36=AnalysisResults!Q4152)*LEN(Q4152)&gt;0,"")</f>
        <v>End of Treatment</v>
      </c>
      <c r="T4152">
        <v>-1.633027523</v>
      </c>
      <c r="U4152" s="6" t="s">
        <v>1048</v>
      </c>
    </row>
    <row r="4153" spans="1:21" x14ac:dyDescent="0.45">
      <c r="A4153" t="s">
        <v>1453</v>
      </c>
      <c r="B4153" s="4" t="str" cm="1">
        <f t="array" ref="B4153">_xlfn._xlws.FILTER(AnalysisSets!B:B,AnalysisSets!A:A=_xlfn._xlws.FILTER(Analyses!G:G,Analyses!A:A=AnalysisResults!A4153,""),"")</f>
        <v>Safety Population</v>
      </c>
      <c r="C4153" t="s">
        <v>1294</v>
      </c>
      <c r="D4153" s="4" t="str" cm="1">
        <f t="array" ref="D4153">_xlfn.UNIQUE(_xlfn._xlws.FILTER(AnalysisMethods!$C$2:$C$33,AnalysisMethods!$A$2:$A$33=AnalysisResults!C4153,""))</f>
        <v>Grouped summary of continuous variable</v>
      </c>
      <c r="E4153" t="s">
        <v>1301</v>
      </c>
      <c r="F4153" s="4" t="str" cm="1">
        <f t="array" ref="F4153">_xlfn._xlws.FILTER(AnalysisMethods!$H$2:$H$33,AnalysisMethods!$E$2:$E$33=AnalysisResults!E4153,"")</f>
        <v>SD</v>
      </c>
      <c r="G4153" s="4" t="str" cm="1">
        <f t="array" ref="G4153">_xlfn._xlws.FILTER(AnalysisMethods!$I$2:$I$33,AnalysisMethods!$E$2:$E$33=AnalysisResults!E4153,"")</f>
        <v>(XX.XX)</v>
      </c>
      <c r="H4153" t="s">
        <v>1363</v>
      </c>
      <c r="I4153" t="s">
        <v>1366</v>
      </c>
      <c r="J4153" s="4" t="str" cm="1">
        <f t="array" ref="J4153">_xlfn._xlws.FILTER(AnalysisGroupings!$G$2:$G$36,(AnalysisGroupings!$F$2:$F$36=AnalysisResults!I4153)*LEN(I4153)&gt;0,"")</f>
        <v>Xanomeline High Dose</v>
      </c>
      <c r="L4153" t="s">
        <v>635</v>
      </c>
      <c r="M4153" t="s">
        <v>649</v>
      </c>
      <c r="N4153" s="4" t="str" cm="1">
        <f t="array" ref="N4153">_xlfn._xlws.FILTER(AnalysisGroupings!$G$2:$G$36,(AnalysisGroupings!$F$2:$F$36=AnalysisResults!M4153)*LEN(M4153)&gt;0,"")</f>
        <v>Pulse Rate (beats/min)</v>
      </c>
      <c r="P4153" t="s">
        <v>651</v>
      </c>
      <c r="Q4153" t="s">
        <v>665</v>
      </c>
      <c r="R4153" s="4" t="str" cm="1">
        <f t="array" ref="R4153">_xlfn._xlws.FILTER(AnalysisGroupings!$G$2:$G$36,(AnalysisGroupings!$F$2:$F$36=AnalysisResults!Q4153)*LEN(Q4153)&gt;0,"")</f>
        <v>End of Treatment</v>
      </c>
      <c r="T4153">
        <v>9.3193822607999994</v>
      </c>
      <c r="U4153" s="6" t="s">
        <v>1246</v>
      </c>
    </row>
    <row r="4154" spans="1:21" x14ac:dyDescent="0.45">
      <c r="A4154" t="s">
        <v>1453</v>
      </c>
      <c r="B4154" s="4" t="str" cm="1">
        <f t="array" ref="B4154">_xlfn._xlws.FILTER(AnalysisSets!B:B,AnalysisSets!A:A=_xlfn._xlws.FILTER(Analyses!G:G,Analyses!A:A=AnalysisResults!A4154,""),"")</f>
        <v>Safety Population</v>
      </c>
      <c r="C4154" t="s">
        <v>1294</v>
      </c>
      <c r="D4154" s="4" t="str" cm="1">
        <f t="array" ref="D4154">_xlfn.UNIQUE(_xlfn._xlws.FILTER(AnalysisMethods!$C$2:$C$33,AnalysisMethods!$A$2:$A$33=AnalysisResults!C4154,""))</f>
        <v>Grouped summary of continuous variable</v>
      </c>
      <c r="E4154" t="s">
        <v>1302</v>
      </c>
      <c r="F4154" s="4" t="str" cm="1">
        <f t="array" ref="F4154">_xlfn._xlws.FILTER(AnalysisMethods!$H$2:$H$33,AnalysisMethods!$E$2:$E$33=AnalysisResults!E4154,"")</f>
        <v>Median</v>
      </c>
      <c r="G4154" s="4" t="str" cm="1">
        <f t="array" ref="G4154">_xlfn._xlws.FILTER(AnalysisMethods!$I$2:$I$33,AnalysisMethods!$E$2:$E$33=AnalysisResults!E4154,"")</f>
        <v>XX.X</v>
      </c>
      <c r="H4154" t="s">
        <v>1363</v>
      </c>
      <c r="I4154" t="s">
        <v>1366</v>
      </c>
      <c r="J4154" s="4" t="str" cm="1">
        <f t="array" ref="J4154">_xlfn._xlws.FILTER(AnalysisGroupings!$G$2:$G$36,(AnalysisGroupings!$F$2:$F$36=AnalysisResults!I4154)*LEN(I4154)&gt;0,"")</f>
        <v>Xanomeline High Dose</v>
      </c>
      <c r="L4154" t="s">
        <v>635</v>
      </c>
      <c r="M4154" t="s">
        <v>649</v>
      </c>
      <c r="N4154" s="4" t="str" cm="1">
        <f t="array" ref="N4154">_xlfn._xlws.FILTER(AnalysisGroupings!$G$2:$G$36,(AnalysisGroupings!$F$2:$F$36=AnalysisResults!M4154)*LEN(M4154)&gt;0,"")</f>
        <v>Pulse Rate (beats/min)</v>
      </c>
      <c r="P4154" t="s">
        <v>651</v>
      </c>
      <c r="Q4154" t="s">
        <v>665</v>
      </c>
      <c r="R4154" s="4" t="str" cm="1">
        <f t="array" ref="R4154">_xlfn._xlws.FILTER(AnalysisGroupings!$G$2:$G$36,(AnalysisGroupings!$F$2:$F$36=AnalysisResults!Q4154)*LEN(Q4154)&gt;0,"")</f>
        <v>End of Treatment</v>
      </c>
      <c r="T4154">
        <v>-2</v>
      </c>
      <c r="U4154" s="6" t="s">
        <v>1023</v>
      </c>
    </row>
    <row r="4155" spans="1:21" x14ac:dyDescent="0.45">
      <c r="A4155" t="s">
        <v>1453</v>
      </c>
      <c r="B4155" s="4" t="str" cm="1">
        <f t="array" ref="B4155">_xlfn._xlws.FILTER(AnalysisSets!B:B,AnalysisSets!A:A=_xlfn._xlws.FILTER(Analyses!G:G,Analyses!A:A=AnalysisResults!A4155,""),"")</f>
        <v>Safety Population</v>
      </c>
      <c r="C4155" t="s">
        <v>1294</v>
      </c>
      <c r="D4155" s="4" t="str" cm="1">
        <f t="array" ref="D4155">_xlfn.UNIQUE(_xlfn._xlws.FILTER(AnalysisMethods!$C$2:$C$33,AnalysisMethods!$A$2:$A$33=AnalysisResults!C4155,""))</f>
        <v>Grouped summary of continuous variable</v>
      </c>
      <c r="E4155" t="s">
        <v>1303</v>
      </c>
      <c r="F4155" s="4" t="str" cm="1">
        <f t="array" ref="F4155">_xlfn._xlws.FILTER(AnalysisMethods!$H$2:$H$33,AnalysisMethods!$E$2:$E$33=AnalysisResults!E4155,"")</f>
        <v>Q1</v>
      </c>
      <c r="G4155" s="4" t="str" cm="1">
        <f t="array" ref="G4155">_xlfn._xlws.FILTER(AnalysisMethods!$I$2:$I$33,AnalysisMethods!$E$2:$E$33=AnalysisResults!E4155,"")</f>
        <v>XX.X</v>
      </c>
      <c r="H4155" t="s">
        <v>1363</v>
      </c>
      <c r="I4155" t="s">
        <v>1366</v>
      </c>
      <c r="J4155" s="4" t="str" cm="1">
        <f t="array" ref="J4155">_xlfn._xlws.FILTER(AnalysisGroupings!$G$2:$G$36,(AnalysisGroupings!$F$2:$F$36=AnalysisResults!I4155)*LEN(I4155)&gt;0,"")</f>
        <v>Xanomeline High Dose</v>
      </c>
      <c r="L4155" t="s">
        <v>635</v>
      </c>
      <c r="M4155" t="s">
        <v>649</v>
      </c>
      <c r="N4155" s="4" t="str" cm="1">
        <f t="array" ref="N4155">_xlfn._xlws.FILTER(AnalysisGroupings!$G$2:$G$36,(AnalysisGroupings!$F$2:$F$36=AnalysisResults!M4155)*LEN(M4155)&gt;0,"")</f>
        <v>Pulse Rate (beats/min)</v>
      </c>
      <c r="P4155" t="s">
        <v>651</v>
      </c>
      <c r="Q4155" t="s">
        <v>665</v>
      </c>
      <c r="R4155" s="4" t="str" cm="1">
        <f t="array" ref="R4155">_xlfn._xlws.FILTER(AnalysisGroupings!$G$2:$G$36,(AnalysisGroupings!$F$2:$F$36=AnalysisResults!Q4155)*LEN(Q4155)&gt;0,"")</f>
        <v>End of Treatment</v>
      </c>
      <c r="T4155">
        <v>-7</v>
      </c>
      <c r="U4155" s="6" t="s">
        <v>1206</v>
      </c>
    </row>
    <row r="4156" spans="1:21" x14ac:dyDescent="0.45">
      <c r="A4156" t="s">
        <v>1453</v>
      </c>
      <c r="B4156" s="4" t="str" cm="1">
        <f t="array" ref="B4156">_xlfn._xlws.FILTER(AnalysisSets!B:B,AnalysisSets!A:A=_xlfn._xlws.FILTER(Analyses!G:G,Analyses!A:A=AnalysisResults!A4156,""),"")</f>
        <v>Safety Population</v>
      </c>
      <c r="C4156" t="s">
        <v>1294</v>
      </c>
      <c r="D4156" s="4" t="str" cm="1">
        <f t="array" ref="D4156">_xlfn.UNIQUE(_xlfn._xlws.FILTER(AnalysisMethods!$C$2:$C$33,AnalysisMethods!$A$2:$A$33=AnalysisResults!C4156,""))</f>
        <v>Grouped summary of continuous variable</v>
      </c>
      <c r="E4156" t="s">
        <v>1304</v>
      </c>
      <c r="F4156" s="4" t="str" cm="1">
        <f t="array" ref="F4156">_xlfn._xlws.FILTER(AnalysisMethods!$H$2:$H$33,AnalysisMethods!$E$2:$E$33=AnalysisResults!E4156,"")</f>
        <v>Q3</v>
      </c>
      <c r="G4156" s="4" t="str" cm="1">
        <f t="array" ref="G4156">_xlfn._xlws.FILTER(AnalysisMethods!$I$2:$I$33,AnalysisMethods!$E$2:$E$33=AnalysisResults!E4156,"")</f>
        <v>XX.X</v>
      </c>
      <c r="H4156" t="s">
        <v>1363</v>
      </c>
      <c r="I4156" t="s">
        <v>1366</v>
      </c>
      <c r="J4156" s="4" t="str" cm="1">
        <f t="array" ref="J4156">_xlfn._xlws.FILTER(AnalysisGroupings!$G$2:$G$36,(AnalysisGroupings!$F$2:$F$36=AnalysisResults!I4156)*LEN(I4156)&gt;0,"")</f>
        <v>Xanomeline High Dose</v>
      </c>
      <c r="L4156" t="s">
        <v>635</v>
      </c>
      <c r="M4156" t="s">
        <v>649</v>
      </c>
      <c r="N4156" s="4" t="str" cm="1">
        <f t="array" ref="N4156">_xlfn._xlws.FILTER(AnalysisGroupings!$G$2:$G$36,(AnalysisGroupings!$F$2:$F$36=AnalysisResults!M4156)*LEN(M4156)&gt;0,"")</f>
        <v>Pulse Rate (beats/min)</v>
      </c>
      <c r="P4156" t="s">
        <v>651</v>
      </c>
      <c r="Q4156" t="s">
        <v>665</v>
      </c>
      <c r="R4156" s="4" t="str" cm="1">
        <f t="array" ref="R4156">_xlfn._xlws.FILTER(AnalysisGroupings!$G$2:$G$36,(AnalysisGroupings!$F$2:$F$36=AnalysisResults!Q4156)*LEN(Q4156)&gt;0,"")</f>
        <v>End of Treatment</v>
      </c>
      <c r="T4156">
        <v>4</v>
      </c>
      <c r="U4156" s="6" t="s">
        <v>1025</v>
      </c>
    </row>
    <row r="4157" spans="1:21" x14ac:dyDescent="0.45">
      <c r="A4157" t="s">
        <v>1453</v>
      </c>
      <c r="B4157" s="4" t="str" cm="1">
        <f t="array" ref="B4157">_xlfn._xlws.FILTER(AnalysisSets!B:B,AnalysisSets!A:A=_xlfn._xlws.FILTER(Analyses!G:G,Analyses!A:A=AnalysisResults!A4157,""),"")</f>
        <v>Safety Population</v>
      </c>
      <c r="C4157" t="s">
        <v>1294</v>
      </c>
      <c r="D4157" s="4" t="str" cm="1">
        <f t="array" ref="D4157">_xlfn.UNIQUE(_xlfn._xlws.FILTER(AnalysisMethods!$C$2:$C$33,AnalysisMethods!$A$2:$A$33=AnalysisResults!C4157,""))</f>
        <v>Grouped summary of continuous variable</v>
      </c>
      <c r="E4157" t="s">
        <v>1305</v>
      </c>
      <c r="F4157" s="4" t="str" cm="1">
        <f t="array" ref="F4157">_xlfn._xlws.FILTER(AnalysisMethods!$H$2:$H$33,AnalysisMethods!$E$2:$E$33=AnalysisResults!E4157,"")</f>
        <v>Min</v>
      </c>
      <c r="G4157" s="4" t="str" cm="1">
        <f t="array" ref="G4157">_xlfn._xlws.FILTER(AnalysisMethods!$I$2:$I$33,AnalysisMethods!$E$2:$E$33=AnalysisResults!E4157,"")</f>
        <v>XX</v>
      </c>
      <c r="H4157" t="s">
        <v>1363</v>
      </c>
      <c r="I4157" t="s">
        <v>1366</v>
      </c>
      <c r="J4157" s="4" t="str" cm="1">
        <f t="array" ref="J4157">_xlfn._xlws.FILTER(AnalysisGroupings!$G$2:$G$36,(AnalysisGroupings!$F$2:$F$36=AnalysisResults!I4157)*LEN(I4157)&gt;0,"")</f>
        <v>Xanomeline High Dose</v>
      </c>
      <c r="L4157" t="s">
        <v>635</v>
      </c>
      <c r="M4157" t="s">
        <v>649</v>
      </c>
      <c r="N4157" s="4" t="str" cm="1">
        <f t="array" ref="N4157">_xlfn._xlws.FILTER(AnalysisGroupings!$G$2:$G$36,(AnalysisGroupings!$F$2:$F$36=AnalysisResults!M4157)*LEN(M4157)&gt;0,"")</f>
        <v>Pulse Rate (beats/min)</v>
      </c>
      <c r="P4157" t="s">
        <v>651</v>
      </c>
      <c r="Q4157" t="s">
        <v>665</v>
      </c>
      <c r="R4157" s="4" t="str" cm="1">
        <f t="array" ref="R4157">_xlfn._xlws.FILTER(AnalysisGroupings!$G$2:$G$36,(AnalysisGroupings!$F$2:$F$36=AnalysisResults!Q4157)*LEN(Q4157)&gt;0,"")</f>
        <v>End of Treatment</v>
      </c>
      <c r="T4157">
        <v>-32</v>
      </c>
      <c r="U4157" s="6" t="s">
        <v>1227</v>
      </c>
    </row>
    <row r="4158" spans="1:21" x14ac:dyDescent="0.45">
      <c r="A4158" t="s">
        <v>1453</v>
      </c>
      <c r="B4158" s="4" t="str" cm="1">
        <f t="array" ref="B4158">_xlfn._xlws.FILTER(AnalysisSets!B:B,AnalysisSets!A:A=_xlfn._xlws.FILTER(Analyses!G:G,Analyses!A:A=AnalysisResults!A4158,""),"")</f>
        <v>Safety Population</v>
      </c>
      <c r="C4158" t="s">
        <v>1294</v>
      </c>
      <c r="D4158" s="4" t="str" cm="1">
        <f t="array" ref="D4158">_xlfn.UNIQUE(_xlfn._xlws.FILTER(AnalysisMethods!$C$2:$C$33,AnalysisMethods!$A$2:$A$33=AnalysisResults!C4158,""))</f>
        <v>Grouped summary of continuous variable</v>
      </c>
      <c r="E4158" t="s">
        <v>1306</v>
      </c>
      <c r="F4158" s="4" t="str" cm="1">
        <f t="array" ref="F4158">_xlfn._xlws.FILTER(AnalysisMethods!$H$2:$H$33,AnalysisMethods!$E$2:$E$33=AnalysisResults!E4158,"")</f>
        <v>Max</v>
      </c>
      <c r="G4158" s="4" t="str" cm="1">
        <f t="array" ref="G4158">_xlfn._xlws.FILTER(AnalysisMethods!$I$2:$I$33,AnalysisMethods!$E$2:$E$33=AnalysisResults!E4158,"")</f>
        <v>XX</v>
      </c>
      <c r="H4158" t="s">
        <v>1363</v>
      </c>
      <c r="I4158" t="s">
        <v>1366</v>
      </c>
      <c r="J4158" s="4" t="str" cm="1">
        <f t="array" ref="J4158">_xlfn._xlws.FILTER(AnalysisGroupings!$G$2:$G$36,(AnalysisGroupings!$F$2:$F$36=AnalysisResults!I4158)*LEN(I4158)&gt;0,"")</f>
        <v>Xanomeline High Dose</v>
      </c>
      <c r="L4158" t="s">
        <v>635</v>
      </c>
      <c r="M4158" t="s">
        <v>649</v>
      </c>
      <c r="N4158" s="4" t="str" cm="1">
        <f t="array" ref="N4158">_xlfn._xlws.FILTER(AnalysisGroupings!$G$2:$G$36,(AnalysisGroupings!$F$2:$F$36=AnalysisResults!M4158)*LEN(M4158)&gt;0,"")</f>
        <v>Pulse Rate (beats/min)</v>
      </c>
      <c r="P4158" t="s">
        <v>651</v>
      </c>
      <c r="Q4158" t="s">
        <v>665</v>
      </c>
      <c r="R4158" s="4" t="str" cm="1">
        <f t="array" ref="R4158">_xlfn._xlws.FILTER(AnalysisGroupings!$G$2:$G$36,(AnalysisGroupings!$F$2:$F$36=AnalysisResults!Q4158)*LEN(Q4158)&gt;0,"")</f>
        <v>End of Treatment</v>
      </c>
      <c r="T4158">
        <v>24</v>
      </c>
      <c r="U4158" s="6" t="s">
        <v>927</v>
      </c>
    </row>
    <row r="4159" spans="1:21" x14ac:dyDescent="0.45">
      <c r="A4159" t="s">
        <v>1453</v>
      </c>
      <c r="B4159" s="4" t="str" cm="1">
        <f t="array" ref="B4159">_xlfn._xlws.FILTER(AnalysisSets!B:B,AnalysisSets!A:A=_xlfn._xlws.FILTER(Analyses!G:G,Analyses!A:A=AnalysisResults!A4159,""),"")</f>
        <v>Safety Population</v>
      </c>
      <c r="C4159" t="s">
        <v>1294</v>
      </c>
      <c r="D4159" s="4" t="str" cm="1">
        <f t="array" ref="D4159">_xlfn.UNIQUE(_xlfn._xlws.FILTER(AnalysisMethods!$C$2:$C$33,AnalysisMethods!$A$2:$A$33=AnalysisResults!C4159,""))</f>
        <v>Grouped summary of continuous variable</v>
      </c>
      <c r="E4159" t="s">
        <v>1299</v>
      </c>
      <c r="F4159" s="4" t="str" cm="1">
        <f t="array" ref="F4159">_xlfn._xlws.FILTER(AnalysisMethods!$H$2:$H$33,AnalysisMethods!$E$2:$E$33=AnalysisResults!E4159,"")</f>
        <v>n</v>
      </c>
      <c r="G4159" s="4" t="str" cm="1">
        <f t="array" ref="G4159">_xlfn._xlws.FILTER(AnalysisMethods!$I$2:$I$33,AnalysisMethods!$E$2:$E$33=AnalysisResults!E4159,"")</f>
        <v>XX</v>
      </c>
      <c r="H4159" t="s">
        <v>1363</v>
      </c>
      <c r="I4159" t="s">
        <v>1366</v>
      </c>
      <c r="J4159" s="4" t="str" cm="1">
        <f t="array" ref="J4159">_xlfn._xlws.FILTER(AnalysisGroupings!$G$2:$G$36,(AnalysisGroupings!$F$2:$F$36=AnalysisResults!I4159)*LEN(I4159)&gt;0,"")</f>
        <v>Xanomeline High Dose</v>
      </c>
      <c r="L4159" t="s">
        <v>635</v>
      </c>
      <c r="M4159" t="s">
        <v>650</v>
      </c>
      <c r="N4159" s="4" t="str" cm="1">
        <f t="array" ref="N4159">_xlfn._xlws.FILTER(AnalysisGroupings!$G$2:$G$36,(AnalysisGroupings!$F$2:$F$36=AnalysisResults!M4159)*LEN(M4159)&gt;0,"")</f>
        <v>Temperature (C)</v>
      </c>
      <c r="P4159" t="s">
        <v>651</v>
      </c>
      <c r="Q4159" t="s">
        <v>1275</v>
      </c>
      <c r="R4159" s="4" t="str" cm="1">
        <f t="array" ref="R4159">_xlfn._xlws.FILTER(AnalysisGroupings!$G$2:$G$36,(AnalysisGroupings!$F$2:$F$36=AnalysisResults!Q4159)*LEN(Q4159)&gt;0,"")</f>
        <v>Week 2</v>
      </c>
      <c r="T4159">
        <v>81</v>
      </c>
      <c r="U4159" s="6" t="s">
        <v>219</v>
      </c>
    </row>
    <row r="4160" spans="1:21" x14ac:dyDescent="0.45">
      <c r="A4160" t="s">
        <v>1453</v>
      </c>
      <c r="B4160" s="4" t="str" cm="1">
        <f t="array" ref="B4160">_xlfn._xlws.FILTER(AnalysisSets!B:B,AnalysisSets!A:A=_xlfn._xlws.FILTER(Analyses!G:G,Analyses!A:A=AnalysisResults!A4160,""),"")</f>
        <v>Safety Population</v>
      </c>
      <c r="C4160" t="s">
        <v>1294</v>
      </c>
      <c r="D4160" s="4" t="str" cm="1">
        <f t="array" ref="D4160">_xlfn.UNIQUE(_xlfn._xlws.FILTER(AnalysisMethods!$C$2:$C$33,AnalysisMethods!$A$2:$A$33=AnalysisResults!C4160,""))</f>
        <v>Grouped summary of continuous variable</v>
      </c>
      <c r="E4160" t="s">
        <v>1300</v>
      </c>
      <c r="F4160" s="4" t="str" cm="1">
        <f t="array" ref="F4160">_xlfn._xlws.FILTER(AnalysisMethods!$H$2:$H$33,AnalysisMethods!$E$2:$E$33=AnalysisResults!E4160,"")</f>
        <v>Mean</v>
      </c>
      <c r="G4160" s="4" t="str" cm="1">
        <f t="array" ref="G4160">_xlfn._xlws.FILTER(AnalysisMethods!$I$2:$I$33,AnalysisMethods!$E$2:$E$33=AnalysisResults!E4160,"")</f>
        <v>XX.X</v>
      </c>
      <c r="H4160" t="s">
        <v>1363</v>
      </c>
      <c r="I4160" t="s">
        <v>1366</v>
      </c>
      <c r="J4160" s="4" t="str" cm="1">
        <f t="array" ref="J4160">_xlfn._xlws.FILTER(AnalysisGroupings!$G$2:$G$36,(AnalysisGroupings!$F$2:$F$36=AnalysisResults!I4160)*LEN(I4160)&gt;0,"")</f>
        <v>Xanomeline High Dose</v>
      </c>
      <c r="L4160" t="s">
        <v>635</v>
      </c>
      <c r="M4160" t="s">
        <v>650</v>
      </c>
      <c r="N4160" s="4" t="str" cm="1">
        <f t="array" ref="N4160">_xlfn._xlws.FILTER(AnalysisGroupings!$G$2:$G$36,(AnalysisGroupings!$F$2:$F$36=AnalysisResults!M4160)*LEN(M4160)&gt;0,"")</f>
        <v>Temperature (C)</v>
      </c>
      <c r="P4160" t="s">
        <v>651</v>
      </c>
      <c r="Q4160" t="s">
        <v>1275</v>
      </c>
      <c r="R4160" s="4" t="str" cm="1">
        <f t="array" ref="R4160">_xlfn._xlws.FILTER(AnalysisGroupings!$G$2:$G$36,(AnalysisGroupings!$F$2:$F$36=AnalysisResults!Q4160)*LEN(Q4160)&gt;0,"")</f>
        <v>Week 2</v>
      </c>
      <c r="T4160">
        <v>9.6296296E-3</v>
      </c>
      <c r="U4160" s="6" t="s">
        <v>1038</v>
      </c>
    </row>
    <row r="4161" spans="1:21" x14ac:dyDescent="0.45">
      <c r="A4161" t="s">
        <v>1453</v>
      </c>
      <c r="B4161" s="4" t="str" cm="1">
        <f t="array" ref="B4161">_xlfn._xlws.FILTER(AnalysisSets!B:B,AnalysisSets!A:A=_xlfn._xlws.FILTER(Analyses!G:G,Analyses!A:A=AnalysisResults!A4161,""),"")</f>
        <v>Safety Population</v>
      </c>
      <c r="C4161" t="s">
        <v>1294</v>
      </c>
      <c r="D4161" s="4" t="str" cm="1">
        <f t="array" ref="D4161">_xlfn.UNIQUE(_xlfn._xlws.FILTER(AnalysisMethods!$C$2:$C$33,AnalysisMethods!$A$2:$A$33=AnalysisResults!C4161,""))</f>
        <v>Grouped summary of continuous variable</v>
      </c>
      <c r="E4161" t="s">
        <v>1301</v>
      </c>
      <c r="F4161" s="4" t="str" cm="1">
        <f t="array" ref="F4161">_xlfn._xlws.FILTER(AnalysisMethods!$H$2:$H$33,AnalysisMethods!$E$2:$E$33=AnalysisResults!E4161,"")</f>
        <v>SD</v>
      </c>
      <c r="G4161" s="4" t="str" cm="1">
        <f t="array" ref="G4161">_xlfn._xlws.FILTER(AnalysisMethods!$I$2:$I$33,AnalysisMethods!$E$2:$E$33=AnalysisResults!E4161,"")</f>
        <v>(XX.XX)</v>
      </c>
      <c r="H4161" t="s">
        <v>1363</v>
      </c>
      <c r="I4161" t="s">
        <v>1366</v>
      </c>
      <c r="J4161" s="4" t="str" cm="1">
        <f t="array" ref="J4161">_xlfn._xlws.FILTER(AnalysisGroupings!$G$2:$G$36,(AnalysisGroupings!$F$2:$F$36=AnalysisResults!I4161)*LEN(I4161)&gt;0,"")</f>
        <v>Xanomeline High Dose</v>
      </c>
      <c r="L4161" t="s">
        <v>635</v>
      </c>
      <c r="M4161" t="s">
        <v>650</v>
      </c>
      <c r="N4161" s="4" t="str" cm="1">
        <f t="array" ref="N4161">_xlfn._xlws.FILTER(AnalysisGroupings!$G$2:$G$36,(AnalysisGroupings!$F$2:$F$36=AnalysisResults!M4161)*LEN(M4161)&gt;0,"")</f>
        <v>Temperature (C)</v>
      </c>
      <c r="P4161" t="s">
        <v>651</v>
      </c>
      <c r="Q4161" t="s">
        <v>1275</v>
      </c>
      <c r="R4161" s="4" t="str" cm="1">
        <f t="array" ref="R4161">_xlfn._xlws.FILTER(AnalysisGroupings!$G$2:$G$36,(AnalysisGroupings!$F$2:$F$36=AnalysisResults!Q4161)*LEN(Q4161)&gt;0,"")</f>
        <v>Week 2</v>
      </c>
      <c r="T4161">
        <v>0.4055164745</v>
      </c>
      <c r="U4161" s="6" t="s">
        <v>837</v>
      </c>
    </row>
    <row r="4162" spans="1:21" x14ac:dyDescent="0.45">
      <c r="A4162" t="s">
        <v>1453</v>
      </c>
      <c r="B4162" s="4" t="str" cm="1">
        <f t="array" ref="B4162">_xlfn._xlws.FILTER(AnalysisSets!B:B,AnalysisSets!A:A=_xlfn._xlws.FILTER(Analyses!G:G,Analyses!A:A=AnalysisResults!A4162,""),"")</f>
        <v>Safety Population</v>
      </c>
      <c r="C4162" t="s">
        <v>1294</v>
      </c>
      <c r="D4162" s="4" t="str" cm="1">
        <f t="array" ref="D4162">_xlfn.UNIQUE(_xlfn._xlws.FILTER(AnalysisMethods!$C$2:$C$33,AnalysisMethods!$A$2:$A$33=AnalysisResults!C4162,""))</f>
        <v>Grouped summary of continuous variable</v>
      </c>
      <c r="E4162" t="s">
        <v>1302</v>
      </c>
      <c r="F4162" s="4" t="str" cm="1">
        <f t="array" ref="F4162">_xlfn._xlws.FILTER(AnalysisMethods!$H$2:$H$33,AnalysisMethods!$E$2:$E$33=AnalysisResults!E4162,"")</f>
        <v>Median</v>
      </c>
      <c r="G4162" s="4" t="str" cm="1">
        <f t="array" ref="G4162">_xlfn._xlws.FILTER(AnalysisMethods!$I$2:$I$33,AnalysisMethods!$E$2:$E$33=AnalysisResults!E4162,"")</f>
        <v>XX.X</v>
      </c>
      <c r="H4162" t="s">
        <v>1363</v>
      </c>
      <c r="I4162" t="s">
        <v>1366</v>
      </c>
      <c r="J4162" s="4" t="str" cm="1">
        <f t="array" ref="J4162">_xlfn._xlws.FILTER(AnalysisGroupings!$G$2:$G$36,(AnalysisGroupings!$F$2:$F$36=AnalysisResults!I4162)*LEN(I4162)&gt;0,"")</f>
        <v>Xanomeline High Dose</v>
      </c>
      <c r="L4162" t="s">
        <v>635</v>
      </c>
      <c r="M4162" t="s">
        <v>650</v>
      </c>
      <c r="N4162" s="4" t="str" cm="1">
        <f t="array" ref="N4162">_xlfn._xlws.FILTER(AnalysisGroupings!$G$2:$G$36,(AnalysisGroupings!$F$2:$F$36=AnalysisResults!M4162)*LEN(M4162)&gt;0,"")</f>
        <v>Temperature (C)</v>
      </c>
      <c r="P4162" t="s">
        <v>651</v>
      </c>
      <c r="Q4162" t="s">
        <v>1275</v>
      </c>
      <c r="R4162" s="4" t="str" cm="1">
        <f t="array" ref="R4162">_xlfn._xlws.FILTER(AnalysisGroupings!$G$2:$G$36,(AnalysisGroupings!$F$2:$F$36=AnalysisResults!Q4162)*LEN(Q4162)&gt;0,"")</f>
        <v>Week 2</v>
      </c>
      <c r="T4162">
        <v>0.05</v>
      </c>
      <c r="U4162" s="6" t="s">
        <v>1123</v>
      </c>
    </row>
    <row r="4163" spans="1:21" x14ac:dyDescent="0.45">
      <c r="A4163" t="s">
        <v>1453</v>
      </c>
      <c r="B4163" s="4" t="str" cm="1">
        <f t="array" ref="B4163">_xlfn._xlws.FILTER(AnalysisSets!B:B,AnalysisSets!A:A=_xlfn._xlws.FILTER(Analyses!G:G,Analyses!A:A=AnalysisResults!A4163,""),"")</f>
        <v>Safety Population</v>
      </c>
      <c r="C4163" t="s">
        <v>1294</v>
      </c>
      <c r="D4163" s="4" t="str" cm="1">
        <f t="array" ref="D4163">_xlfn.UNIQUE(_xlfn._xlws.FILTER(AnalysisMethods!$C$2:$C$33,AnalysisMethods!$A$2:$A$33=AnalysisResults!C4163,""))</f>
        <v>Grouped summary of continuous variable</v>
      </c>
      <c r="E4163" t="s">
        <v>1303</v>
      </c>
      <c r="F4163" s="4" t="str" cm="1">
        <f t="array" ref="F4163">_xlfn._xlws.FILTER(AnalysisMethods!$H$2:$H$33,AnalysisMethods!$E$2:$E$33=AnalysisResults!E4163,"")</f>
        <v>Q1</v>
      </c>
      <c r="G4163" s="4" t="str" cm="1">
        <f t="array" ref="G4163">_xlfn._xlws.FILTER(AnalysisMethods!$I$2:$I$33,AnalysisMethods!$E$2:$E$33=AnalysisResults!E4163,"")</f>
        <v>XX.X</v>
      </c>
      <c r="H4163" t="s">
        <v>1363</v>
      </c>
      <c r="I4163" t="s">
        <v>1366</v>
      </c>
      <c r="J4163" s="4" t="str" cm="1">
        <f t="array" ref="J4163">_xlfn._xlws.FILTER(AnalysisGroupings!$G$2:$G$36,(AnalysisGroupings!$F$2:$F$36=AnalysisResults!I4163)*LEN(I4163)&gt;0,"")</f>
        <v>Xanomeline High Dose</v>
      </c>
      <c r="L4163" t="s">
        <v>635</v>
      </c>
      <c r="M4163" t="s">
        <v>650</v>
      </c>
      <c r="N4163" s="4" t="str" cm="1">
        <f t="array" ref="N4163">_xlfn._xlws.FILTER(AnalysisGroupings!$G$2:$G$36,(AnalysisGroupings!$F$2:$F$36=AnalysisResults!M4163)*LEN(M4163)&gt;0,"")</f>
        <v>Temperature (C)</v>
      </c>
      <c r="P4163" t="s">
        <v>651</v>
      </c>
      <c r="Q4163" t="s">
        <v>1275</v>
      </c>
      <c r="R4163" s="4" t="str" cm="1">
        <f t="array" ref="R4163">_xlfn._xlws.FILTER(AnalysisGroupings!$G$2:$G$36,(AnalysisGroupings!$F$2:$F$36=AnalysisResults!Q4163)*LEN(Q4163)&gt;0,"")</f>
        <v>Week 2</v>
      </c>
      <c r="T4163">
        <v>-0.17</v>
      </c>
      <c r="U4163" s="6" t="s">
        <v>1113</v>
      </c>
    </row>
    <row r="4164" spans="1:21" x14ac:dyDescent="0.45">
      <c r="A4164" t="s">
        <v>1453</v>
      </c>
      <c r="B4164" s="4" t="str" cm="1">
        <f t="array" ref="B4164">_xlfn._xlws.FILTER(AnalysisSets!B:B,AnalysisSets!A:A=_xlfn._xlws.FILTER(Analyses!G:G,Analyses!A:A=AnalysisResults!A4164,""),"")</f>
        <v>Safety Population</v>
      </c>
      <c r="C4164" t="s">
        <v>1294</v>
      </c>
      <c r="D4164" s="4" t="str" cm="1">
        <f t="array" ref="D4164">_xlfn.UNIQUE(_xlfn._xlws.FILTER(AnalysisMethods!$C$2:$C$33,AnalysisMethods!$A$2:$A$33=AnalysisResults!C4164,""))</f>
        <v>Grouped summary of continuous variable</v>
      </c>
      <c r="E4164" t="s">
        <v>1304</v>
      </c>
      <c r="F4164" s="4" t="str" cm="1">
        <f t="array" ref="F4164">_xlfn._xlws.FILTER(AnalysisMethods!$H$2:$H$33,AnalysisMethods!$E$2:$E$33=AnalysisResults!E4164,"")</f>
        <v>Q3</v>
      </c>
      <c r="G4164" s="4" t="str" cm="1">
        <f t="array" ref="G4164">_xlfn._xlws.FILTER(AnalysisMethods!$I$2:$I$33,AnalysisMethods!$E$2:$E$33=AnalysisResults!E4164,"")</f>
        <v>XX.X</v>
      </c>
      <c r="H4164" t="s">
        <v>1363</v>
      </c>
      <c r="I4164" t="s">
        <v>1366</v>
      </c>
      <c r="J4164" s="4" t="str" cm="1">
        <f t="array" ref="J4164">_xlfn._xlws.FILTER(AnalysisGroupings!$G$2:$G$36,(AnalysisGroupings!$F$2:$F$36=AnalysisResults!I4164)*LEN(I4164)&gt;0,"")</f>
        <v>Xanomeline High Dose</v>
      </c>
      <c r="L4164" t="s">
        <v>635</v>
      </c>
      <c r="M4164" t="s">
        <v>650</v>
      </c>
      <c r="N4164" s="4" t="str" cm="1">
        <f t="array" ref="N4164">_xlfn._xlws.FILTER(AnalysisGroupings!$G$2:$G$36,(AnalysisGroupings!$F$2:$F$36=AnalysisResults!M4164)*LEN(M4164)&gt;0,"")</f>
        <v>Temperature (C)</v>
      </c>
      <c r="P4164" t="s">
        <v>651</v>
      </c>
      <c r="Q4164" t="s">
        <v>1275</v>
      </c>
      <c r="R4164" s="4" t="str" cm="1">
        <f t="array" ref="R4164">_xlfn._xlws.FILTER(AnalysisGroupings!$G$2:$G$36,(AnalysisGroupings!$F$2:$F$36=AnalysisResults!Q4164)*LEN(Q4164)&gt;0,"")</f>
        <v>Week 2</v>
      </c>
      <c r="T4164">
        <v>0.23</v>
      </c>
      <c r="U4164" s="6" t="s">
        <v>1118</v>
      </c>
    </row>
    <row r="4165" spans="1:21" x14ac:dyDescent="0.45">
      <c r="A4165" t="s">
        <v>1453</v>
      </c>
      <c r="B4165" s="4" t="str" cm="1">
        <f t="array" ref="B4165">_xlfn._xlws.FILTER(AnalysisSets!B:B,AnalysisSets!A:A=_xlfn._xlws.FILTER(Analyses!G:G,Analyses!A:A=AnalysisResults!A4165,""),"")</f>
        <v>Safety Population</v>
      </c>
      <c r="C4165" t="s">
        <v>1294</v>
      </c>
      <c r="D4165" s="4" t="str" cm="1">
        <f t="array" ref="D4165">_xlfn.UNIQUE(_xlfn._xlws.FILTER(AnalysisMethods!$C$2:$C$33,AnalysisMethods!$A$2:$A$33=AnalysisResults!C4165,""))</f>
        <v>Grouped summary of continuous variable</v>
      </c>
      <c r="E4165" t="s">
        <v>1305</v>
      </c>
      <c r="F4165" s="4" t="str" cm="1">
        <f t="array" ref="F4165">_xlfn._xlws.FILTER(AnalysisMethods!$H$2:$H$33,AnalysisMethods!$E$2:$E$33=AnalysisResults!E4165,"")</f>
        <v>Min</v>
      </c>
      <c r="G4165" s="4" t="str" cm="1">
        <f t="array" ref="G4165">_xlfn._xlws.FILTER(AnalysisMethods!$I$2:$I$33,AnalysisMethods!$E$2:$E$33=AnalysisResults!E4165,"")</f>
        <v>XX</v>
      </c>
      <c r="H4165" t="s">
        <v>1363</v>
      </c>
      <c r="I4165" t="s">
        <v>1366</v>
      </c>
      <c r="J4165" s="4" t="str" cm="1">
        <f t="array" ref="J4165">_xlfn._xlws.FILTER(AnalysisGroupings!$G$2:$G$36,(AnalysisGroupings!$F$2:$F$36=AnalysisResults!I4165)*LEN(I4165)&gt;0,"")</f>
        <v>Xanomeline High Dose</v>
      </c>
      <c r="L4165" t="s">
        <v>635</v>
      </c>
      <c r="M4165" t="s">
        <v>650</v>
      </c>
      <c r="N4165" s="4" t="str" cm="1">
        <f t="array" ref="N4165">_xlfn._xlws.FILTER(AnalysisGroupings!$G$2:$G$36,(AnalysisGroupings!$F$2:$F$36=AnalysisResults!M4165)*LEN(M4165)&gt;0,"")</f>
        <v>Temperature (C)</v>
      </c>
      <c r="P4165" t="s">
        <v>651</v>
      </c>
      <c r="Q4165" t="s">
        <v>1275</v>
      </c>
      <c r="R4165" s="4" t="str" cm="1">
        <f t="array" ref="R4165">_xlfn._xlws.FILTER(AnalysisGroupings!$G$2:$G$36,(AnalysisGroupings!$F$2:$F$36=AnalysisResults!Q4165)*LEN(Q4165)&gt;0,"")</f>
        <v>Week 2</v>
      </c>
      <c r="T4165">
        <v>-1.39</v>
      </c>
      <c r="U4165" s="6" t="s">
        <v>1247</v>
      </c>
    </row>
    <row r="4166" spans="1:21" x14ac:dyDescent="0.45">
      <c r="A4166" t="s">
        <v>1453</v>
      </c>
      <c r="B4166" s="4" t="str" cm="1">
        <f t="array" ref="B4166">_xlfn._xlws.FILTER(AnalysisSets!B:B,AnalysisSets!A:A=_xlfn._xlws.FILTER(Analyses!G:G,Analyses!A:A=AnalysisResults!A4166,""),"")</f>
        <v>Safety Population</v>
      </c>
      <c r="C4166" t="s">
        <v>1294</v>
      </c>
      <c r="D4166" s="4" t="str" cm="1">
        <f t="array" ref="D4166">_xlfn.UNIQUE(_xlfn._xlws.FILTER(AnalysisMethods!$C$2:$C$33,AnalysisMethods!$A$2:$A$33=AnalysisResults!C4166,""))</f>
        <v>Grouped summary of continuous variable</v>
      </c>
      <c r="E4166" t="s">
        <v>1306</v>
      </c>
      <c r="F4166" s="4" t="str" cm="1">
        <f t="array" ref="F4166">_xlfn._xlws.FILTER(AnalysisMethods!$H$2:$H$33,AnalysisMethods!$E$2:$E$33=AnalysisResults!E4166,"")</f>
        <v>Max</v>
      </c>
      <c r="G4166" s="4" t="str" cm="1">
        <f t="array" ref="G4166">_xlfn._xlws.FILTER(AnalysisMethods!$I$2:$I$33,AnalysisMethods!$E$2:$E$33=AnalysisResults!E4166,"")</f>
        <v>XX</v>
      </c>
      <c r="H4166" t="s">
        <v>1363</v>
      </c>
      <c r="I4166" t="s">
        <v>1366</v>
      </c>
      <c r="J4166" s="4" t="str" cm="1">
        <f t="array" ref="J4166">_xlfn._xlws.FILTER(AnalysisGroupings!$G$2:$G$36,(AnalysisGroupings!$F$2:$F$36=AnalysisResults!I4166)*LEN(I4166)&gt;0,"")</f>
        <v>Xanomeline High Dose</v>
      </c>
      <c r="L4166" t="s">
        <v>635</v>
      </c>
      <c r="M4166" t="s">
        <v>650</v>
      </c>
      <c r="N4166" s="4" t="str" cm="1">
        <f t="array" ref="N4166">_xlfn._xlws.FILTER(AnalysisGroupings!$G$2:$G$36,(AnalysisGroupings!$F$2:$F$36=AnalysisResults!M4166)*LEN(M4166)&gt;0,"")</f>
        <v>Temperature (C)</v>
      </c>
      <c r="P4166" t="s">
        <v>651</v>
      </c>
      <c r="Q4166" t="s">
        <v>1275</v>
      </c>
      <c r="R4166" s="4" t="str" cm="1">
        <f t="array" ref="R4166">_xlfn._xlws.FILTER(AnalysisGroupings!$G$2:$G$36,(AnalysisGroupings!$F$2:$F$36=AnalysisResults!Q4166)*LEN(Q4166)&gt;0,"")</f>
        <v>Week 2</v>
      </c>
      <c r="T4166">
        <v>1.1100000000000001</v>
      </c>
      <c r="U4166" s="6" t="s">
        <v>1117</v>
      </c>
    </row>
    <row r="4167" spans="1:21" x14ac:dyDescent="0.45">
      <c r="A4167" t="s">
        <v>1453</v>
      </c>
      <c r="B4167" s="4" t="str" cm="1">
        <f t="array" ref="B4167">_xlfn._xlws.FILTER(AnalysisSets!B:B,AnalysisSets!A:A=_xlfn._xlws.FILTER(Analyses!G:G,Analyses!A:A=AnalysisResults!A4167,""),"")</f>
        <v>Safety Population</v>
      </c>
      <c r="C4167" t="s">
        <v>1294</v>
      </c>
      <c r="D4167" s="4" t="str" cm="1">
        <f t="array" ref="D4167">_xlfn.UNIQUE(_xlfn._xlws.FILTER(AnalysisMethods!$C$2:$C$33,AnalysisMethods!$A$2:$A$33=AnalysisResults!C4167,""))</f>
        <v>Grouped summary of continuous variable</v>
      </c>
      <c r="E4167" t="s">
        <v>1299</v>
      </c>
      <c r="F4167" s="4" t="str" cm="1">
        <f t="array" ref="F4167">_xlfn._xlws.FILTER(AnalysisMethods!$H$2:$H$33,AnalysisMethods!$E$2:$E$33=AnalysisResults!E4167,"")</f>
        <v>n</v>
      </c>
      <c r="G4167" s="4" t="str" cm="1">
        <f t="array" ref="G4167">_xlfn._xlws.FILTER(AnalysisMethods!$I$2:$I$33,AnalysisMethods!$E$2:$E$33=AnalysisResults!E4167,"")</f>
        <v>XX</v>
      </c>
      <c r="H4167" t="s">
        <v>1363</v>
      </c>
      <c r="I4167" t="s">
        <v>1366</v>
      </c>
      <c r="J4167" s="4" t="str" cm="1">
        <f t="array" ref="J4167">_xlfn._xlws.FILTER(AnalysisGroupings!$G$2:$G$36,(AnalysisGroupings!$F$2:$F$36=AnalysisResults!I4167)*LEN(I4167)&gt;0,"")</f>
        <v>Xanomeline High Dose</v>
      </c>
      <c r="L4167" t="s">
        <v>635</v>
      </c>
      <c r="M4167" t="s">
        <v>650</v>
      </c>
      <c r="N4167" s="4" t="str" cm="1">
        <f t="array" ref="N4167">_xlfn._xlws.FILTER(AnalysisGroupings!$G$2:$G$36,(AnalysisGroupings!$F$2:$F$36=AnalysisResults!M4167)*LEN(M4167)&gt;0,"")</f>
        <v>Temperature (C)</v>
      </c>
      <c r="P4167" t="s">
        <v>651</v>
      </c>
      <c r="Q4167" t="s">
        <v>1276</v>
      </c>
      <c r="R4167" s="4" t="str" cm="1">
        <f t="array" ref="R4167">_xlfn._xlws.FILTER(AnalysisGroupings!$G$2:$G$36,(AnalysisGroupings!$F$2:$F$36=AnalysisResults!Q4167)*LEN(Q4167)&gt;0,"")</f>
        <v>Week 4</v>
      </c>
      <c r="T4167">
        <v>73</v>
      </c>
      <c r="U4167" s="6" t="s">
        <v>198</v>
      </c>
    </row>
    <row r="4168" spans="1:21" x14ac:dyDescent="0.45">
      <c r="A4168" t="s">
        <v>1453</v>
      </c>
      <c r="B4168" s="4" t="str" cm="1">
        <f t="array" ref="B4168">_xlfn._xlws.FILTER(AnalysisSets!B:B,AnalysisSets!A:A=_xlfn._xlws.FILTER(Analyses!G:G,Analyses!A:A=AnalysisResults!A4168,""),"")</f>
        <v>Safety Population</v>
      </c>
      <c r="C4168" t="s">
        <v>1294</v>
      </c>
      <c r="D4168" s="4" t="str" cm="1">
        <f t="array" ref="D4168">_xlfn.UNIQUE(_xlfn._xlws.FILTER(AnalysisMethods!$C$2:$C$33,AnalysisMethods!$A$2:$A$33=AnalysisResults!C4168,""))</f>
        <v>Grouped summary of continuous variable</v>
      </c>
      <c r="E4168" t="s">
        <v>1300</v>
      </c>
      <c r="F4168" s="4" t="str" cm="1">
        <f t="array" ref="F4168">_xlfn._xlws.FILTER(AnalysisMethods!$H$2:$H$33,AnalysisMethods!$E$2:$E$33=AnalysisResults!E4168,"")</f>
        <v>Mean</v>
      </c>
      <c r="G4168" s="4" t="str" cm="1">
        <f t="array" ref="G4168">_xlfn._xlws.FILTER(AnalysisMethods!$I$2:$I$33,AnalysisMethods!$E$2:$E$33=AnalysisResults!E4168,"")</f>
        <v>XX.X</v>
      </c>
      <c r="H4168" t="s">
        <v>1363</v>
      </c>
      <c r="I4168" t="s">
        <v>1366</v>
      </c>
      <c r="J4168" s="4" t="str" cm="1">
        <f t="array" ref="J4168">_xlfn._xlws.FILTER(AnalysisGroupings!$G$2:$G$36,(AnalysisGroupings!$F$2:$F$36=AnalysisResults!I4168)*LEN(I4168)&gt;0,"")</f>
        <v>Xanomeline High Dose</v>
      </c>
      <c r="L4168" t="s">
        <v>635</v>
      </c>
      <c r="M4168" t="s">
        <v>650</v>
      </c>
      <c r="N4168" s="4" t="str" cm="1">
        <f t="array" ref="N4168">_xlfn._xlws.FILTER(AnalysisGroupings!$G$2:$G$36,(AnalysisGroupings!$F$2:$F$36=AnalysisResults!M4168)*LEN(M4168)&gt;0,"")</f>
        <v>Temperature (C)</v>
      </c>
      <c r="P4168" t="s">
        <v>651</v>
      </c>
      <c r="Q4168" t="s">
        <v>1276</v>
      </c>
      <c r="R4168" s="4" t="str" cm="1">
        <f t="array" ref="R4168">_xlfn._xlws.FILTER(AnalysisGroupings!$G$2:$G$36,(AnalysisGroupings!$F$2:$F$36=AnalysisResults!Q4168)*LEN(Q4168)&gt;0,"")</f>
        <v>Week 4</v>
      </c>
      <c r="T4168">
        <v>4.6712328800000001E-2</v>
      </c>
      <c r="U4168" s="6" t="s">
        <v>1038</v>
      </c>
    </row>
    <row r="4169" spans="1:21" x14ac:dyDescent="0.45">
      <c r="A4169" t="s">
        <v>1453</v>
      </c>
      <c r="B4169" s="4" t="str" cm="1">
        <f t="array" ref="B4169">_xlfn._xlws.FILTER(AnalysisSets!B:B,AnalysisSets!A:A=_xlfn._xlws.FILTER(Analyses!G:G,Analyses!A:A=AnalysisResults!A4169,""),"")</f>
        <v>Safety Population</v>
      </c>
      <c r="C4169" t="s">
        <v>1294</v>
      </c>
      <c r="D4169" s="4" t="str" cm="1">
        <f t="array" ref="D4169">_xlfn.UNIQUE(_xlfn._xlws.FILTER(AnalysisMethods!$C$2:$C$33,AnalysisMethods!$A$2:$A$33=AnalysisResults!C4169,""))</f>
        <v>Grouped summary of continuous variable</v>
      </c>
      <c r="E4169" t="s">
        <v>1301</v>
      </c>
      <c r="F4169" s="4" t="str" cm="1">
        <f t="array" ref="F4169">_xlfn._xlws.FILTER(AnalysisMethods!$H$2:$H$33,AnalysisMethods!$E$2:$E$33=AnalysisResults!E4169,"")</f>
        <v>SD</v>
      </c>
      <c r="G4169" s="4" t="str" cm="1">
        <f t="array" ref="G4169">_xlfn._xlws.FILTER(AnalysisMethods!$I$2:$I$33,AnalysisMethods!$E$2:$E$33=AnalysisResults!E4169,"")</f>
        <v>(XX.XX)</v>
      </c>
      <c r="H4169" t="s">
        <v>1363</v>
      </c>
      <c r="I4169" t="s">
        <v>1366</v>
      </c>
      <c r="J4169" s="4" t="str" cm="1">
        <f t="array" ref="J4169">_xlfn._xlws.FILTER(AnalysisGroupings!$G$2:$G$36,(AnalysisGroupings!$F$2:$F$36=AnalysisResults!I4169)*LEN(I4169)&gt;0,"")</f>
        <v>Xanomeline High Dose</v>
      </c>
      <c r="L4169" t="s">
        <v>635</v>
      </c>
      <c r="M4169" t="s">
        <v>650</v>
      </c>
      <c r="N4169" s="4" t="str" cm="1">
        <f t="array" ref="N4169">_xlfn._xlws.FILTER(AnalysisGroupings!$G$2:$G$36,(AnalysisGroupings!$F$2:$F$36=AnalysisResults!M4169)*LEN(M4169)&gt;0,"")</f>
        <v>Temperature (C)</v>
      </c>
      <c r="P4169" t="s">
        <v>651</v>
      </c>
      <c r="Q4169" t="s">
        <v>1276</v>
      </c>
      <c r="R4169" s="4" t="str" cm="1">
        <f t="array" ref="R4169">_xlfn._xlws.FILTER(AnalysisGroupings!$G$2:$G$36,(AnalysisGroupings!$F$2:$F$36=AnalysisResults!Q4169)*LEN(Q4169)&gt;0,"")</f>
        <v>Week 4</v>
      </c>
      <c r="T4169">
        <v>0.33233623699999998</v>
      </c>
      <c r="U4169" s="6" t="s">
        <v>1248</v>
      </c>
    </row>
    <row r="4170" spans="1:21" x14ac:dyDescent="0.45">
      <c r="A4170" t="s">
        <v>1453</v>
      </c>
      <c r="B4170" s="4" t="str" cm="1">
        <f t="array" ref="B4170">_xlfn._xlws.FILTER(AnalysisSets!B:B,AnalysisSets!A:A=_xlfn._xlws.FILTER(Analyses!G:G,Analyses!A:A=AnalysisResults!A4170,""),"")</f>
        <v>Safety Population</v>
      </c>
      <c r="C4170" t="s">
        <v>1294</v>
      </c>
      <c r="D4170" s="4" t="str" cm="1">
        <f t="array" ref="D4170">_xlfn.UNIQUE(_xlfn._xlws.FILTER(AnalysisMethods!$C$2:$C$33,AnalysisMethods!$A$2:$A$33=AnalysisResults!C4170,""))</f>
        <v>Grouped summary of continuous variable</v>
      </c>
      <c r="E4170" t="s">
        <v>1302</v>
      </c>
      <c r="F4170" s="4" t="str" cm="1">
        <f t="array" ref="F4170">_xlfn._xlws.FILTER(AnalysisMethods!$H$2:$H$33,AnalysisMethods!$E$2:$E$33=AnalysisResults!E4170,"")</f>
        <v>Median</v>
      </c>
      <c r="G4170" s="4" t="str" cm="1">
        <f t="array" ref="G4170">_xlfn._xlws.FILTER(AnalysisMethods!$I$2:$I$33,AnalysisMethods!$E$2:$E$33=AnalysisResults!E4170,"")</f>
        <v>XX.X</v>
      </c>
      <c r="H4170" t="s">
        <v>1363</v>
      </c>
      <c r="I4170" t="s">
        <v>1366</v>
      </c>
      <c r="J4170" s="4" t="str" cm="1">
        <f t="array" ref="J4170">_xlfn._xlws.FILTER(AnalysisGroupings!$G$2:$G$36,(AnalysisGroupings!$F$2:$F$36=AnalysisResults!I4170)*LEN(I4170)&gt;0,"")</f>
        <v>Xanomeline High Dose</v>
      </c>
      <c r="L4170" t="s">
        <v>635</v>
      </c>
      <c r="M4170" t="s">
        <v>650</v>
      </c>
      <c r="N4170" s="4" t="str" cm="1">
        <f t="array" ref="N4170">_xlfn._xlws.FILTER(AnalysisGroupings!$G$2:$G$36,(AnalysisGroupings!$F$2:$F$36=AnalysisResults!M4170)*LEN(M4170)&gt;0,"")</f>
        <v>Temperature (C)</v>
      </c>
      <c r="P4170" t="s">
        <v>651</v>
      </c>
      <c r="Q4170" t="s">
        <v>1276</v>
      </c>
      <c r="R4170" s="4" t="str" cm="1">
        <f t="array" ref="R4170">_xlfn._xlws.FILTER(AnalysisGroupings!$G$2:$G$36,(AnalysisGroupings!$F$2:$F$36=AnalysisResults!Q4170)*LEN(Q4170)&gt;0,"")</f>
        <v>Week 4</v>
      </c>
      <c r="T4170">
        <v>0</v>
      </c>
      <c r="U4170" s="6" t="s">
        <v>1038</v>
      </c>
    </row>
    <row r="4171" spans="1:21" x14ac:dyDescent="0.45">
      <c r="A4171" t="s">
        <v>1453</v>
      </c>
      <c r="B4171" s="4" t="str" cm="1">
        <f t="array" ref="B4171">_xlfn._xlws.FILTER(AnalysisSets!B:B,AnalysisSets!A:A=_xlfn._xlws.FILTER(Analyses!G:G,Analyses!A:A=AnalysisResults!A4171,""),"")</f>
        <v>Safety Population</v>
      </c>
      <c r="C4171" t="s">
        <v>1294</v>
      </c>
      <c r="D4171" s="4" t="str" cm="1">
        <f t="array" ref="D4171">_xlfn.UNIQUE(_xlfn._xlws.FILTER(AnalysisMethods!$C$2:$C$33,AnalysisMethods!$A$2:$A$33=AnalysisResults!C4171,""))</f>
        <v>Grouped summary of continuous variable</v>
      </c>
      <c r="E4171" t="s">
        <v>1303</v>
      </c>
      <c r="F4171" s="4" t="str" cm="1">
        <f t="array" ref="F4171">_xlfn._xlws.FILTER(AnalysisMethods!$H$2:$H$33,AnalysisMethods!$E$2:$E$33=AnalysisResults!E4171,"")</f>
        <v>Q1</v>
      </c>
      <c r="G4171" s="4" t="str" cm="1">
        <f t="array" ref="G4171">_xlfn._xlws.FILTER(AnalysisMethods!$I$2:$I$33,AnalysisMethods!$E$2:$E$33=AnalysisResults!E4171,"")</f>
        <v>XX.X</v>
      </c>
      <c r="H4171" t="s">
        <v>1363</v>
      </c>
      <c r="I4171" t="s">
        <v>1366</v>
      </c>
      <c r="J4171" s="4" t="str" cm="1">
        <f t="array" ref="J4171">_xlfn._xlws.FILTER(AnalysisGroupings!$G$2:$G$36,(AnalysisGroupings!$F$2:$F$36=AnalysisResults!I4171)*LEN(I4171)&gt;0,"")</f>
        <v>Xanomeline High Dose</v>
      </c>
      <c r="L4171" t="s">
        <v>635</v>
      </c>
      <c r="M4171" t="s">
        <v>650</v>
      </c>
      <c r="N4171" s="4" t="str" cm="1">
        <f t="array" ref="N4171">_xlfn._xlws.FILTER(AnalysisGroupings!$G$2:$G$36,(AnalysisGroupings!$F$2:$F$36=AnalysisResults!M4171)*LEN(M4171)&gt;0,"")</f>
        <v>Temperature (C)</v>
      </c>
      <c r="P4171" t="s">
        <v>651</v>
      </c>
      <c r="Q4171" t="s">
        <v>1276</v>
      </c>
      <c r="R4171" s="4" t="str" cm="1">
        <f t="array" ref="R4171">_xlfn._xlws.FILTER(AnalysisGroupings!$G$2:$G$36,(AnalysisGroupings!$F$2:$F$36=AnalysisResults!Q4171)*LEN(Q4171)&gt;0,"")</f>
        <v>Week 4</v>
      </c>
      <c r="T4171">
        <v>-0.11</v>
      </c>
      <c r="U4171" s="6" t="s">
        <v>1092</v>
      </c>
    </row>
    <row r="4172" spans="1:21" x14ac:dyDescent="0.45">
      <c r="A4172" t="s">
        <v>1453</v>
      </c>
      <c r="B4172" s="4" t="str" cm="1">
        <f t="array" ref="B4172">_xlfn._xlws.FILTER(AnalysisSets!B:B,AnalysisSets!A:A=_xlfn._xlws.FILTER(Analyses!G:G,Analyses!A:A=AnalysisResults!A4172,""),"")</f>
        <v>Safety Population</v>
      </c>
      <c r="C4172" t="s">
        <v>1294</v>
      </c>
      <c r="D4172" s="4" t="str" cm="1">
        <f t="array" ref="D4172">_xlfn.UNIQUE(_xlfn._xlws.FILTER(AnalysisMethods!$C$2:$C$33,AnalysisMethods!$A$2:$A$33=AnalysisResults!C4172,""))</f>
        <v>Grouped summary of continuous variable</v>
      </c>
      <c r="E4172" t="s">
        <v>1304</v>
      </c>
      <c r="F4172" s="4" t="str" cm="1">
        <f t="array" ref="F4172">_xlfn._xlws.FILTER(AnalysisMethods!$H$2:$H$33,AnalysisMethods!$E$2:$E$33=AnalysisResults!E4172,"")</f>
        <v>Q3</v>
      </c>
      <c r="G4172" s="4" t="str" cm="1">
        <f t="array" ref="G4172">_xlfn._xlws.FILTER(AnalysisMethods!$I$2:$I$33,AnalysisMethods!$E$2:$E$33=AnalysisResults!E4172,"")</f>
        <v>XX.X</v>
      </c>
      <c r="H4172" t="s">
        <v>1363</v>
      </c>
      <c r="I4172" t="s">
        <v>1366</v>
      </c>
      <c r="J4172" s="4" t="str" cm="1">
        <f t="array" ref="J4172">_xlfn._xlws.FILTER(AnalysisGroupings!$G$2:$G$36,(AnalysisGroupings!$F$2:$F$36=AnalysisResults!I4172)*LEN(I4172)&gt;0,"")</f>
        <v>Xanomeline High Dose</v>
      </c>
      <c r="L4172" t="s">
        <v>635</v>
      </c>
      <c r="M4172" t="s">
        <v>650</v>
      </c>
      <c r="N4172" s="4" t="str" cm="1">
        <f t="array" ref="N4172">_xlfn._xlws.FILTER(AnalysisGroupings!$G$2:$G$36,(AnalysisGroupings!$F$2:$F$36=AnalysisResults!M4172)*LEN(M4172)&gt;0,"")</f>
        <v>Temperature (C)</v>
      </c>
      <c r="P4172" t="s">
        <v>651</v>
      </c>
      <c r="Q4172" t="s">
        <v>1276</v>
      </c>
      <c r="R4172" s="4" t="str" cm="1">
        <f t="array" ref="R4172">_xlfn._xlws.FILTER(AnalysisGroupings!$G$2:$G$36,(AnalysisGroupings!$F$2:$F$36=AnalysisResults!Q4172)*LEN(Q4172)&gt;0,"")</f>
        <v>Week 4</v>
      </c>
      <c r="T4172">
        <v>0.23</v>
      </c>
      <c r="U4172" s="6" t="s">
        <v>1118</v>
      </c>
    </row>
    <row r="4173" spans="1:21" x14ac:dyDescent="0.45">
      <c r="A4173" t="s">
        <v>1453</v>
      </c>
      <c r="B4173" s="4" t="str" cm="1">
        <f t="array" ref="B4173">_xlfn._xlws.FILTER(AnalysisSets!B:B,AnalysisSets!A:A=_xlfn._xlws.FILTER(Analyses!G:G,Analyses!A:A=AnalysisResults!A4173,""),"")</f>
        <v>Safety Population</v>
      </c>
      <c r="C4173" t="s">
        <v>1294</v>
      </c>
      <c r="D4173" s="4" t="str" cm="1">
        <f t="array" ref="D4173">_xlfn.UNIQUE(_xlfn._xlws.FILTER(AnalysisMethods!$C$2:$C$33,AnalysisMethods!$A$2:$A$33=AnalysisResults!C4173,""))</f>
        <v>Grouped summary of continuous variable</v>
      </c>
      <c r="E4173" t="s">
        <v>1305</v>
      </c>
      <c r="F4173" s="4" t="str" cm="1">
        <f t="array" ref="F4173">_xlfn._xlws.FILTER(AnalysisMethods!$H$2:$H$33,AnalysisMethods!$E$2:$E$33=AnalysisResults!E4173,"")</f>
        <v>Min</v>
      </c>
      <c r="G4173" s="4" t="str" cm="1">
        <f t="array" ref="G4173">_xlfn._xlws.FILTER(AnalysisMethods!$I$2:$I$33,AnalysisMethods!$E$2:$E$33=AnalysisResults!E4173,"")</f>
        <v>XX</v>
      </c>
      <c r="H4173" t="s">
        <v>1363</v>
      </c>
      <c r="I4173" t="s">
        <v>1366</v>
      </c>
      <c r="J4173" s="4" t="str" cm="1">
        <f t="array" ref="J4173">_xlfn._xlws.FILTER(AnalysisGroupings!$G$2:$G$36,(AnalysisGroupings!$F$2:$F$36=AnalysisResults!I4173)*LEN(I4173)&gt;0,"")</f>
        <v>Xanomeline High Dose</v>
      </c>
      <c r="L4173" t="s">
        <v>635</v>
      </c>
      <c r="M4173" t="s">
        <v>650</v>
      </c>
      <c r="N4173" s="4" t="str" cm="1">
        <f t="array" ref="N4173">_xlfn._xlws.FILTER(AnalysisGroupings!$G$2:$G$36,(AnalysisGroupings!$F$2:$F$36=AnalysisResults!M4173)*LEN(M4173)&gt;0,"")</f>
        <v>Temperature (C)</v>
      </c>
      <c r="P4173" t="s">
        <v>651</v>
      </c>
      <c r="Q4173" t="s">
        <v>1276</v>
      </c>
      <c r="R4173" s="4" t="str" cm="1">
        <f t="array" ref="R4173">_xlfn._xlws.FILTER(AnalysisGroupings!$G$2:$G$36,(AnalysisGroupings!$F$2:$F$36=AnalysisResults!Q4173)*LEN(Q4173)&gt;0,"")</f>
        <v>Week 4</v>
      </c>
      <c r="T4173">
        <v>-1</v>
      </c>
      <c r="U4173" s="6" t="s">
        <v>1129</v>
      </c>
    </row>
    <row r="4174" spans="1:21" x14ac:dyDescent="0.45">
      <c r="A4174" t="s">
        <v>1453</v>
      </c>
      <c r="B4174" s="4" t="str" cm="1">
        <f t="array" ref="B4174">_xlfn._xlws.FILTER(AnalysisSets!B:B,AnalysisSets!A:A=_xlfn._xlws.FILTER(Analyses!G:G,Analyses!A:A=AnalysisResults!A4174,""),"")</f>
        <v>Safety Population</v>
      </c>
      <c r="C4174" t="s">
        <v>1294</v>
      </c>
      <c r="D4174" s="4" t="str" cm="1">
        <f t="array" ref="D4174">_xlfn.UNIQUE(_xlfn._xlws.FILTER(AnalysisMethods!$C$2:$C$33,AnalysisMethods!$A$2:$A$33=AnalysisResults!C4174,""))</f>
        <v>Grouped summary of continuous variable</v>
      </c>
      <c r="E4174" t="s">
        <v>1306</v>
      </c>
      <c r="F4174" s="4" t="str" cm="1">
        <f t="array" ref="F4174">_xlfn._xlws.FILTER(AnalysisMethods!$H$2:$H$33,AnalysisMethods!$E$2:$E$33=AnalysisResults!E4174,"")</f>
        <v>Max</v>
      </c>
      <c r="G4174" s="4" t="str" cm="1">
        <f t="array" ref="G4174">_xlfn._xlws.FILTER(AnalysisMethods!$I$2:$I$33,AnalysisMethods!$E$2:$E$33=AnalysisResults!E4174,"")</f>
        <v>XX</v>
      </c>
      <c r="H4174" t="s">
        <v>1363</v>
      </c>
      <c r="I4174" t="s">
        <v>1366</v>
      </c>
      <c r="J4174" s="4" t="str" cm="1">
        <f t="array" ref="J4174">_xlfn._xlws.FILTER(AnalysisGroupings!$G$2:$G$36,(AnalysisGroupings!$F$2:$F$36=AnalysisResults!I4174)*LEN(I4174)&gt;0,"")</f>
        <v>Xanomeline High Dose</v>
      </c>
      <c r="L4174" t="s">
        <v>635</v>
      </c>
      <c r="M4174" t="s">
        <v>650</v>
      </c>
      <c r="N4174" s="4" t="str" cm="1">
        <f t="array" ref="N4174">_xlfn._xlws.FILTER(AnalysisGroupings!$G$2:$G$36,(AnalysisGroupings!$F$2:$F$36=AnalysisResults!M4174)*LEN(M4174)&gt;0,"")</f>
        <v>Temperature (C)</v>
      </c>
      <c r="P4174" t="s">
        <v>651</v>
      </c>
      <c r="Q4174" t="s">
        <v>1276</v>
      </c>
      <c r="R4174" s="4" t="str" cm="1">
        <f t="array" ref="R4174">_xlfn._xlws.FILTER(AnalysisGroupings!$G$2:$G$36,(AnalysisGroupings!$F$2:$F$36=AnalysisResults!Q4174)*LEN(Q4174)&gt;0,"")</f>
        <v>Week 4</v>
      </c>
      <c r="T4174">
        <v>0.78</v>
      </c>
      <c r="U4174" s="6" t="s">
        <v>1249</v>
      </c>
    </row>
    <row r="4175" spans="1:21" x14ac:dyDescent="0.45">
      <c r="A4175" t="s">
        <v>1453</v>
      </c>
      <c r="B4175" s="4" t="str" cm="1">
        <f t="array" ref="B4175">_xlfn._xlws.FILTER(AnalysisSets!B:B,AnalysisSets!A:A=_xlfn._xlws.FILTER(Analyses!G:G,Analyses!A:A=AnalysisResults!A4175,""),"")</f>
        <v>Safety Population</v>
      </c>
      <c r="C4175" t="s">
        <v>1294</v>
      </c>
      <c r="D4175" s="4" t="str" cm="1">
        <f t="array" ref="D4175">_xlfn.UNIQUE(_xlfn._xlws.FILTER(AnalysisMethods!$C$2:$C$33,AnalysisMethods!$A$2:$A$33=AnalysisResults!C4175,""))</f>
        <v>Grouped summary of continuous variable</v>
      </c>
      <c r="E4175" t="s">
        <v>1299</v>
      </c>
      <c r="F4175" s="4" t="str" cm="1">
        <f t="array" ref="F4175">_xlfn._xlws.FILTER(AnalysisMethods!$H$2:$H$33,AnalysisMethods!$E$2:$E$33=AnalysisResults!E4175,"")</f>
        <v>n</v>
      </c>
      <c r="G4175" s="4" t="str" cm="1">
        <f t="array" ref="G4175">_xlfn._xlws.FILTER(AnalysisMethods!$I$2:$I$33,AnalysisMethods!$E$2:$E$33=AnalysisResults!E4175,"")</f>
        <v>XX</v>
      </c>
      <c r="H4175" t="s">
        <v>1363</v>
      </c>
      <c r="I4175" t="s">
        <v>1366</v>
      </c>
      <c r="J4175" s="4" t="str" cm="1">
        <f t="array" ref="J4175">_xlfn._xlws.FILTER(AnalysisGroupings!$G$2:$G$36,(AnalysisGroupings!$F$2:$F$36=AnalysisResults!I4175)*LEN(I4175)&gt;0,"")</f>
        <v>Xanomeline High Dose</v>
      </c>
      <c r="L4175" t="s">
        <v>635</v>
      </c>
      <c r="M4175" t="s">
        <v>650</v>
      </c>
      <c r="N4175" s="4" t="str" cm="1">
        <f t="array" ref="N4175">_xlfn._xlws.FILTER(AnalysisGroupings!$G$2:$G$36,(AnalysisGroupings!$F$2:$F$36=AnalysisResults!M4175)*LEN(M4175)&gt;0,"")</f>
        <v>Temperature (C)</v>
      </c>
      <c r="P4175" t="s">
        <v>651</v>
      </c>
      <c r="Q4175" t="s">
        <v>1277</v>
      </c>
      <c r="R4175" s="4" t="str" cm="1">
        <f t="array" ref="R4175">_xlfn._xlws.FILTER(AnalysisGroupings!$G$2:$G$36,(AnalysisGroupings!$F$2:$F$36=AnalysisResults!Q4175)*LEN(Q4175)&gt;0,"")</f>
        <v>Week 6</v>
      </c>
      <c r="T4175">
        <v>68</v>
      </c>
      <c r="U4175" s="6" t="s">
        <v>826</v>
      </c>
    </row>
    <row r="4176" spans="1:21" x14ac:dyDescent="0.45">
      <c r="A4176" t="s">
        <v>1453</v>
      </c>
      <c r="B4176" s="4" t="str" cm="1">
        <f t="array" ref="B4176">_xlfn._xlws.FILTER(AnalysisSets!B:B,AnalysisSets!A:A=_xlfn._xlws.FILTER(Analyses!G:G,Analyses!A:A=AnalysisResults!A4176,""),"")</f>
        <v>Safety Population</v>
      </c>
      <c r="C4176" t="s">
        <v>1294</v>
      </c>
      <c r="D4176" s="4" t="str" cm="1">
        <f t="array" ref="D4176">_xlfn.UNIQUE(_xlfn._xlws.FILTER(AnalysisMethods!$C$2:$C$33,AnalysisMethods!$A$2:$A$33=AnalysisResults!C4176,""))</f>
        <v>Grouped summary of continuous variable</v>
      </c>
      <c r="E4176" t="s">
        <v>1300</v>
      </c>
      <c r="F4176" s="4" t="str" cm="1">
        <f t="array" ref="F4176">_xlfn._xlws.FILTER(AnalysisMethods!$H$2:$H$33,AnalysisMethods!$E$2:$E$33=AnalysisResults!E4176,"")</f>
        <v>Mean</v>
      </c>
      <c r="G4176" s="4" t="str" cm="1">
        <f t="array" ref="G4176">_xlfn._xlws.FILTER(AnalysisMethods!$I$2:$I$33,AnalysisMethods!$E$2:$E$33=AnalysisResults!E4176,"")</f>
        <v>XX.X</v>
      </c>
      <c r="H4176" t="s">
        <v>1363</v>
      </c>
      <c r="I4176" t="s">
        <v>1366</v>
      </c>
      <c r="J4176" s="4" t="str" cm="1">
        <f t="array" ref="J4176">_xlfn._xlws.FILTER(AnalysisGroupings!$G$2:$G$36,(AnalysisGroupings!$F$2:$F$36=AnalysisResults!I4176)*LEN(I4176)&gt;0,"")</f>
        <v>Xanomeline High Dose</v>
      </c>
      <c r="L4176" t="s">
        <v>635</v>
      </c>
      <c r="M4176" t="s">
        <v>650</v>
      </c>
      <c r="N4176" s="4" t="str" cm="1">
        <f t="array" ref="N4176">_xlfn._xlws.FILTER(AnalysisGroupings!$G$2:$G$36,(AnalysisGroupings!$F$2:$F$36=AnalysisResults!M4176)*LEN(M4176)&gt;0,"")</f>
        <v>Temperature (C)</v>
      </c>
      <c r="P4176" t="s">
        <v>651</v>
      </c>
      <c r="Q4176" t="s">
        <v>1277</v>
      </c>
      <c r="R4176" s="4" t="str" cm="1">
        <f t="array" ref="R4176">_xlfn._xlws.FILTER(AnalysisGroupings!$G$2:$G$36,(AnalysisGroupings!$F$2:$F$36=AnalysisResults!Q4176)*LEN(Q4176)&gt;0,"")</f>
        <v>Week 6</v>
      </c>
      <c r="T4176">
        <v>-1.2647059E-2</v>
      </c>
      <c r="U4176" s="6" t="s">
        <v>1038</v>
      </c>
    </row>
    <row r="4177" spans="1:21" x14ac:dyDescent="0.45">
      <c r="A4177" t="s">
        <v>1453</v>
      </c>
      <c r="B4177" s="4" t="str" cm="1">
        <f t="array" ref="B4177">_xlfn._xlws.FILTER(AnalysisSets!B:B,AnalysisSets!A:A=_xlfn._xlws.FILTER(Analyses!G:G,Analyses!A:A=AnalysisResults!A4177,""),"")</f>
        <v>Safety Population</v>
      </c>
      <c r="C4177" t="s">
        <v>1294</v>
      </c>
      <c r="D4177" s="4" t="str" cm="1">
        <f t="array" ref="D4177">_xlfn.UNIQUE(_xlfn._xlws.FILTER(AnalysisMethods!$C$2:$C$33,AnalysisMethods!$A$2:$A$33=AnalysisResults!C4177,""))</f>
        <v>Grouped summary of continuous variable</v>
      </c>
      <c r="E4177" t="s">
        <v>1301</v>
      </c>
      <c r="F4177" s="4" t="str" cm="1">
        <f t="array" ref="F4177">_xlfn._xlws.FILTER(AnalysisMethods!$H$2:$H$33,AnalysisMethods!$E$2:$E$33=AnalysisResults!E4177,"")</f>
        <v>SD</v>
      </c>
      <c r="G4177" s="4" t="str" cm="1">
        <f t="array" ref="G4177">_xlfn._xlws.FILTER(AnalysisMethods!$I$2:$I$33,AnalysisMethods!$E$2:$E$33=AnalysisResults!E4177,"")</f>
        <v>(XX.XX)</v>
      </c>
      <c r="H4177" t="s">
        <v>1363</v>
      </c>
      <c r="I4177" t="s">
        <v>1366</v>
      </c>
      <c r="J4177" s="4" t="str" cm="1">
        <f t="array" ref="J4177">_xlfn._xlws.FILTER(AnalysisGroupings!$G$2:$G$36,(AnalysisGroupings!$F$2:$F$36=AnalysisResults!I4177)*LEN(I4177)&gt;0,"")</f>
        <v>Xanomeline High Dose</v>
      </c>
      <c r="L4177" t="s">
        <v>635</v>
      </c>
      <c r="M4177" t="s">
        <v>650</v>
      </c>
      <c r="N4177" s="4" t="str" cm="1">
        <f t="array" ref="N4177">_xlfn._xlws.FILTER(AnalysisGroupings!$G$2:$G$36,(AnalysisGroupings!$F$2:$F$36=AnalysisResults!M4177)*LEN(M4177)&gt;0,"")</f>
        <v>Temperature (C)</v>
      </c>
      <c r="P4177" t="s">
        <v>651</v>
      </c>
      <c r="Q4177" t="s">
        <v>1277</v>
      </c>
      <c r="R4177" s="4" t="str" cm="1">
        <f t="array" ref="R4177">_xlfn._xlws.FILTER(AnalysisGroupings!$G$2:$G$36,(AnalysisGroupings!$F$2:$F$36=AnalysisResults!Q4177)*LEN(Q4177)&gt;0,"")</f>
        <v>Week 6</v>
      </c>
      <c r="T4177">
        <v>0.39655839440000001</v>
      </c>
      <c r="U4177" s="6" t="s">
        <v>823</v>
      </c>
    </row>
    <row r="4178" spans="1:21" x14ac:dyDescent="0.45">
      <c r="A4178" t="s">
        <v>1453</v>
      </c>
      <c r="B4178" s="4" t="str" cm="1">
        <f t="array" ref="B4178">_xlfn._xlws.FILTER(AnalysisSets!B:B,AnalysisSets!A:A=_xlfn._xlws.FILTER(Analyses!G:G,Analyses!A:A=AnalysisResults!A4178,""),"")</f>
        <v>Safety Population</v>
      </c>
      <c r="C4178" t="s">
        <v>1294</v>
      </c>
      <c r="D4178" s="4" t="str" cm="1">
        <f t="array" ref="D4178">_xlfn.UNIQUE(_xlfn._xlws.FILTER(AnalysisMethods!$C$2:$C$33,AnalysisMethods!$A$2:$A$33=AnalysisResults!C4178,""))</f>
        <v>Grouped summary of continuous variable</v>
      </c>
      <c r="E4178" t="s">
        <v>1302</v>
      </c>
      <c r="F4178" s="4" t="str" cm="1">
        <f t="array" ref="F4178">_xlfn._xlws.FILTER(AnalysisMethods!$H$2:$H$33,AnalysisMethods!$E$2:$E$33=AnalysisResults!E4178,"")</f>
        <v>Median</v>
      </c>
      <c r="G4178" s="4" t="str" cm="1">
        <f t="array" ref="G4178">_xlfn._xlws.FILTER(AnalysisMethods!$I$2:$I$33,AnalysisMethods!$E$2:$E$33=AnalysisResults!E4178,"")</f>
        <v>XX.X</v>
      </c>
      <c r="H4178" t="s">
        <v>1363</v>
      </c>
      <c r="I4178" t="s">
        <v>1366</v>
      </c>
      <c r="J4178" s="4" t="str" cm="1">
        <f t="array" ref="J4178">_xlfn._xlws.FILTER(AnalysisGroupings!$G$2:$G$36,(AnalysisGroupings!$F$2:$F$36=AnalysisResults!I4178)*LEN(I4178)&gt;0,"")</f>
        <v>Xanomeline High Dose</v>
      </c>
      <c r="L4178" t="s">
        <v>635</v>
      </c>
      <c r="M4178" t="s">
        <v>650</v>
      </c>
      <c r="N4178" s="4" t="str" cm="1">
        <f t="array" ref="N4178">_xlfn._xlws.FILTER(AnalysisGroupings!$G$2:$G$36,(AnalysisGroupings!$F$2:$F$36=AnalysisResults!M4178)*LEN(M4178)&gt;0,"")</f>
        <v>Temperature (C)</v>
      </c>
      <c r="P4178" t="s">
        <v>651</v>
      </c>
      <c r="Q4178" t="s">
        <v>1277</v>
      </c>
      <c r="R4178" s="4" t="str" cm="1">
        <f t="array" ref="R4178">_xlfn._xlws.FILTER(AnalysisGroupings!$G$2:$G$36,(AnalysisGroupings!$F$2:$F$36=AnalysisResults!Q4178)*LEN(Q4178)&gt;0,"")</f>
        <v>Week 6</v>
      </c>
      <c r="T4178">
        <v>0</v>
      </c>
      <c r="U4178" s="6" t="s">
        <v>1038</v>
      </c>
    </row>
    <row r="4179" spans="1:21" x14ac:dyDescent="0.45">
      <c r="A4179" t="s">
        <v>1453</v>
      </c>
      <c r="B4179" s="4" t="str" cm="1">
        <f t="array" ref="B4179">_xlfn._xlws.FILTER(AnalysisSets!B:B,AnalysisSets!A:A=_xlfn._xlws.FILTER(Analyses!G:G,Analyses!A:A=AnalysisResults!A4179,""),"")</f>
        <v>Safety Population</v>
      </c>
      <c r="C4179" t="s">
        <v>1294</v>
      </c>
      <c r="D4179" s="4" t="str" cm="1">
        <f t="array" ref="D4179">_xlfn.UNIQUE(_xlfn._xlws.FILTER(AnalysisMethods!$C$2:$C$33,AnalysisMethods!$A$2:$A$33=AnalysisResults!C4179,""))</f>
        <v>Grouped summary of continuous variable</v>
      </c>
      <c r="E4179" t="s">
        <v>1303</v>
      </c>
      <c r="F4179" s="4" t="str" cm="1">
        <f t="array" ref="F4179">_xlfn._xlws.FILTER(AnalysisMethods!$H$2:$H$33,AnalysisMethods!$E$2:$E$33=AnalysisResults!E4179,"")</f>
        <v>Q1</v>
      </c>
      <c r="G4179" s="4" t="str" cm="1">
        <f t="array" ref="G4179">_xlfn._xlws.FILTER(AnalysisMethods!$I$2:$I$33,AnalysisMethods!$E$2:$E$33=AnalysisResults!E4179,"")</f>
        <v>XX.X</v>
      </c>
      <c r="H4179" t="s">
        <v>1363</v>
      </c>
      <c r="I4179" t="s">
        <v>1366</v>
      </c>
      <c r="J4179" s="4" t="str" cm="1">
        <f t="array" ref="J4179">_xlfn._xlws.FILTER(AnalysisGroupings!$G$2:$G$36,(AnalysisGroupings!$F$2:$F$36=AnalysisResults!I4179)*LEN(I4179)&gt;0,"")</f>
        <v>Xanomeline High Dose</v>
      </c>
      <c r="L4179" t="s">
        <v>635</v>
      </c>
      <c r="M4179" t="s">
        <v>650</v>
      </c>
      <c r="N4179" s="4" t="str" cm="1">
        <f t="array" ref="N4179">_xlfn._xlws.FILTER(AnalysisGroupings!$G$2:$G$36,(AnalysisGroupings!$F$2:$F$36=AnalysisResults!M4179)*LEN(M4179)&gt;0,"")</f>
        <v>Temperature (C)</v>
      </c>
      <c r="P4179" t="s">
        <v>651</v>
      </c>
      <c r="Q4179" t="s">
        <v>1277</v>
      </c>
      <c r="R4179" s="4" t="str" cm="1">
        <f t="array" ref="R4179">_xlfn._xlws.FILTER(AnalysisGroupings!$G$2:$G$36,(AnalysisGroupings!$F$2:$F$36=AnalysisResults!Q4179)*LEN(Q4179)&gt;0,"")</f>
        <v>Week 6</v>
      </c>
      <c r="T4179">
        <v>-0.22500000000000001</v>
      </c>
      <c r="U4179" s="6" t="s">
        <v>1113</v>
      </c>
    </row>
    <row r="4180" spans="1:21" x14ac:dyDescent="0.45">
      <c r="A4180" t="s">
        <v>1453</v>
      </c>
      <c r="B4180" s="4" t="str" cm="1">
        <f t="array" ref="B4180">_xlfn._xlws.FILTER(AnalysisSets!B:B,AnalysisSets!A:A=_xlfn._xlws.FILTER(Analyses!G:G,Analyses!A:A=AnalysisResults!A4180,""),"")</f>
        <v>Safety Population</v>
      </c>
      <c r="C4180" t="s">
        <v>1294</v>
      </c>
      <c r="D4180" s="4" t="str" cm="1">
        <f t="array" ref="D4180">_xlfn.UNIQUE(_xlfn._xlws.FILTER(AnalysisMethods!$C$2:$C$33,AnalysisMethods!$A$2:$A$33=AnalysisResults!C4180,""))</f>
        <v>Grouped summary of continuous variable</v>
      </c>
      <c r="E4180" t="s">
        <v>1304</v>
      </c>
      <c r="F4180" s="4" t="str" cm="1">
        <f t="array" ref="F4180">_xlfn._xlws.FILTER(AnalysisMethods!$H$2:$H$33,AnalysisMethods!$E$2:$E$33=AnalysisResults!E4180,"")</f>
        <v>Q3</v>
      </c>
      <c r="G4180" s="4" t="str" cm="1">
        <f t="array" ref="G4180">_xlfn._xlws.FILTER(AnalysisMethods!$I$2:$I$33,AnalysisMethods!$E$2:$E$33=AnalysisResults!E4180,"")</f>
        <v>XX.X</v>
      </c>
      <c r="H4180" t="s">
        <v>1363</v>
      </c>
      <c r="I4180" t="s">
        <v>1366</v>
      </c>
      <c r="J4180" s="4" t="str" cm="1">
        <f t="array" ref="J4180">_xlfn._xlws.FILTER(AnalysisGroupings!$G$2:$G$36,(AnalysisGroupings!$F$2:$F$36=AnalysisResults!I4180)*LEN(I4180)&gt;0,"")</f>
        <v>Xanomeline High Dose</v>
      </c>
      <c r="L4180" t="s">
        <v>635</v>
      </c>
      <c r="M4180" t="s">
        <v>650</v>
      </c>
      <c r="N4180" s="4" t="str" cm="1">
        <f t="array" ref="N4180">_xlfn._xlws.FILTER(AnalysisGroupings!$G$2:$G$36,(AnalysisGroupings!$F$2:$F$36=AnalysisResults!M4180)*LEN(M4180)&gt;0,"")</f>
        <v>Temperature (C)</v>
      </c>
      <c r="P4180" t="s">
        <v>651</v>
      </c>
      <c r="Q4180" t="s">
        <v>1277</v>
      </c>
      <c r="R4180" s="4" t="str" cm="1">
        <f t="array" ref="R4180">_xlfn._xlws.FILTER(AnalysisGroupings!$G$2:$G$36,(AnalysisGroupings!$F$2:$F$36=AnalysisResults!Q4180)*LEN(Q4180)&gt;0,"")</f>
        <v>Week 6</v>
      </c>
      <c r="T4180">
        <v>0.255</v>
      </c>
      <c r="U4180" s="6" t="s">
        <v>1036</v>
      </c>
    </row>
    <row r="4181" spans="1:21" x14ac:dyDescent="0.45">
      <c r="A4181" t="s">
        <v>1453</v>
      </c>
      <c r="B4181" s="4" t="str" cm="1">
        <f t="array" ref="B4181">_xlfn._xlws.FILTER(AnalysisSets!B:B,AnalysisSets!A:A=_xlfn._xlws.FILTER(Analyses!G:G,Analyses!A:A=AnalysisResults!A4181,""),"")</f>
        <v>Safety Population</v>
      </c>
      <c r="C4181" t="s">
        <v>1294</v>
      </c>
      <c r="D4181" s="4" t="str" cm="1">
        <f t="array" ref="D4181">_xlfn.UNIQUE(_xlfn._xlws.FILTER(AnalysisMethods!$C$2:$C$33,AnalysisMethods!$A$2:$A$33=AnalysisResults!C4181,""))</f>
        <v>Grouped summary of continuous variable</v>
      </c>
      <c r="E4181" t="s">
        <v>1305</v>
      </c>
      <c r="F4181" s="4" t="str" cm="1">
        <f t="array" ref="F4181">_xlfn._xlws.FILTER(AnalysisMethods!$H$2:$H$33,AnalysisMethods!$E$2:$E$33=AnalysisResults!E4181,"")</f>
        <v>Min</v>
      </c>
      <c r="G4181" s="4" t="str" cm="1">
        <f t="array" ref="G4181">_xlfn._xlws.FILTER(AnalysisMethods!$I$2:$I$33,AnalysisMethods!$E$2:$E$33=AnalysisResults!E4181,"")</f>
        <v>XX</v>
      </c>
      <c r="H4181" t="s">
        <v>1363</v>
      </c>
      <c r="I4181" t="s">
        <v>1366</v>
      </c>
      <c r="J4181" s="4" t="str" cm="1">
        <f t="array" ref="J4181">_xlfn._xlws.FILTER(AnalysisGroupings!$G$2:$G$36,(AnalysisGroupings!$F$2:$F$36=AnalysisResults!I4181)*LEN(I4181)&gt;0,"")</f>
        <v>Xanomeline High Dose</v>
      </c>
      <c r="L4181" t="s">
        <v>635</v>
      </c>
      <c r="M4181" t="s">
        <v>650</v>
      </c>
      <c r="N4181" s="4" t="str" cm="1">
        <f t="array" ref="N4181">_xlfn._xlws.FILTER(AnalysisGroupings!$G$2:$G$36,(AnalysisGroupings!$F$2:$F$36=AnalysisResults!M4181)*LEN(M4181)&gt;0,"")</f>
        <v>Temperature (C)</v>
      </c>
      <c r="P4181" t="s">
        <v>651</v>
      </c>
      <c r="Q4181" t="s">
        <v>1277</v>
      </c>
      <c r="R4181" s="4" t="str" cm="1">
        <f t="array" ref="R4181">_xlfn._xlws.FILTER(AnalysisGroupings!$G$2:$G$36,(AnalysisGroupings!$F$2:$F$36=AnalysisResults!Q4181)*LEN(Q4181)&gt;0,"")</f>
        <v>Week 6</v>
      </c>
      <c r="T4181">
        <v>-1.06</v>
      </c>
      <c r="U4181" s="6" t="s">
        <v>1250</v>
      </c>
    </row>
    <row r="4182" spans="1:21" x14ac:dyDescent="0.45">
      <c r="A4182" t="s">
        <v>1453</v>
      </c>
      <c r="B4182" s="4" t="str" cm="1">
        <f t="array" ref="B4182">_xlfn._xlws.FILTER(AnalysisSets!B:B,AnalysisSets!A:A=_xlfn._xlws.FILTER(Analyses!G:G,Analyses!A:A=AnalysisResults!A4182,""),"")</f>
        <v>Safety Population</v>
      </c>
      <c r="C4182" t="s">
        <v>1294</v>
      </c>
      <c r="D4182" s="4" t="str" cm="1">
        <f t="array" ref="D4182">_xlfn.UNIQUE(_xlfn._xlws.FILTER(AnalysisMethods!$C$2:$C$33,AnalysisMethods!$A$2:$A$33=AnalysisResults!C4182,""))</f>
        <v>Grouped summary of continuous variable</v>
      </c>
      <c r="E4182" t="s">
        <v>1306</v>
      </c>
      <c r="F4182" s="4" t="str" cm="1">
        <f t="array" ref="F4182">_xlfn._xlws.FILTER(AnalysisMethods!$H$2:$H$33,AnalysisMethods!$E$2:$E$33=AnalysisResults!E4182,"")</f>
        <v>Max</v>
      </c>
      <c r="G4182" s="4" t="str" cm="1">
        <f t="array" ref="G4182">_xlfn._xlws.FILTER(AnalysisMethods!$I$2:$I$33,AnalysisMethods!$E$2:$E$33=AnalysisResults!E4182,"")</f>
        <v>XX</v>
      </c>
      <c r="H4182" t="s">
        <v>1363</v>
      </c>
      <c r="I4182" t="s">
        <v>1366</v>
      </c>
      <c r="J4182" s="4" t="str" cm="1">
        <f t="array" ref="J4182">_xlfn._xlws.FILTER(AnalysisGroupings!$G$2:$G$36,(AnalysisGroupings!$F$2:$F$36=AnalysisResults!I4182)*LEN(I4182)&gt;0,"")</f>
        <v>Xanomeline High Dose</v>
      </c>
      <c r="L4182" t="s">
        <v>635</v>
      </c>
      <c r="M4182" t="s">
        <v>650</v>
      </c>
      <c r="N4182" s="4" t="str" cm="1">
        <f t="array" ref="N4182">_xlfn._xlws.FILTER(AnalysisGroupings!$G$2:$G$36,(AnalysisGroupings!$F$2:$F$36=AnalysisResults!M4182)*LEN(M4182)&gt;0,"")</f>
        <v>Temperature (C)</v>
      </c>
      <c r="P4182" t="s">
        <v>651</v>
      </c>
      <c r="Q4182" t="s">
        <v>1277</v>
      </c>
      <c r="R4182" s="4" t="str" cm="1">
        <f t="array" ref="R4182">_xlfn._xlws.FILTER(AnalysisGroupings!$G$2:$G$36,(AnalysisGroupings!$F$2:$F$36=AnalysisResults!Q4182)*LEN(Q4182)&gt;0,"")</f>
        <v>Week 6</v>
      </c>
      <c r="T4182">
        <v>0.89</v>
      </c>
      <c r="U4182" s="6" t="s">
        <v>1120</v>
      </c>
    </row>
    <row r="4183" spans="1:21" x14ac:dyDescent="0.45">
      <c r="A4183" t="s">
        <v>1453</v>
      </c>
      <c r="B4183" s="4" t="str" cm="1">
        <f t="array" ref="B4183">_xlfn._xlws.FILTER(AnalysisSets!B:B,AnalysisSets!A:A=_xlfn._xlws.FILTER(Analyses!G:G,Analyses!A:A=AnalysisResults!A4183,""),"")</f>
        <v>Safety Population</v>
      </c>
      <c r="C4183" t="s">
        <v>1294</v>
      </c>
      <c r="D4183" s="4" t="str" cm="1">
        <f t="array" ref="D4183">_xlfn.UNIQUE(_xlfn._xlws.FILTER(AnalysisMethods!$C$2:$C$33,AnalysisMethods!$A$2:$A$33=AnalysisResults!C4183,""))</f>
        <v>Grouped summary of continuous variable</v>
      </c>
      <c r="E4183" t="s">
        <v>1299</v>
      </c>
      <c r="F4183" s="4" t="str" cm="1">
        <f t="array" ref="F4183">_xlfn._xlws.FILTER(AnalysisMethods!$H$2:$H$33,AnalysisMethods!$E$2:$E$33=AnalysisResults!E4183,"")</f>
        <v>n</v>
      </c>
      <c r="G4183" s="4" t="str" cm="1">
        <f t="array" ref="G4183">_xlfn._xlws.FILTER(AnalysisMethods!$I$2:$I$33,AnalysisMethods!$E$2:$E$33=AnalysisResults!E4183,"")</f>
        <v>XX</v>
      </c>
      <c r="H4183" t="s">
        <v>1363</v>
      </c>
      <c r="I4183" t="s">
        <v>1366</v>
      </c>
      <c r="J4183" s="4" t="str" cm="1">
        <f t="array" ref="J4183">_xlfn._xlws.FILTER(AnalysisGroupings!$G$2:$G$36,(AnalysisGroupings!$F$2:$F$36=AnalysisResults!I4183)*LEN(I4183)&gt;0,"")</f>
        <v>Xanomeline High Dose</v>
      </c>
      <c r="L4183" t="s">
        <v>635</v>
      </c>
      <c r="M4183" t="s">
        <v>650</v>
      </c>
      <c r="N4183" s="4" t="str" cm="1">
        <f t="array" ref="N4183">_xlfn._xlws.FILTER(AnalysisGroupings!$G$2:$G$36,(AnalysisGroupings!$F$2:$F$36=AnalysisResults!M4183)*LEN(M4183)&gt;0,"")</f>
        <v>Temperature (C)</v>
      </c>
      <c r="P4183" t="s">
        <v>651</v>
      </c>
      <c r="Q4183" t="s">
        <v>1278</v>
      </c>
      <c r="R4183" s="4" t="str" cm="1">
        <f t="array" ref="R4183">_xlfn._xlws.FILTER(AnalysisGroupings!$G$2:$G$36,(AnalysisGroupings!$F$2:$F$36=AnalysisResults!Q4183)*LEN(Q4183)&gt;0,"")</f>
        <v>Week 8</v>
      </c>
      <c r="T4183">
        <v>56</v>
      </c>
      <c r="U4183" s="6" t="s">
        <v>190</v>
      </c>
    </row>
    <row r="4184" spans="1:21" x14ac:dyDescent="0.45">
      <c r="A4184" t="s">
        <v>1453</v>
      </c>
      <c r="B4184" s="4" t="str" cm="1">
        <f t="array" ref="B4184">_xlfn._xlws.FILTER(AnalysisSets!B:B,AnalysisSets!A:A=_xlfn._xlws.FILTER(Analyses!G:G,Analyses!A:A=AnalysisResults!A4184,""),"")</f>
        <v>Safety Population</v>
      </c>
      <c r="C4184" t="s">
        <v>1294</v>
      </c>
      <c r="D4184" s="4" t="str" cm="1">
        <f t="array" ref="D4184">_xlfn.UNIQUE(_xlfn._xlws.FILTER(AnalysisMethods!$C$2:$C$33,AnalysisMethods!$A$2:$A$33=AnalysisResults!C4184,""))</f>
        <v>Grouped summary of continuous variable</v>
      </c>
      <c r="E4184" t="s">
        <v>1300</v>
      </c>
      <c r="F4184" s="4" t="str" cm="1">
        <f t="array" ref="F4184">_xlfn._xlws.FILTER(AnalysisMethods!$H$2:$H$33,AnalysisMethods!$E$2:$E$33=AnalysisResults!E4184,"")</f>
        <v>Mean</v>
      </c>
      <c r="G4184" s="4" t="str" cm="1">
        <f t="array" ref="G4184">_xlfn._xlws.FILTER(AnalysisMethods!$I$2:$I$33,AnalysisMethods!$E$2:$E$33=AnalysisResults!E4184,"")</f>
        <v>XX.X</v>
      </c>
      <c r="H4184" t="s">
        <v>1363</v>
      </c>
      <c r="I4184" t="s">
        <v>1366</v>
      </c>
      <c r="J4184" s="4" t="str" cm="1">
        <f t="array" ref="J4184">_xlfn._xlws.FILTER(AnalysisGroupings!$G$2:$G$36,(AnalysisGroupings!$F$2:$F$36=AnalysisResults!I4184)*LEN(I4184)&gt;0,"")</f>
        <v>Xanomeline High Dose</v>
      </c>
      <c r="L4184" t="s">
        <v>635</v>
      </c>
      <c r="M4184" t="s">
        <v>650</v>
      </c>
      <c r="N4184" s="4" t="str" cm="1">
        <f t="array" ref="N4184">_xlfn._xlws.FILTER(AnalysisGroupings!$G$2:$G$36,(AnalysisGroupings!$F$2:$F$36=AnalysisResults!M4184)*LEN(M4184)&gt;0,"")</f>
        <v>Temperature (C)</v>
      </c>
      <c r="P4184" t="s">
        <v>651</v>
      </c>
      <c r="Q4184" t="s">
        <v>1278</v>
      </c>
      <c r="R4184" s="4" t="str" cm="1">
        <f t="array" ref="R4184">_xlfn._xlws.FILTER(AnalysisGroupings!$G$2:$G$36,(AnalysisGroupings!$F$2:$F$36=AnalysisResults!Q4184)*LEN(Q4184)&gt;0,"")</f>
        <v>Week 8</v>
      </c>
      <c r="T4184">
        <v>2.1428571399999999E-2</v>
      </c>
      <c r="U4184" s="6" t="s">
        <v>1038</v>
      </c>
    </row>
    <row r="4185" spans="1:21" x14ac:dyDescent="0.45">
      <c r="A4185" t="s">
        <v>1453</v>
      </c>
      <c r="B4185" s="4" t="str" cm="1">
        <f t="array" ref="B4185">_xlfn._xlws.FILTER(AnalysisSets!B:B,AnalysisSets!A:A=_xlfn._xlws.FILTER(Analyses!G:G,Analyses!A:A=AnalysisResults!A4185,""),"")</f>
        <v>Safety Population</v>
      </c>
      <c r="C4185" t="s">
        <v>1294</v>
      </c>
      <c r="D4185" s="4" t="str" cm="1">
        <f t="array" ref="D4185">_xlfn.UNIQUE(_xlfn._xlws.FILTER(AnalysisMethods!$C$2:$C$33,AnalysisMethods!$A$2:$A$33=AnalysisResults!C4185,""))</f>
        <v>Grouped summary of continuous variable</v>
      </c>
      <c r="E4185" t="s">
        <v>1301</v>
      </c>
      <c r="F4185" s="4" t="str" cm="1">
        <f t="array" ref="F4185">_xlfn._xlws.FILTER(AnalysisMethods!$H$2:$H$33,AnalysisMethods!$E$2:$E$33=AnalysisResults!E4185,"")</f>
        <v>SD</v>
      </c>
      <c r="G4185" s="4" t="str" cm="1">
        <f t="array" ref="G4185">_xlfn._xlws.FILTER(AnalysisMethods!$I$2:$I$33,AnalysisMethods!$E$2:$E$33=AnalysisResults!E4185,"")</f>
        <v>(XX.XX)</v>
      </c>
      <c r="H4185" t="s">
        <v>1363</v>
      </c>
      <c r="I4185" t="s">
        <v>1366</v>
      </c>
      <c r="J4185" s="4" t="str" cm="1">
        <f t="array" ref="J4185">_xlfn._xlws.FILTER(AnalysisGroupings!$G$2:$G$36,(AnalysisGroupings!$F$2:$F$36=AnalysisResults!I4185)*LEN(I4185)&gt;0,"")</f>
        <v>Xanomeline High Dose</v>
      </c>
      <c r="L4185" t="s">
        <v>635</v>
      </c>
      <c r="M4185" t="s">
        <v>650</v>
      </c>
      <c r="N4185" s="4" t="str" cm="1">
        <f t="array" ref="N4185">_xlfn._xlws.FILTER(AnalysisGroupings!$G$2:$G$36,(AnalysisGroupings!$F$2:$F$36=AnalysisResults!M4185)*LEN(M4185)&gt;0,"")</f>
        <v>Temperature (C)</v>
      </c>
      <c r="P4185" t="s">
        <v>651</v>
      </c>
      <c r="Q4185" t="s">
        <v>1278</v>
      </c>
      <c r="R4185" s="4" t="str" cm="1">
        <f t="array" ref="R4185">_xlfn._xlws.FILTER(AnalysisGroupings!$G$2:$G$36,(AnalysisGroupings!$F$2:$F$36=AnalysisResults!Q4185)*LEN(Q4185)&gt;0,"")</f>
        <v>Week 8</v>
      </c>
      <c r="T4185">
        <v>0.36696013440000003</v>
      </c>
      <c r="U4185" s="6" t="s">
        <v>1009</v>
      </c>
    </row>
    <row r="4186" spans="1:21" x14ac:dyDescent="0.45">
      <c r="A4186" t="s">
        <v>1453</v>
      </c>
      <c r="B4186" s="4" t="str" cm="1">
        <f t="array" ref="B4186">_xlfn._xlws.FILTER(AnalysisSets!B:B,AnalysisSets!A:A=_xlfn._xlws.FILTER(Analyses!G:G,Analyses!A:A=AnalysisResults!A4186,""),"")</f>
        <v>Safety Population</v>
      </c>
      <c r="C4186" t="s">
        <v>1294</v>
      </c>
      <c r="D4186" s="4" t="str" cm="1">
        <f t="array" ref="D4186">_xlfn.UNIQUE(_xlfn._xlws.FILTER(AnalysisMethods!$C$2:$C$33,AnalysisMethods!$A$2:$A$33=AnalysisResults!C4186,""))</f>
        <v>Grouped summary of continuous variable</v>
      </c>
      <c r="E4186" t="s">
        <v>1302</v>
      </c>
      <c r="F4186" s="4" t="str" cm="1">
        <f t="array" ref="F4186">_xlfn._xlws.FILTER(AnalysisMethods!$H$2:$H$33,AnalysisMethods!$E$2:$E$33=AnalysisResults!E4186,"")</f>
        <v>Median</v>
      </c>
      <c r="G4186" s="4" t="str" cm="1">
        <f t="array" ref="G4186">_xlfn._xlws.FILTER(AnalysisMethods!$I$2:$I$33,AnalysisMethods!$E$2:$E$33=AnalysisResults!E4186,"")</f>
        <v>XX.X</v>
      </c>
      <c r="H4186" t="s">
        <v>1363</v>
      </c>
      <c r="I4186" t="s">
        <v>1366</v>
      </c>
      <c r="J4186" s="4" t="str" cm="1">
        <f t="array" ref="J4186">_xlfn._xlws.FILTER(AnalysisGroupings!$G$2:$G$36,(AnalysisGroupings!$F$2:$F$36=AnalysisResults!I4186)*LEN(I4186)&gt;0,"")</f>
        <v>Xanomeline High Dose</v>
      </c>
      <c r="L4186" t="s">
        <v>635</v>
      </c>
      <c r="M4186" t="s">
        <v>650</v>
      </c>
      <c r="N4186" s="4" t="str" cm="1">
        <f t="array" ref="N4186">_xlfn._xlws.FILTER(AnalysisGroupings!$G$2:$G$36,(AnalysisGroupings!$F$2:$F$36=AnalysisResults!M4186)*LEN(M4186)&gt;0,"")</f>
        <v>Temperature (C)</v>
      </c>
      <c r="P4186" t="s">
        <v>651</v>
      </c>
      <c r="Q4186" t="s">
        <v>1278</v>
      </c>
      <c r="R4186" s="4" t="str" cm="1">
        <f t="array" ref="R4186">_xlfn._xlws.FILTER(AnalysisGroupings!$G$2:$G$36,(AnalysisGroupings!$F$2:$F$36=AnalysisResults!Q4186)*LEN(Q4186)&gt;0,"")</f>
        <v>Week 8</v>
      </c>
      <c r="T4186">
        <v>0</v>
      </c>
      <c r="U4186" s="6" t="s">
        <v>1038</v>
      </c>
    </row>
    <row r="4187" spans="1:21" x14ac:dyDescent="0.45">
      <c r="A4187" t="s">
        <v>1453</v>
      </c>
      <c r="B4187" s="4" t="str" cm="1">
        <f t="array" ref="B4187">_xlfn._xlws.FILTER(AnalysisSets!B:B,AnalysisSets!A:A=_xlfn._xlws.FILTER(Analyses!G:G,Analyses!A:A=AnalysisResults!A4187,""),"")</f>
        <v>Safety Population</v>
      </c>
      <c r="C4187" t="s">
        <v>1294</v>
      </c>
      <c r="D4187" s="4" t="str" cm="1">
        <f t="array" ref="D4187">_xlfn.UNIQUE(_xlfn._xlws.FILTER(AnalysisMethods!$C$2:$C$33,AnalysisMethods!$A$2:$A$33=AnalysisResults!C4187,""))</f>
        <v>Grouped summary of continuous variable</v>
      </c>
      <c r="E4187" t="s">
        <v>1303</v>
      </c>
      <c r="F4187" s="4" t="str" cm="1">
        <f t="array" ref="F4187">_xlfn._xlws.FILTER(AnalysisMethods!$H$2:$H$33,AnalysisMethods!$E$2:$E$33=AnalysisResults!E4187,"")</f>
        <v>Q1</v>
      </c>
      <c r="G4187" s="4" t="str" cm="1">
        <f t="array" ref="G4187">_xlfn._xlws.FILTER(AnalysisMethods!$I$2:$I$33,AnalysisMethods!$E$2:$E$33=AnalysisResults!E4187,"")</f>
        <v>XX.X</v>
      </c>
      <c r="H4187" t="s">
        <v>1363</v>
      </c>
      <c r="I4187" t="s">
        <v>1366</v>
      </c>
      <c r="J4187" s="4" t="str" cm="1">
        <f t="array" ref="J4187">_xlfn._xlws.FILTER(AnalysisGroupings!$G$2:$G$36,(AnalysisGroupings!$F$2:$F$36=AnalysisResults!I4187)*LEN(I4187)&gt;0,"")</f>
        <v>Xanomeline High Dose</v>
      </c>
      <c r="L4187" t="s">
        <v>635</v>
      </c>
      <c r="M4187" t="s">
        <v>650</v>
      </c>
      <c r="N4187" s="4" t="str" cm="1">
        <f t="array" ref="N4187">_xlfn._xlws.FILTER(AnalysisGroupings!$G$2:$G$36,(AnalysisGroupings!$F$2:$F$36=AnalysisResults!M4187)*LEN(M4187)&gt;0,"")</f>
        <v>Temperature (C)</v>
      </c>
      <c r="P4187" t="s">
        <v>651</v>
      </c>
      <c r="Q4187" t="s">
        <v>1278</v>
      </c>
      <c r="R4187" s="4" t="str" cm="1">
        <f t="array" ref="R4187">_xlfn._xlws.FILTER(AnalysisGroupings!$G$2:$G$36,(AnalysisGroupings!$F$2:$F$36=AnalysisResults!Q4187)*LEN(Q4187)&gt;0,"")</f>
        <v>Week 8</v>
      </c>
      <c r="T4187">
        <v>-0.22</v>
      </c>
      <c r="U4187" s="6" t="s">
        <v>1113</v>
      </c>
    </row>
    <row r="4188" spans="1:21" x14ac:dyDescent="0.45">
      <c r="A4188" t="s">
        <v>1453</v>
      </c>
      <c r="B4188" s="4" t="str" cm="1">
        <f t="array" ref="B4188">_xlfn._xlws.FILTER(AnalysisSets!B:B,AnalysisSets!A:A=_xlfn._xlws.FILTER(Analyses!G:G,Analyses!A:A=AnalysisResults!A4188,""),"")</f>
        <v>Safety Population</v>
      </c>
      <c r="C4188" t="s">
        <v>1294</v>
      </c>
      <c r="D4188" s="4" t="str" cm="1">
        <f t="array" ref="D4188">_xlfn.UNIQUE(_xlfn._xlws.FILTER(AnalysisMethods!$C$2:$C$33,AnalysisMethods!$A$2:$A$33=AnalysisResults!C4188,""))</f>
        <v>Grouped summary of continuous variable</v>
      </c>
      <c r="E4188" t="s">
        <v>1304</v>
      </c>
      <c r="F4188" s="4" t="str" cm="1">
        <f t="array" ref="F4188">_xlfn._xlws.FILTER(AnalysisMethods!$H$2:$H$33,AnalysisMethods!$E$2:$E$33=AnalysisResults!E4188,"")</f>
        <v>Q3</v>
      </c>
      <c r="G4188" s="4" t="str" cm="1">
        <f t="array" ref="G4188">_xlfn._xlws.FILTER(AnalysisMethods!$I$2:$I$33,AnalysisMethods!$E$2:$E$33=AnalysisResults!E4188,"")</f>
        <v>XX.X</v>
      </c>
      <c r="H4188" t="s">
        <v>1363</v>
      </c>
      <c r="I4188" t="s">
        <v>1366</v>
      </c>
      <c r="J4188" s="4" t="str" cm="1">
        <f t="array" ref="J4188">_xlfn._xlws.FILTER(AnalysisGroupings!$G$2:$G$36,(AnalysisGroupings!$F$2:$F$36=AnalysisResults!I4188)*LEN(I4188)&gt;0,"")</f>
        <v>Xanomeline High Dose</v>
      </c>
      <c r="L4188" t="s">
        <v>635</v>
      </c>
      <c r="M4188" t="s">
        <v>650</v>
      </c>
      <c r="N4188" s="4" t="str" cm="1">
        <f t="array" ref="N4188">_xlfn._xlws.FILTER(AnalysisGroupings!$G$2:$G$36,(AnalysisGroupings!$F$2:$F$36=AnalysisResults!M4188)*LEN(M4188)&gt;0,"")</f>
        <v>Temperature (C)</v>
      </c>
      <c r="P4188" t="s">
        <v>651</v>
      </c>
      <c r="Q4188" t="s">
        <v>1278</v>
      </c>
      <c r="R4188" s="4" t="str" cm="1">
        <f t="array" ref="R4188">_xlfn._xlws.FILTER(AnalysisGroupings!$G$2:$G$36,(AnalysisGroupings!$F$2:$F$36=AnalysisResults!Q4188)*LEN(Q4188)&gt;0,"")</f>
        <v>Week 8</v>
      </c>
      <c r="T4188">
        <v>0.25</v>
      </c>
      <c r="U4188" s="6" t="s">
        <v>1036</v>
      </c>
    </row>
    <row r="4189" spans="1:21" x14ac:dyDescent="0.45">
      <c r="A4189" t="s">
        <v>1453</v>
      </c>
      <c r="B4189" s="4" t="str" cm="1">
        <f t="array" ref="B4189">_xlfn._xlws.FILTER(AnalysisSets!B:B,AnalysisSets!A:A=_xlfn._xlws.FILTER(Analyses!G:G,Analyses!A:A=AnalysisResults!A4189,""),"")</f>
        <v>Safety Population</v>
      </c>
      <c r="C4189" t="s">
        <v>1294</v>
      </c>
      <c r="D4189" s="4" t="str" cm="1">
        <f t="array" ref="D4189">_xlfn.UNIQUE(_xlfn._xlws.FILTER(AnalysisMethods!$C$2:$C$33,AnalysisMethods!$A$2:$A$33=AnalysisResults!C4189,""))</f>
        <v>Grouped summary of continuous variable</v>
      </c>
      <c r="E4189" t="s">
        <v>1305</v>
      </c>
      <c r="F4189" s="4" t="str" cm="1">
        <f t="array" ref="F4189">_xlfn._xlws.FILTER(AnalysisMethods!$H$2:$H$33,AnalysisMethods!$E$2:$E$33=AnalysisResults!E4189,"")</f>
        <v>Min</v>
      </c>
      <c r="G4189" s="4" t="str" cm="1">
        <f t="array" ref="G4189">_xlfn._xlws.FILTER(AnalysisMethods!$I$2:$I$33,AnalysisMethods!$E$2:$E$33=AnalysisResults!E4189,"")</f>
        <v>XX</v>
      </c>
      <c r="H4189" t="s">
        <v>1363</v>
      </c>
      <c r="I4189" t="s">
        <v>1366</v>
      </c>
      <c r="J4189" s="4" t="str" cm="1">
        <f t="array" ref="J4189">_xlfn._xlws.FILTER(AnalysisGroupings!$G$2:$G$36,(AnalysisGroupings!$F$2:$F$36=AnalysisResults!I4189)*LEN(I4189)&gt;0,"")</f>
        <v>Xanomeline High Dose</v>
      </c>
      <c r="L4189" t="s">
        <v>635</v>
      </c>
      <c r="M4189" t="s">
        <v>650</v>
      </c>
      <c r="N4189" s="4" t="str" cm="1">
        <f t="array" ref="N4189">_xlfn._xlws.FILTER(AnalysisGroupings!$G$2:$G$36,(AnalysisGroupings!$F$2:$F$36=AnalysisResults!M4189)*LEN(M4189)&gt;0,"")</f>
        <v>Temperature (C)</v>
      </c>
      <c r="P4189" t="s">
        <v>651</v>
      </c>
      <c r="Q4189" t="s">
        <v>1278</v>
      </c>
      <c r="R4189" s="4" t="str" cm="1">
        <f t="array" ref="R4189">_xlfn._xlws.FILTER(AnalysisGroupings!$G$2:$G$36,(AnalysisGroupings!$F$2:$F$36=AnalysisResults!Q4189)*LEN(Q4189)&gt;0,"")</f>
        <v>Week 8</v>
      </c>
      <c r="T4189">
        <v>-0.66</v>
      </c>
      <c r="U4189" s="6" t="s">
        <v>1251</v>
      </c>
    </row>
    <row r="4190" spans="1:21" x14ac:dyDescent="0.45">
      <c r="A4190" t="s">
        <v>1453</v>
      </c>
      <c r="B4190" s="4" t="str" cm="1">
        <f t="array" ref="B4190">_xlfn._xlws.FILTER(AnalysisSets!B:B,AnalysisSets!A:A=_xlfn._xlws.FILTER(Analyses!G:G,Analyses!A:A=AnalysisResults!A4190,""),"")</f>
        <v>Safety Population</v>
      </c>
      <c r="C4190" t="s">
        <v>1294</v>
      </c>
      <c r="D4190" s="4" t="str" cm="1">
        <f t="array" ref="D4190">_xlfn.UNIQUE(_xlfn._xlws.FILTER(AnalysisMethods!$C$2:$C$33,AnalysisMethods!$A$2:$A$33=AnalysisResults!C4190,""))</f>
        <v>Grouped summary of continuous variable</v>
      </c>
      <c r="E4190" t="s">
        <v>1306</v>
      </c>
      <c r="F4190" s="4" t="str" cm="1">
        <f t="array" ref="F4190">_xlfn._xlws.FILTER(AnalysisMethods!$H$2:$H$33,AnalysisMethods!$E$2:$E$33=AnalysisResults!E4190,"")</f>
        <v>Max</v>
      </c>
      <c r="G4190" s="4" t="str" cm="1">
        <f t="array" ref="G4190">_xlfn._xlws.FILTER(AnalysisMethods!$I$2:$I$33,AnalysisMethods!$E$2:$E$33=AnalysisResults!E4190,"")</f>
        <v>XX</v>
      </c>
      <c r="H4190" t="s">
        <v>1363</v>
      </c>
      <c r="I4190" t="s">
        <v>1366</v>
      </c>
      <c r="J4190" s="4" t="str" cm="1">
        <f t="array" ref="J4190">_xlfn._xlws.FILTER(AnalysisGroupings!$G$2:$G$36,(AnalysisGroupings!$F$2:$F$36=AnalysisResults!I4190)*LEN(I4190)&gt;0,"")</f>
        <v>Xanomeline High Dose</v>
      </c>
      <c r="L4190" t="s">
        <v>635</v>
      </c>
      <c r="M4190" t="s">
        <v>650</v>
      </c>
      <c r="N4190" s="4" t="str" cm="1">
        <f t="array" ref="N4190">_xlfn._xlws.FILTER(AnalysisGroupings!$G$2:$G$36,(AnalysisGroupings!$F$2:$F$36=AnalysisResults!M4190)*LEN(M4190)&gt;0,"")</f>
        <v>Temperature (C)</v>
      </c>
      <c r="P4190" t="s">
        <v>651</v>
      </c>
      <c r="Q4190" t="s">
        <v>1278</v>
      </c>
      <c r="R4190" s="4" t="str" cm="1">
        <f t="array" ref="R4190">_xlfn._xlws.FILTER(AnalysisGroupings!$G$2:$G$36,(AnalysisGroupings!$F$2:$F$36=AnalysisResults!Q4190)*LEN(Q4190)&gt;0,"")</f>
        <v>Week 8</v>
      </c>
      <c r="T4190">
        <v>1</v>
      </c>
      <c r="U4190" s="6" t="s">
        <v>229</v>
      </c>
    </row>
    <row r="4191" spans="1:21" x14ac:dyDescent="0.45">
      <c r="A4191" t="s">
        <v>1453</v>
      </c>
      <c r="B4191" s="4" t="str" cm="1">
        <f t="array" ref="B4191">_xlfn._xlws.FILTER(AnalysisSets!B:B,AnalysisSets!A:A=_xlfn._xlws.FILTER(Analyses!G:G,Analyses!A:A=AnalysisResults!A4191,""),"")</f>
        <v>Safety Population</v>
      </c>
      <c r="C4191" t="s">
        <v>1294</v>
      </c>
      <c r="D4191" s="4" t="str" cm="1">
        <f t="array" ref="D4191">_xlfn.UNIQUE(_xlfn._xlws.FILTER(AnalysisMethods!$C$2:$C$33,AnalysisMethods!$A$2:$A$33=AnalysisResults!C4191,""))</f>
        <v>Grouped summary of continuous variable</v>
      </c>
      <c r="E4191" t="s">
        <v>1299</v>
      </c>
      <c r="F4191" s="4" t="str" cm="1">
        <f t="array" ref="F4191">_xlfn._xlws.FILTER(AnalysisMethods!$H$2:$H$33,AnalysisMethods!$E$2:$E$33=AnalysisResults!E4191,"")</f>
        <v>n</v>
      </c>
      <c r="G4191" s="4" t="str" cm="1">
        <f t="array" ref="G4191">_xlfn._xlws.FILTER(AnalysisMethods!$I$2:$I$33,AnalysisMethods!$E$2:$E$33=AnalysisResults!E4191,"")</f>
        <v>XX</v>
      </c>
      <c r="H4191" t="s">
        <v>1363</v>
      </c>
      <c r="I4191" t="s">
        <v>1366</v>
      </c>
      <c r="J4191" s="4" t="str" cm="1">
        <f t="array" ref="J4191">_xlfn._xlws.FILTER(AnalysisGroupings!$G$2:$G$36,(AnalysisGroupings!$F$2:$F$36=AnalysisResults!I4191)*LEN(I4191)&gt;0,"")</f>
        <v>Xanomeline High Dose</v>
      </c>
      <c r="L4191" t="s">
        <v>635</v>
      </c>
      <c r="M4191" t="s">
        <v>650</v>
      </c>
      <c r="N4191" s="4" t="str" cm="1">
        <f t="array" ref="N4191">_xlfn._xlws.FILTER(AnalysisGroupings!$G$2:$G$36,(AnalysisGroupings!$F$2:$F$36=AnalysisResults!M4191)*LEN(M4191)&gt;0,"")</f>
        <v>Temperature (C)</v>
      </c>
      <c r="P4191" t="s">
        <v>651</v>
      </c>
      <c r="Q4191" t="s">
        <v>1279</v>
      </c>
      <c r="R4191" s="4" t="str" cm="1">
        <f t="array" ref="R4191">_xlfn._xlws.FILTER(AnalysisGroupings!$G$2:$G$36,(AnalysisGroupings!$F$2:$F$36=AnalysisResults!Q4191)*LEN(Q4191)&gt;0,"")</f>
        <v>Week 12</v>
      </c>
      <c r="T4191">
        <v>50</v>
      </c>
      <c r="U4191" s="6" t="s">
        <v>208</v>
      </c>
    </row>
    <row r="4192" spans="1:21" x14ac:dyDescent="0.45">
      <c r="A4192" t="s">
        <v>1453</v>
      </c>
      <c r="B4192" s="4" t="str" cm="1">
        <f t="array" ref="B4192">_xlfn._xlws.FILTER(AnalysisSets!B:B,AnalysisSets!A:A=_xlfn._xlws.FILTER(Analyses!G:G,Analyses!A:A=AnalysisResults!A4192,""),"")</f>
        <v>Safety Population</v>
      </c>
      <c r="C4192" t="s">
        <v>1294</v>
      </c>
      <c r="D4192" s="4" t="str" cm="1">
        <f t="array" ref="D4192">_xlfn.UNIQUE(_xlfn._xlws.FILTER(AnalysisMethods!$C$2:$C$33,AnalysisMethods!$A$2:$A$33=AnalysisResults!C4192,""))</f>
        <v>Grouped summary of continuous variable</v>
      </c>
      <c r="E4192" t="s">
        <v>1300</v>
      </c>
      <c r="F4192" s="4" t="str" cm="1">
        <f t="array" ref="F4192">_xlfn._xlws.FILTER(AnalysisMethods!$H$2:$H$33,AnalysisMethods!$E$2:$E$33=AnalysisResults!E4192,"")</f>
        <v>Mean</v>
      </c>
      <c r="G4192" s="4" t="str" cm="1">
        <f t="array" ref="G4192">_xlfn._xlws.FILTER(AnalysisMethods!$I$2:$I$33,AnalysisMethods!$E$2:$E$33=AnalysisResults!E4192,"")</f>
        <v>XX.X</v>
      </c>
      <c r="H4192" t="s">
        <v>1363</v>
      </c>
      <c r="I4192" t="s">
        <v>1366</v>
      </c>
      <c r="J4192" s="4" t="str" cm="1">
        <f t="array" ref="J4192">_xlfn._xlws.FILTER(AnalysisGroupings!$G$2:$G$36,(AnalysisGroupings!$F$2:$F$36=AnalysisResults!I4192)*LEN(I4192)&gt;0,"")</f>
        <v>Xanomeline High Dose</v>
      </c>
      <c r="L4192" t="s">
        <v>635</v>
      </c>
      <c r="M4192" t="s">
        <v>650</v>
      </c>
      <c r="N4192" s="4" t="str" cm="1">
        <f t="array" ref="N4192">_xlfn._xlws.FILTER(AnalysisGroupings!$G$2:$G$36,(AnalysisGroupings!$F$2:$F$36=AnalysisResults!M4192)*LEN(M4192)&gt;0,"")</f>
        <v>Temperature (C)</v>
      </c>
      <c r="P4192" t="s">
        <v>651</v>
      </c>
      <c r="Q4192" t="s">
        <v>1279</v>
      </c>
      <c r="R4192" s="4" t="str" cm="1">
        <f t="array" ref="R4192">_xlfn._xlws.FILTER(AnalysisGroupings!$G$2:$G$36,(AnalysisGroupings!$F$2:$F$36=AnalysisResults!Q4192)*LEN(Q4192)&gt;0,"")</f>
        <v>Week 12</v>
      </c>
      <c r="T4192">
        <v>4.9599999999999998E-2</v>
      </c>
      <c r="U4192" s="6" t="s">
        <v>1038</v>
      </c>
    </row>
    <row r="4193" spans="1:21" x14ac:dyDescent="0.45">
      <c r="A4193" t="s">
        <v>1453</v>
      </c>
      <c r="B4193" s="4" t="str" cm="1">
        <f t="array" ref="B4193">_xlfn._xlws.FILTER(AnalysisSets!B:B,AnalysisSets!A:A=_xlfn._xlws.FILTER(Analyses!G:G,Analyses!A:A=AnalysisResults!A4193,""),"")</f>
        <v>Safety Population</v>
      </c>
      <c r="C4193" t="s">
        <v>1294</v>
      </c>
      <c r="D4193" s="4" t="str" cm="1">
        <f t="array" ref="D4193">_xlfn.UNIQUE(_xlfn._xlws.FILTER(AnalysisMethods!$C$2:$C$33,AnalysisMethods!$A$2:$A$33=AnalysisResults!C4193,""))</f>
        <v>Grouped summary of continuous variable</v>
      </c>
      <c r="E4193" t="s">
        <v>1301</v>
      </c>
      <c r="F4193" s="4" t="str" cm="1">
        <f t="array" ref="F4193">_xlfn._xlws.FILTER(AnalysisMethods!$H$2:$H$33,AnalysisMethods!$E$2:$E$33=AnalysisResults!E4193,"")</f>
        <v>SD</v>
      </c>
      <c r="G4193" s="4" t="str" cm="1">
        <f t="array" ref="G4193">_xlfn._xlws.FILTER(AnalysisMethods!$I$2:$I$33,AnalysisMethods!$E$2:$E$33=AnalysisResults!E4193,"")</f>
        <v>(XX.XX)</v>
      </c>
      <c r="H4193" t="s">
        <v>1363</v>
      </c>
      <c r="I4193" t="s">
        <v>1366</v>
      </c>
      <c r="J4193" s="4" t="str" cm="1">
        <f t="array" ref="J4193">_xlfn._xlws.FILTER(AnalysisGroupings!$G$2:$G$36,(AnalysisGroupings!$F$2:$F$36=AnalysisResults!I4193)*LEN(I4193)&gt;0,"")</f>
        <v>Xanomeline High Dose</v>
      </c>
      <c r="L4193" t="s">
        <v>635</v>
      </c>
      <c r="M4193" t="s">
        <v>650</v>
      </c>
      <c r="N4193" s="4" t="str" cm="1">
        <f t="array" ref="N4193">_xlfn._xlws.FILTER(AnalysisGroupings!$G$2:$G$36,(AnalysisGroupings!$F$2:$F$36=AnalysisResults!M4193)*LEN(M4193)&gt;0,"")</f>
        <v>Temperature (C)</v>
      </c>
      <c r="P4193" t="s">
        <v>651</v>
      </c>
      <c r="Q4193" t="s">
        <v>1279</v>
      </c>
      <c r="R4193" s="4" t="str" cm="1">
        <f t="array" ref="R4193">_xlfn._xlws.FILTER(AnalysisGroupings!$G$2:$G$36,(AnalysisGroupings!$F$2:$F$36=AnalysisResults!Q4193)*LEN(Q4193)&gt;0,"")</f>
        <v>Week 12</v>
      </c>
      <c r="T4193">
        <v>0.34480967839999999</v>
      </c>
      <c r="U4193" s="6" t="s">
        <v>827</v>
      </c>
    </row>
    <row r="4194" spans="1:21" x14ac:dyDescent="0.45">
      <c r="A4194" t="s">
        <v>1453</v>
      </c>
      <c r="B4194" s="4" t="str" cm="1">
        <f t="array" ref="B4194">_xlfn._xlws.FILTER(AnalysisSets!B:B,AnalysisSets!A:A=_xlfn._xlws.FILTER(Analyses!G:G,Analyses!A:A=AnalysisResults!A4194,""),"")</f>
        <v>Safety Population</v>
      </c>
      <c r="C4194" t="s">
        <v>1294</v>
      </c>
      <c r="D4194" s="4" t="str" cm="1">
        <f t="array" ref="D4194">_xlfn.UNIQUE(_xlfn._xlws.FILTER(AnalysisMethods!$C$2:$C$33,AnalysisMethods!$A$2:$A$33=AnalysisResults!C4194,""))</f>
        <v>Grouped summary of continuous variable</v>
      </c>
      <c r="E4194" t="s">
        <v>1302</v>
      </c>
      <c r="F4194" s="4" t="str" cm="1">
        <f t="array" ref="F4194">_xlfn._xlws.FILTER(AnalysisMethods!$H$2:$H$33,AnalysisMethods!$E$2:$E$33=AnalysisResults!E4194,"")</f>
        <v>Median</v>
      </c>
      <c r="G4194" s="4" t="str" cm="1">
        <f t="array" ref="G4194">_xlfn._xlws.FILTER(AnalysisMethods!$I$2:$I$33,AnalysisMethods!$E$2:$E$33=AnalysisResults!E4194,"")</f>
        <v>XX.X</v>
      </c>
      <c r="H4194" t="s">
        <v>1363</v>
      </c>
      <c r="I4194" t="s">
        <v>1366</v>
      </c>
      <c r="J4194" s="4" t="str" cm="1">
        <f t="array" ref="J4194">_xlfn._xlws.FILTER(AnalysisGroupings!$G$2:$G$36,(AnalysisGroupings!$F$2:$F$36=AnalysisResults!I4194)*LEN(I4194)&gt;0,"")</f>
        <v>Xanomeline High Dose</v>
      </c>
      <c r="L4194" t="s">
        <v>635</v>
      </c>
      <c r="M4194" t="s">
        <v>650</v>
      </c>
      <c r="N4194" s="4" t="str" cm="1">
        <f t="array" ref="N4194">_xlfn._xlws.FILTER(AnalysisGroupings!$G$2:$G$36,(AnalysisGroupings!$F$2:$F$36=AnalysisResults!M4194)*LEN(M4194)&gt;0,"")</f>
        <v>Temperature (C)</v>
      </c>
      <c r="P4194" t="s">
        <v>651</v>
      </c>
      <c r="Q4194" t="s">
        <v>1279</v>
      </c>
      <c r="R4194" s="4" t="str" cm="1">
        <f t="array" ref="R4194">_xlfn._xlws.FILTER(AnalysisGroupings!$G$2:$G$36,(AnalysisGroupings!$F$2:$F$36=AnalysisResults!Q4194)*LEN(Q4194)&gt;0,"")</f>
        <v>Week 12</v>
      </c>
      <c r="T4194">
        <v>0</v>
      </c>
      <c r="U4194" s="6" t="s">
        <v>1038</v>
      </c>
    </row>
    <row r="4195" spans="1:21" x14ac:dyDescent="0.45">
      <c r="A4195" t="s">
        <v>1453</v>
      </c>
      <c r="B4195" s="4" t="str" cm="1">
        <f t="array" ref="B4195">_xlfn._xlws.FILTER(AnalysisSets!B:B,AnalysisSets!A:A=_xlfn._xlws.FILTER(Analyses!G:G,Analyses!A:A=AnalysisResults!A4195,""),"")</f>
        <v>Safety Population</v>
      </c>
      <c r="C4195" t="s">
        <v>1294</v>
      </c>
      <c r="D4195" s="4" t="str" cm="1">
        <f t="array" ref="D4195">_xlfn.UNIQUE(_xlfn._xlws.FILTER(AnalysisMethods!$C$2:$C$33,AnalysisMethods!$A$2:$A$33=AnalysisResults!C4195,""))</f>
        <v>Grouped summary of continuous variable</v>
      </c>
      <c r="E4195" t="s">
        <v>1303</v>
      </c>
      <c r="F4195" s="4" t="str" cm="1">
        <f t="array" ref="F4195">_xlfn._xlws.FILTER(AnalysisMethods!$H$2:$H$33,AnalysisMethods!$E$2:$E$33=AnalysisResults!E4195,"")</f>
        <v>Q1</v>
      </c>
      <c r="G4195" s="4" t="str" cm="1">
        <f t="array" ref="G4195">_xlfn._xlws.FILTER(AnalysisMethods!$I$2:$I$33,AnalysisMethods!$E$2:$E$33=AnalysisResults!E4195,"")</f>
        <v>XX.X</v>
      </c>
      <c r="H4195" t="s">
        <v>1363</v>
      </c>
      <c r="I4195" t="s">
        <v>1366</v>
      </c>
      <c r="J4195" s="4" t="str" cm="1">
        <f t="array" ref="J4195">_xlfn._xlws.FILTER(AnalysisGroupings!$G$2:$G$36,(AnalysisGroupings!$F$2:$F$36=AnalysisResults!I4195)*LEN(I4195)&gt;0,"")</f>
        <v>Xanomeline High Dose</v>
      </c>
      <c r="L4195" t="s">
        <v>635</v>
      </c>
      <c r="M4195" t="s">
        <v>650</v>
      </c>
      <c r="N4195" s="4" t="str" cm="1">
        <f t="array" ref="N4195">_xlfn._xlws.FILTER(AnalysisGroupings!$G$2:$G$36,(AnalysisGroupings!$F$2:$F$36=AnalysisResults!M4195)*LEN(M4195)&gt;0,"")</f>
        <v>Temperature (C)</v>
      </c>
      <c r="P4195" t="s">
        <v>651</v>
      </c>
      <c r="Q4195" t="s">
        <v>1279</v>
      </c>
      <c r="R4195" s="4" t="str" cm="1">
        <f t="array" ref="R4195">_xlfn._xlws.FILTER(AnalysisGroupings!$G$2:$G$36,(AnalysisGroupings!$F$2:$F$36=AnalysisResults!Q4195)*LEN(Q4195)&gt;0,"")</f>
        <v>Week 12</v>
      </c>
      <c r="T4195">
        <v>-0.17</v>
      </c>
      <c r="U4195" s="6" t="s">
        <v>1113</v>
      </c>
    </row>
    <row r="4196" spans="1:21" x14ac:dyDescent="0.45">
      <c r="A4196" t="s">
        <v>1453</v>
      </c>
      <c r="B4196" s="4" t="str" cm="1">
        <f t="array" ref="B4196">_xlfn._xlws.FILTER(AnalysisSets!B:B,AnalysisSets!A:A=_xlfn._xlws.FILTER(Analyses!G:G,Analyses!A:A=AnalysisResults!A4196,""),"")</f>
        <v>Safety Population</v>
      </c>
      <c r="C4196" t="s">
        <v>1294</v>
      </c>
      <c r="D4196" s="4" t="str" cm="1">
        <f t="array" ref="D4196">_xlfn.UNIQUE(_xlfn._xlws.FILTER(AnalysisMethods!$C$2:$C$33,AnalysisMethods!$A$2:$A$33=AnalysisResults!C4196,""))</f>
        <v>Grouped summary of continuous variable</v>
      </c>
      <c r="E4196" t="s">
        <v>1304</v>
      </c>
      <c r="F4196" s="4" t="str" cm="1">
        <f t="array" ref="F4196">_xlfn._xlws.FILTER(AnalysisMethods!$H$2:$H$33,AnalysisMethods!$E$2:$E$33=AnalysisResults!E4196,"")</f>
        <v>Q3</v>
      </c>
      <c r="G4196" s="4" t="str" cm="1">
        <f t="array" ref="G4196">_xlfn._xlws.FILTER(AnalysisMethods!$I$2:$I$33,AnalysisMethods!$E$2:$E$33=AnalysisResults!E4196,"")</f>
        <v>XX.X</v>
      </c>
      <c r="H4196" t="s">
        <v>1363</v>
      </c>
      <c r="I4196" t="s">
        <v>1366</v>
      </c>
      <c r="J4196" s="4" t="str" cm="1">
        <f t="array" ref="J4196">_xlfn._xlws.FILTER(AnalysisGroupings!$G$2:$G$36,(AnalysisGroupings!$F$2:$F$36=AnalysisResults!I4196)*LEN(I4196)&gt;0,"")</f>
        <v>Xanomeline High Dose</v>
      </c>
      <c r="L4196" t="s">
        <v>635</v>
      </c>
      <c r="M4196" t="s">
        <v>650</v>
      </c>
      <c r="N4196" s="4" t="str" cm="1">
        <f t="array" ref="N4196">_xlfn._xlws.FILTER(AnalysisGroupings!$G$2:$G$36,(AnalysisGroupings!$F$2:$F$36=AnalysisResults!M4196)*LEN(M4196)&gt;0,"")</f>
        <v>Temperature (C)</v>
      </c>
      <c r="P4196" t="s">
        <v>651</v>
      </c>
      <c r="Q4196" t="s">
        <v>1279</v>
      </c>
      <c r="R4196" s="4" t="str" cm="1">
        <f t="array" ref="R4196">_xlfn._xlws.FILTER(AnalysisGroupings!$G$2:$G$36,(AnalysisGroupings!$F$2:$F$36=AnalysisResults!Q4196)*LEN(Q4196)&gt;0,"")</f>
        <v>Week 12</v>
      </c>
      <c r="T4196">
        <v>0.28000000000000003</v>
      </c>
      <c r="U4196" s="6" t="s">
        <v>1036</v>
      </c>
    </row>
    <row r="4197" spans="1:21" x14ac:dyDescent="0.45">
      <c r="A4197" t="s">
        <v>1453</v>
      </c>
      <c r="B4197" s="4" t="str" cm="1">
        <f t="array" ref="B4197">_xlfn._xlws.FILTER(AnalysisSets!B:B,AnalysisSets!A:A=_xlfn._xlws.FILTER(Analyses!G:G,Analyses!A:A=AnalysisResults!A4197,""),"")</f>
        <v>Safety Population</v>
      </c>
      <c r="C4197" t="s">
        <v>1294</v>
      </c>
      <c r="D4197" s="4" t="str" cm="1">
        <f t="array" ref="D4197">_xlfn.UNIQUE(_xlfn._xlws.FILTER(AnalysisMethods!$C$2:$C$33,AnalysisMethods!$A$2:$A$33=AnalysisResults!C4197,""))</f>
        <v>Grouped summary of continuous variable</v>
      </c>
      <c r="E4197" t="s">
        <v>1305</v>
      </c>
      <c r="F4197" s="4" t="str" cm="1">
        <f t="array" ref="F4197">_xlfn._xlws.FILTER(AnalysisMethods!$H$2:$H$33,AnalysisMethods!$E$2:$E$33=AnalysisResults!E4197,"")</f>
        <v>Min</v>
      </c>
      <c r="G4197" s="4" t="str" cm="1">
        <f t="array" ref="G4197">_xlfn._xlws.FILTER(AnalysisMethods!$I$2:$I$33,AnalysisMethods!$E$2:$E$33=AnalysisResults!E4197,"")</f>
        <v>XX</v>
      </c>
      <c r="H4197" t="s">
        <v>1363</v>
      </c>
      <c r="I4197" t="s">
        <v>1366</v>
      </c>
      <c r="J4197" s="4" t="str" cm="1">
        <f t="array" ref="J4197">_xlfn._xlws.FILTER(AnalysisGroupings!$G$2:$G$36,(AnalysisGroupings!$F$2:$F$36=AnalysisResults!I4197)*LEN(I4197)&gt;0,"")</f>
        <v>Xanomeline High Dose</v>
      </c>
      <c r="L4197" t="s">
        <v>635</v>
      </c>
      <c r="M4197" t="s">
        <v>650</v>
      </c>
      <c r="N4197" s="4" t="str" cm="1">
        <f t="array" ref="N4197">_xlfn._xlws.FILTER(AnalysisGroupings!$G$2:$G$36,(AnalysisGroupings!$F$2:$F$36=AnalysisResults!M4197)*LEN(M4197)&gt;0,"")</f>
        <v>Temperature (C)</v>
      </c>
      <c r="P4197" t="s">
        <v>651</v>
      </c>
      <c r="Q4197" t="s">
        <v>1279</v>
      </c>
      <c r="R4197" s="4" t="str" cm="1">
        <f t="array" ref="R4197">_xlfn._xlws.FILTER(AnalysisGroupings!$G$2:$G$36,(AnalysisGroupings!$F$2:$F$36=AnalysisResults!Q4197)*LEN(Q4197)&gt;0,"")</f>
        <v>Week 12</v>
      </c>
      <c r="T4197">
        <v>-0.61</v>
      </c>
      <c r="U4197" s="6" t="s">
        <v>1252</v>
      </c>
    </row>
    <row r="4198" spans="1:21" x14ac:dyDescent="0.45">
      <c r="A4198" t="s">
        <v>1453</v>
      </c>
      <c r="B4198" s="4" t="str" cm="1">
        <f t="array" ref="B4198">_xlfn._xlws.FILTER(AnalysisSets!B:B,AnalysisSets!A:A=_xlfn._xlws.FILTER(Analyses!G:G,Analyses!A:A=AnalysisResults!A4198,""),"")</f>
        <v>Safety Population</v>
      </c>
      <c r="C4198" t="s">
        <v>1294</v>
      </c>
      <c r="D4198" s="4" t="str" cm="1">
        <f t="array" ref="D4198">_xlfn.UNIQUE(_xlfn._xlws.FILTER(AnalysisMethods!$C$2:$C$33,AnalysisMethods!$A$2:$A$33=AnalysisResults!C4198,""))</f>
        <v>Grouped summary of continuous variable</v>
      </c>
      <c r="E4198" t="s">
        <v>1306</v>
      </c>
      <c r="F4198" s="4" t="str" cm="1">
        <f t="array" ref="F4198">_xlfn._xlws.FILTER(AnalysisMethods!$H$2:$H$33,AnalysisMethods!$E$2:$E$33=AnalysisResults!E4198,"")</f>
        <v>Max</v>
      </c>
      <c r="G4198" s="4" t="str" cm="1">
        <f t="array" ref="G4198">_xlfn._xlws.FILTER(AnalysisMethods!$I$2:$I$33,AnalysisMethods!$E$2:$E$33=AnalysisResults!E4198,"")</f>
        <v>XX</v>
      </c>
      <c r="H4198" t="s">
        <v>1363</v>
      </c>
      <c r="I4198" t="s">
        <v>1366</v>
      </c>
      <c r="J4198" s="4" t="str" cm="1">
        <f t="array" ref="J4198">_xlfn._xlws.FILTER(AnalysisGroupings!$G$2:$G$36,(AnalysisGroupings!$F$2:$F$36=AnalysisResults!I4198)*LEN(I4198)&gt;0,"")</f>
        <v>Xanomeline High Dose</v>
      </c>
      <c r="L4198" t="s">
        <v>635</v>
      </c>
      <c r="M4198" t="s">
        <v>650</v>
      </c>
      <c r="N4198" s="4" t="str" cm="1">
        <f t="array" ref="N4198">_xlfn._xlws.FILTER(AnalysisGroupings!$G$2:$G$36,(AnalysisGroupings!$F$2:$F$36=AnalysisResults!M4198)*LEN(M4198)&gt;0,"")</f>
        <v>Temperature (C)</v>
      </c>
      <c r="P4198" t="s">
        <v>651</v>
      </c>
      <c r="Q4198" t="s">
        <v>1279</v>
      </c>
      <c r="R4198" s="4" t="str" cm="1">
        <f t="array" ref="R4198">_xlfn._xlws.FILTER(AnalysisGroupings!$G$2:$G$36,(AnalysisGroupings!$F$2:$F$36=AnalysisResults!Q4198)*LEN(Q4198)&gt;0,"")</f>
        <v>Week 12</v>
      </c>
      <c r="T4198">
        <v>1.06</v>
      </c>
      <c r="U4198" s="6" t="s">
        <v>1122</v>
      </c>
    </row>
    <row r="4199" spans="1:21" x14ac:dyDescent="0.45">
      <c r="A4199" t="s">
        <v>1453</v>
      </c>
      <c r="B4199" s="4" t="str" cm="1">
        <f t="array" ref="B4199">_xlfn._xlws.FILTER(AnalysisSets!B:B,AnalysisSets!A:A=_xlfn._xlws.FILTER(Analyses!G:G,Analyses!A:A=AnalysisResults!A4199,""),"")</f>
        <v>Safety Population</v>
      </c>
      <c r="C4199" t="s">
        <v>1294</v>
      </c>
      <c r="D4199" s="4" t="str" cm="1">
        <f t="array" ref="D4199">_xlfn.UNIQUE(_xlfn._xlws.FILTER(AnalysisMethods!$C$2:$C$33,AnalysisMethods!$A$2:$A$33=AnalysisResults!C4199,""))</f>
        <v>Grouped summary of continuous variable</v>
      </c>
      <c r="E4199" t="s">
        <v>1299</v>
      </c>
      <c r="F4199" s="4" t="str" cm="1">
        <f t="array" ref="F4199">_xlfn._xlws.FILTER(AnalysisMethods!$H$2:$H$33,AnalysisMethods!$E$2:$E$33=AnalysisResults!E4199,"")</f>
        <v>n</v>
      </c>
      <c r="G4199" s="4" t="str" cm="1">
        <f t="array" ref="G4199">_xlfn._xlws.FILTER(AnalysisMethods!$I$2:$I$33,AnalysisMethods!$E$2:$E$33=AnalysisResults!E4199,"")</f>
        <v>XX</v>
      </c>
      <c r="H4199" t="s">
        <v>1363</v>
      </c>
      <c r="I4199" t="s">
        <v>1366</v>
      </c>
      <c r="J4199" s="4" t="str" cm="1">
        <f t="array" ref="J4199">_xlfn._xlws.FILTER(AnalysisGroupings!$G$2:$G$36,(AnalysisGroupings!$F$2:$F$36=AnalysisResults!I4199)*LEN(I4199)&gt;0,"")</f>
        <v>Xanomeline High Dose</v>
      </c>
      <c r="L4199" t="s">
        <v>635</v>
      </c>
      <c r="M4199" t="s">
        <v>650</v>
      </c>
      <c r="N4199" s="4" t="str" cm="1">
        <f t="array" ref="N4199">_xlfn._xlws.FILTER(AnalysisGroupings!$G$2:$G$36,(AnalysisGroupings!$F$2:$F$36=AnalysisResults!M4199)*LEN(M4199)&gt;0,"")</f>
        <v>Temperature (C)</v>
      </c>
      <c r="P4199" t="s">
        <v>651</v>
      </c>
      <c r="Q4199" t="s">
        <v>1280</v>
      </c>
      <c r="R4199" s="4" t="str" cm="1">
        <f t="array" ref="R4199">_xlfn._xlws.FILTER(AnalysisGroupings!$G$2:$G$36,(AnalysisGroupings!$F$2:$F$36=AnalysisResults!Q4199)*LEN(Q4199)&gt;0,"")</f>
        <v>Week 16</v>
      </c>
      <c r="T4199">
        <v>37</v>
      </c>
      <c r="U4199" s="6" t="s">
        <v>1012</v>
      </c>
    </row>
    <row r="4200" spans="1:21" x14ac:dyDescent="0.45">
      <c r="A4200" t="s">
        <v>1453</v>
      </c>
      <c r="B4200" s="4" t="str" cm="1">
        <f t="array" ref="B4200">_xlfn._xlws.FILTER(AnalysisSets!B:B,AnalysisSets!A:A=_xlfn._xlws.FILTER(Analyses!G:G,Analyses!A:A=AnalysisResults!A4200,""),"")</f>
        <v>Safety Population</v>
      </c>
      <c r="C4200" t="s">
        <v>1294</v>
      </c>
      <c r="D4200" s="4" t="str" cm="1">
        <f t="array" ref="D4200">_xlfn.UNIQUE(_xlfn._xlws.FILTER(AnalysisMethods!$C$2:$C$33,AnalysisMethods!$A$2:$A$33=AnalysisResults!C4200,""))</f>
        <v>Grouped summary of continuous variable</v>
      </c>
      <c r="E4200" t="s">
        <v>1300</v>
      </c>
      <c r="F4200" s="4" t="str" cm="1">
        <f t="array" ref="F4200">_xlfn._xlws.FILTER(AnalysisMethods!$H$2:$H$33,AnalysisMethods!$E$2:$E$33=AnalysisResults!E4200,"")</f>
        <v>Mean</v>
      </c>
      <c r="G4200" s="4" t="str" cm="1">
        <f t="array" ref="G4200">_xlfn._xlws.FILTER(AnalysisMethods!$I$2:$I$33,AnalysisMethods!$E$2:$E$33=AnalysisResults!E4200,"")</f>
        <v>XX.X</v>
      </c>
      <c r="H4200" t="s">
        <v>1363</v>
      </c>
      <c r="I4200" t="s">
        <v>1366</v>
      </c>
      <c r="J4200" s="4" t="str" cm="1">
        <f t="array" ref="J4200">_xlfn._xlws.FILTER(AnalysisGroupings!$G$2:$G$36,(AnalysisGroupings!$F$2:$F$36=AnalysisResults!I4200)*LEN(I4200)&gt;0,"")</f>
        <v>Xanomeline High Dose</v>
      </c>
      <c r="L4200" t="s">
        <v>635</v>
      </c>
      <c r="M4200" t="s">
        <v>650</v>
      </c>
      <c r="N4200" s="4" t="str" cm="1">
        <f t="array" ref="N4200">_xlfn._xlws.FILTER(AnalysisGroupings!$G$2:$G$36,(AnalysisGroupings!$F$2:$F$36=AnalysisResults!M4200)*LEN(M4200)&gt;0,"")</f>
        <v>Temperature (C)</v>
      </c>
      <c r="P4200" t="s">
        <v>651</v>
      </c>
      <c r="Q4200" t="s">
        <v>1280</v>
      </c>
      <c r="R4200" s="4" t="str" cm="1">
        <f t="array" ref="R4200">_xlfn._xlws.FILTER(AnalysisGroupings!$G$2:$G$36,(AnalysisGroupings!$F$2:$F$36=AnalysisResults!Q4200)*LEN(Q4200)&gt;0,"")</f>
        <v>Week 16</v>
      </c>
      <c r="T4200">
        <v>-4.7837838000000001E-2</v>
      </c>
      <c r="U4200" s="6" t="s">
        <v>1038</v>
      </c>
    </row>
    <row r="4201" spans="1:21" x14ac:dyDescent="0.45">
      <c r="A4201" t="s">
        <v>1453</v>
      </c>
      <c r="B4201" s="4" t="str" cm="1">
        <f t="array" ref="B4201">_xlfn._xlws.FILTER(AnalysisSets!B:B,AnalysisSets!A:A=_xlfn._xlws.FILTER(Analyses!G:G,Analyses!A:A=AnalysisResults!A4201,""),"")</f>
        <v>Safety Population</v>
      </c>
      <c r="C4201" t="s">
        <v>1294</v>
      </c>
      <c r="D4201" s="4" t="str" cm="1">
        <f t="array" ref="D4201">_xlfn.UNIQUE(_xlfn._xlws.FILTER(AnalysisMethods!$C$2:$C$33,AnalysisMethods!$A$2:$A$33=AnalysisResults!C4201,""))</f>
        <v>Grouped summary of continuous variable</v>
      </c>
      <c r="E4201" t="s">
        <v>1301</v>
      </c>
      <c r="F4201" s="4" t="str" cm="1">
        <f t="array" ref="F4201">_xlfn._xlws.FILTER(AnalysisMethods!$H$2:$H$33,AnalysisMethods!$E$2:$E$33=AnalysisResults!E4201,"")</f>
        <v>SD</v>
      </c>
      <c r="G4201" s="4" t="str" cm="1">
        <f t="array" ref="G4201">_xlfn._xlws.FILTER(AnalysisMethods!$I$2:$I$33,AnalysisMethods!$E$2:$E$33=AnalysisResults!E4201,"")</f>
        <v>(XX.XX)</v>
      </c>
      <c r="H4201" t="s">
        <v>1363</v>
      </c>
      <c r="I4201" t="s">
        <v>1366</v>
      </c>
      <c r="J4201" s="4" t="str" cm="1">
        <f t="array" ref="J4201">_xlfn._xlws.FILTER(AnalysisGroupings!$G$2:$G$36,(AnalysisGroupings!$F$2:$F$36=AnalysisResults!I4201)*LEN(I4201)&gt;0,"")</f>
        <v>Xanomeline High Dose</v>
      </c>
      <c r="L4201" t="s">
        <v>635</v>
      </c>
      <c r="M4201" t="s">
        <v>650</v>
      </c>
      <c r="N4201" s="4" t="str" cm="1">
        <f t="array" ref="N4201">_xlfn._xlws.FILTER(AnalysisGroupings!$G$2:$G$36,(AnalysisGroupings!$F$2:$F$36=AnalysisResults!M4201)*LEN(M4201)&gt;0,"")</f>
        <v>Temperature (C)</v>
      </c>
      <c r="P4201" t="s">
        <v>651</v>
      </c>
      <c r="Q4201" t="s">
        <v>1280</v>
      </c>
      <c r="R4201" s="4" t="str" cm="1">
        <f t="array" ref="R4201">_xlfn._xlws.FILTER(AnalysisGroupings!$G$2:$G$36,(AnalysisGroupings!$F$2:$F$36=AnalysisResults!Q4201)*LEN(Q4201)&gt;0,"")</f>
        <v>Week 16</v>
      </c>
      <c r="T4201">
        <v>0.37998636769999999</v>
      </c>
      <c r="U4201" s="6" t="s">
        <v>819</v>
      </c>
    </row>
    <row r="4202" spans="1:21" x14ac:dyDescent="0.45">
      <c r="A4202" t="s">
        <v>1453</v>
      </c>
      <c r="B4202" s="4" t="str" cm="1">
        <f t="array" ref="B4202">_xlfn._xlws.FILTER(AnalysisSets!B:B,AnalysisSets!A:A=_xlfn._xlws.FILTER(Analyses!G:G,Analyses!A:A=AnalysisResults!A4202,""),"")</f>
        <v>Safety Population</v>
      </c>
      <c r="C4202" t="s">
        <v>1294</v>
      </c>
      <c r="D4202" s="4" t="str" cm="1">
        <f t="array" ref="D4202">_xlfn.UNIQUE(_xlfn._xlws.FILTER(AnalysisMethods!$C$2:$C$33,AnalysisMethods!$A$2:$A$33=AnalysisResults!C4202,""))</f>
        <v>Grouped summary of continuous variable</v>
      </c>
      <c r="E4202" t="s">
        <v>1302</v>
      </c>
      <c r="F4202" s="4" t="str" cm="1">
        <f t="array" ref="F4202">_xlfn._xlws.FILTER(AnalysisMethods!$H$2:$H$33,AnalysisMethods!$E$2:$E$33=AnalysisResults!E4202,"")</f>
        <v>Median</v>
      </c>
      <c r="G4202" s="4" t="str" cm="1">
        <f t="array" ref="G4202">_xlfn._xlws.FILTER(AnalysisMethods!$I$2:$I$33,AnalysisMethods!$E$2:$E$33=AnalysisResults!E4202,"")</f>
        <v>XX.X</v>
      </c>
      <c r="H4202" t="s">
        <v>1363</v>
      </c>
      <c r="I4202" t="s">
        <v>1366</v>
      </c>
      <c r="J4202" s="4" t="str" cm="1">
        <f t="array" ref="J4202">_xlfn._xlws.FILTER(AnalysisGroupings!$G$2:$G$36,(AnalysisGroupings!$F$2:$F$36=AnalysisResults!I4202)*LEN(I4202)&gt;0,"")</f>
        <v>Xanomeline High Dose</v>
      </c>
      <c r="L4202" t="s">
        <v>635</v>
      </c>
      <c r="M4202" t="s">
        <v>650</v>
      </c>
      <c r="N4202" s="4" t="str" cm="1">
        <f t="array" ref="N4202">_xlfn._xlws.FILTER(AnalysisGroupings!$G$2:$G$36,(AnalysisGroupings!$F$2:$F$36=AnalysisResults!M4202)*LEN(M4202)&gt;0,"")</f>
        <v>Temperature (C)</v>
      </c>
      <c r="P4202" t="s">
        <v>651</v>
      </c>
      <c r="Q4202" t="s">
        <v>1280</v>
      </c>
      <c r="R4202" s="4" t="str" cm="1">
        <f t="array" ref="R4202">_xlfn._xlws.FILTER(AnalysisGroupings!$G$2:$G$36,(AnalysisGroupings!$F$2:$F$36=AnalysisResults!Q4202)*LEN(Q4202)&gt;0,"")</f>
        <v>Week 16</v>
      </c>
      <c r="T4202">
        <v>0</v>
      </c>
      <c r="U4202" s="6" t="s">
        <v>1038</v>
      </c>
    </row>
    <row r="4203" spans="1:21" x14ac:dyDescent="0.45">
      <c r="A4203" t="s">
        <v>1453</v>
      </c>
      <c r="B4203" s="4" t="str" cm="1">
        <f t="array" ref="B4203">_xlfn._xlws.FILTER(AnalysisSets!B:B,AnalysisSets!A:A=_xlfn._xlws.FILTER(Analyses!G:G,Analyses!A:A=AnalysisResults!A4203,""),"")</f>
        <v>Safety Population</v>
      </c>
      <c r="C4203" t="s">
        <v>1294</v>
      </c>
      <c r="D4203" s="4" t="str" cm="1">
        <f t="array" ref="D4203">_xlfn.UNIQUE(_xlfn._xlws.FILTER(AnalysisMethods!$C$2:$C$33,AnalysisMethods!$A$2:$A$33=AnalysisResults!C4203,""))</f>
        <v>Grouped summary of continuous variable</v>
      </c>
      <c r="E4203" t="s">
        <v>1303</v>
      </c>
      <c r="F4203" s="4" t="str" cm="1">
        <f t="array" ref="F4203">_xlfn._xlws.FILTER(AnalysisMethods!$H$2:$H$33,AnalysisMethods!$E$2:$E$33=AnalysisResults!E4203,"")</f>
        <v>Q1</v>
      </c>
      <c r="G4203" s="4" t="str" cm="1">
        <f t="array" ref="G4203">_xlfn._xlws.FILTER(AnalysisMethods!$I$2:$I$33,AnalysisMethods!$E$2:$E$33=AnalysisResults!E4203,"")</f>
        <v>XX.X</v>
      </c>
      <c r="H4203" t="s">
        <v>1363</v>
      </c>
      <c r="I4203" t="s">
        <v>1366</v>
      </c>
      <c r="J4203" s="4" t="str" cm="1">
        <f t="array" ref="J4203">_xlfn._xlws.FILTER(AnalysisGroupings!$G$2:$G$36,(AnalysisGroupings!$F$2:$F$36=AnalysisResults!I4203)*LEN(I4203)&gt;0,"")</f>
        <v>Xanomeline High Dose</v>
      </c>
      <c r="L4203" t="s">
        <v>635</v>
      </c>
      <c r="M4203" t="s">
        <v>650</v>
      </c>
      <c r="N4203" s="4" t="str" cm="1">
        <f t="array" ref="N4203">_xlfn._xlws.FILTER(AnalysisGroupings!$G$2:$G$36,(AnalysisGroupings!$F$2:$F$36=AnalysisResults!M4203)*LEN(M4203)&gt;0,"")</f>
        <v>Temperature (C)</v>
      </c>
      <c r="P4203" t="s">
        <v>651</v>
      </c>
      <c r="Q4203" t="s">
        <v>1280</v>
      </c>
      <c r="R4203" s="4" t="str" cm="1">
        <f t="array" ref="R4203">_xlfn._xlws.FILTER(AnalysisGroupings!$G$2:$G$36,(AnalysisGroupings!$F$2:$F$36=AnalysisResults!Q4203)*LEN(Q4203)&gt;0,"")</f>
        <v>Week 16</v>
      </c>
      <c r="T4203">
        <v>-0.33</v>
      </c>
      <c r="U4203" s="6" t="s">
        <v>1115</v>
      </c>
    </row>
    <row r="4204" spans="1:21" x14ac:dyDescent="0.45">
      <c r="A4204" t="s">
        <v>1453</v>
      </c>
      <c r="B4204" s="4" t="str" cm="1">
        <f t="array" ref="B4204">_xlfn._xlws.FILTER(AnalysisSets!B:B,AnalysisSets!A:A=_xlfn._xlws.FILTER(Analyses!G:G,Analyses!A:A=AnalysisResults!A4204,""),"")</f>
        <v>Safety Population</v>
      </c>
      <c r="C4204" t="s">
        <v>1294</v>
      </c>
      <c r="D4204" s="4" t="str" cm="1">
        <f t="array" ref="D4204">_xlfn.UNIQUE(_xlfn._xlws.FILTER(AnalysisMethods!$C$2:$C$33,AnalysisMethods!$A$2:$A$33=AnalysisResults!C4204,""))</f>
        <v>Grouped summary of continuous variable</v>
      </c>
      <c r="E4204" t="s">
        <v>1304</v>
      </c>
      <c r="F4204" s="4" t="str" cm="1">
        <f t="array" ref="F4204">_xlfn._xlws.FILTER(AnalysisMethods!$H$2:$H$33,AnalysisMethods!$E$2:$E$33=AnalysisResults!E4204,"")</f>
        <v>Q3</v>
      </c>
      <c r="G4204" s="4" t="str" cm="1">
        <f t="array" ref="G4204">_xlfn._xlws.FILTER(AnalysisMethods!$I$2:$I$33,AnalysisMethods!$E$2:$E$33=AnalysisResults!E4204,"")</f>
        <v>XX.X</v>
      </c>
      <c r="H4204" t="s">
        <v>1363</v>
      </c>
      <c r="I4204" t="s">
        <v>1366</v>
      </c>
      <c r="J4204" s="4" t="str" cm="1">
        <f t="array" ref="J4204">_xlfn._xlws.FILTER(AnalysisGroupings!$G$2:$G$36,(AnalysisGroupings!$F$2:$F$36=AnalysisResults!I4204)*LEN(I4204)&gt;0,"")</f>
        <v>Xanomeline High Dose</v>
      </c>
      <c r="L4204" t="s">
        <v>635</v>
      </c>
      <c r="M4204" t="s">
        <v>650</v>
      </c>
      <c r="N4204" s="4" t="str" cm="1">
        <f t="array" ref="N4204">_xlfn._xlws.FILTER(AnalysisGroupings!$G$2:$G$36,(AnalysisGroupings!$F$2:$F$36=AnalysisResults!M4204)*LEN(M4204)&gt;0,"")</f>
        <v>Temperature (C)</v>
      </c>
      <c r="P4204" t="s">
        <v>651</v>
      </c>
      <c r="Q4204" t="s">
        <v>1280</v>
      </c>
      <c r="R4204" s="4" t="str" cm="1">
        <f t="array" ref="R4204">_xlfn._xlws.FILTER(AnalysisGroupings!$G$2:$G$36,(AnalysisGroupings!$F$2:$F$36=AnalysisResults!Q4204)*LEN(Q4204)&gt;0,"")</f>
        <v>Week 16</v>
      </c>
      <c r="T4204">
        <v>0.11</v>
      </c>
      <c r="U4204" s="6" t="s">
        <v>1123</v>
      </c>
    </row>
    <row r="4205" spans="1:21" x14ac:dyDescent="0.45">
      <c r="A4205" t="s">
        <v>1453</v>
      </c>
      <c r="B4205" s="4" t="str" cm="1">
        <f t="array" ref="B4205">_xlfn._xlws.FILTER(AnalysisSets!B:B,AnalysisSets!A:A=_xlfn._xlws.FILTER(Analyses!G:G,Analyses!A:A=AnalysisResults!A4205,""),"")</f>
        <v>Safety Population</v>
      </c>
      <c r="C4205" t="s">
        <v>1294</v>
      </c>
      <c r="D4205" s="4" t="str" cm="1">
        <f t="array" ref="D4205">_xlfn.UNIQUE(_xlfn._xlws.FILTER(AnalysisMethods!$C$2:$C$33,AnalysisMethods!$A$2:$A$33=AnalysisResults!C4205,""))</f>
        <v>Grouped summary of continuous variable</v>
      </c>
      <c r="E4205" t="s">
        <v>1305</v>
      </c>
      <c r="F4205" s="4" t="str" cm="1">
        <f t="array" ref="F4205">_xlfn._xlws.FILTER(AnalysisMethods!$H$2:$H$33,AnalysisMethods!$E$2:$E$33=AnalysisResults!E4205,"")</f>
        <v>Min</v>
      </c>
      <c r="G4205" s="4" t="str" cm="1">
        <f t="array" ref="G4205">_xlfn._xlws.FILTER(AnalysisMethods!$I$2:$I$33,AnalysisMethods!$E$2:$E$33=AnalysisResults!E4205,"")</f>
        <v>XX</v>
      </c>
      <c r="H4205" t="s">
        <v>1363</v>
      </c>
      <c r="I4205" t="s">
        <v>1366</v>
      </c>
      <c r="J4205" s="4" t="str" cm="1">
        <f t="array" ref="J4205">_xlfn._xlws.FILTER(AnalysisGroupings!$G$2:$G$36,(AnalysisGroupings!$F$2:$F$36=AnalysisResults!I4205)*LEN(I4205)&gt;0,"")</f>
        <v>Xanomeline High Dose</v>
      </c>
      <c r="L4205" t="s">
        <v>635</v>
      </c>
      <c r="M4205" t="s">
        <v>650</v>
      </c>
      <c r="N4205" s="4" t="str" cm="1">
        <f t="array" ref="N4205">_xlfn._xlws.FILTER(AnalysisGroupings!$G$2:$G$36,(AnalysisGroupings!$F$2:$F$36=AnalysisResults!M4205)*LEN(M4205)&gt;0,"")</f>
        <v>Temperature (C)</v>
      </c>
      <c r="P4205" t="s">
        <v>651</v>
      </c>
      <c r="Q4205" t="s">
        <v>1280</v>
      </c>
      <c r="R4205" s="4" t="str" cm="1">
        <f t="array" ref="R4205">_xlfn._xlws.FILTER(AnalysisGroupings!$G$2:$G$36,(AnalysisGroupings!$F$2:$F$36=AnalysisResults!Q4205)*LEN(Q4205)&gt;0,"")</f>
        <v>Week 16</v>
      </c>
      <c r="T4205">
        <v>-0.78</v>
      </c>
      <c r="U4205" s="6" t="s">
        <v>1116</v>
      </c>
    </row>
    <row r="4206" spans="1:21" x14ac:dyDescent="0.45">
      <c r="A4206" t="s">
        <v>1453</v>
      </c>
      <c r="B4206" s="4" t="str" cm="1">
        <f t="array" ref="B4206">_xlfn._xlws.FILTER(AnalysisSets!B:B,AnalysisSets!A:A=_xlfn._xlws.FILTER(Analyses!G:G,Analyses!A:A=AnalysisResults!A4206,""),"")</f>
        <v>Safety Population</v>
      </c>
      <c r="C4206" t="s">
        <v>1294</v>
      </c>
      <c r="D4206" s="4" t="str" cm="1">
        <f t="array" ref="D4206">_xlfn.UNIQUE(_xlfn._xlws.FILTER(AnalysisMethods!$C$2:$C$33,AnalysisMethods!$A$2:$A$33=AnalysisResults!C4206,""))</f>
        <v>Grouped summary of continuous variable</v>
      </c>
      <c r="E4206" t="s">
        <v>1306</v>
      </c>
      <c r="F4206" s="4" t="str" cm="1">
        <f t="array" ref="F4206">_xlfn._xlws.FILTER(AnalysisMethods!$H$2:$H$33,AnalysisMethods!$E$2:$E$33=AnalysisResults!E4206,"")</f>
        <v>Max</v>
      </c>
      <c r="G4206" s="4" t="str" cm="1">
        <f t="array" ref="G4206">_xlfn._xlws.FILTER(AnalysisMethods!$I$2:$I$33,AnalysisMethods!$E$2:$E$33=AnalysisResults!E4206,"")</f>
        <v>XX</v>
      </c>
      <c r="H4206" t="s">
        <v>1363</v>
      </c>
      <c r="I4206" t="s">
        <v>1366</v>
      </c>
      <c r="J4206" s="4" t="str" cm="1">
        <f t="array" ref="J4206">_xlfn._xlws.FILTER(AnalysisGroupings!$G$2:$G$36,(AnalysisGroupings!$F$2:$F$36=AnalysisResults!I4206)*LEN(I4206)&gt;0,"")</f>
        <v>Xanomeline High Dose</v>
      </c>
      <c r="L4206" t="s">
        <v>635</v>
      </c>
      <c r="M4206" t="s">
        <v>650</v>
      </c>
      <c r="N4206" s="4" t="str" cm="1">
        <f t="array" ref="N4206">_xlfn._xlws.FILTER(AnalysisGroupings!$G$2:$G$36,(AnalysisGroupings!$F$2:$F$36=AnalysisResults!M4206)*LEN(M4206)&gt;0,"")</f>
        <v>Temperature (C)</v>
      </c>
      <c r="P4206" t="s">
        <v>651</v>
      </c>
      <c r="Q4206" t="s">
        <v>1280</v>
      </c>
      <c r="R4206" s="4" t="str" cm="1">
        <f t="array" ref="R4206">_xlfn._xlws.FILTER(AnalysisGroupings!$G$2:$G$36,(AnalysisGroupings!$F$2:$F$36=AnalysisResults!Q4206)*LEN(Q4206)&gt;0,"")</f>
        <v>Week 16</v>
      </c>
      <c r="T4206">
        <v>1.1100000000000001</v>
      </c>
      <c r="U4206" s="6" t="s">
        <v>1117</v>
      </c>
    </row>
    <row r="4207" spans="1:21" x14ac:dyDescent="0.45">
      <c r="A4207" t="s">
        <v>1453</v>
      </c>
      <c r="B4207" s="4" t="str" cm="1">
        <f t="array" ref="B4207">_xlfn._xlws.FILTER(AnalysisSets!B:B,AnalysisSets!A:A=_xlfn._xlws.FILTER(Analyses!G:G,Analyses!A:A=AnalysisResults!A4207,""),"")</f>
        <v>Safety Population</v>
      </c>
      <c r="C4207" t="s">
        <v>1294</v>
      </c>
      <c r="D4207" s="4" t="str" cm="1">
        <f t="array" ref="D4207">_xlfn.UNIQUE(_xlfn._xlws.FILTER(AnalysisMethods!$C$2:$C$33,AnalysisMethods!$A$2:$A$33=AnalysisResults!C4207,""))</f>
        <v>Grouped summary of continuous variable</v>
      </c>
      <c r="E4207" t="s">
        <v>1299</v>
      </c>
      <c r="F4207" s="4" t="str" cm="1">
        <f t="array" ref="F4207">_xlfn._xlws.FILTER(AnalysisMethods!$H$2:$H$33,AnalysisMethods!$E$2:$E$33=AnalysisResults!E4207,"")</f>
        <v>n</v>
      </c>
      <c r="G4207" s="4" t="str" cm="1">
        <f t="array" ref="G4207">_xlfn._xlws.FILTER(AnalysisMethods!$I$2:$I$33,AnalysisMethods!$E$2:$E$33=AnalysisResults!E4207,"")</f>
        <v>XX</v>
      </c>
      <c r="H4207" t="s">
        <v>1363</v>
      </c>
      <c r="I4207" t="s">
        <v>1366</v>
      </c>
      <c r="J4207" s="4" t="str" cm="1">
        <f t="array" ref="J4207">_xlfn._xlws.FILTER(AnalysisGroupings!$G$2:$G$36,(AnalysisGroupings!$F$2:$F$36=AnalysisResults!I4207)*LEN(I4207)&gt;0,"")</f>
        <v>Xanomeline High Dose</v>
      </c>
      <c r="L4207" t="s">
        <v>635</v>
      </c>
      <c r="M4207" t="s">
        <v>650</v>
      </c>
      <c r="N4207" s="4" t="str" cm="1">
        <f t="array" ref="N4207">_xlfn._xlws.FILTER(AnalysisGroupings!$G$2:$G$36,(AnalysisGroupings!$F$2:$F$36=AnalysisResults!M4207)*LEN(M4207)&gt;0,"")</f>
        <v>Temperature (C)</v>
      </c>
      <c r="P4207" t="s">
        <v>651</v>
      </c>
      <c r="Q4207" t="s">
        <v>1281</v>
      </c>
      <c r="R4207" s="4" t="str" cm="1">
        <f t="array" ref="R4207">_xlfn._xlws.FILTER(AnalysisGroupings!$G$2:$G$36,(AnalysisGroupings!$F$2:$F$36=AnalysisResults!Q4207)*LEN(Q4207)&gt;0,"")</f>
        <v>Week 20</v>
      </c>
      <c r="T4207">
        <v>32</v>
      </c>
      <c r="U4207" s="6" t="s">
        <v>1013</v>
      </c>
    </row>
    <row r="4208" spans="1:21" x14ac:dyDescent="0.45">
      <c r="A4208" t="s">
        <v>1453</v>
      </c>
      <c r="B4208" s="4" t="str" cm="1">
        <f t="array" ref="B4208">_xlfn._xlws.FILTER(AnalysisSets!B:B,AnalysisSets!A:A=_xlfn._xlws.FILTER(Analyses!G:G,Analyses!A:A=AnalysisResults!A4208,""),"")</f>
        <v>Safety Population</v>
      </c>
      <c r="C4208" t="s">
        <v>1294</v>
      </c>
      <c r="D4208" s="4" t="str" cm="1">
        <f t="array" ref="D4208">_xlfn.UNIQUE(_xlfn._xlws.FILTER(AnalysisMethods!$C$2:$C$33,AnalysisMethods!$A$2:$A$33=AnalysisResults!C4208,""))</f>
        <v>Grouped summary of continuous variable</v>
      </c>
      <c r="E4208" t="s">
        <v>1300</v>
      </c>
      <c r="F4208" s="4" t="str" cm="1">
        <f t="array" ref="F4208">_xlfn._xlws.FILTER(AnalysisMethods!$H$2:$H$33,AnalysisMethods!$E$2:$E$33=AnalysisResults!E4208,"")</f>
        <v>Mean</v>
      </c>
      <c r="G4208" s="4" t="str" cm="1">
        <f t="array" ref="G4208">_xlfn._xlws.FILTER(AnalysisMethods!$I$2:$I$33,AnalysisMethods!$E$2:$E$33=AnalysisResults!E4208,"")</f>
        <v>XX.X</v>
      </c>
      <c r="H4208" t="s">
        <v>1363</v>
      </c>
      <c r="I4208" t="s">
        <v>1366</v>
      </c>
      <c r="J4208" s="4" t="str" cm="1">
        <f t="array" ref="J4208">_xlfn._xlws.FILTER(AnalysisGroupings!$G$2:$G$36,(AnalysisGroupings!$F$2:$F$36=AnalysisResults!I4208)*LEN(I4208)&gt;0,"")</f>
        <v>Xanomeline High Dose</v>
      </c>
      <c r="L4208" t="s">
        <v>635</v>
      </c>
      <c r="M4208" t="s">
        <v>650</v>
      </c>
      <c r="N4208" s="4" t="str" cm="1">
        <f t="array" ref="N4208">_xlfn._xlws.FILTER(AnalysisGroupings!$G$2:$G$36,(AnalysisGroupings!$F$2:$F$36=AnalysisResults!M4208)*LEN(M4208)&gt;0,"")</f>
        <v>Temperature (C)</v>
      </c>
      <c r="P4208" t="s">
        <v>651</v>
      </c>
      <c r="Q4208" t="s">
        <v>1281</v>
      </c>
      <c r="R4208" s="4" t="str" cm="1">
        <f t="array" ref="R4208">_xlfn._xlws.FILTER(AnalysisGroupings!$G$2:$G$36,(AnalysisGroupings!$F$2:$F$36=AnalysisResults!Q4208)*LEN(Q4208)&gt;0,"")</f>
        <v>Week 20</v>
      </c>
      <c r="T4208">
        <v>4.4687499999999998E-2</v>
      </c>
      <c r="U4208" s="6" t="s">
        <v>1038</v>
      </c>
    </row>
    <row r="4209" spans="1:21" x14ac:dyDescent="0.45">
      <c r="A4209" t="s">
        <v>1453</v>
      </c>
      <c r="B4209" s="4" t="str" cm="1">
        <f t="array" ref="B4209">_xlfn._xlws.FILTER(AnalysisSets!B:B,AnalysisSets!A:A=_xlfn._xlws.FILTER(Analyses!G:G,Analyses!A:A=AnalysisResults!A4209,""),"")</f>
        <v>Safety Population</v>
      </c>
      <c r="C4209" t="s">
        <v>1294</v>
      </c>
      <c r="D4209" s="4" t="str" cm="1">
        <f t="array" ref="D4209">_xlfn.UNIQUE(_xlfn._xlws.FILTER(AnalysisMethods!$C$2:$C$33,AnalysisMethods!$A$2:$A$33=AnalysisResults!C4209,""))</f>
        <v>Grouped summary of continuous variable</v>
      </c>
      <c r="E4209" t="s">
        <v>1301</v>
      </c>
      <c r="F4209" s="4" t="str" cm="1">
        <f t="array" ref="F4209">_xlfn._xlws.FILTER(AnalysisMethods!$H$2:$H$33,AnalysisMethods!$E$2:$E$33=AnalysisResults!E4209,"")</f>
        <v>SD</v>
      </c>
      <c r="G4209" s="4" t="str" cm="1">
        <f t="array" ref="G4209">_xlfn._xlws.FILTER(AnalysisMethods!$I$2:$I$33,AnalysisMethods!$E$2:$E$33=AnalysisResults!E4209,"")</f>
        <v>(XX.XX)</v>
      </c>
      <c r="H4209" t="s">
        <v>1363</v>
      </c>
      <c r="I4209" t="s">
        <v>1366</v>
      </c>
      <c r="J4209" s="4" t="str" cm="1">
        <f t="array" ref="J4209">_xlfn._xlws.FILTER(AnalysisGroupings!$G$2:$G$36,(AnalysisGroupings!$F$2:$F$36=AnalysisResults!I4209)*LEN(I4209)&gt;0,"")</f>
        <v>Xanomeline High Dose</v>
      </c>
      <c r="L4209" t="s">
        <v>635</v>
      </c>
      <c r="M4209" t="s">
        <v>650</v>
      </c>
      <c r="N4209" s="4" t="str" cm="1">
        <f t="array" ref="N4209">_xlfn._xlws.FILTER(AnalysisGroupings!$G$2:$G$36,(AnalysisGroupings!$F$2:$F$36=AnalysisResults!M4209)*LEN(M4209)&gt;0,"")</f>
        <v>Temperature (C)</v>
      </c>
      <c r="P4209" t="s">
        <v>651</v>
      </c>
      <c r="Q4209" t="s">
        <v>1281</v>
      </c>
      <c r="R4209" s="4" t="str" cm="1">
        <f t="array" ref="R4209">_xlfn._xlws.FILTER(AnalysisGroupings!$G$2:$G$36,(AnalysisGroupings!$F$2:$F$36=AnalysisResults!Q4209)*LEN(Q4209)&gt;0,"")</f>
        <v>Week 20</v>
      </c>
      <c r="T4209">
        <v>0.4213111973</v>
      </c>
      <c r="U4209" s="6" t="s">
        <v>1005</v>
      </c>
    </row>
    <row r="4210" spans="1:21" x14ac:dyDescent="0.45">
      <c r="A4210" t="s">
        <v>1453</v>
      </c>
      <c r="B4210" s="4" t="str" cm="1">
        <f t="array" ref="B4210">_xlfn._xlws.FILTER(AnalysisSets!B:B,AnalysisSets!A:A=_xlfn._xlws.FILTER(Analyses!G:G,Analyses!A:A=AnalysisResults!A4210,""),"")</f>
        <v>Safety Population</v>
      </c>
      <c r="C4210" t="s">
        <v>1294</v>
      </c>
      <c r="D4210" s="4" t="str" cm="1">
        <f t="array" ref="D4210">_xlfn.UNIQUE(_xlfn._xlws.FILTER(AnalysisMethods!$C$2:$C$33,AnalysisMethods!$A$2:$A$33=AnalysisResults!C4210,""))</f>
        <v>Grouped summary of continuous variable</v>
      </c>
      <c r="E4210" t="s">
        <v>1302</v>
      </c>
      <c r="F4210" s="4" t="str" cm="1">
        <f t="array" ref="F4210">_xlfn._xlws.FILTER(AnalysisMethods!$H$2:$H$33,AnalysisMethods!$E$2:$E$33=AnalysisResults!E4210,"")</f>
        <v>Median</v>
      </c>
      <c r="G4210" s="4" t="str" cm="1">
        <f t="array" ref="G4210">_xlfn._xlws.FILTER(AnalysisMethods!$I$2:$I$33,AnalysisMethods!$E$2:$E$33=AnalysisResults!E4210,"")</f>
        <v>XX.X</v>
      </c>
      <c r="H4210" t="s">
        <v>1363</v>
      </c>
      <c r="I4210" t="s">
        <v>1366</v>
      </c>
      <c r="J4210" s="4" t="str" cm="1">
        <f t="array" ref="J4210">_xlfn._xlws.FILTER(AnalysisGroupings!$G$2:$G$36,(AnalysisGroupings!$F$2:$F$36=AnalysisResults!I4210)*LEN(I4210)&gt;0,"")</f>
        <v>Xanomeline High Dose</v>
      </c>
      <c r="L4210" t="s">
        <v>635</v>
      </c>
      <c r="M4210" t="s">
        <v>650</v>
      </c>
      <c r="N4210" s="4" t="str" cm="1">
        <f t="array" ref="N4210">_xlfn._xlws.FILTER(AnalysisGroupings!$G$2:$G$36,(AnalysisGroupings!$F$2:$F$36=AnalysisResults!M4210)*LEN(M4210)&gt;0,"")</f>
        <v>Temperature (C)</v>
      </c>
      <c r="P4210" t="s">
        <v>651</v>
      </c>
      <c r="Q4210" t="s">
        <v>1281</v>
      </c>
      <c r="R4210" s="4" t="str" cm="1">
        <f t="array" ref="R4210">_xlfn._xlws.FILTER(AnalysisGroupings!$G$2:$G$36,(AnalysisGroupings!$F$2:$F$36=AnalysisResults!Q4210)*LEN(Q4210)&gt;0,"")</f>
        <v>Week 20</v>
      </c>
      <c r="T4210">
        <v>0</v>
      </c>
      <c r="U4210" s="6" t="s">
        <v>1038</v>
      </c>
    </row>
    <row r="4211" spans="1:21" x14ac:dyDescent="0.45">
      <c r="A4211" t="s">
        <v>1453</v>
      </c>
      <c r="B4211" s="4" t="str" cm="1">
        <f t="array" ref="B4211">_xlfn._xlws.FILTER(AnalysisSets!B:B,AnalysisSets!A:A=_xlfn._xlws.FILTER(Analyses!G:G,Analyses!A:A=AnalysisResults!A4211,""),"")</f>
        <v>Safety Population</v>
      </c>
      <c r="C4211" t="s">
        <v>1294</v>
      </c>
      <c r="D4211" s="4" t="str" cm="1">
        <f t="array" ref="D4211">_xlfn.UNIQUE(_xlfn._xlws.FILTER(AnalysisMethods!$C$2:$C$33,AnalysisMethods!$A$2:$A$33=AnalysisResults!C4211,""))</f>
        <v>Grouped summary of continuous variable</v>
      </c>
      <c r="E4211" t="s">
        <v>1303</v>
      </c>
      <c r="F4211" s="4" t="str" cm="1">
        <f t="array" ref="F4211">_xlfn._xlws.FILTER(AnalysisMethods!$H$2:$H$33,AnalysisMethods!$E$2:$E$33=AnalysisResults!E4211,"")</f>
        <v>Q1</v>
      </c>
      <c r="G4211" s="4" t="str" cm="1">
        <f t="array" ref="G4211">_xlfn._xlws.FILTER(AnalysisMethods!$I$2:$I$33,AnalysisMethods!$E$2:$E$33=AnalysisResults!E4211,"")</f>
        <v>XX.X</v>
      </c>
      <c r="H4211" t="s">
        <v>1363</v>
      </c>
      <c r="I4211" t="s">
        <v>1366</v>
      </c>
      <c r="J4211" s="4" t="str" cm="1">
        <f t="array" ref="J4211">_xlfn._xlws.FILTER(AnalysisGroupings!$G$2:$G$36,(AnalysisGroupings!$F$2:$F$36=AnalysisResults!I4211)*LEN(I4211)&gt;0,"")</f>
        <v>Xanomeline High Dose</v>
      </c>
      <c r="L4211" t="s">
        <v>635</v>
      </c>
      <c r="M4211" t="s">
        <v>650</v>
      </c>
      <c r="N4211" s="4" t="str" cm="1">
        <f t="array" ref="N4211">_xlfn._xlws.FILTER(AnalysisGroupings!$G$2:$G$36,(AnalysisGroupings!$F$2:$F$36=AnalysisResults!M4211)*LEN(M4211)&gt;0,"")</f>
        <v>Temperature (C)</v>
      </c>
      <c r="P4211" t="s">
        <v>651</v>
      </c>
      <c r="Q4211" t="s">
        <v>1281</v>
      </c>
      <c r="R4211" s="4" t="str" cm="1">
        <f t="array" ref="R4211">_xlfn._xlws.FILTER(AnalysisGroupings!$G$2:$G$36,(AnalysisGroupings!$F$2:$F$36=AnalysisResults!Q4211)*LEN(Q4211)&gt;0,"")</f>
        <v>Week 20</v>
      </c>
      <c r="T4211">
        <v>-0.33</v>
      </c>
      <c r="U4211" s="6" t="s">
        <v>1115</v>
      </c>
    </row>
    <row r="4212" spans="1:21" x14ac:dyDescent="0.45">
      <c r="A4212" t="s">
        <v>1453</v>
      </c>
      <c r="B4212" s="4" t="str" cm="1">
        <f t="array" ref="B4212">_xlfn._xlws.FILTER(AnalysisSets!B:B,AnalysisSets!A:A=_xlfn._xlws.FILTER(Analyses!G:G,Analyses!A:A=AnalysisResults!A4212,""),"")</f>
        <v>Safety Population</v>
      </c>
      <c r="C4212" t="s">
        <v>1294</v>
      </c>
      <c r="D4212" s="4" t="str" cm="1">
        <f t="array" ref="D4212">_xlfn.UNIQUE(_xlfn._xlws.FILTER(AnalysisMethods!$C$2:$C$33,AnalysisMethods!$A$2:$A$33=AnalysisResults!C4212,""))</f>
        <v>Grouped summary of continuous variable</v>
      </c>
      <c r="E4212" t="s">
        <v>1304</v>
      </c>
      <c r="F4212" s="4" t="str" cm="1">
        <f t="array" ref="F4212">_xlfn._xlws.FILTER(AnalysisMethods!$H$2:$H$33,AnalysisMethods!$E$2:$E$33=AnalysisResults!E4212,"")</f>
        <v>Q3</v>
      </c>
      <c r="G4212" s="4" t="str" cm="1">
        <f t="array" ref="G4212">_xlfn._xlws.FILTER(AnalysisMethods!$I$2:$I$33,AnalysisMethods!$E$2:$E$33=AnalysisResults!E4212,"")</f>
        <v>XX.X</v>
      </c>
      <c r="H4212" t="s">
        <v>1363</v>
      </c>
      <c r="I4212" t="s">
        <v>1366</v>
      </c>
      <c r="J4212" s="4" t="str" cm="1">
        <f t="array" ref="J4212">_xlfn._xlws.FILTER(AnalysisGroupings!$G$2:$G$36,(AnalysisGroupings!$F$2:$F$36=AnalysisResults!I4212)*LEN(I4212)&gt;0,"")</f>
        <v>Xanomeline High Dose</v>
      </c>
      <c r="L4212" t="s">
        <v>635</v>
      </c>
      <c r="M4212" t="s">
        <v>650</v>
      </c>
      <c r="N4212" s="4" t="str" cm="1">
        <f t="array" ref="N4212">_xlfn._xlws.FILTER(AnalysisGroupings!$G$2:$G$36,(AnalysisGroupings!$F$2:$F$36=AnalysisResults!M4212)*LEN(M4212)&gt;0,"")</f>
        <v>Temperature (C)</v>
      </c>
      <c r="P4212" t="s">
        <v>651</v>
      </c>
      <c r="Q4212" t="s">
        <v>1281</v>
      </c>
      <c r="R4212" s="4" t="str" cm="1">
        <f t="array" ref="R4212">_xlfn._xlws.FILTER(AnalysisGroupings!$G$2:$G$36,(AnalysisGroupings!$F$2:$F$36=AnalysisResults!Q4212)*LEN(Q4212)&gt;0,"")</f>
        <v>Week 20</v>
      </c>
      <c r="T4212">
        <v>0.28000000000000003</v>
      </c>
      <c r="U4212" s="6" t="s">
        <v>1036</v>
      </c>
    </row>
    <row r="4213" spans="1:21" x14ac:dyDescent="0.45">
      <c r="A4213" t="s">
        <v>1453</v>
      </c>
      <c r="B4213" s="4" t="str" cm="1">
        <f t="array" ref="B4213">_xlfn._xlws.FILTER(AnalysisSets!B:B,AnalysisSets!A:A=_xlfn._xlws.FILTER(Analyses!G:G,Analyses!A:A=AnalysisResults!A4213,""),"")</f>
        <v>Safety Population</v>
      </c>
      <c r="C4213" t="s">
        <v>1294</v>
      </c>
      <c r="D4213" s="4" t="str" cm="1">
        <f t="array" ref="D4213">_xlfn.UNIQUE(_xlfn._xlws.FILTER(AnalysisMethods!$C$2:$C$33,AnalysisMethods!$A$2:$A$33=AnalysisResults!C4213,""))</f>
        <v>Grouped summary of continuous variable</v>
      </c>
      <c r="E4213" t="s">
        <v>1305</v>
      </c>
      <c r="F4213" s="4" t="str" cm="1">
        <f t="array" ref="F4213">_xlfn._xlws.FILTER(AnalysisMethods!$H$2:$H$33,AnalysisMethods!$E$2:$E$33=AnalysisResults!E4213,"")</f>
        <v>Min</v>
      </c>
      <c r="G4213" s="4" t="str" cm="1">
        <f t="array" ref="G4213">_xlfn._xlws.FILTER(AnalysisMethods!$I$2:$I$33,AnalysisMethods!$E$2:$E$33=AnalysisResults!E4213,"")</f>
        <v>XX</v>
      </c>
      <c r="H4213" t="s">
        <v>1363</v>
      </c>
      <c r="I4213" t="s">
        <v>1366</v>
      </c>
      <c r="J4213" s="4" t="str" cm="1">
        <f t="array" ref="J4213">_xlfn._xlws.FILTER(AnalysisGroupings!$G$2:$G$36,(AnalysisGroupings!$F$2:$F$36=AnalysisResults!I4213)*LEN(I4213)&gt;0,"")</f>
        <v>Xanomeline High Dose</v>
      </c>
      <c r="L4213" t="s">
        <v>635</v>
      </c>
      <c r="M4213" t="s">
        <v>650</v>
      </c>
      <c r="N4213" s="4" t="str" cm="1">
        <f t="array" ref="N4213">_xlfn._xlws.FILTER(AnalysisGroupings!$G$2:$G$36,(AnalysisGroupings!$F$2:$F$36=AnalysisResults!M4213)*LEN(M4213)&gt;0,"")</f>
        <v>Temperature (C)</v>
      </c>
      <c r="P4213" t="s">
        <v>651</v>
      </c>
      <c r="Q4213" t="s">
        <v>1281</v>
      </c>
      <c r="R4213" s="4" t="str" cm="1">
        <f t="array" ref="R4213">_xlfn._xlws.FILTER(AnalysisGroupings!$G$2:$G$36,(AnalysisGroupings!$F$2:$F$36=AnalysisResults!Q4213)*LEN(Q4213)&gt;0,"")</f>
        <v>Week 20</v>
      </c>
      <c r="T4213">
        <v>-0.56000000000000005</v>
      </c>
      <c r="U4213" s="6" t="s">
        <v>1253</v>
      </c>
    </row>
    <row r="4214" spans="1:21" x14ac:dyDescent="0.45">
      <c r="A4214" t="s">
        <v>1453</v>
      </c>
      <c r="B4214" s="4" t="str" cm="1">
        <f t="array" ref="B4214">_xlfn._xlws.FILTER(AnalysisSets!B:B,AnalysisSets!A:A=_xlfn._xlws.FILTER(Analyses!G:G,Analyses!A:A=AnalysisResults!A4214,""),"")</f>
        <v>Safety Population</v>
      </c>
      <c r="C4214" t="s">
        <v>1294</v>
      </c>
      <c r="D4214" s="4" t="str" cm="1">
        <f t="array" ref="D4214">_xlfn.UNIQUE(_xlfn._xlws.FILTER(AnalysisMethods!$C$2:$C$33,AnalysisMethods!$A$2:$A$33=AnalysisResults!C4214,""))</f>
        <v>Grouped summary of continuous variable</v>
      </c>
      <c r="E4214" t="s">
        <v>1306</v>
      </c>
      <c r="F4214" s="4" t="str" cm="1">
        <f t="array" ref="F4214">_xlfn._xlws.FILTER(AnalysisMethods!$H$2:$H$33,AnalysisMethods!$E$2:$E$33=AnalysisResults!E4214,"")</f>
        <v>Max</v>
      </c>
      <c r="G4214" s="4" t="str" cm="1">
        <f t="array" ref="G4214">_xlfn._xlws.FILTER(AnalysisMethods!$I$2:$I$33,AnalysisMethods!$E$2:$E$33=AnalysisResults!E4214,"")</f>
        <v>XX</v>
      </c>
      <c r="H4214" t="s">
        <v>1363</v>
      </c>
      <c r="I4214" t="s">
        <v>1366</v>
      </c>
      <c r="J4214" s="4" t="str" cm="1">
        <f t="array" ref="J4214">_xlfn._xlws.FILTER(AnalysisGroupings!$G$2:$G$36,(AnalysisGroupings!$F$2:$F$36=AnalysisResults!I4214)*LEN(I4214)&gt;0,"")</f>
        <v>Xanomeline High Dose</v>
      </c>
      <c r="L4214" t="s">
        <v>635</v>
      </c>
      <c r="M4214" t="s">
        <v>650</v>
      </c>
      <c r="N4214" s="4" t="str" cm="1">
        <f t="array" ref="N4214">_xlfn._xlws.FILTER(AnalysisGroupings!$G$2:$G$36,(AnalysisGroupings!$F$2:$F$36=AnalysisResults!M4214)*LEN(M4214)&gt;0,"")</f>
        <v>Temperature (C)</v>
      </c>
      <c r="P4214" t="s">
        <v>651</v>
      </c>
      <c r="Q4214" t="s">
        <v>1281</v>
      </c>
      <c r="R4214" s="4" t="str" cm="1">
        <f t="array" ref="R4214">_xlfn._xlws.FILTER(AnalysisGroupings!$G$2:$G$36,(AnalysisGroupings!$F$2:$F$36=AnalysisResults!Q4214)*LEN(Q4214)&gt;0,"")</f>
        <v>Week 20</v>
      </c>
      <c r="T4214">
        <v>1.1200000000000001</v>
      </c>
      <c r="U4214" s="6" t="s">
        <v>1254</v>
      </c>
    </row>
    <row r="4215" spans="1:21" x14ac:dyDescent="0.45">
      <c r="A4215" t="s">
        <v>1453</v>
      </c>
      <c r="B4215" s="4" t="str" cm="1">
        <f t="array" ref="B4215">_xlfn._xlws.FILTER(AnalysisSets!B:B,AnalysisSets!A:A=_xlfn._xlws.FILTER(Analyses!G:G,Analyses!A:A=AnalysisResults!A4215,""),"")</f>
        <v>Safety Population</v>
      </c>
      <c r="C4215" t="s">
        <v>1294</v>
      </c>
      <c r="D4215" s="4" t="str" cm="1">
        <f t="array" ref="D4215">_xlfn.UNIQUE(_xlfn._xlws.FILTER(AnalysisMethods!$C$2:$C$33,AnalysisMethods!$A$2:$A$33=AnalysisResults!C4215,""))</f>
        <v>Grouped summary of continuous variable</v>
      </c>
      <c r="E4215" t="s">
        <v>1299</v>
      </c>
      <c r="F4215" s="4" t="str" cm="1">
        <f t="array" ref="F4215">_xlfn._xlws.FILTER(AnalysisMethods!$H$2:$H$33,AnalysisMethods!$E$2:$E$33=AnalysisResults!E4215,"")</f>
        <v>n</v>
      </c>
      <c r="G4215" s="4" t="str" cm="1">
        <f t="array" ref="G4215">_xlfn._xlws.FILTER(AnalysisMethods!$I$2:$I$33,AnalysisMethods!$E$2:$E$33=AnalysisResults!E4215,"")</f>
        <v>XX</v>
      </c>
      <c r="H4215" t="s">
        <v>1363</v>
      </c>
      <c r="I4215" t="s">
        <v>1366</v>
      </c>
      <c r="J4215" s="4" t="str" cm="1">
        <f t="array" ref="J4215">_xlfn._xlws.FILTER(AnalysisGroupings!$G$2:$G$36,(AnalysisGroupings!$F$2:$F$36=AnalysisResults!I4215)*LEN(I4215)&gt;0,"")</f>
        <v>Xanomeline High Dose</v>
      </c>
      <c r="L4215" t="s">
        <v>635</v>
      </c>
      <c r="M4215" t="s">
        <v>650</v>
      </c>
      <c r="N4215" s="4" t="str" cm="1">
        <f t="array" ref="N4215">_xlfn._xlws.FILTER(AnalysisGroupings!$G$2:$G$36,(AnalysisGroupings!$F$2:$F$36=AnalysisResults!M4215)*LEN(M4215)&gt;0,"")</f>
        <v>Temperature (C)</v>
      </c>
      <c r="P4215" t="s">
        <v>651</v>
      </c>
      <c r="Q4215" t="s">
        <v>1282</v>
      </c>
      <c r="R4215" s="4" t="str" cm="1">
        <f t="array" ref="R4215">_xlfn._xlws.FILTER(AnalysisGroupings!$G$2:$G$36,(AnalysisGroupings!$F$2:$F$36=AnalysisResults!Q4215)*LEN(Q4215)&gt;0,"")</f>
        <v>Week 24</v>
      </c>
      <c r="T4215">
        <v>29</v>
      </c>
      <c r="U4215" s="6" t="s">
        <v>1016</v>
      </c>
    </row>
    <row r="4216" spans="1:21" x14ac:dyDescent="0.45">
      <c r="A4216" t="s">
        <v>1453</v>
      </c>
      <c r="B4216" s="4" t="str" cm="1">
        <f t="array" ref="B4216">_xlfn._xlws.FILTER(AnalysisSets!B:B,AnalysisSets!A:A=_xlfn._xlws.FILTER(Analyses!G:G,Analyses!A:A=AnalysisResults!A4216,""),"")</f>
        <v>Safety Population</v>
      </c>
      <c r="C4216" t="s">
        <v>1294</v>
      </c>
      <c r="D4216" s="4" t="str" cm="1">
        <f t="array" ref="D4216">_xlfn.UNIQUE(_xlfn._xlws.FILTER(AnalysisMethods!$C$2:$C$33,AnalysisMethods!$A$2:$A$33=AnalysisResults!C4216,""))</f>
        <v>Grouped summary of continuous variable</v>
      </c>
      <c r="E4216" t="s">
        <v>1300</v>
      </c>
      <c r="F4216" s="4" t="str" cm="1">
        <f t="array" ref="F4216">_xlfn._xlws.FILTER(AnalysisMethods!$H$2:$H$33,AnalysisMethods!$E$2:$E$33=AnalysisResults!E4216,"")</f>
        <v>Mean</v>
      </c>
      <c r="G4216" s="4" t="str" cm="1">
        <f t="array" ref="G4216">_xlfn._xlws.FILTER(AnalysisMethods!$I$2:$I$33,AnalysisMethods!$E$2:$E$33=AnalysisResults!E4216,"")</f>
        <v>XX.X</v>
      </c>
      <c r="H4216" t="s">
        <v>1363</v>
      </c>
      <c r="I4216" t="s">
        <v>1366</v>
      </c>
      <c r="J4216" s="4" t="str" cm="1">
        <f t="array" ref="J4216">_xlfn._xlws.FILTER(AnalysisGroupings!$G$2:$G$36,(AnalysisGroupings!$F$2:$F$36=AnalysisResults!I4216)*LEN(I4216)&gt;0,"")</f>
        <v>Xanomeline High Dose</v>
      </c>
      <c r="L4216" t="s">
        <v>635</v>
      </c>
      <c r="M4216" t="s">
        <v>650</v>
      </c>
      <c r="N4216" s="4" t="str" cm="1">
        <f t="array" ref="N4216">_xlfn._xlws.FILTER(AnalysisGroupings!$G$2:$G$36,(AnalysisGroupings!$F$2:$F$36=AnalysisResults!M4216)*LEN(M4216)&gt;0,"")</f>
        <v>Temperature (C)</v>
      </c>
      <c r="P4216" t="s">
        <v>651</v>
      </c>
      <c r="Q4216" t="s">
        <v>1282</v>
      </c>
      <c r="R4216" s="4" t="str" cm="1">
        <f t="array" ref="R4216">_xlfn._xlws.FILTER(AnalysisGroupings!$G$2:$G$36,(AnalysisGroupings!$F$2:$F$36=AnalysisResults!Q4216)*LEN(Q4216)&gt;0,"")</f>
        <v>Week 24</v>
      </c>
      <c r="T4216">
        <v>1.3793103399999999E-2</v>
      </c>
      <c r="U4216" s="6" t="s">
        <v>1038</v>
      </c>
    </row>
    <row r="4217" spans="1:21" x14ac:dyDescent="0.45">
      <c r="A4217" t="s">
        <v>1453</v>
      </c>
      <c r="B4217" s="4" t="str" cm="1">
        <f t="array" ref="B4217">_xlfn._xlws.FILTER(AnalysisSets!B:B,AnalysisSets!A:A=_xlfn._xlws.FILTER(Analyses!G:G,Analyses!A:A=AnalysisResults!A4217,""),"")</f>
        <v>Safety Population</v>
      </c>
      <c r="C4217" t="s">
        <v>1294</v>
      </c>
      <c r="D4217" s="4" t="str" cm="1">
        <f t="array" ref="D4217">_xlfn.UNIQUE(_xlfn._xlws.FILTER(AnalysisMethods!$C$2:$C$33,AnalysisMethods!$A$2:$A$33=AnalysisResults!C4217,""))</f>
        <v>Grouped summary of continuous variable</v>
      </c>
      <c r="E4217" t="s">
        <v>1301</v>
      </c>
      <c r="F4217" s="4" t="str" cm="1">
        <f t="array" ref="F4217">_xlfn._xlws.FILTER(AnalysisMethods!$H$2:$H$33,AnalysisMethods!$E$2:$E$33=AnalysisResults!E4217,"")</f>
        <v>SD</v>
      </c>
      <c r="G4217" s="4" t="str" cm="1">
        <f t="array" ref="G4217">_xlfn._xlws.FILTER(AnalysisMethods!$I$2:$I$33,AnalysisMethods!$E$2:$E$33=AnalysisResults!E4217,"")</f>
        <v>(XX.XX)</v>
      </c>
      <c r="H4217" t="s">
        <v>1363</v>
      </c>
      <c r="I4217" t="s">
        <v>1366</v>
      </c>
      <c r="J4217" s="4" t="str" cm="1">
        <f t="array" ref="J4217">_xlfn._xlws.FILTER(AnalysisGroupings!$G$2:$G$36,(AnalysisGroupings!$F$2:$F$36=AnalysisResults!I4217)*LEN(I4217)&gt;0,"")</f>
        <v>Xanomeline High Dose</v>
      </c>
      <c r="L4217" t="s">
        <v>635</v>
      </c>
      <c r="M4217" t="s">
        <v>650</v>
      </c>
      <c r="N4217" s="4" t="str" cm="1">
        <f t="array" ref="N4217">_xlfn._xlws.FILTER(AnalysisGroupings!$G$2:$G$36,(AnalysisGroupings!$F$2:$F$36=AnalysisResults!M4217)*LEN(M4217)&gt;0,"")</f>
        <v>Temperature (C)</v>
      </c>
      <c r="P4217" t="s">
        <v>651</v>
      </c>
      <c r="Q4217" t="s">
        <v>1282</v>
      </c>
      <c r="R4217" s="4" t="str" cm="1">
        <f t="array" ref="R4217">_xlfn._xlws.FILTER(AnalysisGroupings!$G$2:$G$36,(AnalysisGroupings!$F$2:$F$36=AnalysisResults!Q4217)*LEN(Q4217)&gt;0,"")</f>
        <v>Week 24</v>
      </c>
      <c r="T4217">
        <v>0.49900911669999998</v>
      </c>
      <c r="U4217" s="6" t="s">
        <v>1255</v>
      </c>
    </row>
    <row r="4218" spans="1:21" x14ac:dyDescent="0.45">
      <c r="A4218" t="s">
        <v>1453</v>
      </c>
      <c r="B4218" s="4" t="str" cm="1">
        <f t="array" ref="B4218">_xlfn._xlws.FILTER(AnalysisSets!B:B,AnalysisSets!A:A=_xlfn._xlws.FILTER(Analyses!G:G,Analyses!A:A=AnalysisResults!A4218,""),"")</f>
        <v>Safety Population</v>
      </c>
      <c r="C4218" t="s">
        <v>1294</v>
      </c>
      <c r="D4218" s="4" t="str" cm="1">
        <f t="array" ref="D4218">_xlfn.UNIQUE(_xlfn._xlws.FILTER(AnalysisMethods!$C$2:$C$33,AnalysisMethods!$A$2:$A$33=AnalysisResults!C4218,""))</f>
        <v>Grouped summary of continuous variable</v>
      </c>
      <c r="E4218" t="s">
        <v>1302</v>
      </c>
      <c r="F4218" s="4" t="str" cm="1">
        <f t="array" ref="F4218">_xlfn._xlws.FILTER(AnalysisMethods!$H$2:$H$33,AnalysisMethods!$E$2:$E$33=AnalysisResults!E4218,"")</f>
        <v>Median</v>
      </c>
      <c r="G4218" s="4" t="str" cm="1">
        <f t="array" ref="G4218">_xlfn._xlws.FILTER(AnalysisMethods!$I$2:$I$33,AnalysisMethods!$E$2:$E$33=AnalysisResults!E4218,"")</f>
        <v>XX.X</v>
      </c>
      <c r="H4218" t="s">
        <v>1363</v>
      </c>
      <c r="I4218" t="s">
        <v>1366</v>
      </c>
      <c r="J4218" s="4" t="str" cm="1">
        <f t="array" ref="J4218">_xlfn._xlws.FILTER(AnalysisGroupings!$G$2:$G$36,(AnalysisGroupings!$F$2:$F$36=AnalysisResults!I4218)*LEN(I4218)&gt;0,"")</f>
        <v>Xanomeline High Dose</v>
      </c>
      <c r="L4218" t="s">
        <v>635</v>
      </c>
      <c r="M4218" t="s">
        <v>650</v>
      </c>
      <c r="N4218" s="4" t="str" cm="1">
        <f t="array" ref="N4218">_xlfn._xlws.FILTER(AnalysisGroupings!$G$2:$G$36,(AnalysisGroupings!$F$2:$F$36=AnalysisResults!M4218)*LEN(M4218)&gt;0,"")</f>
        <v>Temperature (C)</v>
      </c>
      <c r="P4218" t="s">
        <v>651</v>
      </c>
      <c r="Q4218" t="s">
        <v>1282</v>
      </c>
      <c r="R4218" s="4" t="str" cm="1">
        <f t="array" ref="R4218">_xlfn._xlws.FILTER(AnalysisGroupings!$G$2:$G$36,(AnalysisGroupings!$F$2:$F$36=AnalysisResults!Q4218)*LEN(Q4218)&gt;0,"")</f>
        <v>Week 24</v>
      </c>
      <c r="T4218">
        <v>0</v>
      </c>
      <c r="U4218" s="6" t="s">
        <v>1038</v>
      </c>
    </row>
    <row r="4219" spans="1:21" x14ac:dyDescent="0.45">
      <c r="A4219" t="s">
        <v>1453</v>
      </c>
      <c r="B4219" s="4" t="str" cm="1">
        <f t="array" ref="B4219">_xlfn._xlws.FILTER(AnalysisSets!B:B,AnalysisSets!A:A=_xlfn._xlws.FILTER(Analyses!G:G,Analyses!A:A=AnalysisResults!A4219,""),"")</f>
        <v>Safety Population</v>
      </c>
      <c r="C4219" t="s">
        <v>1294</v>
      </c>
      <c r="D4219" s="4" t="str" cm="1">
        <f t="array" ref="D4219">_xlfn.UNIQUE(_xlfn._xlws.FILTER(AnalysisMethods!$C$2:$C$33,AnalysisMethods!$A$2:$A$33=AnalysisResults!C4219,""))</f>
        <v>Grouped summary of continuous variable</v>
      </c>
      <c r="E4219" t="s">
        <v>1303</v>
      </c>
      <c r="F4219" s="4" t="str" cm="1">
        <f t="array" ref="F4219">_xlfn._xlws.FILTER(AnalysisMethods!$H$2:$H$33,AnalysisMethods!$E$2:$E$33=AnalysisResults!E4219,"")</f>
        <v>Q1</v>
      </c>
      <c r="G4219" s="4" t="str" cm="1">
        <f t="array" ref="G4219">_xlfn._xlws.FILTER(AnalysisMethods!$I$2:$I$33,AnalysisMethods!$E$2:$E$33=AnalysisResults!E4219,"")</f>
        <v>XX.X</v>
      </c>
      <c r="H4219" t="s">
        <v>1363</v>
      </c>
      <c r="I4219" t="s">
        <v>1366</v>
      </c>
      <c r="J4219" s="4" t="str" cm="1">
        <f t="array" ref="J4219">_xlfn._xlws.FILTER(AnalysisGroupings!$G$2:$G$36,(AnalysisGroupings!$F$2:$F$36=AnalysisResults!I4219)*LEN(I4219)&gt;0,"")</f>
        <v>Xanomeline High Dose</v>
      </c>
      <c r="L4219" t="s">
        <v>635</v>
      </c>
      <c r="M4219" t="s">
        <v>650</v>
      </c>
      <c r="N4219" s="4" t="str" cm="1">
        <f t="array" ref="N4219">_xlfn._xlws.FILTER(AnalysisGroupings!$G$2:$G$36,(AnalysisGroupings!$F$2:$F$36=AnalysisResults!M4219)*LEN(M4219)&gt;0,"")</f>
        <v>Temperature (C)</v>
      </c>
      <c r="P4219" t="s">
        <v>651</v>
      </c>
      <c r="Q4219" t="s">
        <v>1282</v>
      </c>
      <c r="R4219" s="4" t="str" cm="1">
        <f t="array" ref="R4219">_xlfn._xlws.FILTER(AnalysisGroupings!$G$2:$G$36,(AnalysisGroupings!$F$2:$F$36=AnalysisResults!Q4219)*LEN(Q4219)&gt;0,"")</f>
        <v>Week 24</v>
      </c>
      <c r="T4219">
        <v>-0.22</v>
      </c>
      <c r="U4219" s="6" t="s">
        <v>1113</v>
      </c>
    </row>
    <row r="4220" spans="1:21" x14ac:dyDescent="0.45">
      <c r="A4220" t="s">
        <v>1453</v>
      </c>
      <c r="B4220" s="4" t="str" cm="1">
        <f t="array" ref="B4220">_xlfn._xlws.FILTER(AnalysisSets!B:B,AnalysisSets!A:A=_xlfn._xlws.FILTER(Analyses!G:G,Analyses!A:A=AnalysisResults!A4220,""),"")</f>
        <v>Safety Population</v>
      </c>
      <c r="C4220" t="s">
        <v>1294</v>
      </c>
      <c r="D4220" s="4" t="str" cm="1">
        <f t="array" ref="D4220">_xlfn.UNIQUE(_xlfn._xlws.FILTER(AnalysisMethods!$C$2:$C$33,AnalysisMethods!$A$2:$A$33=AnalysisResults!C4220,""))</f>
        <v>Grouped summary of continuous variable</v>
      </c>
      <c r="E4220" t="s">
        <v>1304</v>
      </c>
      <c r="F4220" s="4" t="str" cm="1">
        <f t="array" ref="F4220">_xlfn._xlws.FILTER(AnalysisMethods!$H$2:$H$33,AnalysisMethods!$E$2:$E$33=AnalysisResults!E4220,"")</f>
        <v>Q3</v>
      </c>
      <c r="G4220" s="4" t="str" cm="1">
        <f t="array" ref="G4220">_xlfn._xlws.FILTER(AnalysisMethods!$I$2:$I$33,AnalysisMethods!$E$2:$E$33=AnalysisResults!E4220,"")</f>
        <v>XX.X</v>
      </c>
      <c r="H4220" t="s">
        <v>1363</v>
      </c>
      <c r="I4220" t="s">
        <v>1366</v>
      </c>
      <c r="J4220" s="4" t="str" cm="1">
        <f t="array" ref="J4220">_xlfn._xlws.FILTER(AnalysisGroupings!$G$2:$G$36,(AnalysisGroupings!$F$2:$F$36=AnalysisResults!I4220)*LEN(I4220)&gt;0,"")</f>
        <v>Xanomeline High Dose</v>
      </c>
      <c r="L4220" t="s">
        <v>635</v>
      </c>
      <c r="M4220" t="s">
        <v>650</v>
      </c>
      <c r="N4220" s="4" t="str" cm="1">
        <f t="array" ref="N4220">_xlfn._xlws.FILTER(AnalysisGroupings!$G$2:$G$36,(AnalysisGroupings!$F$2:$F$36=AnalysisResults!M4220)*LEN(M4220)&gt;0,"")</f>
        <v>Temperature (C)</v>
      </c>
      <c r="P4220" t="s">
        <v>651</v>
      </c>
      <c r="Q4220" t="s">
        <v>1282</v>
      </c>
      <c r="R4220" s="4" t="str" cm="1">
        <f t="array" ref="R4220">_xlfn._xlws.FILTER(AnalysisGroupings!$G$2:$G$36,(AnalysisGroupings!$F$2:$F$36=AnalysisResults!Q4220)*LEN(Q4220)&gt;0,"")</f>
        <v>Week 24</v>
      </c>
      <c r="T4220">
        <v>0.12</v>
      </c>
      <c r="U4220" s="6" t="s">
        <v>1123</v>
      </c>
    </row>
    <row r="4221" spans="1:21" x14ac:dyDescent="0.45">
      <c r="A4221" t="s">
        <v>1453</v>
      </c>
      <c r="B4221" s="4" t="str" cm="1">
        <f t="array" ref="B4221">_xlfn._xlws.FILTER(AnalysisSets!B:B,AnalysisSets!A:A=_xlfn._xlws.FILTER(Analyses!G:G,Analyses!A:A=AnalysisResults!A4221,""),"")</f>
        <v>Safety Population</v>
      </c>
      <c r="C4221" t="s">
        <v>1294</v>
      </c>
      <c r="D4221" s="4" t="str" cm="1">
        <f t="array" ref="D4221">_xlfn.UNIQUE(_xlfn._xlws.FILTER(AnalysisMethods!$C$2:$C$33,AnalysisMethods!$A$2:$A$33=AnalysisResults!C4221,""))</f>
        <v>Grouped summary of continuous variable</v>
      </c>
      <c r="E4221" t="s">
        <v>1305</v>
      </c>
      <c r="F4221" s="4" t="str" cm="1">
        <f t="array" ref="F4221">_xlfn._xlws.FILTER(AnalysisMethods!$H$2:$H$33,AnalysisMethods!$E$2:$E$33=AnalysisResults!E4221,"")</f>
        <v>Min</v>
      </c>
      <c r="G4221" s="4" t="str" cm="1">
        <f t="array" ref="G4221">_xlfn._xlws.FILTER(AnalysisMethods!$I$2:$I$33,AnalysisMethods!$E$2:$E$33=AnalysisResults!E4221,"")</f>
        <v>XX</v>
      </c>
      <c r="H4221" t="s">
        <v>1363</v>
      </c>
      <c r="I4221" t="s">
        <v>1366</v>
      </c>
      <c r="J4221" s="4" t="str" cm="1">
        <f t="array" ref="J4221">_xlfn._xlws.FILTER(AnalysisGroupings!$G$2:$G$36,(AnalysisGroupings!$F$2:$F$36=AnalysisResults!I4221)*LEN(I4221)&gt;0,"")</f>
        <v>Xanomeline High Dose</v>
      </c>
      <c r="L4221" t="s">
        <v>635</v>
      </c>
      <c r="M4221" t="s">
        <v>650</v>
      </c>
      <c r="N4221" s="4" t="str" cm="1">
        <f t="array" ref="N4221">_xlfn._xlws.FILTER(AnalysisGroupings!$G$2:$G$36,(AnalysisGroupings!$F$2:$F$36=AnalysisResults!M4221)*LEN(M4221)&gt;0,"")</f>
        <v>Temperature (C)</v>
      </c>
      <c r="P4221" t="s">
        <v>651</v>
      </c>
      <c r="Q4221" t="s">
        <v>1282</v>
      </c>
      <c r="R4221" s="4" t="str" cm="1">
        <f t="array" ref="R4221">_xlfn._xlws.FILTER(AnalysisGroupings!$G$2:$G$36,(AnalysisGroupings!$F$2:$F$36=AnalysisResults!Q4221)*LEN(Q4221)&gt;0,"")</f>
        <v>Week 24</v>
      </c>
      <c r="T4221">
        <v>-0.94</v>
      </c>
      <c r="U4221" s="6" t="s">
        <v>1256</v>
      </c>
    </row>
    <row r="4222" spans="1:21" x14ac:dyDescent="0.45">
      <c r="A4222" t="s">
        <v>1453</v>
      </c>
      <c r="B4222" s="4" t="str" cm="1">
        <f t="array" ref="B4222">_xlfn._xlws.FILTER(AnalysisSets!B:B,AnalysisSets!A:A=_xlfn._xlws.FILTER(Analyses!G:G,Analyses!A:A=AnalysisResults!A4222,""),"")</f>
        <v>Safety Population</v>
      </c>
      <c r="C4222" t="s">
        <v>1294</v>
      </c>
      <c r="D4222" s="4" t="str" cm="1">
        <f t="array" ref="D4222">_xlfn.UNIQUE(_xlfn._xlws.FILTER(AnalysisMethods!$C$2:$C$33,AnalysisMethods!$A$2:$A$33=AnalysisResults!C4222,""))</f>
        <v>Grouped summary of continuous variable</v>
      </c>
      <c r="E4222" t="s">
        <v>1306</v>
      </c>
      <c r="F4222" s="4" t="str" cm="1">
        <f t="array" ref="F4222">_xlfn._xlws.FILTER(AnalysisMethods!$H$2:$H$33,AnalysisMethods!$E$2:$E$33=AnalysisResults!E4222,"")</f>
        <v>Max</v>
      </c>
      <c r="G4222" s="4" t="str" cm="1">
        <f t="array" ref="G4222">_xlfn._xlws.FILTER(AnalysisMethods!$I$2:$I$33,AnalysisMethods!$E$2:$E$33=AnalysisResults!E4222,"")</f>
        <v>XX</v>
      </c>
      <c r="H4222" t="s">
        <v>1363</v>
      </c>
      <c r="I4222" t="s">
        <v>1366</v>
      </c>
      <c r="J4222" s="4" t="str" cm="1">
        <f t="array" ref="J4222">_xlfn._xlws.FILTER(AnalysisGroupings!$G$2:$G$36,(AnalysisGroupings!$F$2:$F$36=AnalysisResults!I4222)*LEN(I4222)&gt;0,"")</f>
        <v>Xanomeline High Dose</v>
      </c>
      <c r="L4222" t="s">
        <v>635</v>
      </c>
      <c r="M4222" t="s">
        <v>650</v>
      </c>
      <c r="N4222" s="4" t="str" cm="1">
        <f t="array" ref="N4222">_xlfn._xlws.FILTER(AnalysisGroupings!$G$2:$G$36,(AnalysisGroupings!$F$2:$F$36=AnalysisResults!M4222)*LEN(M4222)&gt;0,"")</f>
        <v>Temperature (C)</v>
      </c>
      <c r="P4222" t="s">
        <v>651</v>
      </c>
      <c r="Q4222" t="s">
        <v>1282</v>
      </c>
      <c r="R4222" s="4" t="str" cm="1">
        <f t="array" ref="R4222">_xlfn._xlws.FILTER(AnalysisGroupings!$G$2:$G$36,(AnalysisGroupings!$F$2:$F$36=AnalysisResults!Q4222)*LEN(Q4222)&gt;0,"")</f>
        <v>Week 24</v>
      </c>
      <c r="T4222">
        <v>1.22</v>
      </c>
      <c r="U4222" s="6" t="s">
        <v>1125</v>
      </c>
    </row>
    <row r="4223" spans="1:21" x14ac:dyDescent="0.45">
      <c r="A4223" t="s">
        <v>1453</v>
      </c>
      <c r="B4223" s="4" t="str" cm="1">
        <f t="array" ref="B4223">_xlfn._xlws.FILTER(AnalysisSets!B:B,AnalysisSets!A:A=_xlfn._xlws.FILTER(Analyses!G:G,Analyses!A:A=AnalysisResults!A4223,""),"")</f>
        <v>Safety Population</v>
      </c>
      <c r="C4223" t="s">
        <v>1294</v>
      </c>
      <c r="D4223" s="4" t="str" cm="1">
        <f t="array" ref="D4223">_xlfn.UNIQUE(_xlfn._xlws.FILTER(AnalysisMethods!$C$2:$C$33,AnalysisMethods!$A$2:$A$33=AnalysisResults!C4223,""))</f>
        <v>Grouped summary of continuous variable</v>
      </c>
      <c r="E4223" t="s">
        <v>1299</v>
      </c>
      <c r="F4223" s="4" t="str" cm="1">
        <f t="array" ref="F4223">_xlfn._xlws.FILTER(AnalysisMethods!$H$2:$H$33,AnalysisMethods!$E$2:$E$33=AnalysisResults!E4223,"")</f>
        <v>n</v>
      </c>
      <c r="G4223" s="4" t="str" cm="1">
        <f t="array" ref="G4223">_xlfn._xlws.FILTER(AnalysisMethods!$I$2:$I$33,AnalysisMethods!$E$2:$E$33=AnalysisResults!E4223,"")</f>
        <v>XX</v>
      </c>
      <c r="H4223" t="s">
        <v>1363</v>
      </c>
      <c r="I4223" t="s">
        <v>1366</v>
      </c>
      <c r="J4223" s="4" t="str" cm="1">
        <f t="array" ref="J4223">_xlfn._xlws.FILTER(AnalysisGroupings!$G$2:$G$36,(AnalysisGroupings!$F$2:$F$36=AnalysisResults!I4223)*LEN(I4223)&gt;0,"")</f>
        <v>Xanomeline High Dose</v>
      </c>
      <c r="L4223" t="s">
        <v>635</v>
      </c>
      <c r="M4223" t="s">
        <v>650</v>
      </c>
      <c r="N4223" s="4" t="str" cm="1">
        <f t="array" ref="N4223">_xlfn._xlws.FILTER(AnalysisGroupings!$G$2:$G$36,(AnalysisGroupings!$F$2:$F$36=AnalysisResults!M4223)*LEN(M4223)&gt;0,"")</f>
        <v>Temperature (C)</v>
      </c>
      <c r="P4223" t="s">
        <v>651</v>
      </c>
      <c r="Q4223" t="s">
        <v>664</v>
      </c>
      <c r="R4223" s="4" t="str" cm="1">
        <f t="array" ref="R4223">_xlfn._xlws.FILTER(AnalysisGroupings!$G$2:$G$36,(AnalysisGroupings!$F$2:$F$36=AnalysisResults!Q4223)*LEN(Q4223)&gt;0,"")</f>
        <v>Week 26</v>
      </c>
      <c r="T4223">
        <v>28</v>
      </c>
      <c r="U4223" s="6" t="s">
        <v>1017</v>
      </c>
    </row>
    <row r="4224" spans="1:21" x14ac:dyDescent="0.45">
      <c r="A4224" t="s">
        <v>1453</v>
      </c>
      <c r="B4224" s="4" t="str" cm="1">
        <f t="array" ref="B4224">_xlfn._xlws.FILTER(AnalysisSets!B:B,AnalysisSets!A:A=_xlfn._xlws.FILTER(Analyses!G:G,Analyses!A:A=AnalysisResults!A4224,""),"")</f>
        <v>Safety Population</v>
      </c>
      <c r="C4224" t="s">
        <v>1294</v>
      </c>
      <c r="D4224" s="4" t="str" cm="1">
        <f t="array" ref="D4224">_xlfn.UNIQUE(_xlfn._xlws.FILTER(AnalysisMethods!$C$2:$C$33,AnalysisMethods!$A$2:$A$33=AnalysisResults!C4224,""))</f>
        <v>Grouped summary of continuous variable</v>
      </c>
      <c r="E4224" t="s">
        <v>1300</v>
      </c>
      <c r="F4224" s="4" t="str" cm="1">
        <f t="array" ref="F4224">_xlfn._xlws.FILTER(AnalysisMethods!$H$2:$H$33,AnalysisMethods!$E$2:$E$33=AnalysisResults!E4224,"")</f>
        <v>Mean</v>
      </c>
      <c r="G4224" s="4" t="str" cm="1">
        <f t="array" ref="G4224">_xlfn._xlws.FILTER(AnalysisMethods!$I$2:$I$33,AnalysisMethods!$E$2:$E$33=AnalysisResults!E4224,"")</f>
        <v>XX.X</v>
      </c>
      <c r="H4224" t="s">
        <v>1363</v>
      </c>
      <c r="I4224" t="s">
        <v>1366</v>
      </c>
      <c r="J4224" s="4" t="str" cm="1">
        <f t="array" ref="J4224">_xlfn._xlws.FILTER(AnalysisGroupings!$G$2:$G$36,(AnalysisGroupings!$F$2:$F$36=AnalysisResults!I4224)*LEN(I4224)&gt;0,"")</f>
        <v>Xanomeline High Dose</v>
      </c>
      <c r="L4224" t="s">
        <v>635</v>
      </c>
      <c r="M4224" t="s">
        <v>650</v>
      </c>
      <c r="N4224" s="4" t="str" cm="1">
        <f t="array" ref="N4224">_xlfn._xlws.FILTER(AnalysisGroupings!$G$2:$G$36,(AnalysisGroupings!$F$2:$F$36=AnalysisResults!M4224)*LEN(M4224)&gt;0,"")</f>
        <v>Temperature (C)</v>
      </c>
      <c r="P4224" t="s">
        <v>651</v>
      </c>
      <c r="Q4224" t="s">
        <v>664</v>
      </c>
      <c r="R4224" s="4" t="str" cm="1">
        <f t="array" ref="R4224">_xlfn._xlws.FILTER(AnalysisGroupings!$G$2:$G$36,(AnalysisGroupings!$F$2:$F$36=AnalysisResults!Q4224)*LEN(Q4224)&gt;0,"")</f>
        <v>Week 26</v>
      </c>
      <c r="T4224">
        <v>4.2857142899999999E-2</v>
      </c>
      <c r="U4224" s="6" t="s">
        <v>1038</v>
      </c>
    </row>
    <row r="4225" spans="1:21" x14ac:dyDescent="0.45">
      <c r="A4225" t="s">
        <v>1453</v>
      </c>
      <c r="B4225" s="4" t="str" cm="1">
        <f t="array" ref="B4225">_xlfn._xlws.FILTER(AnalysisSets!B:B,AnalysisSets!A:A=_xlfn._xlws.FILTER(Analyses!G:G,Analyses!A:A=AnalysisResults!A4225,""),"")</f>
        <v>Safety Population</v>
      </c>
      <c r="C4225" t="s">
        <v>1294</v>
      </c>
      <c r="D4225" s="4" t="str" cm="1">
        <f t="array" ref="D4225">_xlfn.UNIQUE(_xlfn._xlws.FILTER(AnalysisMethods!$C$2:$C$33,AnalysisMethods!$A$2:$A$33=AnalysisResults!C4225,""))</f>
        <v>Grouped summary of continuous variable</v>
      </c>
      <c r="E4225" t="s">
        <v>1301</v>
      </c>
      <c r="F4225" s="4" t="str" cm="1">
        <f t="array" ref="F4225">_xlfn._xlws.FILTER(AnalysisMethods!$H$2:$H$33,AnalysisMethods!$E$2:$E$33=AnalysisResults!E4225,"")</f>
        <v>SD</v>
      </c>
      <c r="G4225" s="4" t="str" cm="1">
        <f t="array" ref="G4225">_xlfn._xlws.FILTER(AnalysisMethods!$I$2:$I$33,AnalysisMethods!$E$2:$E$33=AnalysisResults!E4225,"")</f>
        <v>(XX.XX)</v>
      </c>
      <c r="H4225" t="s">
        <v>1363</v>
      </c>
      <c r="I4225" t="s">
        <v>1366</v>
      </c>
      <c r="J4225" s="4" t="str" cm="1">
        <f t="array" ref="J4225">_xlfn._xlws.FILTER(AnalysisGroupings!$G$2:$G$36,(AnalysisGroupings!$F$2:$F$36=AnalysisResults!I4225)*LEN(I4225)&gt;0,"")</f>
        <v>Xanomeline High Dose</v>
      </c>
      <c r="L4225" t="s">
        <v>635</v>
      </c>
      <c r="M4225" t="s">
        <v>650</v>
      </c>
      <c r="N4225" s="4" t="str" cm="1">
        <f t="array" ref="N4225">_xlfn._xlws.FILTER(AnalysisGroupings!$G$2:$G$36,(AnalysisGroupings!$F$2:$F$36=AnalysisResults!M4225)*LEN(M4225)&gt;0,"")</f>
        <v>Temperature (C)</v>
      </c>
      <c r="P4225" t="s">
        <v>651</v>
      </c>
      <c r="Q4225" t="s">
        <v>664</v>
      </c>
      <c r="R4225" s="4" t="str" cm="1">
        <f t="array" ref="R4225">_xlfn._xlws.FILTER(AnalysisGroupings!$G$2:$G$36,(AnalysisGroupings!$F$2:$F$36=AnalysisResults!Q4225)*LEN(Q4225)&gt;0,"")</f>
        <v>Week 26</v>
      </c>
      <c r="T4225">
        <v>0.37670950730000002</v>
      </c>
      <c r="U4225" s="6" t="s">
        <v>819</v>
      </c>
    </row>
    <row r="4226" spans="1:21" x14ac:dyDescent="0.45">
      <c r="A4226" t="s">
        <v>1453</v>
      </c>
      <c r="B4226" s="4" t="str" cm="1">
        <f t="array" ref="B4226">_xlfn._xlws.FILTER(AnalysisSets!B:B,AnalysisSets!A:A=_xlfn._xlws.FILTER(Analyses!G:G,Analyses!A:A=AnalysisResults!A4226,""),"")</f>
        <v>Safety Population</v>
      </c>
      <c r="C4226" t="s">
        <v>1294</v>
      </c>
      <c r="D4226" s="4" t="str" cm="1">
        <f t="array" ref="D4226">_xlfn.UNIQUE(_xlfn._xlws.FILTER(AnalysisMethods!$C$2:$C$33,AnalysisMethods!$A$2:$A$33=AnalysisResults!C4226,""))</f>
        <v>Grouped summary of continuous variable</v>
      </c>
      <c r="E4226" t="s">
        <v>1302</v>
      </c>
      <c r="F4226" s="4" t="str" cm="1">
        <f t="array" ref="F4226">_xlfn._xlws.FILTER(AnalysisMethods!$H$2:$H$33,AnalysisMethods!$E$2:$E$33=AnalysisResults!E4226,"")</f>
        <v>Median</v>
      </c>
      <c r="G4226" s="4" t="str" cm="1">
        <f t="array" ref="G4226">_xlfn._xlws.FILTER(AnalysisMethods!$I$2:$I$33,AnalysisMethods!$E$2:$E$33=AnalysisResults!E4226,"")</f>
        <v>XX.X</v>
      </c>
      <c r="H4226" t="s">
        <v>1363</v>
      </c>
      <c r="I4226" t="s">
        <v>1366</v>
      </c>
      <c r="J4226" s="4" t="str" cm="1">
        <f t="array" ref="J4226">_xlfn._xlws.FILTER(AnalysisGroupings!$G$2:$G$36,(AnalysisGroupings!$F$2:$F$36=AnalysisResults!I4226)*LEN(I4226)&gt;0,"")</f>
        <v>Xanomeline High Dose</v>
      </c>
      <c r="L4226" t="s">
        <v>635</v>
      </c>
      <c r="M4226" t="s">
        <v>650</v>
      </c>
      <c r="N4226" s="4" t="str" cm="1">
        <f t="array" ref="N4226">_xlfn._xlws.FILTER(AnalysisGroupings!$G$2:$G$36,(AnalysisGroupings!$F$2:$F$36=AnalysisResults!M4226)*LEN(M4226)&gt;0,"")</f>
        <v>Temperature (C)</v>
      </c>
      <c r="P4226" t="s">
        <v>651</v>
      </c>
      <c r="Q4226" t="s">
        <v>664</v>
      </c>
      <c r="R4226" s="4" t="str" cm="1">
        <f t="array" ref="R4226">_xlfn._xlws.FILTER(AnalysisGroupings!$G$2:$G$36,(AnalysisGroupings!$F$2:$F$36=AnalysisResults!Q4226)*LEN(Q4226)&gt;0,"")</f>
        <v>Week 26</v>
      </c>
      <c r="T4226">
        <v>0</v>
      </c>
      <c r="U4226" s="6" t="s">
        <v>1038</v>
      </c>
    </row>
    <row r="4227" spans="1:21" x14ac:dyDescent="0.45">
      <c r="A4227" t="s">
        <v>1453</v>
      </c>
      <c r="B4227" s="4" t="str" cm="1">
        <f t="array" ref="B4227">_xlfn._xlws.FILTER(AnalysisSets!B:B,AnalysisSets!A:A=_xlfn._xlws.FILTER(Analyses!G:G,Analyses!A:A=AnalysisResults!A4227,""),"")</f>
        <v>Safety Population</v>
      </c>
      <c r="C4227" t="s">
        <v>1294</v>
      </c>
      <c r="D4227" s="4" t="str" cm="1">
        <f t="array" ref="D4227">_xlfn.UNIQUE(_xlfn._xlws.FILTER(AnalysisMethods!$C$2:$C$33,AnalysisMethods!$A$2:$A$33=AnalysisResults!C4227,""))</f>
        <v>Grouped summary of continuous variable</v>
      </c>
      <c r="E4227" t="s">
        <v>1303</v>
      </c>
      <c r="F4227" s="4" t="str" cm="1">
        <f t="array" ref="F4227">_xlfn._xlws.FILTER(AnalysisMethods!$H$2:$H$33,AnalysisMethods!$E$2:$E$33=AnalysisResults!E4227,"")</f>
        <v>Q1</v>
      </c>
      <c r="G4227" s="4" t="str" cm="1">
        <f t="array" ref="G4227">_xlfn._xlws.FILTER(AnalysisMethods!$I$2:$I$33,AnalysisMethods!$E$2:$E$33=AnalysisResults!E4227,"")</f>
        <v>XX.X</v>
      </c>
      <c r="H4227" t="s">
        <v>1363</v>
      </c>
      <c r="I4227" t="s">
        <v>1366</v>
      </c>
      <c r="J4227" s="4" t="str" cm="1">
        <f t="array" ref="J4227">_xlfn._xlws.FILTER(AnalysisGroupings!$G$2:$G$36,(AnalysisGroupings!$F$2:$F$36=AnalysisResults!I4227)*LEN(I4227)&gt;0,"")</f>
        <v>Xanomeline High Dose</v>
      </c>
      <c r="L4227" t="s">
        <v>635</v>
      </c>
      <c r="M4227" t="s">
        <v>650</v>
      </c>
      <c r="N4227" s="4" t="str" cm="1">
        <f t="array" ref="N4227">_xlfn._xlws.FILTER(AnalysisGroupings!$G$2:$G$36,(AnalysisGroupings!$F$2:$F$36=AnalysisResults!M4227)*LEN(M4227)&gt;0,"")</f>
        <v>Temperature (C)</v>
      </c>
      <c r="P4227" t="s">
        <v>651</v>
      </c>
      <c r="Q4227" t="s">
        <v>664</v>
      </c>
      <c r="R4227" s="4" t="str" cm="1">
        <f t="array" ref="R4227">_xlfn._xlws.FILTER(AnalysisGroupings!$G$2:$G$36,(AnalysisGroupings!$F$2:$F$36=AnalysisResults!Q4227)*LEN(Q4227)&gt;0,"")</f>
        <v>Week 26</v>
      </c>
      <c r="T4227">
        <v>-0.22500000000000001</v>
      </c>
      <c r="U4227" s="6" t="s">
        <v>1113</v>
      </c>
    </row>
    <row r="4228" spans="1:21" x14ac:dyDescent="0.45">
      <c r="A4228" t="s">
        <v>1453</v>
      </c>
      <c r="B4228" s="4" t="str" cm="1">
        <f t="array" ref="B4228">_xlfn._xlws.FILTER(AnalysisSets!B:B,AnalysisSets!A:A=_xlfn._xlws.FILTER(Analyses!G:G,Analyses!A:A=AnalysisResults!A4228,""),"")</f>
        <v>Safety Population</v>
      </c>
      <c r="C4228" t="s">
        <v>1294</v>
      </c>
      <c r="D4228" s="4" t="str" cm="1">
        <f t="array" ref="D4228">_xlfn.UNIQUE(_xlfn._xlws.FILTER(AnalysisMethods!$C$2:$C$33,AnalysisMethods!$A$2:$A$33=AnalysisResults!C4228,""))</f>
        <v>Grouped summary of continuous variable</v>
      </c>
      <c r="E4228" t="s">
        <v>1304</v>
      </c>
      <c r="F4228" s="4" t="str" cm="1">
        <f t="array" ref="F4228">_xlfn._xlws.FILTER(AnalysisMethods!$H$2:$H$33,AnalysisMethods!$E$2:$E$33=AnalysisResults!E4228,"")</f>
        <v>Q3</v>
      </c>
      <c r="G4228" s="4" t="str" cm="1">
        <f t="array" ref="G4228">_xlfn._xlws.FILTER(AnalysisMethods!$I$2:$I$33,AnalysisMethods!$E$2:$E$33=AnalysisResults!E4228,"")</f>
        <v>XX.X</v>
      </c>
      <c r="H4228" t="s">
        <v>1363</v>
      </c>
      <c r="I4228" t="s">
        <v>1366</v>
      </c>
      <c r="J4228" s="4" t="str" cm="1">
        <f t="array" ref="J4228">_xlfn._xlws.FILTER(AnalysisGroupings!$G$2:$G$36,(AnalysisGroupings!$F$2:$F$36=AnalysisResults!I4228)*LEN(I4228)&gt;0,"")</f>
        <v>Xanomeline High Dose</v>
      </c>
      <c r="L4228" t="s">
        <v>635</v>
      </c>
      <c r="M4228" t="s">
        <v>650</v>
      </c>
      <c r="N4228" s="4" t="str" cm="1">
        <f t="array" ref="N4228">_xlfn._xlws.FILTER(AnalysisGroupings!$G$2:$G$36,(AnalysisGroupings!$F$2:$F$36=AnalysisResults!M4228)*LEN(M4228)&gt;0,"")</f>
        <v>Temperature (C)</v>
      </c>
      <c r="P4228" t="s">
        <v>651</v>
      </c>
      <c r="Q4228" t="s">
        <v>664</v>
      </c>
      <c r="R4228" s="4" t="str" cm="1">
        <f t="array" ref="R4228">_xlfn._xlws.FILTER(AnalysisGroupings!$G$2:$G$36,(AnalysisGroupings!$F$2:$F$36=AnalysisResults!Q4228)*LEN(Q4228)&gt;0,"")</f>
        <v>Week 26</v>
      </c>
      <c r="T4228">
        <v>0.27500000000000002</v>
      </c>
      <c r="U4228" s="6" t="s">
        <v>1036</v>
      </c>
    </row>
    <row r="4229" spans="1:21" x14ac:dyDescent="0.45">
      <c r="A4229" t="s">
        <v>1453</v>
      </c>
      <c r="B4229" s="4" t="str" cm="1">
        <f t="array" ref="B4229">_xlfn._xlws.FILTER(AnalysisSets!B:B,AnalysisSets!A:A=_xlfn._xlws.FILTER(Analyses!G:G,Analyses!A:A=AnalysisResults!A4229,""),"")</f>
        <v>Safety Population</v>
      </c>
      <c r="C4229" t="s">
        <v>1294</v>
      </c>
      <c r="D4229" s="4" t="str" cm="1">
        <f t="array" ref="D4229">_xlfn.UNIQUE(_xlfn._xlws.FILTER(AnalysisMethods!$C$2:$C$33,AnalysisMethods!$A$2:$A$33=AnalysisResults!C4229,""))</f>
        <v>Grouped summary of continuous variable</v>
      </c>
      <c r="E4229" t="s">
        <v>1305</v>
      </c>
      <c r="F4229" s="4" t="str" cm="1">
        <f t="array" ref="F4229">_xlfn._xlws.FILTER(AnalysisMethods!$H$2:$H$33,AnalysisMethods!$E$2:$E$33=AnalysisResults!E4229,"")</f>
        <v>Min</v>
      </c>
      <c r="G4229" s="4" t="str" cm="1">
        <f t="array" ref="G4229">_xlfn._xlws.FILTER(AnalysisMethods!$I$2:$I$33,AnalysisMethods!$E$2:$E$33=AnalysisResults!E4229,"")</f>
        <v>XX</v>
      </c>
      <c r="H4229" t="s">
        <v>1363</v>
      </c>
      <c r="I4229" t="s">
        <v>1366</v>
      </c>
      <c r="J4229" s="4" t="str" cm="1">
        <f t="array" ref="J4229">_xlfn._xlws.FILTER(AnalysisGroupings!$G$2:$G$36,(AnalysisGroupings!$F$2:$F$36=AnalysisResults!I4229)*LEN(I4229)&gt;0,"")</f>
        <v>Xanomeline High Dose</v>
      </c>
      <c r="L4229" t="s">
        <v>635</v>
      </c>
      <c r="M4229" t="s">
        <v>650</v>
      </c>
      <c r="N4229" s="4" t="str" cm="1">
        <f t="array" ref="N4229">_xlfn._xlws.FILTER(AnalysisGroupings!$G$2:$G$36,(AnalysisGroupings!$F$2:$F$36=AnalysisResults!M4229)*LEN(M4229)&gt;0,"")</f>
        <v>Temperature (C)</v>
      </c>
      <c r="P4229" t="s">
        <v>651</v>
      </c>
      <c r="Q4229" t="s">
        <v>664</v>
      </c>
      <c r="R4229" s="4" t="str" cm="1">
        <f t="array" ref="R4229">_xlfn._xlws.FILTER(AnalysisGroupings!$G$2:$G$36,(AnalysisGroupings!$F$2:$F$36=AnalysisResults!Q4229)*LEN(Q4229)&gt;0,"")</f>
        <v>Week 26</v>
      </c>
      <c r="T4229">
        <v>-0.44</v>
      </c>
      <c r="U4229" s="6" t="s">
        <v>1257</v>
      </c>
    </row>
    <row r="4230" spans="1:21" x14ac:dyDescent="0.45">
      <c r="A4230" t="s">
        <v>1453</v>
      </c>
      <c r="B4230" s="4" t="str" cm="1">
        <f t="array" ref="B4230">_xlfn._xlws.FILTER(AnalysisSets!B:B,AnalysisSets!A:A=_xlfn._xlws.FILTER(Analyses!G:G,Analyses!A:A=AnalysisResults!A4230,""),"")</f>
        <v>Safety Population</v>
      </c>
      <c r="C4230" t="s">
        <v>1294</v>
      </c>
      <c r="D4230" s="4" t="str" cm="1">
        <f t="array" ref="D4230">_xlfn.UNIQUE(_xlfn._xlws.FILTER(AnalysisMethods!$C$2:$C$33,AnalysisMethods!$A$2:$A$33=AnalysisResults!C4230,""))</f>
        <v>Grouped summary of continuous variable</v>
      </c>
      <c r="E4230" t="s">
        <v>1306</v>
      </c>
      <c r="F4230" s="4" t="str" cm="1">
        <f t="array" ref="F4230">_xlfn._xlws.FILTER(AnalysisMethods!$H$2:$H$33,AnalysisMethods!$E$2:$E$33=AnalysisResults!E4230,"")</f>
        <v>Max</v>
      </c>
      <c r="G4230" s="4" t="str" cm="1">
        <f t="array" ref="G4230">_xlfn._xlws.FILTER(AnalysisMethods!$I$2:$I$33,AnalysisMethods!$E$2:$E$33=AnalysisResults!E4230,"")</f>
        <v>XX</v>
      </c>
      <c r="H4230" t="s">
        <v>1363</v>
      </c>
      <c r="I4230" t="s">
        <v>1366</v>
      </c>
      <c r="J4230" s="4" t="str" cm="1">
        <f t="array" ref="J4230">_xlfn._xlws.FILTER(AnalysisGroupings!$G$2:$G$36,(AnalysisGroupings!$F$2:$F$36=AnalysisResults!I4230)*LEN(I4230)&gt;0,"")</f>
        <v>Xanomeline High Dose</v>
      </c>
      <c r="L4230" t="s">
        <v>635</v>
      </c>
      <c r="M4230" t="s">
        <v>650</v>
      </c>
      <c r="N4230" s="4" t="str" cm="1">
        <f t="array" ref="N4230">_xlfn._xlws.FILTER(AnalysisGroupings!$G$2:$G$36,(AnalysisGroupings!$F$2:$F$36=AnalysisResults!M4230)*LEN(M4230)&gt;0,"")</f>
        <v>Temperature (C)</v>
      </c>
      <c r="P4230" t="s">
        <v>651</v>
      </c>
      <c r="Q4230" t="s">
        <v>664</v>
      </c>
      <c r="R4230" s="4" t="str" cm="1">
        <f t="array" ref="R4230">_xlfn._xlws.FILTER(AnalysisGroupings!$G$2:$G$36,(AnalysisGroupings!$F$2:$F$36=AnalysisResults!Q4230)*LEN(Q4230)&gt;0,"")</f>
        <v>Week 26</v>
      </c>
      <c r="T4230">
        <v>0.89</v>
      </c>
      <c r="U4230" s="6" t="s">
        <v>1120</v>
      </c>
    </row>
    <row r="4231" spans="1:21" x14ac:dyDescent="0.45">
      <c r="A4231" t="s">
        <v>1453</v>
      </c>
      <c r="B4231" s="4" t="str" cm="1">
        <f t="array" ref="B4231">_xlfn._xlws.FILTER(AnalysisSets!B:B,AnalysisSets!A:A=_xlfn._xlws.FILTER(Analyses!G:G,Analyses!A:A=AnalysisResults!A4231,""),"")</f>
        <v>Safety Population</v>
      </c>
      <c r="C4231" t="s">
        <v>1294</v>
      </c>
      <c r="D4231" s="4" t="str" cm="1">
        <f t="array" ref="D4231">_xlfn.UNIQUE(_xlfn._xlws.FILTER(AnalysisMethods!$C$2:$C$33,AnalysisMethods!$A$2:$A$33=AnalysisResults!C4231,""))</f>
        <v>Grouped summary of continuous variable</v>
      </c>
      <c r="E4231" t="s">
        <v>1299</v>
      </c>
      <c r="F4231" s="4" t="str" cm="1">
        <f t="array" ref="F4231">_xlfn._xlws.FILTER(AnalysisMethods!$H$2:$H$33,AnalysisMethods!$E$2:$E$33=AnalysisResults!E4231,"")</f>
        <v>n</v>
      </c>
      <c r="G4231" s="4" t="str" cm="1">
        <f t="array" ref="G4231">_xlfn._xlws.FILTER(AnalysisMethods!$I$2:$I$33,AnalysisMethods!$E$2:$E$33=AnalysisResults!E4231,"")</f>
        <v>XX</v>
      </c>
      <c r="H4231" t="s">
        <v>1363</v>
      </c>
      <c r="I4231" t="s">
        <v>1366</v>
      </c>
      <c r="J4231" s="4" t="str" cm="1">
        <f t="array" ref="J4231">_xlfn._xlws.FILTER(AnalysisGroupings!$G$2:$G$36,(AnalysisGroupings!$F$2:$F$36=AnalysisResults!I4231)*LEN(I4231)&gt;0,"")</f>
        <v>Xanomeline High Dose</v>
      </c>
      <c r="L4231" t="s">
        <v>635</v>
      </c>
      <c r="M4231" t="s">
        <v>650</v>
      </c>
      <c r="N4231" s="4" t="str" cm="1">
        <f t="array" ref="N4231">_xlfn._xlws.FILTER(AnalysisGroupings!$G$2:$G$36,(AnalysisGroupings!$F$2:$F$36=AnalysisResults!M4231)*LEN(M4231)&gt;0,"")</f>
        <v>Temperature (C)</v>
      </c>
      <c r="P4231" t="s">
        <v>651</v>
      </c>
      <c r="Q4231" t="s">
        <v>665</v>
      </c>
      <c r="R4231" s="4" t="str" cm="1">
        <f t="array" ref="R4231">_xlfn._xlws.FILTER(AnalysisGroupings!$G$2:$G$36,(AnalysisGroupings!$F$2:$F$36=AnalysisResults!Q4231)*LEN(Q4231)&gt;0,"")</f>
        <v>End of Treatment</v>
      </c>
      <c r="T4231">
        <v>73</v>
      </c>
      <c r="U4231" s="6" t="s">
        <v>198</v>
      </c>
    </row>
    <row r="4232" spans="1:21" x14ac:dyDescent="0.45">
      <c r="A4232" t="s">
        <v>1453</v>
      </c>
      <c r="B4232" s="4" t="str" cm="1">
        <f t="array" ref="B4232">_xlfn._xlws.FILTER(AnalysisSets!B:B,AnalysisSets!A:A=_xlfn._xlws.FILTER(Analyses!G:G,Analyses!A:A=AnalysisResults!A4232,""),"")</f>
        <v>Safety Population</v>
      </c>
      <c r="C4232" t="s">
        <v>1294</v>
      </c>
      <c r="D4232" s="4" t="str" cm="1">
        <f t="array" ref="D4232">_xlfn.UNIQUE(_xlfn._xlws.FILTER(AnalysisMethods!$C$2:$C$33,AnalysisMethods!$A$2:$A$33=AnalysisResults!C4232,""))</f>
        <v>Grouped summary of continuous variable</v>
      </c>
      <c r="E4232" t="s">
        <v>1300</v>
      </c>
      <c r="F4232" s="4" t="str" cm="1">
        <f t="array" ref="F4232">_xlfn._xlws.FILTER(AnalysisMethods!$H$2:$H$33,AnalysisMethods!$E$2:$E$33=AnalysisResults!E4232,"")</f>
        <v>Mean</v>
      </c>
      <c r="G4232" s="4" t="str" cm="1">
        <f t="array" ref="G4232">_xlfn._xlws.FILTER(AnalysisMethods!$I$2:$I$33,AnalysisMethods!$E$2:$E$33=AnalysisResults!E4232,"")</f>
        <v>XX.X</v>
      </c>
      <c r="H4232" t="s">
        <v>1363</v>
      </c>
      <c r="I4232" t="s">
        <v>1366</v>
      </c>
      <c r="J4232" s="4" t="str" cm="1">
        <f t="array" ref="J4232">_xlfn._xlws.FILTER(AnalysisGroupings!$G$2:$G$36,(AnalysisGroupings!$F$2:$F$36=AnalysisResults!I4232)*LEN(I4232)&gt;0,"")</f>
        <v>Xanomeline High Dose</v>
      </c>
      <c r="L4232" t="s">
        <v>635</v>
      </c>
      <c r="M4232" t="s">
        <v>650</v>
      </c>
      <c r="N4232" s="4" t="str" cm="1">
        <f t="array" ref="N4232">_xlfn._xlws.FILTER(AnalysisGroupings!$G$2:$G$36,(AnalysisGroupings!$F$2:$F$36=AnalysisResults!M4232)*LEN(M4232)&gt;0,"")</f>
        <v>Temperature (C)</v>
      </c>
      <c r="P4232" t="s">
        <v>651</v>
      </c>
      <c r="Q4232" t="s">
        <v>665</v>
      </c>
      <c r="R4232" s="4" t="str" cm="1">
        <f t="array" ref="R4232">_xlfn._xlws.FILTER(AnalysisGroupings!$G$2:$G$36,(AnalysisGroupings!$F$2:$F$36=AnalysisResults!Q4232)*LEN(Q4232)&gt;0,"")</f>
        <v>End of Treatment</v>
      </c>
      <c r="T4232">
        <v>4.0958904099999999E-2</v>
      </c>
      <c r="U4232" s="6" t="s">
        <v>1038</v>
      </c>
    </row>
    <row r="4233" spans="1:21" x14ac:dyDescent="0.45">
      <c r="A4233" t="s">
        <v>1453</v>
      </c>
      <c r="B4233" s="4" t="str" cm="1">
        <f t="array" ref="B4233">_xlfn._xlws.FILTER(AnalysisSets!B:B,AnalysisSets!A:A=_xlfn._xlws.FILTER(Analyses!G:G,Analyses!A:A=AnalysisResults!A4233,""),"")</f>
        <v>Safety Population</v>
      </c>
      <c r="C4233" t="s">
        <v>1294</v>
      </c>
      <c r="D4233" s="4" t="str" cm="1">
        <f t="array" ref="D4233">_xlfn.UNIQUE(_xlfn._xlws.FILTER(AnalysisMethods!$C$2:$C$33,AnalysisMethods!$A$2:$A$33=AnalysisResults!C4233,""))</f>
        <v>Grouped summary of continuous variable</v>
      </c>
      <c r="E4233" t="s">
        <v>1301</v>
      </c>
      <c r="F4233" s="4" t="str" cm="1">
        <f t="array" ref="F4233">_xlfn._xlws.FILTER(AnalysisMethods!$H$2:$H$33,AnalysisMethods!$E$2:$E$33=AnalysisResults!E4233,"")</f>
        <v>SD</v>
      </c>
      <c r="G4233" s="4" t="str" cm="1">
        <f t="array" ref="G4233">_xlfn._xlws.FILTER(AnalysisMethods!$I$2:$I$33,AnalysisMethods!$E$2:$E$33=AnalysisResults!E4233,"")</f>
        <v>(XX.XX)</v>
      </c>
      <c r="H4233" t="s">
        <v>1363</v>
      </c>
      <c r="I4233" t="s">
        <v>1366</v>
      </c>
      <c r="J4233" s="4" t="str" cm="1">
        <f t="array" ref="J4233">_xlfn._xlws.FILTER(AnalysisGroupings!$G$2:$G$36,(AnalysisGroupings!$F$2:$F$36=AnalysisResults!I4233)*LEN(I4233)&gt;0,"")</f>
        <v>Xanomeline High Dose</v>
      </c>
      <c r="L4233" t="s">
        <v>635</v>
      </c>
      <c r="M4233" t="s">
        <v>650</v>
      </c>
      <c r="N4233" s="4" t="str" cm="1">
        <f t="array" ref="N4233">_xlfn._xlws.FILTER(AnalysisGroupings!$G$2:$G$36,(AnalysisGroupings!$F$2:$F$36=AnalysisResults!M4233)*LEN(M4233)&gt;0,"")</f>
        <v>Temperature (C)</v>
      </c>
      <c r="P4233" t="s">
        <v>651</v>
      </c>
      <c r="Q4233" t="s">
        <v>665</v>
      </c>
      <c r="R4233" s="4" t="str" cm="1">
        <f t="array" ref="R4233">_xlfn._xlws.FILTER(AnalysisGroupings!$G$2:$G$36,(AnalysisGroupings!$F$2:$F$36=AnalysisResults!Q4233)*LEN(Q4233)&gt;0,"")</f>
        <v>End of Treatment</v>
      </c>
      <c r="T4233">
        <v>0.398915768</v>
      </c>
      <c r="U4233" s="6" t="s">
        <v>823</v>
      </c>
    </row>
    <row r="4234" spans="1:21" x14ac:dyDescent="0.45">
      <c r="A4234" t="s">
        <v>1453</v>
      </c>
      <c r="B4234" s="4" t="str" cm="1">
        <f t="array" ref="B4234">_xlfn._xlws.FILTER(AnalysisSets!B:B,AnalysisSets!A:A=_xlfn._xlws.FILTER(Analyses!G:G,Analyses!A:A=AnalysisResults!A4234,""),"")</f>
        <v>Safety Population</v>
      </c>
      <c r="C4234" t="s">
        <v>1294</v>
      </c>
      <c r="D4234" s="4" t="str" cm="1">
        <f t="array" ref="D4234">_xlfn.UNIQUE(_xlfn._xlws.FILTER(AnalysisMethods!$C$2:$C$33,AnalysisMethods!$A$2:$A$33=AnalysisResults!C4234,""))</f>
        <v>Grouped summary of continuous variable</v>
      </c>
      <c r="E4234" t="s">
        <v>1302</v>
      </c>
      <c r="F4234" s="4" t="str" cm="1">
        <f t="array" ref="F4234">_xlfn._xlws.FILTER(AnalysisMethods!$H$2:$H$33,AnalysisMethods!$E$2:$E$33=AnalysisResults!E4234,"")</f>
        <v>Median</v>
      </c>
      <c r="G4234" s="4" t="str" cm="1">
        <f t="array" ref="G4234">_xlfn._xlws.FILTER(AnalysisMethods!$I$2:$I$33,AnalysisMethods!$E$2:$E$33=AnalysisResults!E4234,"")</f>
        <v>XX.X</v>
      </c>
      <c r="H4234" t="s">
        <v>1363</v>
      </c>
      <c r="I4234" t="s">
        <v>1366</v>
      </c>
      <c r="J4234" s="4" t="str" cm="1">
        <f t="array" ref="J4234">_xlfn._xlws.FILTER(AnalysisGroupings!$G$2:$G$36,(AnalysisGroupings!$F$2:$F$36=AnalysisResults!I4234)*LEN(I4234)&gt;0,"")</f>
        <v>Xanomeline High Dose</v>
      </c>
      <c r="L4234" t="s">
        <v>635</v>
      </c>
      <c r="M4234" t="s">
        <v>650</v>
      </c>
      <c r="N4234" s="4" t="str" cm="1">
        <f t="array" ref="N4234">_xlfn._xlws.FILTER(AnalysisGroupings!$G$2:$G$36,(AnalysisGroupings!$F$2:$F$36=AnalysisResults!M4234)*LEN(M4234)&gt;0,"")</f>
        <v>Temperature (C)</v>
      </c>
      <c r="P4234" t="s">
        <v>651</v>
      </c>
      <c r="Q4234" t="s">
        <v>665</v>
      </c>
      <c r="R4234" s="4" t="str" cm="1">
        <f t="array" ref="R4234">_xlfn._xlws.FILTER(AnalysisGroupings!$G$2:$G$36,(AnalysisGroupings!$F$2:$F$36=AnalysisResults!Q4234)*LEN(Q4234)&gt;0,"")</f>
        <v>End of Treatment</v>
      </c>
      <c r="T4234">
        <v>0</v>
      </c>
      <c r="U4234" s="6" t="s">
        <v>1038</v>
      </c>
    </row>
    <row r="4235" spans="1:21" x14ac:dyDescent="0.45">
      <c r="A4235" t="s">
        <v>1453</v>
      </c>
      <c r="B4235" s="4" t="str" cm="1">
        <f t="array" ref="B4235">_xlfn._xlws.FILTER(AnalysisSets!B:B,AnalysisSets!A:A=_xlfn._xlws.FILTER(Analyses!G:G,Analyses!A:A=AnalysisResults!A4235,""),"")</f>
        <v>Safety Population</v>
      </c>
      <c r="C4235" t="s">
        <v>1294</v>
      </c>
      <c r="D4235" s="4" t="str" cm="1">
        <f t="array" ref="D4235">_xlfn.UNIQUE(_xlfn._xlws.FILTER(AnalysisMethods!$C$2:$C$33,AnalysisMethods!$A$2:$A$33=AnalysisResults!C4235,""))</f>
        <v>Grouped summary of continuous variable</v>
      </c>
      <c r="E4235" t="s">
        <v>1303</v>
      </c>
      <c r="F4235" s="4" t="str" cm="1">
        <f t="array" ref="F4235">_xlfn._xlws.FILTER(AnalysisMethods!$H$2:$H$33,AnalysisMethods!$E$2:$E$33=AnalysisResults!E4235,"")</f>
        <v>Q1</v>
      </c>
      <c r="G4235" s="4" t="str" cm="1">
        <f t="array" ref="G4235">_xlfn._xlws.FILTER(AnalysisMethods!$I$2:$I$33,AnalysisMethods!$E$2:$E$33=AnalysisResults!E4235,"")</f>
        <v>XX.X</v>
      </c>
      <c r="H4235" t="s">
        <v>1363</v>
      </c>
      <c r="I4235" t="s">
        <v>1366</v>
      </c>
      <c r="J4235" s="4" t="str" cm="1">
        <f t="array" ref="J4235">_xlfn._xlws.FILTER(AnalysisGroupings!$G$2:$G$36,(AnalysisGroupings!$F$2:$F$36=AnalysisResults!I4235)*LEN(I4235)&gt;0,"")</f>
        <v>Xanomeline High Dose</v>
      </c>
      <c r="L4235" t="s">
        <v>635</v>
      </c>
      <c r="M4235" t="s">
        <v>650</v>
      </c>
      <c r="N4235" s="4" t="str" cm="1">
        <f t="array" ref="N4235">_xlfn._xlws.FILTER(AnalysisGroupings!$G$2:$G$36,(AnalysisGroupings!$F$2:$F$36=AnalysisResults!M4235)*LEN(M4235)&gt;0,"")</f>
        <v>Temperature (C)</v>
      </c>
      <c r="P4235" t="s">
        <v>651</v>
      </c>
      <c r="Q4235" t="s">
        <v>665</v>
      </c>
      <c r="R4235" s="4" t="str" cm="1">
        <f t="array" ref="R4235">_xlfn._xlws.FILTER(AnalysisGroupings!$G$2:$G$36,(AnalysisGroupings!$F$2:$F$36=AnalysisResults!Q4235)*LEN(Q4235)&gt;0,"")</f>
        <v>End of Treatment</v>
      </c>
      <c r="T4235">
        <v>-0.22</v>
      </c>
      <c r="U4235" s="6" t="s">
        <v>1113</v>
      </c>
    </row>
    <row r="4236" spans="1:21" x14ac:dyDescent="0.45">
      <c r="A4236" t="s">
        <v>1453</v>
      </c>
      <c r="B4236" s="4" t="str" cm="1">
        <f t="array" ref="B4236">_xlfn._xlws.FILTER(AnalysisSets!B:B,AnalysisSets!A:A=_xlfn._xlws.FILTER(Analyses!G:G,Analyses!A:A=AnalysisResults!A4236,""),"")</f>
        <v>Safety Population</v>
      </c>
      <c r="C4236" t="s">
        <v>1294</v>
      </c>
      <c r="D4236" s="4" t="str" cm="1">
        <f t="array" ref="D4236">_xlfn.UNIQUE(_xlfn._xlws.FILTER(AnalysisMethods!$C$2:$C$33,AnalysisMethods!$A$2:$A$33=AnalysisResults!C4236,""))</f>
        <v>Grouped summary of continuous variable</v>
      </c>
      <c r="E4236" t="s">
        <v>1304</v>
      </c>
      <c r="F4236" s="4" t="str" cm="1">
        <f t="array" ref="F4236">_xlfn._xlws.FILTER(AnalysisMethods!$H$2:$H$33,AnalysisMethods!$E$2:$E$33=AnalysisResults!E4236,"")</f>
        <v>Q3</v>
      </c>
      <c r="G4236" s="4" t="str" cm="1">
        <f t="array" ref="G4236">_xlfn._xlws.FILTER(AnalysisMethods!$I$2:$I$33,AnalysisMethods!$E$2:$E$33=AnalysisResults!E4236,"")</f>
        <v>XX.X</v>
      </c>
      <c r="H4236" t="s">
        <v>1363</v>
      </c>
      <c r="I4236" t="s">
        <v>1366</v>
      </c>
      <c r="J4236" s="4" t="str" cm="1">
        <f t="array" ref="J4236">_xlfn._xlws.FILTER(AnalysisGroupings!$G$2:$G$36,(AnalysisGroupings!$F$2:$F$36=AnalysisResults!I4236)*LEN(I4236)&gt;0,"")</f>
        <v>Xanomeline High Dose</v>
      </c>
      <c r="L4236" t="s">
        <v>635</v>
      </c>
      <c r="M4236" t="s">
        <v>650</v>
      </c>
      <c r="N4236" s="4" t="str" cm="1">
        <f t="array" ref="N4236">_xlfn._xlws.FILTER(AnalysisGroupings!$G$2:$G$36,(AnalysisGroupings!$F$2:$F$36=AnalysisResults!M4236)*LEN(M4236)&gt;0,"")</f>
        <v>Temperature (C)</v>
      </c>
      <c r="P4236" t="s">
        <v>651</v>
      </c>
      <c r="Q4236" t="s">
        <v>665</v>
      </c>
      <c r="R4236" s="4" t="str" cm="1">
        <f t="array" ref="R4236">_xlfn._xlws.FILTER(AnalysisGroupings!$G$2:$G$36,(AnalysisGroupings!$F$2:$F$36=AnalysisResults!Q4236)*LEN(Q4236)&gt;0,"")</f>
        <v>End of Treatment</v>
      </c>
      <c r="T4236">
        <v>0.28000000000000003</v>
      </c>
      <c r="U4236" s="6" t="s">
        <v>1036</v>
      </c>
    </row>
    <row r="4237" spans="1:21" x14ac:dyDescent="0.45">
      <c r="A4237" t="s">
        <v>1453</v>
      </c>
      <c r="B4237" s="4" t="str" cm="1">
        <f t="array" ref="B4237">_xlfn._xlws.FILTER(AnalysisSets!B:B,AnalysisSets!A:A=_xlfn._xlws.FILTER(Analyses!G:G,Analyses!A:A=AnalysisResults!A4237,""),"")</f>
        <v>Safety Population</v>
      </c>
      <c r="C4237" t="s">
        <v>1294</v>
      </c>
      <c r="D4237" s="4" t="str" cm="1">
        <f t="array" ref="D4237">_xlfn.UNIQUE(_xlfn._xlws.FILTER(AnalysisMethods!$C$2:$C$33,AnalysisMethods!$A$2:$A$33=AnalysisResults!C4237,""))</f>
        <v>Grouped summary of continuous variable</v>
      </c>
      <c r="E4237" t="s">
        <v>1305</v>
      </c>
      <c r="F4237" s="4" t="str" cm="1">
        <f t="array" ref="F4237">_xlfn._xlws.FILTER(AnalysisMethods!$H$2:$H$33,AnalysisMethods!$E$2:$E$33=AnalysisResults!E4237,"")</f>
        <v>Min</v>
      </c>
      <c r="G4237" s="4" t="str" cm="1">
        <f t="array" ref="G4237">_xlfn._xlws.FILTER(AnalysisMethods!$I$2:$I$33,AnalysisMethods!$E$2:$E$33=AnalysisResults!E4237,"")</f>
        <v>XX</v>
      </c>
      <c r="H4237" t="s">
        <v>1363</v>
      </c>
      <c r="I4237" t="s">
        <v>1366</v>
      </c>
      <c r="J4237" s="4" t="str" cm="1">
        <f t="array" ref="J4237">_xlfn._xlws.FILTER(AnalysisGroupings!$G$2:$G$36,(AnalysisGroupings!$F$2:$F$36=AnalysisResults!I4237)*LEN(I4237)&gt;0,"")</f>
        <v>Xanomeline High Dose</v>
      </c>
      <c r="L4237" t="s">
        <v>635</v>
      </c>
      <c r="M4237" t="s">
        <v>650</v>
      </c>
      <c r="N4237" s="4" t="str" cm="1">
        <f t="array" ref="N4237">_xlfn._xlws.FILTER(AnalysisGroupings!$G$2:$G$36,(AnalysisGroupings!$F$2:$F$36=AnalysisResults!M4237)*LEN(M4237)&gt;0,"")</f>
        <v>Temperature (C)</v>
      </c>
      <c r="P4237" t="s">
        <v>651</v>
      </c>
      <c r="Q4237" t="s">
        <v>665</v>
      </c>
      <c r="R4237" s="4" t="str" cm="1">
        <f t="array" ref="R4237">_xlfn._xlws.FILTER(AnalysisGroupings!$G$2:$G$36,(AnalysisGroupings!$F$2:$F$36=AnalysisResults!Q4237)*LEN(Q4237)&gt;0,"")</f>
        <v>End of Treatment</v>
      </c>
      <c r="T4237">
        <v>-1</v>
      </c>
      <c r="U4237" s="6" t="s">
        <v>1129</v>
      </c>
    </row>
    <row r="4238" spans="1:21" x14ac:dyDescent="0.45">
      <c r="A4238" t="s">
        <v>1453</v>
      </c>
      <c r="B4238" s="4" t="str" cm="1">
        <f t="array" ref="B4238">_xlfn._xlws.FILTER(AnalysisSets!B:B,AnalysisSets!A:A=_xlfn._xlws.FILTER(Analyses!G:G,Analyses!A:A=AnalysisResults!A4238,""),"")</f>
        <v>Safety Population</v>
      </c>
      <c r="C4238" t="s">
        <v>1294</v>
      </c>
      <c r="D4238" s="4" t="str" cm="1">
        <f t="array" ref="D4238">_xlfn.UNIQUE(_xlfn._xlws.FILTER(AnalysisMethods!$C$2:$C$33,AnalysisMethods!$A$2:$A$33=AnalysisResults!C4238,""))</f>
        <v>Grouped summary of continuous variable</v>
      </c>
      <c r="E4238" t="s">
        <v>1306</v>
      </c>
      <c r="F4238" s="4" t="str" cm="1">
        <f t="array" ref="F4238">_xlfn._xlws.FILTER(AnalysisMethods!$H$2:$H$33,AnalysisMethods!$E$2:$E$33=AnalysisResults!E4238,"")</f>
        <v>Max</v>
      </c>
      <c r="G4238" s="4" t="str" cm="1">
        <f t="array" ref="G4238">_xlfn._xlws.FILTER(AnalysisMethods!$I$2:$I$33,AnalysisMethods!$E$2:$E$33=AnalysisResults!E4238,"")</f>
        <v>XX</v>
      </c>
      <c r="H4238" t="s">
        <v>1363</v>
      </c>
      <c r="I4238" t="s">
        <v>1366</v>
      </c>
      <c r="J4238" s="4" t="str" cm="1">
        <f t="array" ref="J4238">_xlfn._xlws.FILTER(AnalysisGroupings!$G$2:$G$36,(AnalysisGroupings!$F$2:$F$36=AnalysisResults!I4238)*LEN(I4238)&gt;0,"")</f>
        <v>Xanomeline High Dose</v>
      </c>
      <c r="L4238" t="s">
        <v>635</v>
      </c>
      <c r="M4238" t="s">
        <v>650</v>
      </c>
      <c r="N4238" s="4" t="str" cm="1">
        <f t="array" ref="N4238">_xlfn._xlws.FILTER(AnalysisGroupings!$G$2:$G$36,(AnalysisGroupings!$F$2:$F$36=AnalysisResults!M4238)*LEN(M4238)&gt;0,"")</f>
        <v>Temperature (C)</v>
      </c>
      <c r="P4238" t="s">
        <v>651</v>
      </c>
      <c r="Q4238" t="s">
        <v>665</v>
      </c>
      <c r="R4238" s="4" t="str" cm="1">
        <f t="array" ref="R4238">_xlfn._xlws.FILTER(AnalysisGroupings!$G$2:$G$36,(AnalysisGroupings!$F$2:$F$36=AnalysisResults!Q4238)*LEN(Q4238)&gt;0,"")</f>
        <v>End of Treatment</v>
      </c>
      <c r="T4238">
        <v>0.89</v>
      </c>
      <c r="U4238" s="6" t="s">
        <v>1120</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election activeCell="C2" sqref="C2"/>
    </sheetView>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1354</v>
      </c>
      <c r="C1" s="2" t="s">
        <v>1355</v>
      </c>
      <c r="D1" s="2" t="s">
        <v>1356</v>
      </c>
      <c r="E1" s="2" t="s">
        <v>1357</v>
      </c>
    </row>
    <row r="2" spans="1:5" x14ac:dyDescent="0.45">
      <c r="A2" t="s">
        <v>1422</v>
      </c>
      <c r="B2" t="s">
        <v>1593</v>
      </c>
      <c r="C2" t="s">
        <v>1594</v>
      </c>
      <c r="D2" t="s">
        <v>1420</v>
      </c>
      <c r="E2" t="s">
        <v>1421</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2023-08-16T15:49:15Z</dcterms:modified>
</cp:coreProperties>
</file>